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worksheets/sheet4.xml" ContentType="application/vnd.openxmlformats-officedocument.spreadsheetml.worksheet+xml"/>
  <Override PartName="/xl/drawings/drawing1.xml" ContentType="application/vnd.openxmlformats-officedocument.drawing+xml"/>
  <Override PartName="/xl/pivotCache/pivotCacheRecords2.xml" ContentType="application/vnd.openxmlformats-officedocument.spreadsheetml.pivotCacheRecords+xml"/>
  <Override PartName="/xl/pivotCache/pivotCacheDefinition2.xml" ContentType="application/vnd.openxmlformats-officedocument.spreadsheetml.pivotCacheDefinition+xml"/>
  <Override PartName="/xl/pivotTables/pivotTable3.xml" ContentType="application/vnd.openxmlformats-officedocument.spreadsheetml.pivotTable+xml"/>
  <Override PartName="/xl/worksheets/sheet5.xml" ContentType="application/vnd.openxmlformats-officedocument.spreadsheetml.worksheet+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935" yWindow="3180" windowWidth="17280" windowHeight="9405" tabRatio="600" firstSheet="0" activeTab="0" autoFilterDateGrouping="1"/>
  </bookViews>
  <sheets>
    <sheet name="data" sheetId="1" state="visible" r:id="rId1"/>
    <sheet name="conversations" sheetId="2" state="visible" r:id="rId2"/>
    <sheet name="reporte_WA" sheetId="3" state="visible" r:id="rId3"/>
    <sheet name="Analisis" sheetId="4" state="hidden" r:id="rId4"/>
    <sheet name="e-mail Hist" sheetId="5" state="hidden" r:id="rId5"/>
  </sheets>
  <definedNames/>
  <calcPr calcId="191029" fullCalcOnLoad="1"/>
  <pivotCaches>
    <pivotCache cacheId="1" r:id="rId6"/>
    <pivotCache cacheId="0" r:id="rId7"/>
  </pivotCaches>
</workbook>
</file>

<file path=xl/styles.xml><?xml version="1.0" encoding="utf-8"?>
<styleSheet xmlns="http://schemas.openxmlformats.org/spreadsheetml/2006/main">
  <numFmts count="3">
    <numFmt numFmtId="164" formatCode="0.0%"/>
    <numFmt numFmtId="165" formatCode="_-* #,##0_-;\-* #,##0_-;_-* &quot;-&quot;??_-;_-@_-"/>
    <numFmt numFmtId="166" formatCode="[$-F800]dddd\,\ mmmm\ dd\,\ yyyy"/>
  </numFmts>
  <fonts count="44">
    <font>
      <name val="Aptos Narrow"/>
      <family val="2"/>
      <color theme="1"/>
      <sz val="11"/>
      <scheme val="minor"/>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ptos Narrow"/>
      <family val="2"/>
      <sz val="8"/>
      <scheme val="minor"/>
    </font>
    <font>
      <name val="Aptos Display"/>
      <family val="2"/>
      <color theme="0"/>
      <sz val="18"/>
      <scheme val="major"/>
    </font>
    <font>
      <name val="Aptos Narrow"/>
      <family val="2"/>
      <b val="1"/>
      <color theme="0"/>
      <sz val="10"/>
      <scheme val="minor"/>
    </font>
    <font>
      <name val="Aptos Narrow"/>
      <family val="2"/>
      <b val="1"/>
      <color theme="0"/>
      <sz val="14"/>
      <scheme val="minor"/>
    </font>
    <font>
      <name val="Aptos Narrow"/>
      <family val="2"/>
      <b val="1"/>
      <sz val="11"/>
      <scheme val="minor"/>
    </font>
    <font>
      <name val="Aptos Narrow"/>
      <family val="2"/>
      <color theme="1"/>
      <sz val="14"/>
      <scheme val="minor"/>
    </font>
    <font>
      <name val="Aptos Narrow"/>
      <family val="2"/>
      <color theme="1"/>
      <sz val="16"/>
      <scheme val="minor"/>
    </font>
    <font>
      <name val="Aptos Narrow"/>
      <family val="2"/>
      <color theme="0"/>
      <sz val="16"/>
      <scheme val="minor"/>
    </font>
    <font>
      <name val="Aptos Narrow"/>
      <family val="2"/>
      <b val="1"/>
      <color theme="0"/>
      <sz val="18"/>
      <scheme val="minor"/>
    </font>
    <font>
      <name val="Aptos Narrow"/>
      <family val="2"/>
      <color theme="0"/>
      <sz val="18"/>
      <scheme val="minor"/>
    </font>
    <font>
      <name val="Aptos Narrow"/>
      <family val="2"/>
      <color theme="1"/>
      <sz val="18"/>
      <scheme val="minor"/>
    </font>
    <font>
      <name val="Aptos Narrow"/>
      <family val="2"/>
      <b val="1"/>
      <sz val="14"/>
      <scheme val="minor"/>
    </font>
    <font>
      <name val="Aptos Narrow"/>
      <family val="2"/>
      <color theme="0"/>
      <sz val="14"/>
      <scheme val="minor"/>
    </font>
    <font>
      <name val="Aptos Display"/>
      <family val="2"/>
      <b val="1"/>
      <color theme="1"/>
      <sz val="14"/>
      <scheme val="major"/>
    </font>
    <font>
      <name val="Aptos Narrow"/>
      <family val="2"/>
      <b val="1"/>
      <color theme="1"/>
      <sz val="16"/>
      <scheme val="minor"/>
    </font>
    <font>
      <name val="Aptos Narrow"/>
      <family val="2"/>
      <b val="1"/>
      <color theme="0"/>
      <sz val="16"/>
      <scheme val="minor"/>
    </font>
    <font>
      <name val="Aptos Display"/>
      <family val="2"/>
      <color theme="0"/>
      <sz val="28"/>
      <scheme val="major"/>
    </font>
    <font>
      <name val="Aptos Narrow"/>
      <family val="2"/>
      <b val="1"/>
      <color rgb="FF23004C"/>
      <sz val="14"/>
      <scheme val="minor"/>
    </font>
    <font>
      <name val="Segoe UI"/>
      <family val="2"/>
      <color theme="1"/>
      <sz val="9"/>
    </font>
    <font>
      <name val="Segoe UI"/>
      <family val="2"/>
      <b val="1"/>
      <color rgb="FF000000"/>
      <sz val="9"/>
    </font>
    <font>
      <name val="Segoe UI"/>
      <family val="2"/>
      <color theme="0"/>
      <sz val="9"/>
    </font>
    <font>
      <name val="Segoe UI"/>
      <family val="2"/>
      <b val="1"/>
      <color theme="0"/>
      <sz val="9"/>
    </font>
    <font>
      <name val="Segoe UI"/>
      <family val="2"/>
      <color rgb="FF000000"/>
      <sz val="9"/>
    </font>
    <font>
      <name val="Calibri"/>
      <family val="2"/>
      <b val="1"/>
      <sz val="11"/>
    </font>
    <font>
      <name val="Aptos Narrow"/>
      <family val="2"/>
      <sz val="14"/>
      <scheme val="minor"/>
    </font>
    <font>
      <name val="Aptos Narrow"/>
      <family val="2"/>
      <b val="1"/>
      <sz val="16"/>
      <scheme val="minor"/>
    </font>
  </fonts>
  <fills count="47">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23004C"/>
        <bgColor indexed="64"/>
      </patternFill>
    </fill>
    <fill>
      <patternFill patternType="solid">
        <fgColor rgb="FF7A00E6"/>
        <bgColor indexed="64"/>
      </patternFill>
    </fill>
    <fill>
      <patternFill patternType="solid">
        <fgColor rgb="FFF4F2F6"/>
        <bgColor indexed="64"/>
      </patternFill>
    </fill>
    <fill>
      <patternFill patternType="solid">
        <fgColor theme="1" tint="0.3499862666707358"/>
        <bgColor indexed="64"/>
      </patternFill>
    </fill>
    <fill>
      <patternFill patternType="solid">
        <fgColor theme="0" tint="-0.1499984740745262"/>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1"/>
        <bgColor indexed="64"/>
      </patternFill>
    </fill>
    <fill>
      <patternFill patternType="solid">
        <fgColor rgb="FF7030A0"/>
        <bgColor indexed="64"/>
      </patternFill>
    </fill>
    <fill>
      <patternFill patternType="solid">
        <fgColor theme="9"/>
        <bgColor indexed="64"/>
      </patternFill>
    </fill>
    <fill>
      <patternFill patternType="solid">
        <fgColor theme="5" tint="0.7999816888943144"/>
        <bgColor indexed="64"/>
      </patternFill>
    </fill>
    <fill>
      <patternFill patternType="solid">
        <fgColor theme="9" tint="0.7999816888943144"/>
        <bgColor indexed="64"/>
      </patternFill>
    </fill>
    <fill>
      <patternFill patternType="solid">
        <fgColor theme="3" tint="0.749992370372631"/>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s>
  <cellStyleXfs count="44">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9" fontId="1" fillId="0" borderId="0"/>
    <xf numFmtId="43" fontId="1" fillId="0" borderId="0"/>
  </cellStyleXfs>
  <cellXfs count="169">
    <xf numFmtId="0" fontId="0" fillId="0" borderId="0" pivotButton="0" quotePrefix="0" xfId="0"/>
    <xf numFmtId="11" fontId="0" fillId="0" borderId="0" pivotButton="0" quotePrefix="0" xfId="0"/>
    <xf numFmtId="0" fontId="17" fillId="33" borderId="0" pivotButton="0" quotePrefix="0" xfId="0"/>
    <xf numFmtId="0" fontId="13" fillId="34" borderId="10" applyAlignment="1" pivotButton="0" quotePrefix="0" xfId="0">
      <alignment horizontal="center" vertical="center"/>
    </xf>
    <xf numFmtId="0" fontId="0" fillId="0" borderId="0" applyAlignment="1" pivotButton="0" quotePrefix="0" xfId="0">
      <alignment wrapText="1"/>
    </xf>
    <xf numFmtId="0" fontId="22" fillId="0" borderId="0" applyAlignment="1" pivotButton="0" quotePrefix="0" xfId="0">
      <alignment horizontal="center" vertical="center"/>
    </xf>
    <xf numFmtId="14" fontId="0" fillId="0" borderId="0" pivotButton="0" quotePrefix="0" xfId="0"/>
    <xf numFmtId="0" fontId="23" fillId="0" borderId="10" applyAlignment="1" pivotButton="0" quotePrefix="0" xfId="0">
      <alignment horizontal="center" vertical="center" wrapText="1"/>
    </xf>
    <xf numFmtId="0" fontId="31" fillId="35" borderId="10" pivotButton="0" quotePrefix="0" xfId="0"/>
    <xf numFmtId="10" fontId="31" fillId="35" borderId="10" pivotButton="0" quotePrefix="0" xfId="42"/>
    <xf numFmtId="0" fontId="23" fillId="0" borderId="0" pivotButton="0" quotePrefix="0" xfId="0"/>
    <xf numFmtId="0" fontId="23" fillId="0" borderId="0" applyAlignment="1" pivotButton="0" quotePrefix="0" xfId="0">
      <alignment horizontal="center" vertical="center"/>
    </xf>
    <xf numFmtId="0" fontId="32" fillId="37" borderId="10" applyAlignment="1" pivotButton="0" quotePrefix="0" xfId="40">
      <alignment horizontal="center" vertical="center" wrapText="1"/>
    </xf>
    <xf numFmtId="0" fontId="32" fillId="37" borderId="10" applyAlignment="1" pivotButton="0" quotePrefix="0" xfId="40">
      <alignment horizontal="center" vertical="center"/>
    </xf>
    <xf numFmtId="0" fontId="33" fillId="38" borderId="10" applyAlignment="1" pivotButton="0" quotePrefix="0" xfId="26">
      <alignment horizontal="center" vertical="center" wrapText="1"/>
    </xf>
    <xf numFmtId="0" fontId="28" fillId="36" borderId="10" applyAlignment="1" pivotButton="0" quotePrefix="0" xfId="0">
      <alignment horizontal="center" vertical="center"/>
    </xf>
    <xf numFmtId="0" fontId="24" fillId="0" borderId="0" pivotButton="0" quotePrefix="0" xfId="0"/>
    <xf numFmtId="0" fontId="26" fillId="36" borderId="10" applyAlignment="1" pivotButton="0" quotePrefix="0" xfId="0">
      <alignment horizontal="right"/>
    </xf>
    <xf numFmtId="0" fontId="17" fillId="36" borderId="12" pivotButton="0" quotePrefix="0" xfId="0"/>
    <xf numFmtId="0" fontId="27" fillId="36" borderId="12" applyAlignment="1" pivotButton="0" quotePrefix="0" xfId="0">
      <alignment horizontal="center"/>
    </xf>
    <xf numFmtId="0" fontId="0" fillId="0" borderId="0" pivotButton="1" quotePrefix="0" xfId="0"/>
    <xf numFmtId="10" fontId="0" fillId="0" borderId="0" pivotButton="0" quotePrefix="0" xfId="42"/>
    <xf numFmtId="0" fontId="36" fillId="0" borderId="0" pivotButton="0" quotePrefix="0" xfId="0"/>
    <xf numFmtId="9" fontId="36" fillId="0" borderId="0" pivotButton="0" quotePrefix="0" xfId="0"/>
    <xf numFmtId="164" fontId="36" fillId="0" borderId="16" applyAlignment="1" pivotButton="0" quotePrefix="0" xfId="0">
      <alignment horizontal="center"/>
    </xf>
    <xf numFmtId="164" fontId="36" fillId="39" borderId="16" applyAlignment="1" pivotButton="0" quotePrefix="0" xfId="0">
      <alignment horizontal="center" vertical="center"/>
    </xf>
    <xf numFmtId="164" fontId="36" fillId="0" borderId="16" applyAlignment="1" pivotButton="0" quotePrefix="0" xfId="0">
      <alignment horizontal="center" vertical="center"/>
    </xf>
    <xf numFmtId="0" fontId="36" fillId="0" borderId="16" applyAlignment="1" pivotButton="0" quotePrefix="0" xfId="0">
      <alignment horizontal="center" vertical="center"/>
    </xf>
    <xf numFmtId="0" fontId="37" fillId="40" borderId="16" applyAlignment="1" pivotButton="0" quotePrefix="0" xfId="0">
      <alignment horizontal="center" vertical="center"/>
    </xf>
    <xf numFmtId="9" fontId="38" fillId="41" borderId="16" pivotButton="0" quotePrefix="0" xfId="0"/>
    <xf numFmtId="0" fontId="38" fillId="41" borderId="16" pivotButton="0" quotePrefix="0" xfId="0"/>
    <xf numFmtId="0" fontId="38" fillId="41" borderId="16" applyAlignment="1" pivotButton="0" quotePrefix="0" xfId="0">
      <alignment horizontal="center"/>
    </xf>
    <xf numFmtId="0" fontId="39" fillId="41" borderId="16" pivotButton="0" quotePrefix="0" xfId="0"/>
    <xf numFmtId="10" fontId="36" fillId="0" borderId="16" applyAlignment="1" pivotButton="0" quotePrefix="0" xfId="0">
      <alignment horizontal="center"/>
    </xf>
    <xf numFmtId="9" fontId="40" fillId="0" borderId="16" pivotButton="0" quotePrefix="0" xfId="0"/>
    <xf numFmtId="10" fontId="40" fillId="0" borderId="16" pivotButton="0" quotePrefix="0" xfId="0"/>
    <xf numFmtId="10" fontId="40" fillId="39" borderId="16" pivotButton="0" quotePrefix="0" xfId="0"/>
    <xf numFmtId="9" fontId="36" fillId="0" borderId="16" applyAlignment="1" pivotButton="0" quotePrefix="0" xfId="0">
      <alignment horizontal="center"/>
    </xf>
    <xf numFmtId="9" fontId="36" fillId="39" borderId="16" applyAlignment="1" pivotButton="0" quotePrefix="0" xfId="0">
      <alignment horizontal="center"/>
    </xf>
    <xf numFmtId="0" fontId="36" fillId="0" borderId="16" pivotButton="0" quotePrefix="0" xfId="0"/>
    <xf numFmtId="164" fontId="36" fillId="39" borderId="16" applyAlignment="1" pivotButton="0" quotePrefix="0" xfId="0">
      <alignment horizontal="center"/>
    </xf>
    <xf numFmtId="9" fontId="36" fillId="0" borderId="16" pivotButton="0" quotePrefix="0" xfId="0"/>
    <xf numFmtId="9" fontId="36" fillId="39" borderId="16" pivotButton="0" quotePrefix="0" xfId="0"/>
    <xf numFmtId="9" fontId="36" fillId="0" borderId="16" applyAlignment="1" pivotButton="0" quotePrefix="0" xfId="0">
      <alignment horizontal="right"/>
    </xf>
    <xf numFmtId="9" fontId="36" fillId="42" borderId="0" pivotButton="0" quotePrefix="0" xfId="0"/>
    <xf numFmtId="0" fontId="36" fillId="42" borderId="0" pivotButton="0" quotePrefix="0" xfId="0"/>
    <xf numFmtId="0" fontId="39" fillId="42" borderId="0" pivotButton="0" quotePrefix="0" xfId="0"/>
    <xf numFmtId="0" fontId="40" fillId="40" borderId="17" applyAlignment="1" pivotButton="0" quotePrefix="0" xfId="0">
      <alignment horizontal="center" vertical="center"/>
    </xf>
    <xf numFmtId="9" fontId="40" fillId="40" borderId="17" applyAlignment="1" pivotButton="0" quotePrefix="0" xfId="0">
      <alignment horizontal="center" vertical="center"/>
    </xf>
    <xf numFmtId="10" fontId="40" fillId="40" borderId="17" applyAlignment="1" pivotButton="0" quotePrefix="0" xfId="0">
      <alignment horizontal="center" vertical="center"/>
    </xf>
    <xf numFmtId="0" fontId="37" fillId="40" borderId="17" applyAlignment="1" pivotButton="0" quotePrefix="0" xfId="0">
      <alignment horizontal="center" vertical="center"/>
    </xf>
    <xf numFmtId="10" fontId="40" fillId="40" borderId="16" applyAlignment="1" pivotButton="0" quotePrefix="0" xfId="0">
      <alignment horizontal="center" vertical="center"/>
    </xf>
    <xf numFmtId="0" fontId="40" fillId="40" borderId="16" applyAlignment="1" pivotButton="0" quotePrefix="0" xfId="0">
      <alignment horizontal="center" vertical="center"/>
    </xf>
    <xf numFmtId="9" fontId="40" fillId="40" borderId="16" applyAlignment="1" pivotButton="0" quotePrefix="0" xfId="0">
      <alignment horizontal="center" vertical="center"/>
    </xf>
    <xf numFmtId="10" fontId="40" fillId="39" borderId="16" applyAlignment="1" pivotButton="0" quotePrefix="0" xfId="0">
      <alignment horizontal="center" vertical="center"/>
    </xf>
    <xf numFmtId="9" fontId="40" fillId="39" borderId="16" applyAlignment="1" pivotButton="0" quotePrefix="0" xfId="0">
      <alignment horizontal="center" vertical="center"/>
    </xf>
    <xf numFmtId="0" fontId="40" fillId="39" borderId="16" applyAlignment="1" pivotButton="0" quotePrefix="0" xfId="0">
      <alignment horizontal="center" vertical="center"/>
    </xf>
    <xf numFmtId="10" fontId="40" fillId="40" borderId="18" applyAlignment="1" pivotButton="0" quotePrefix="0" xfId="0">
      <alignment horizontal="center" vertical="center"/>
    </xf>
    <xf numFmtId="9" fontId="40" fillId="40" borderId="18" applyAlignment="1" pivotButton="0" quotePrefix="0" xfId="0">
      <alignment horizontal="center" vertical="center"/>
    </xf>
    <xf numFmtId="9" fontId="40" fillId="39" borderId="18" applyAlignment="1" pivotButton="0" quotePrefix="0" xfId="0">
      <alignment horizontal="center" vertical="center"/>
    </xf>
    <xf numFmtId="0" fontId="40" fillId="40" borderId="18" applyAlignment="1" pivotButton="0" quotePrefix="0" xfId="0">
      <alignment horizontal="left" vertical="center"/>
    </xf>
    <xf numFmtId="9" fontId="40" fillId="40" borderId="18" applyAlignment="1" pivotButton="0" quotePrefix="0" xfId="0">
      <alignment horizontal="left" vertical="center"/>
    </xf>
    <xf numFmtId="0" fontId="40" fillId="40" borderId="19" applyAlignment="1" pivotButton="0" quotePrefix="0" xfId="0">
      <alignment horizontal="left" vertical="center"/>
    </xf>
    <xf numFmtId="0" fontId="40" fillId="40" borderId="20" applyAlignment="1" pivotButton="0" quotePrefix="0" xfId="0">
      <alignment horizontal="left" vertical="center"/>
    </xf>
    <xf numFmtId="0" fontId="40" fillId="40" borderId="21" applyAlignment="1" pivotButton="0" quotePrefix="0" xfId="0">
      <alignment horizontal="center" vertical="center"/>
    </xf>
    <xf numFmtId="0" fontId="0" fillId="43" borderId="0" applyAlignment="1" pivotButton="0" quotePrefix="0" xfId="0">
      <alignment horizontal="center"/>
    </xf>
    <xf numFmtId="0" fontId="0" fillId="0" borderId="0" applyAlignment="1" pivotButton="0" quotePrefix="0" xfId="0">
      <alignment horizontal="center"/>
    </xf>
    <xf numFmtId="0" fontId="0" fillId="43" borderId="0" pivotButton="0" quotePrefix="0" xfId="0"/>
    <xf numFmtId="0" fontId="0" fillId="44" borderId="0" applyAlignment="1" pivotButton="0" quotePrefix="0" xfId="0">
      <alignment horizontal="center" vertical="center"/>
    </xf>
    <xf numFmtId="165" fontId="0" fillId="44" borderId="0" applyAlignment="1" pivotButton="0" quotePrefix="0" xfId="43">
      <alignment horizontal="center" vertical="center"/>
    </xf>
    <xf numFmtId="165" fontId="0" fillId="44" borderId="0" applyAlignment="1" pivotButton="0" quotePrefix="0" xfId="0">
      <alignment horizontal="center" vertical="center"/>
    </xf>
    <xf numFmtId="165" fontId="0" fillId="44" borderId="0" pivotButton="0" quotePrefix="0" xfId="0"/>
    <xf numFmtId="0" fontId="0" fillId="45" borderId="0" applyAlignment="1" pivotButton="0" quotePrefix="0" xfId="0">
      <alignment horizontal="center" vertical="center"/>
    </xf>
    <xf numFmtId="165" fontId="0" fillId="45" borderId="0" applyAlignment="1" pivotButton="0" quotePrefix="0" xfId="43">
      <alignment horizontal="center" vertical="center"/>
    </xf>
    <xf numFmtId="165" fontId="0" fillId="45" borderId="0" pivotButton="0" quotePrefix="0" xfId="0"/>
    <xf numFmtId="165" fontId="0" fillId="45" borderId="0" applyAlignment="1" pivotButton="0" quotePrefix="0" xfId="0">
      <alignment horizontal="center" vertical="center"/>
    </xf>
    <xf numFmtId="0" fontId="0" fillId="46" borderId="0" applyAlignment="1" pivotButton="0" quotePrefix="0" xfId="0">
      <alignment horizontal="center" vertical="center"/>
    </xf>
    <xf numFmtId="165" fontId="0" fillId="46" borderId="0" applyAlignment="1" pivotButton="0" quotePrefix="0" xfId="43">
      <alignment horizontal="center" vertical="center"/>
    </xf>
    <xf numFmtId="165" fontId="0" fillId="46" borderId="0" pivotButton="0" quotePrefix="0" xfId="0"/>
    <xf numFmtId="165" fontId="0" fillId="46" borderId="0" applyAlignment="1" pivotButton="0" quotePrefix="0" xfId="0">
      <alignment horizontal="center" vertical="center"/>
    </xf>
    <xf numFmtId="0" fontId="0" fillId="43" borderId="0" applyAlignment="1" pivotButton="0" quotePrefix="0" xfId="0">
      <alignment vertical="center"/>
    </xf>
    <xf numFmtId="0" fontId="0" fillId="43" borderId="0" applyAlignment="1" pivotButton="0" quotePrefix="0" xfId="0">
      <alignment horizontal="center" vertical="center"/>
    </xf>
    <xf numFmtId="0" fontId="0" fillId="44" borderId="0" applyAlignment="1" pivotButton="0" quotePrefix="0" xfId="0">
      <alignment horizontal="center"/>
    </xf>
    <xf numFmtId="0" fontId="0" fillId="0" borderId="0" applyAlignment="1" pivotButton="0" quotePrefix="0" xfId="0">
      <alignment vertical="center"/>
    </xf>
    <xf numFmtId="165" fontId="0" fillId="0" borderId="0" applyAlignment="1" pivotButton="0" quotePrefix="0" xfId="43">
      <alignment vertical="center"/>
    </xf>
    <xf numFmtId="0" fontId="0" fillId="0" borderId="22" applyAlignment="1" pivotButton="0" quotePrefix="0" xfId="0">
      <alignment vertical="center"/>
    </xf>
    <xf numFmtId="165" fontId="0" fillId="0" borderId="22" applyAlignment="1" pivotButton="0" quotePrefix="0" xfId="43">
      <alignment vertical="center"/>
    </xf>
    <xf numFmtId="165" fontId="0" fillId="44" borderId="0" applyAlignment="1" pivotButton="0" quotePrefix="0" xfId="43">
      <alignment vertical="center"/>
    </xf>
    <xf numFmtId="165" fontId="0" fillId="45" borderId="0" applyAlignment="1" pivotButton="0" quotePrefix="0" xfId="43">
      <alignment vertical="center"/>
    </xf>
    <xf numFmtId="165" fontId="0" fillId="46" borderId="0" applyAlignment="1" pivotButton="0" quotePrefix="0" xfId="43">
      <alignment vertical="center"/>
    </xf>
    <xf numFmtId="165" fontId="0" fillId="44" borderId="22" applyAlignment="1" pivotButton="0" quotePrefix="0" xfId="43">
      <alignment vertical="center"/>
    </xf>
    <xf numFmtId="1" fontId="0" fillId="0" borderId="0" pivotButton="0" quotePrefix="0" xfId="0"/>
    <xf numFmtId="166" fontId="0" fillId="0" borderId="0" pivotButton="0" quotePrefix="0" xfId="0"/>
    <xf numFmtId="22" fontId="0" fillId="0" borderId="0" pivotButton="0" quotePrefix="0" xfId="0"/>
    <xf numFmtId="0" fontId="41" fillId="0" borderId="12" applyAlignment="1" pivotButton="0" quotePrefix="0" xfId="0">
      <alignment horizontal="center" vertical="top"/>
    </xf>
    <xf numFmtId="1" fontId="41" fillId="0" borderId="12" applyAlignment="1" pivotButton="0" quotePrefix="0" xfId="0">
      <alignment horizontal="center" vertical="top"/>
    </xf>
    <xf numFmtId="1" fontId="0" fillId="0" borderId="0" applyAlignment="1" pivotButton="0" quotePrefix="0" xfId="0">
      <alignment horizontal="left"/>
    </xf>
    <xf numFmtId="0" fontId="0" fillId="0" borderId="0" applyAlignment="1" pivotButton="0" quotePrefix="0" xfId="0">
      <alignment horizontal="left"/>
    </xf>
    <xf numFmtId="0" fontId="43" fillId="37" borderId="10" applyAlignment="1" pivotButton="0" quotePrefix="0" xfId="26">
      <alignment horizontal="center" vertical="center" wrapText="1"/>
    </xf>
    <xf numFmtId="0" fontId="33" fillId="38" borderId="10" applyAlignment="1" pivotButton="0" quotePrefix="0" xfId="40">
      <alignment horizontal="center" vertical="center" wrapText="1"/>
    </xf>
    <xf numFmtId="0" fontId="26" fillId="36" borderId="15" applyAlignment="1" pivotButton="0" quotePrefix="0" xfId="0">
      <alignment horizontal="center" vertical="center"/>
    </xf>
    <xf numFmtId="0" fontId="26" fillId="36" borderId="13" applyAlignment="1" pivotButton="0" quotePrefix="0" xfId="0">
      <alignment horizontal="center" vertical="center"/>
    </xf>
    <xf numFmtId="0" fontId="27" fillId="36" borderId="10" applyAlignment="1" pivotButton="0" quotePrefix="0" xfId="0">
      <alignment horizontal="center" vertical="center"/>
    </xf>
    <xf numFmtId="0" fontId="26" fillId="36" borderId="10" applyAlignment="1" pivotButton="0" quotePrefix="0" xfId="0">
      <alignment horizontal="center" vertical="center" wrapText="1"/>
    </xf>
    <xf numFmtId="0" fontId="0" fillId="0" borderId="15" applyAlignment="1" pivotButton="0" quotePrefix="0" xfId="0">
      <alignment horizontal="center"/>
    </xf>
    <xf numFmtId="0" fontId="0" fillId="0" borderId="13" applyAlignment="1" pivotButton="0" quotePrefix="0" xfId="0">
      <alignment horizontal="center"/>
    </xf>
    <xf numFmtId="0" fontId="23" fillId="0" borderId="10" applyAlignment="1" pivotButton="0" quotePrefix="0" xfId="0">
      <alignment horizontal="center" vertical="center"/>
    </xf>
    <xf numFmtId="10" fontId="23" fillId="0" borderId="10" applyAlignment="1" pivotButton="0" quotePrefix="0" xfId="42">
      <alignment horizontal="center" vertical="center"/>
    </xf>
    <xf numFmtId="0" fontId="42" fillId="0" borderId="10" applyAlignment="1" pivotButton="0" quotePrefix="0" xfId="0">
      <alignment horizontal="center" vertical="center" wrapText="1"/>
    </xf>
    <xf numFmtId="10" fontId="42" fillId="0" borderId="10" applyAlignment="1" pivotButton="0" quotePrefix="0" xfId="42">
      <alignment horizontal="center" vertical="center" wrapText="1"/>
    </xf>
    <xf numFmtId="10" fontId="31" fillId="35" borderId="10" pivotButton="0" quotePrefix="0" xfId="42"/>
    <xf numFmtId="1" fontId="31" fillId="35" borderId="10" pivotButton="0" quotePrefix="0" xfId="42"/>
    <xf numFmtId="1" fontId="23" fillId="0" borderId="15" applyAlignment="1" pivotButton="0" quotePrefix="0" xfId="42">
      <alignment horizontal="center" vertical="center"/>
    </xf>
    <xf numFmtId="1" fontId="23" fillId="0" borderId="13" applyAlignment="1" pivotButton="0" quotePrefix="0" xfId="42">
      <alignment horizontal="center" vertical="center"/>
    </xf>
    <xf numFmtId="0" fontId="23" fillId="0" borderId="10" applyAlignment="1" pivotButton="0" quotePrefix="0" xfId="0">
      <alignment horizontal="center" vertical="center" wrapText="1"/>
    </xf>
    <xf numFmtId="0" fontId="26" fillId="36" borderId="15" applyAlignment="1" pivotButton="0" quotePrefix="0" xfId="0">
      <alignment horizontal="center" vertical="center"/>
    </xf>
    <xf numFmtId="0" fontId="26" fillId="36" borderId="13" applyAlignment="1" pivotButton="0" quotePrefix="0" xfId="0">
      <alignment horizontal="center" vertical="center"/>
    </xf>
    <xf numFmtId="0" fontId="26" fillId="36" borderId="24" applyAlignment="1" pivotButton="0" quotePrefix="0" xfId="0">
      <alignment horizontal="center" vertical="center" wrapText="1"/>
    </xf>
    <xf numFmtId="0" fontId="26" fillId="36" borderId="25" applyAlignment="1" pivotButton="0" quotePrefix="0" xfId="0">
      <alignment horizontal="center" vertical="center" wrapText="1"/>
    </xf>
    <xf numFmtId="0" fontId="23" fillId="0" borderId="15" applyAlignment="1" pivotButton="0" quotePrefix="0" xfId="0">
      <alignment horizontal="center" vertical="center"/>
    </xf>
    <xf numFmtId="0" fontId="23" fillId="0" borderId="13" applyAlignment="1" pivotButton="0" quotePrefix="0" xfId="0">
      <alignment horizontal="center" vertical="center"/>
    </xf>
    <xf numFmtId="0" fontId="22" fillId="0" borderId="10" applyAlignment="1" pivotButton="0" quotePrefix="0" xfId="0">
      <alignment horizontal="center" vertical="center"/>
    </xf>
    <xf numFmtId="10" fontId="23" fillId="0" borderId="15" applyAlignment="1" pivotButton="0" quotePrefix="0" xfId="42">
      <alignment horizontal="center" vertical="center"/>
    </xf>
    <xf numFmtId="10" fontId="23" fillId="0" borderId="13" applyAlignment="1" pivotButton="0" quotePrefix="0" xfId="42">
      <alignment horizontal="center" vertical="center"/>
    </xf>
    <xf numFmtId="0" fontId="0" fillId="0" borderId="15" applyAlignment="1" pivotButton="0" quotePrefix="0" xfId="0">
      <alignment horizontal="center"/>
    </xf>
    <xf numFmtId="0" fontId="0" fillId="0" borderId="13" applyAlignment="1" pivotButton="0" quotePrefix="0" xfId="0">
      <alignment horizontal="center"/>
    </xf>
    <xf numFmtId="0" fontId="23" fillId="0" borderId="15" applyAlignment="1" pivotButton="0" quotePrefix="0" xfId="0">
      <alignment horizontal="center" vertical="center" wrapText="1"/>
    </xf>
    <xf numFmtId="0" fontId="23" fillId="0" borderId="13" applyAlignment="1" pivotButton="0" quotePrefix="0" xfId="0">
      <alignment horizontal="center" vertical="center" wrapText="1"/>
    </xf>
    <xf numFmtId="0" fontId="26" fillId="36" borderId="14" applyAlignment="1" pivotButton="0" quotePrefix="0" xfId="0">
      <alignment horizontal="center"/>
    </xf>
    <xf numFmtId="0" fontId="26" fillId="36" borderId="11" applyAlignment="1" pivotButton="0" quotePrefix="0" xfId="0">
      <alignment horizontal="center"/>
    </xf>
    <xf numFmtId="0" fontId="29" fillId="0" borderId="10" applyAlignment="1" pivotButton="0" quotePrefix="0" xfId="0">
      <alignment horizontal="center" vertical="center" wrapText="1"/>
    </xf>
    <xf numFmtId="22" fontId="42" fillId="0" borderId="15" applyAlignment="1" pivotButton="0" quotePrefix="0" xfId="0">
      <alignment horizontal="center" vertical="center" wrapText="1"/>
    </xf>
    <xf numFmtId="22" fontId="42" fillId="0" borderId="13" applyAlignment="1" pivotButton="0" quotePrefix="0" xfId="0">
      <alignment horizontal="center" vertical="center" wrapText="1"/>
    </xf>
    <xf numFmtId="0" fontId="34" fillId="33" borderId="0" applyAlignment="1" pivotButton="0" quotePrefix="0" xfId="0">
      <alignment horizontal="left" vertical="center"/>
    </xf>
    <xf numFmtId="0" fontId="30" fillId="33" borderId="0" applyAlignment="1" pivotButton="0" quotePrefix="0" xfId="0">
      <alignment horizontal="center" wrapText="1"/>
    </xf>
    <xf numFmtId="0" fontId="25" fillId="33" borderId="0" applyAlignment="1" pivotButton="0" quotePrefix="0" xfId="0">
      <alignment horizontal="center" vertical="center"/>
    </xf>
    <xf numFmtId="14" fontId="20" fillId="33" borderId="0" applyAlignment="1" pivotButton="0" quotePrefix="0" xfId="0">
      <alignment horizontal="center" wrapText="1"/>
    </xf>
    <xf numFmtId="0" fontId="20" fillId="33" borderId="0" applyAlignment="1" pivotButton="0" quotePrefix="0" xfId="0">
      <alignment horizontal="center" wrapText="1"/>
    </xf>
    <xf numFmtId="0" fontId="35" fillId="33" borderId="0" applyAlignment="1" pivotButton="0" quotePrefix="0" xfId="0">
      <alignment horizontal="center"/>
    </xf>
    <xf numFmtId="0" fontId="17" fillId="33" borderId="22" applyAlignment="1" pivotButton="0" quotePrefix="0" xfId="0">
      <alignment horizontal="center"/>
    </xf>
    <xf numFmtId="0" fontId="34" fillId="33" borderId="15" applyAlignment="1" pivotButton="0" quotePrefix="0" xfId="1">
      <alignment horizontal="left" vertical="center"/>
    </xf>
    <xf numFmtId="0" fontId="34" fillId="33" borderId="23" applyAlignment="1" pivotButton="0" quotePrefix="0" xfId="1">
      <alignment horizontal="left" vertical="center"/>
    </xf>
    <xf numFmtId="0" fontId="17" fillId="33" borderId="0" applyAlignment="1" pivotButton="0" quotePrefix="0" xfId="0">
      <alignment horizontal="center"/>
    </xf>
    <xf numFmtId="0" fontId="0" fillId="33" borderId="0" applyAlignment="1" pivotButton="0" quotePrefix="0" xfId="0">
      <alignment horizontal="right"/>
    </xf>
    <xf numFmtId="0" fontId="19" fillId="33" borderId="0" applyAlignment="1" pivotButton="0" quotePrefix="0" xfId="1">
      <alignment horizontal="left" vertical="center"/>
    </xf>
    <xf numFmtId="0" fontId="22" fillId="0" borderId="15" applyAlignment="1" pivotButton="0" quotePrefix="0" xfId="0">
      <alignment horizontal="center" vertical="center"/>
    </xf>
    <xf numFmtId="0" fontId="22" fillId="0" borderId="13" applyAlignment="1" pivotButton="0" quotePrefix="0" xfId="0">
      <alignment horizontal="center" vertical="center"/>
    </xf>
    <xf numFmtId="0" fontId="34" fillId="33" borderId="0" applyAlignment="1" pivotButton="0" quotePrefix="0" xfId="1">
      <alignment horizontal="left" vertical="center"/>
    </xf>
    <xf numFmtId="0" fontId="33" fillId="36" borderId="22" applyAlignment="1" pivotButton="0" quotePrefix="0" xfId="0">
      <alignment horizontal="center"/>
    </xf>
    <xf numFmtId="0" fontId="29" fillId="0" borderId="15" applyAlignment="1" pivotButton="0" quotePrefix="0" xfId="0">
      <alignment horizontal="center" vertical="center" wrapText="1"/>
    </xf>
    <xf numFmtId="0" fontId="29" fillId="0" borderId="13" applyAlignment="1" pivotButton="0" quotePrefix="0" xfId="0">
      <alignment horizontal="center" vertical="center" wrapText="1"/>
    </xf>
    <xf numFmtId="22" fontId="21" fillId="36" borderId="15" applyAlignment="1" pivotButton="0" quotePrefix="0" xfId="0">
      <alignment horizontal="center" vertical="center"/>
    </xf>
    <xf numFmtId="0" fontId="21" fillId="36" borderId="13" applyAlignment="1" pivotButton="0" quotePrefix="0" xfId="0">
      <alignment horizontal="center" vertical="center"/>
    </xf>
    <xf numFmtId="22" fontId="23" fillId="0" borderId="15" applyAlignment="1" pivotButton="0" quotePrefix="0" xfId="0">
      <alignment horizontal="center"/>
    </xf>
    <xf numFmtId="22" fontId="23" fillId="0" borderId="13" applyAlignment="1" pivotButton="0" quotePrefix="0" xfId="0">
      <alignment horizontal="center"/>
    </xf>
    <xf numFmtId="0" fontId="23" fillId="0" borderId="13" applyAlignment="1" pivotButton="0" quotePrefix="0" xfId="0">
      <alignment horizontal="center"/>
    </xf>
    <xf numFmtId="0" fontId="26" fillId="36" borderId="12" applyAlignment="1" pivotButton="0" quotePrefix="0" xfId="0">
      <alignment horizontal="center"/>
    </xf>
    <xf numFmtId="0" fontId="0" fillId="0" borderId="11" pivotButton="0" quotePrefix="0" xfId="0"/>
    <xf numFmtId="0" fontId="0" fillId="0" borderId="13" pivotButton="0" quotePrefix="0" xfId="0"/>
    <xf numFmtId="1" fontId="23" fillId="0" borderId="10" applyAlignment="1" pivotButton="0" quotePrefix="0" xfId="42">
      <alignment horizontal="center" vertical="center"/>
    </xf>
    <xf numFmtId="0" fontId="0" fillId="0" borderId="23" pivotButton="0" quotePrefix="0" xfId="0"/>
    <xf numFmtId="0" fontId="0" fillId="0" borderId="22" pivotButton="0" quotePrefix="0" xfId="0"/>
    <xf numFmtId="0" fontId="26" fillId="36" borderId="10" applyAlignment="1" pivotButton="0" quotePrefix="0" xfId="0">
      <alignment horizontal="center" vertical="center"/>
    </xf>
    <xf numFmtId="22" fontId="21" fillId="36" borderId="10" applyAlignment="1" pivotButton="0" quotePrefix="0" xfId="0">
      <alignment horizontal="center" vertical="center"/>
    </xf>
    <xf numFmtId="22" fontId="23" fillId="0" borderId="10" applyAlignment="1" pivotButton="0" quotePrefix="0" xfId="0">
      <alignment horizontal="center"/>
    </xf>
    <xf numFmtId="0" fontId="0" fillId="0" borderId="10" applyAlignment="1" pivotButton="0" quotePrefix="0" xfId="0">
      <alignment horizontal="center"/>
    </xf>
    <xf numFmtId="22" fontId="42" fillId="0" borderId="10" applyAlignment="1" pivotButton="0" quotePrefix="0" xfId="0">
      <alignment horizontal="center" vertical="center" wrapText="1"/>
    </xf>
    <xf numFmtId="0" fontId="26" fillId="36" borderId="27" applyAlignment="1" pivotButton="0" quotePrefix="0" xfId="0">
      <alignment horizontal="center" vertical="center" wrapText="1"/>
    </xf>
    <xf numFmtId="0" fontId="0" fillId="0" borderId="25" pivotButton="0" quotePrefix="0" xfId="0"/>
  </cellXfs>
  <cellStyles count="44">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Percent" xfId="42" builtinId="5"/>
    <cellStyle name="Comma" xfId="43" builtinId="3"/>
  </cellStyles>
  <dxfs count="41">
    <dxf>
      <fill>
        <patternFill>
          <bgColor rgb="FFF4F2F6"/>
        </patternFill>
      </fill>
    </dxf>
    <dxf>
      <fill>
        <patternFill>
          <bgColor rgb="FFF4F2F6"/>
        </patternFill>
      </fill>
    </dxf>
    <dxf>
      <fill>
        <patternFill>
          <bgColor rgb="FFF4F2F6"/>
        </patternFill>
      </fill>
    </dxf>
    <dxf>
      <font>
        <color rgb="FF9C0006"/>
      </font>
      <fill>
        <patternFill>
          <bgColor rgb="FFFFC7CE"/>
        </patternFill>
      </fill>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numFmt numFmtId="13" formatCode="0%"/>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b val="1"/>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border>
        <top style="thin">
          <color rgb="FF000000"/>
        </top>
      </border>
    </dxf>
    <dxf>
      <border>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dxf>
    <dxf>
      <border>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numFmt numFmtId="13" formatCode="0%"/>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font>
        <name val="Segoe UI"/>
        <family val="2"/>
        <b val="1"/>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style="thin">
          <color rgb="FF000000"/>
        </top>
        <bottom style="thin">
          <color rgb="FF000000"/>
        </bottom>
      </border>
    </dxf>
    <dxf>
      <border>
        <top style="thin">
          <color rgb="FF000000"/>
        </top>
      </border>
    </dxf>
    <dxf>
      <border>
        <left style="thin">
          <color rgb="FF000000"/>
        </left>
        <right style="thin">
          <color rgb="FF000000"/>
        </right>
        <top style="thin">
          <color rgb="FF000000"/>
        </top>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dxf>
    <dxf>
      <border>
        <bottom style="thin">
          <color rgb="FF000000"/>
        </bottom>
      </border>
    </dxf>
    <dxf>
      <font>
        <name val="Segoe UI"/>
        <family val="2"/>
        <strike val="0"/>
        <outline val="0"/>
        <shadow val="0"/>
        <condense val="0"/>
        <color rgb="FF000000"/>
        <extend val="0"/>
        <sz val="9"/>
        <vertAlign val="baseline"/>
      </font>
      <fill>
        <patternFill patternType="solid">
          <fgColor indexed="64"/>
          <bgColor theme="0" tint="-0.0499893185216834"/>
        </patternFill>
      </fill>
      <alignment horizontal="center" vertical="center"/>
      <border outline="0">
        <left style="thin">
          <color rgb="FF000000"/>
        </left>
        <right style="thin">
          <color rgb="FF000000"/>
        </right>
        <top/>
        <bottom/>
      </border>
    </dxf>
    <dxf>
      <numFmt numFmtId="1" formatCode="0"/>
    </dxf>
    <dxf>
      <numFmt numFmtId="1" formatCode="0"/>
    </dxf>
    <dxf>
      <border outline="0">
        <top style="thin">
          <color indexed="64"/>
        </top>
      </border>
    </dxf>
    <dxf>
      <border outline="0">
        <bottom style="thin">
          <color indexed="64"/>
        </bottom>
      </border>
    </dxf>
    <dxf>
      <font>
        <name val="Calibri"/>
        <family val="2"/>
        <b val="1"/>
        <strike val="0"/>
        <outline val="0"/>
        <shadow val="0"/>
        <condense val="0"/>
        <color auto="1"/>
        <extend val="0"/>
        <sz val="11"/>
        <vertAlign val="baseline"/>
      </font>
      <alignment horizontal="center" vertical="top"/>
      <border outline="0">
        <left style="thin">
          <color indexed="64"/>
        </left>
        <right style="thin">
          <color indexed="64"/>
        </right>
        <top/>
        <bottom/>
      </border>
    </dxf>
    <dxf>
      <numFmt numFmtId="27" formatCode="dd/mm/yyyy\ hh:mm"/>
    </dxf>
    <dxf>
      <numFmt numFmtId="27" formatCode="dd/mm/yyyy\ hh:mm"/>
    </dxf>
    <dxf>
      <numFmt numFmtId="27" formatCode="dd/mm/yyyy\ hh:mm"/>
    </dxf>
    <dxf>
      <numFmt numFmtId="1" formatCode="0"/>
    </dxf>
    <dxf>
      <fill>
        <patternFill>
          <bgColor auto="1"/>
        </patternFill>
      </fill>
      <border>
        <left/>
        <right/>
        <top/>
        <bottom/>
        <vertical/>
        <horizontal/>
      </border>
    </dxf>
    <dxf>
      <fill>
        <patternFill>
          <bgColor auto="1"/>
        </patternFill>
      </fill>
    </dxf>
  </dxfs>
  <tableStyles count="3" defaultTableStyle="TableStyleMedium2" defaultPivotStyle="PivotStyleLight16">
    <tableStyle name="Slicer Style 1" pivot="0" table="0" count="1">
      <tableStyleElement type="wholeTable" dxfId="40"/>
    </tableStyle>
    <tableStyle name="Slicer Style 2" pivot="0" table="0" count="1">
      <tableStyleElement type="wholeTable" dxfId="39"/>
    </tableStyle>
    <tableStyle name="Slicer Style 3" pivot="0" table="0" count="0"/>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pivotCacheDefinition" Target="/xl/pivotCache/pivotCacheDefinition1.xml" Id="rId6" /><Relationship Type="http://schemas.openxmlformats.org/officeDocument/2006/relationships/pivotCacheDefinition" Target="/xl/pivotCache/pivotCacheDefinition2.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plotArea>
      <layout/>
      <barChart>
        <barDir val="col"/>
        <grouping val="clustered"/>
        <varyColors val="0"/>
        <ser>
          <idx val="0"/>
          <order val="0"/>
          <tx>
            <strRef>
              <f>Analisis!$C$22</f>
              <strCache>
                <ptCount val="1"/>
                <pt idx="0">
                  <v>#REF!</v>
                </pt>
              </strCache>
            </strRef>
          </tx>
          <spPr>
            <a:solidFill>
              <a:schemeClr val="bg1">
                <a:lumMod val="75000"/>
              </a:schemeClr>
            </a:solidFill>
            <a:ln>
              <a:noFill/>
              <a:prstDash val="solid"/>
            </a:ln>
          </spPr>
          <invertIfNegative val="0"/>
          <cat>
            <strRef>
              <f>Analisis!$B$23:$B$27</f>
              <strCache>
                <ptCount val="5"/>
                <pt idx="0">
                  <v>Delivery Rate</v>
                </pt>
                <pt idx="1">
                  <v>Bounce Rate</v>
                </pt>
                <pt idx="2">
                  <v>Unique Open Rate</v>
                </pt>
                <pt idx="3">
                  <v>U Click Trough Rate</v>
                </pt>
                <pt idx="4">
                  <v>U Click to Open Rate</v>
                </pt>
              </strCache>
            </strRef>
          </cat>
          <val>
            <numRef>
              <f>Analisis!$C$23:$C$27</f>
              <numCache>
                <formatCode>0.00%</formatCode>
                <ptCount val="5"/>
                <pt idx="0">
                  <v>0</v>
                </pt>
                <pt idx="1">
                  <v>0</v>
                </pt>
                <pt idx="2">
                  <v>0</v>
                </pt>
                <pt idx="3">
                  <v>0</v>
                </pt>
                <pt idx="4">
                  <v>0</v>
                </pt>
              </numCache>
            </numRef>
          </val>
        </ser>
        <dLbls>
          <showLegendKey val="0"/>
          <showVal val="0"/>
          <showCatName val="0"/>
          <showSerName val="0"/>
          <showPercent val="0"/>
          <showBubbleSize val="0"/>
        </dLbls>
        <gapWidth val="219"/>
        <overlap val="-27"/>
        <axId val="21710863"/>
        <axId val="21709903"/>
      </barChart>
      <lineChart>
        <grouping val="standard"/>
        <varyColors val="0"/>
        <ser>
          <idx val="1"/>
          <order val="1"/>
          <tx>
            <strRef>
              <f>Analisis!$D$22</f>
              <strCache>
                <ptCount val="1"/>
                <pt idx="0">
                  <v>Media Co</v>
                </pt>
              </strCache>
            </strRef>
          </tx>
          <spPr>
            <a:ln w="28575" cap="rnd">
              <a:solidFill>
                <a:schemeClr val="accent2">
                  <a:lumMod val="60000"/>
                  <a:lumOff val="40000"/>
                </a:schemeClr>
              </a:solidFill>
              <a:prstDash val="solid"/>
              <a:round/>
            </a:ln>
          </spPr>
          <marker>
            <symbol val="none"/>
            <spPr>
              <a:ln>
                <a:prstDash val="solid"/>
              </a:ln>
            </spPr>
          </marker>
          <cat>
            <strRef>
              <f>Analisis!$B$23:$B$27</f>
              <strCache>
                <ptCount val="5"/>
                <pt idx="0">
                  <v>Delivery Rate</v>
                </pt>
                <pt idx="1">
                  <v>Bounce Rate</v>
                </pt>
                <pt idx="2">
                  <v>Unique Open Rate</v>
                </pt>
                <pt idx="3">
                  <v>U Click Trough Rate</v>
                </pt>
                <pt idx="4">
                  <v>U Click to Open Rate</v>
                </pt>
              </strCache>
            </strRef>
          </cat>
          <val>
            <numRef>
              <f>Analisis!$D$23:$D$27</f>
              <numCache>
                <formatCode>0.00%</formatCode>
                <ptCount val="5"/>
                <pt idx="0">
                  <v>0.9796799710143322</v>
                </pt>
                <pt idx="1">
                  <v>0.02032002898566776</v>
                </pt>
                <pt idx="2">
                  <v>0.2579524817363231</v>
                </pt>
                <pt idx="3">
                  <v>0.009343605835655574</v>
                </pt>
                <pt idx="4">
                  <v>0.03622219787443848</v>
                </pt>
              </numCache>
            </numRef>
          </val>
          <smooth val="0"/>
        </ser>
        <ser>
          <idx val="2"/>
          <order val="2"/>
          <tx>
            <strRef>
              <f>Analisis!$E$22</f>
              <strCache>
                <ptCount val="1"/>
                <pt idx="0">
                  <v>Media MX</v>
                </pt>
              </strCache>
            </strRef>
          </tx>
          <spPr>
            <a:ln w="28575" cap="rnd">
              <a:solidFill>
                <a:schemeClr val="accent6">
                  <a:lumMod val="60000"/>
                  <a:lumOff val="40000"/>
                </a:schemeClr>
              </a:solidFill>
              <a:prstDash val="solid"/>
              <a:round/>
            </a:ln>
          </spPr>
          <marker>
            <symbol val="none"/>
            <spPr>
              <a:ln>
                <a:prstDash val="solid"/>
              </a:ln>
            </spPr>
          </marker>
          <cat>
            <strRef>
              <f>Analisis!$B$23:$B$27</f>
              <strCache>
                <ptCount val="5"/>
                <pt idx="0">
                  <v>Delivery Rate</v>
                </pt>
                <pt idx="1">
                  <v>Bounce Rate</v>
                </pt>
                <pt idx="2">
                  <v>Unique Open Rate</v>
                </pt>
                <pt idx="3">
                  <v>U Click Trough Rate</v>
                </pt>
                <pt idx="4">
                  <v>U Click to Open Rate</v>
                </pt>
              </strCache>
            </strRef>
          </cat>
          <val>
            <numRef>
              <f>Analisis!$E$23:$E$27</f>
              <numCache>
                <formatCode>0.00%</formatCode>
                <ptCount val="5"/>
                <pt idx="0">
                  <v>0.9873034772200018</v>
                </pt>
                <pt idx="1">
                  <v>0.01269652277999819</v>
                </pt>
                <pt idx="2">
                  <v>0.2343684541906654</v>
                </pt>
                <pt idx="3">
                  <v>0.01029445270602992</v>
                </pt>
                <pt idx="4">
                  <v>0.04392422496269525</v>
                </pt>
              </numCache>
            </numRef>
          </val>
          <smooth val="0"/>
        </ser>
        <ser>
          <idx val="3"/>
          <order val="3"/>
          <tx>
            <strRef>
              <f>Analisis!$F$22</f>
              <strCache>
                <ptCount val="1"/>
                <pt idx="0">
                  <v>Media ARG</v>
                </pt>
              </strCache>
            </strRef>
          </tx>
          <spPr>
            <a:ln w="28575" cap="rnd">
              <a:solidFill>
                <a:schemeClr val="tx2">
                  <a:lumMod val="50000"/>
                  <a:lumOff val="50000"/>
                </a:schemeClr>
              </a:solidFill>
              <a:prstDash val="solid"/>
              <a:round/>
            </a:ln>
          </spPr>
          <marker>
            <symbol val="none"/>
            <spPr>
              <a:ln>
                <a:prstDash val="solid"/>
              </a:ln>
            </spPr>
          </marker>
          <cat>
            <strRef>
              <f>Analisis!$B$23:$B$27</f>
              <strCache>
                <ptCount val="5"/>
                <pt idx="0">
                  <v>Delivery Rate</v>
                </pt>
                <pt idx="1">
                  <v>Bounce Rate</v>
                </pt>
                <pt idx="2">
                  <v>Unique Open Rate</v>
                </pt>
                <pt idx="3">
                  <v>U Click Trough Rate</v>
                </pt>
                <pt idx="4">
                  <v>U Click to Open Rate</v>
                </pt>
              </strCache>
            </strRef>
          </cat>
          <val>
            <numRef>
              <f>Analisis!$F$23:$F$27</f>
              <numCache>
                <formatCode>0.00%</formatCode>
                <ptCount val="5"/>
                <pt idx="0">
                  <v>0.9804417348709771</v>
                </pt>
                <pt idx="1">
                  <v>0.01955826512902288</v>
                </pt>
                <pt idx="2">
                  <v>0.3114290078805251</v>
                </pt>
                <pt idx="3">
                  <v>0.02839505063484504</v>
                </pt>
                <pt idx="4">
                  <v>0.09117664031392464</v>
                </pt>
              </numCache>
            </numRef>
          </val>
          <smooth val="0"/>
        </ser>
        <dLbls>
          <showLegendKey val="0"/>
          <showVal val="0"/>
          <showCatName val="0"/>
          <showSerName val="0"/>
          <showPercent val="0"/>
          <showBubbleSize val="0"/>
        </dLbls>
        <marker val="1"/>
        <smooth val="0"/>
        <axId val="21710863"/>
        <axId val="21709903"/>
      </lineChart>
      <catAx>
        <axId val="21710863"/>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s-MX"/>
          </a:p>
        </txPr>
        <crossAx val="21709903"/>
        <crosses val="autoZero"/>
        <auto val="1"/>
        <lblAlgn val="ctr"/>
        <lblOffset val="100"/>
        <noMultiLvlLbl val="0"/>
      </catAx>
      <valAx>
        <axId val="21709903"/>
        <scaling>
          <orientation val="minMax"/>
        </scaling>
        <delete val="0"/>
        <axPos val="l"/>
        <numFmt formatCode="0.0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s-MX"/>
          </a:p>
        </txPr>
        <crossAx val="21710863"/>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s-MX"/>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20</col>
      <colOff>368739</colOff>
      <row>16</row>
      <rowOff>9997</rowOff>
    </from>
    <to>
      <col>32</col>
      <colOff>348937</colOff>
      <row>41</row>
      <rowOff>75447</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_rels/pivotCacheDefinition2.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Espinosa, Emilio Jared /MX" refreshedDate="45751.37316458333" createdVersion="8" refreshedVersion="8" minRefreshableVersion="3" recordCount="226" r:id="rId1">
  <cacheSource type="worksheet">
    <worksheetSource name="WA_conversations"/>
  </cacheSource>
  <cacheFields count="8">
    <cacheField name="conversation_id" uniqueList="1" numFmtId="0" sqlType="0" hierarchy="0" level="0" databaseField="1">
      <sharedItems count="0"/>
    </cacheField>
    <cacheField name="mobile" uniqueList="1" numFmtId="1" sqlType="0" hierarchy="0" level="0" databaseField="1">
      <sharedItems count="227" containsInteger="1" containsNumber="1" containsSemiMixedTypes="0" containsString="0" minValue="522211650127" maxValue="573128438532">
        <n v="573128438532"/>
        <n v="529991607142"/>
        <n v="529991278553"/>
        <n v="529988421787"/>
        <n v="529985774411"/>
        <n v="529934048877"/>
        <n v="529932874686"/>
        <n v="529931118325"/>
        <n v="529711371191"/>
        <n v="529672028283"/>
        <n v="529626225805"/>
        <n v="529621703347"/>
        <n v="529615938203"/>
        <n v="529612401606"/>
        <n v="529611773406"/>
        <n v="529541006963"/>
        <n v="529531077554"/>
        <n v="529512603977"/>
        <n v="529512238311"/>
        <n v="529331015400"/>
        <n v="529211451792"/>
        <n v="529181012297"/>
        <n v="528781027790"/>
        <n v="528714641031"/>
        <n v="528713474643"/>
        <n v="528712117217"/>
        <n v="528711450203"/>
        <n v="528671344371"/>
        <n v="528661479072"/>
        <n v="528444271711"/>
        <n v="528341773928"/>
        <n v="528341243621"/>
        <n v="528341114842"/>
        <n v="528332929522"/>
        <n v="528181630134"/>
        <n v="528180319886"/>
        <n v="528180189803"/>
        <n v="528116834308"/>
        <n v="528116215645"/>
        <n v="528110505650"/>
        <n v="528110442644"/>
        <n v="527971114753"/>
        <n v="527851037045"/>
        <n v="527821447192"/>
        <n v="527773270055"/>
        <n v="527771619242"/>
        <n v="527411325194"/>
        <n v="527411223375"/>
        <n v="527351028650"/>
        <n v="527331426436"/>
        <n v="527331006759"/>
        <n v="527229808324"/>
        <n v="527225813780"/>
        <n v="527225687515"/>
        <n v="527225224623"/>
        <n v="527225108600"/>
        <n v="527224001278"/>
        <n v="527223942991"/>
        <n v="527223693122"/>
        <n v="527223507786"/>
        <n v="527221697132"/>
        <n v="527221474569"/>
        <n v="527131594847"/>
        <n v="527121280005"/>
        <n v="527121021970"/>
        <n v="526961053268"/>
        <n v="526871734244"/>
        <n v="526861199940"/>
        <n v="526692785539"/>
        <n v="526692538170"/>
        <n v="526691590844"/>
        <n v="526681890279"/>
        <n v="526681734491"/>
        <n v="526642048588"/>
        <n v="526641650361"/>
        <n v="526622976179"/>
        <n v="526535387058"/>
        <n v="526241910779"/>
        <n v="526182388842"/>
        <n v="526181388664"/>
        <n v="526181000972"/>
        <n v="526142396654"/>
        <n v="526141420327"/>
        <n v="526121310638"/>
        <n v="525585808919"/>
        <n v="525585349245"/>
        <n v="525583357720"/>
        <n v="525583304890"/>
        <n v="525582515876"/>
        <n v="525580363177"/>
        <n v="525574267454"/>
        <n v="525573238885"/>
        <n v="525565900213"/>
        <n v="525562903634"/>
        <n v="525559515696"/>
        <n v="525559302192"/>
        <n v="525555035833"/>
        <n v="525554614588"/>
        <n v="525554356585"/>
        <n v="525554355512"/>
        <n v="525554343561"/>
        <n v="525554319898"/>
        <n v="525554132318"/>
        <n v="525554090490"/>
        <n v="525551801554"/>
        <n v="525550818100"/>
        <n v="525549044390"/>
        <n v="525544994755"/>
        <n v="525544501436"/>
        <n v="525541874492"/>
        <n v="525541426013"/>
        <n v="525541361721"/>
        <n v="525541323403"/>
        <n v="525540465783"/>
        <n v="525539872798"/>
        <n v="525537973749"/>
        <n v="525536612978"/>
        <n v="525535716835"/>
        <n v="525534944294"/>
        <n v="525534536320"/>
        <n v="525533992365"/>
        <n v="525532429416"/>
        <n v="525531945677"/>
        <n v="525531050675"/>
        <n v="525529716071"/>
        <n v="525529544550"/>
        <n v="525529200118"/>
        <n v="525529092529"/>
        <n v="525528057432"/>
        <n v="525527818588"/>
        <n v="525527094253"/>
        <n v="525526623124"/>
        <n v="525523000567"/>
        <n v="525521931470"/>
        <n v="525521079610"/>
        <n v="525520952295"/>
        <n v="525520796092"/>
        <n v="525519873730"/>
        <n v="525518280134"/>
        <n v="525517938498"/>
        <n v="525514750152"/>
        <n v="525514731063"/>
        <n v="525513446427"/>
        <n v="525513328253"/>
        <n v="525512950897"/>
        <n v="525510514488"/>
        <n v="525510112179"/>
        <n v="524941014894"/>
        <n v="524861056083"/>
        <n v="524811067677"/>
        <n v="524777295424"/>
        <n v="524775875967"/>
        <n v="524775817611"/>
        <n v="524771711279"/>
        <n v="524767477040"/>
        <n v="524741143125"/>
        <n v="524626214749"/>
        <n v="524626211558"/>
        <n v="524622970645"/>
        <n v="524499287753"/>
        <n v="524498906537"/>
        <n v="524491066315"/>
        <n v="524445865497"/>
        <n v="524444315840"/>
        <n v="524441422326"/>
        <n v="524441279401"/>
        <n v="524433302549"/>
        <n v="524432586483"/>
        <n v="524431277327"/>
        <n v="524431262628"/>
        <n v="524431219715"/>
        <n v="524431218457"/>
        <n v="524422335024"/>
        <n v="524422262103"/>
        <n v="524421718117"/>
        <n v="524421223448"/>
        <n v="524331036924"/>
        <n v="524272909136"/>
        <n v="523531466057"/>
        <n v="523531253178"/>
        <n v="523336771623"/>
        <n v="523334545497"/>
        <n v="523331706942"/>
        <n v="523318959123"/>
        <n v="523317597434"/>
        <n v="523316293110"/>
        <n v="523314665163"/>
        <n v="523314566212"/>
        <n v="523313618440"/>
        <n v="523313558106"/>
        <n v="523313107989"/>
        <n v="523221477768"/>
        <n v="523123018196"/>
        <n v="523121026910"/>
        <n v="522731248930"/>
        <n v="522727231503"/>
        <n v="522722349105"/>
        <n v="522721308190"/>
        <n v="522711622551"/>
        <n v="522711219442"/>
        <n v="522491239679"/>
        <n v="522461502138"/>
        <n v="522461244595"/>
        <n v="522461157681"/>
        <n v="522431198288"/>
        <n v="522381662495"/>
        <n v="522381176247"/>
        <n v="522299153964"/>
        <n v="522294148092"/>
        <n v="522293434507"/>
        <n v="522291699722"/>
        <n v="522288264100"/>
        <n v="522288262567"/>
        <n v="522288261070"/>
        <n v="522281341997"/>
        <n v="522281083961"/>
        <n v="522225885952"/>
        <n v="522225756749"/>
        <n v="522224523756"/>
        <n v="522224144724"/>
        <n v="522223719047"/>
        <n v="522223234761"/>
        <n v="522222170279"/>
        <n v="522221262804"/>
        <n v="522221173109"/>
        <n v="522211650127"/>
        <n v="525578202314" u="1"/>
      </sharedItems>
    </cacheField>
    <cacheField name="campaing_id" uniqueList="1" numFmtId="0" sqlType="0" hierarchy="0" level="0" databaseField="1">
      <sharedItems count="0" containsInteger="1" containsNumber="1" containsSemiMixedTypes="0" containsString="0" minValue="1218" maxValue="1218"/>
    </cacheField>
    <cacheField name="Shot" uniqueList="1" numFmtId="0" sqlType="0" hierarchy="0" level="0" databaseField="1">
      <sharedItems count="1">
        <s v="Shot 1"/>
      </sharedItems>
    </cacheField>
    <cacheField name="conversation_category" uniqueList="1" numFmtId="0" sqlType="0" hierarchy="0" level="0" databaseField="1">
      <sharedItems count="2">
        <s v="Automático"/>
        <s v="Escrito"/>
      </sharedItems>
    </cacheField>
    <cacheField name="conversation_feeling" uniqueList="1" numFmtId="0" sqlType="0" hierarchy="0" level="0" databaseField="1">
      <sharedItems count="4">
        <s v="N/A"/>
        <s v="Positiva"/>
        <s v="Neutral"/>
        <s v="Negativa"/>
      </sharedItems>
    </cacheField>
    <cacheField name="conversation" uniqueList="1" numFmtId="0" sqlType="0" hierarchy="0" level="0" databaseField="1">
      <sharedItems count="0"/>
    </cacheField>
    <cacheField name="conversation_need" uniqueList="1" numFmtId="0" sqlType="0" hierarchy="0" level="0" databaseField="1">
      <sharedItems count="0"/>
    </cacheField>
  </cacheFields>
</pivotCacheDefinition>
</file>

<file path=xl/pivotCache/pivotCacheDefinition2.xml><?xml version="1.0" encoding="utf-8"?>
<pivotCacheDefinition xmlns:r="http://schemas.openxmlformats.org/officeDocument/2006/relationships" xmlns="http://schemas.openxmlformats.org/spreadsheetml/2006/main" refreshedBy="Espinosa, Emilio Jared /MX" refreshedDate="45751.37316342592" createdVersion="8" refreshedVersion="8" minRefreshableVersion="3" recordCount="11458" r:id="rId1">
  <cacheSource type="worksheet">
    <worksheetSource name="WA_journey"/>
  </cacheSource>
  <cacheFields count="11">
    <cacheField name="SubscriberKey" uniqueList="1" numFmtId="0" sqlType="0" hierarchy="0" level="0" databaseField="1">
      <sharedItems count="0"/>
    </cacheField>
    <cacheField name="Mobile number" uniqueList="1" numFmtId="1" sqlType="0" hierarchy="0" level="0" databaseField="1">
      <sharedItems count="0" containsInteger="1" containsNumber="1" containsSemiMixedTypes="0" containsString="0" minValue="522221097784" maxValue="5219999999999"/>
    </cacheField>
    <cacheField name="Journey" uniqueList="1" numFmtId="0" sqlType="0" hierarchy="0" level="0" databaseField="1">
      <sharedItems count="0"/>
    </cacheField>
    <cacheField name="Shot" uniqueList="1" numFmtId="0" sqlType="0" hierarchy="0" level="0" databaseField="1">
      <sharedItems count="0"/>
    </cacheField>
    <cacheField name="Sent" uniqueList="1" numFmtId="0" sqlType="0" hierarchy="0" level="0" databaseField="1">
      <sharedItems count="0" containsInteger="1" containsNumber="1" containsSemiMixedTypes="0" containsString="0" minValue="0" maxValue="1"/>
    </cacheField>
    <cacheField name="Sent date" uniqueList="1" numFmtId="0" sqlType="0" hierarchy="0" level="0" databaseField="1">
      <sharedItems count="0" containsBlank="1" containsDate="1" containsNonDate="0" containsString="0" minDate="2025-02-27T18:00:00" maxDate="2025-03-13T05:16:00"/>
    </cacheField>
    <cacheField name="Delivered" uniqueList="1" numFmtId="0" sqlType="0" hierarchy="0" level="0" databaseField="1">
      <sharedItems count="0" containsInteger="1" containsNumber="1" containsSemiMixedTypes="0" containsString="0" minValue="0" maxValue="1"/>
    </cacheField>
    <cacheField name="Delivered date" uniqueList="1" numFmtId="0" sqlType="0" hierarchy="0" level="0" databaseField="1">
      <sharedItems count="0" containsBlank="1" containsDate="1" containsNonDate="0" containsString="0" minDate="2025-02-20T22:12:00" maxDate="2025-03-27T23:20:00"/>
    </cacheField>
    <cacheField name="Read" uniqueList="1" numFmtId="0" sqlType="0" hierarchy="0" level="0" databaseField="1">
      <sharedItems count="0" containsInteger="1" containsNumber="1" containsSemiMixedTypes="0" containsString="0" minValue="0" maxValue="1"/>
    </cacheField>
    <cacheField name="Read date" uniqueList="1" numFmtId="0" sqlType="0" hierarchy="0" level="0" databaseField="1">
      <sharedItems count="0" containsBlank="1" containsDate="1" containsNonDate="0" containsString="0" minDate="2025-02-20T22:12:00" maxDate="2025-04-03T22:53:00"/>
    </cacheField>
    <cacheField name="delivered2" uniqueList="1" numFmtId="0" formula="#NAME?-#NAME?" sqlType="0" hierarchy="0" level="0" databaseField="0"/>
  </cacheFields>
</pivotCacheDefinition>
</file>

<file path=xl/pivotCache/pivotCacheRecords1.xml><?xml version="1.0" encoding="utf-8"?>
<pivotCacheRecords xmlns="http://schemas.openxmlformats.org/spreadsheetml/2006/main" count="226">
  <r>
    <s v="wamid.HBgMNTczMTI4NDM4NTMyFQIAEhgUM0FDQTYwQTZERjdDNTVDMkU3QTUA"/>
    <x v="0"/>
    <n v="1218"/>
    <x v="0"/>
    <x v="0"/>
    <x v="0"/>
    <s v="Hola"/>
    <s v="N/A"/>
  </r>
  <r>
    <s v="wamid.HBgNNTIxOTk5MTYwNzE0MhUCABIYIDNBM0JBMDI5MDIxQ0Y5RjZFRDREMkUyODFEMTA0M0U5AA=="/>
    <x v="1"/>
    <n v="1218"/>
    <x v="0"/>
    <x v="1"/>
    <x v="1"/>
    <s v="Gracias"/>
    <s v="N/A"/>
  </r>
  <r>
    <s v="wamid.HBgNNTIxOTk5MTI3ODU1MxUCABIYFDNBRUM2MjBFMjUxREFDNTUxQUU2AA=="/>
    <x v="2"/>
    <n v="1218"/>
    <x v="0"/>
    <x v="1"/>
    <x v="1"/>
    <s v="Gracias"/>
    <s v="Ninguna"/>
  </r>
  <r>
    <s v="wamid.HBgNNTIxOTk4ODQyMTc4NxUCABIYFDJGRTNENzVGRDgwNjFCMzREREU1AA=="/>
    <x v="3"/>
    <n v="1218"/>
    <x v="0"/>
    <x v="0"/>
    <x v="0"/>
    <s v="Gracias por comunicarte con la Dra. Sayda Hinojosa Curiel. Por favor, haznos saber cómo podemos ayudarte."/>
    <s v="N/A"/>
  </r>
  <r>
    <s v="wamid.HBgNNTIxOTk4NTc3NDQxMRUCABIYIDAxNUIxQTYzQzVERjA2NjI5RkY2M0U0RUMwMTYwMTM0AA=="/>
    <x v="4"/>
    <n v="1218"/>
    <x v="0"/>
    <x v="0"/>
    <x v="0"/>
    <s v="Gracias por ponerse en contacto con el WhatsApp del Dr. Juan Pedro Sánchez._x000a__x000a_Dr. Juan Pedro Sánchez Campodónico _x000a_Av Nader esquina calle Lima,  SM 2A. _x000a_*Lunes a viernes de 9 a 2 (última cita 1:30) y 5 a 8 (última cita 7:30).* _x000a_*Sábado de 9 a"/>
    <s v="N/A"/>
  </r>
  <r>
    <s v="wamid.HBgNNTIxOTkzNDA0ODg3NxUCABIYIERDRTlGQjhEMjg4M0M3MDU3ODQxQjk1M0UxQjFERDJBAA=="/>
    <x v="5"/>
    <n v="1218"/>
    <x v="0"/>
    <x v="0"/>
    <x v="0"/>
    <s v="Hola, buen día soy la asistente del Pediatra Wilberth Ruíz, Cuéntenos ¿Cómo podemos ayudarle? En un momento le atenderemos.?????????"/>
    <s v="N/A"/>
  </r>
  <r>
    <s v="wamid.HBgNNTIxOTkzMjg3NDY4NhUCABIYIDIyNkVEMDQ3OTVCRjAzQTIyMjcyRkIyOTMzMTc5RjZCAA=="/>
    <x v="6"/>
    <n v="1218"/>
    <x v="0"/>
    <x v="1"/>
    <x v="1"/>
    <s v="Gracias"/>
    <s v="N/A"/>
  </r>
  <r>
    <s v="wamid.HBgNNTIxOTkzMTExODMyNRUCABIYIEQ2OEVCQTdEMzExNkUzOUE3RUVBOEFBMEE1RkZGMUM1AA=="/>
    <x v="7"/>
    <n v="1218"/>
    <x v="0"/>
    <x v="1"/>
    <x v="1"/>
    <s v="Gracias"/>
    <s v="N/A"/>
  </r>
  <r>
    <s v="wamid.HBgNNTIxOTcxMTM3MTE5MRUCABIYFDNBNjlBNkMzNzEyNDM0RTFERUY1AA=="/>
    <x v="8"/>
    <n v="1218"/>
    <x v="0"/>
    <x v="0"/>
    <x v="0"/>
    <s v="Descuento de toujeo"/>
    <s v="N/A"/>
  </r>
  <r>
    <s v="wamid.HBgNNTIxOTY3MjAyODI4MxUCABIYFDJGMDRDNEMzRTlDRDk4MTU2MjNEAA=="/>
    <x v="9"/>
    <n v="1218"/>
    <x v="0"/>
    <x v="0"/>
    <x v="0"/>
    <s v="Hola, si deseas una cita por favor comunícate ?? al 9676783049 / 9676880550 de L-V 9:00-20:00 horas, sábados de 9:00-14:00 horas para agendar. _x000a_Las consultas se manejan con cita ?? _x000a_UNICAMENTE los días de lunes a viernes 17:00,17:30,18:00,18:30"/>
    <s v="N/A"/>
  </r>
  <r>
    <s v="wamid.HBgNNTIxOTYyNjIyNTgwNRUCABIYFDJGQzQ5RUE4RkRCQkQ5RDBCRTMzAA=="/>
    <x v="10"/>
    <n v="1218"/>
    <x v="0"/>
    <x v="0"/>
    <x v="0"/>
    <s v="Gracias por comunicarte con Dr. Javier Dominguez Alergologo (Niños &amp; Adultos). Dedicados a mejorar la calidad de la atención en Alergias, Asma e Inmunoterapia. Recuerda Vive Sin Alergias®?. Por favor, haznos saber cómo podemos ayudarte"/>
    <s v="N/A"/>
  </r>
  <r>
    <s v="wamid.HBgNNTIxOTYyMTcwMzM0NxUCABIYFDJGOUFGMzUyNjA0Qjg4MTI4NkYyAA=="/>
    <x v="11"/>
    <n v="1218"/>
    <x v="0"/>
    <x v="0"/>
    <x v="0"/>
    <s v="¡Gracias por contactar con el Dr. Sam Aguilar! Nos encantaría ayudarte, pero actualmente estamos cerrados ?? https://www.doctoralia.com.mx/z/bEnr7t conocer el perfil profesional del especialista médico y agendar una cita. ? Saludos."/>
    <s v="N/A"/>
  </r>
  <r>
    <s v="wamid.HBgNNTIxOTYxNTkzODIwMxUCABIYFDNBNTA5M0EyMkZCQTU2NkM0MzA4AA=="/>
    <x v="12"/>
    <n v="1218"/>
    <x v="0"/>
    <x v="0"/>
    <x v="0"/>
    <s v="Gracias muy amable, buena tarde."/>
    <s v="N/A"/>
  </r>
  <r>
    <s v="wamid.HBgNNTIxOTYxMjQwMTYwNhUCABIYFDNBMUEwNERERTg4ODVFMkFGMzBFAA=="/>
    <x v="13"/>
    <n v="1218"/>
    <x v="0"/>
    <x v="0"/>
    <x v="0"/>
    <s v="Gracias por comunicarte con *Claro De Luna* _x000a_?? _x000a_Desayunos, Cafetería, Panadería y más…_x000a__x000a_¿Que te servimos hoy?"/>
    <s v="N/A"/>
  </r>
  <r>
    <s v="wamid.HBgNNTIxOTYxMTc3MzQwNhUCABIYIDk5NDQ4RTAwMTI3QzNBQ0MzMkVCNDFDNUNGNkU1OTkxAA=="/>
    <x v="14"/>
    <n v="1218"/>
    <x v="0"/>
    <x v="0"/>
    <x v="0"/>
    <s v="CONSULTAS PEDIATRÍCAS PREVIA CITA DIRECTO CON MI RECEPCIONISTA 9616031744"/>
    <s v="N/A"/>
  </r>
  <r>
    <s v="wamid.HBgNNTIxOTU0MTAwNjk2MxUCABIYIEJCOUI4OUI1MDgwODM3MUI5MjkxREQ1NTI0RTFFOTlDAA=="/>
    <x v="15"/>
    <n v="1218"/>
    <x v="0"/>
    <x v="0"/>
    <x v="0"/>
    <s v="Gracias por comunicarte al Consultorio Médico. En un momento me comunico contigo."/>
    <s v="N/A"/>
  </r>
  <r>
    <s v="wamid.HBgNNTIxOTUzMTA3NzU1NBUCABIYIDk1MEU1RDg2RjYwQTg5MDI1ODlCNjZFRkFFNEZCRkJBAA=="/>
    <x v="16"/>
    <n v="1218"/>
    <x v="0"/>
    <x v="0"/>
    <x v="0"/>
    <s v="Hola, gracias por comunicarte con el Dr. Alejandro Villalba. Nuestro horario de atención es de 9 am a 6 pm, por lo que en este momento no estamos disponibles pero en cuanto retomemos nuestro servicio atenderemos tu solicitud. Si deseas agendar un"/>
    <s v="N/A"/>
  </r>
  <r>
    <s v="wamid.HBgNNTIxOTUxMjYwMzk3NxUCABIYIDc2NzlEMzhENzBGNjdGQzhDMjkzQkZCOTQxRjFCM0E1AA=="/>
    <x v="17"/>
    <n v="1218"/>
    <x v="0"/>
    <x v="0"/>
    <x v="0"/>
    <s v="Gracias por comunicarte con Dra. Itzel ???????¿Cómo puedo ayudarte???"/>
    <s v="N/A"/>
  </r>
  <r>
    <s v="wamid.HBgNNTIxOTUxMjIzODMxMRUCABIYIEQ4NDNFNEM5OTQwNUVEOUFEMkNFNjNDMDBBQzc0NDhCAA=="/>
    <x v="18"/>
    <n v="1218"/>
    <x v="0"/>
    <x v="1"/>
    <x v="2"/>
    <s v="Algún curso que tengan programado en relación para que me comparta?"/>
    <s v="Solicitud de información sobre cursos programados."/>
  </r>
  <r>
    <s v="wamid.HBgNNTIxOTMzMTAxNTQwMBUCABIYIEU0QzE4MEQ4ODU3Nzc4OTNGRUFBRTkyNTE2OTk4ODk4AA=="/>
    <x v="19"/>
    <n v="1218"/>
    <x v="0"/>
    <x v="1"/>
    <x v="1"/>
    <s v="https://www.facebook.com/share/p/1EBZ1dZa6p/"/>
    <s v="Cap."/>
  </r>
  <r>
    <s v="wamid.HBgNNTIxOTIxMTQ1MTc5MhUCABIYIEY5NTU4QkU2QUQ1OTUwNDA1NUM0NEU3MjhBRkNDNkQzAA=="/>
    <x v="20"/>
    <n v="1218"/>
    <x v="0"/>
    <x v="1"/>
    <x v="1"/>
    <s v="Muchas gracias Joven, muchas gracias, muy amable"/>
    <s v="N/A"/>
  </r>
  <r>
    <s v="wamid.HBgNNTIxOTE4MTAxMjI5NxUCABIYIEFENDNBNjA5NUREMUUyRjQxMjU3Q0I1NUFBMTY5OUU2AA=="/>
    <x v="21"/>
    <n v="1218"/>
    <x v="0"/>
    <x v="1"/>
    <x v="2"/>
    <s v="Cómo es para poder tener la información"/>
    <s v="Pedir más información"/>
  </r>
  <r>
    <s v="wamid.HBgNNTIxODc4MTAyNzc5MBUCABIYIEI2Njg4QUQxMTcxRkJFNUZDMkQ1MEU3MTdFNTRBMjhEAA=="/>
    <x v="22"/>
    <n v="1218"/>
    <x v="0"/>
    <x v="0"/>
    <x v="0"/>
    <s v="Gracias ????"/>
    <s v="N/A"/>
  </r>
  <r>
    <s v="wamid.HBgNNTIxODcxNDY0MTAzMRUCABIYFDJGNkMxN0VGQUVBOEFEQjE4M0Y0AA=="/>
    <x v="23"/>
    <n v="1218"/>
    <x v="0"/>
    <x v="0"/>
    <x v="0"/>
    <s v="Dra. Liriel Escareño: ??_x000a_Por el momento me encuentro fuera de la ciudad. Regreso el 8 de marzo. _x000a_Si necesitas consulta médica comunícate con Maye mi asistente al 8717241919 para que te agende con alguna de mis compañeras de confianza. _x000a_Si requ"/>
    <s v="N/A"/>
  </r>
  <r>
    <s v="wamid.HBgNNTIxODcxMzQ3NDY0MxUCABIYIDFGNkNFNDE3RDcyRUJCMzU0NkM0QTA3OTIyOUNFODFDAA=="/>
    <x v="24"/>
    <n v="1218"/>
    <x v="0"/>
    <x v="1"/>
    <x v="1"/>
    <s v="Gracias"/>
    <s v="N/A"/>
  </r>
  <r>
    <s v="wamid.HBgNNTIxODcxMjExNzIxNxUCABIYFDJGRjEzNDBCQTY0OTFBREU2N0NEAA=="/>
    <x v="25"/>
    <n v="1218"/>
    <x v="0"/>
    <x v="0"/>
    <x v="0"/>
    <s v="Número no disponible para atención médica en mensajes. Si su bebe se encuentra enfermo por favor contacte a las asistentes para otorgarle una cita a los siguientes números 8713154321 (Clinica Saucedo) o 871 119 4752 Módulo 6. Sanatorio San José."/>
    <s v="N/A"/>
  </r>
  <r>
    <s v="wamid.HBgNNTIxODcxMTQ1MDIwMxUCABIYFDJGNUY1NjJFNjhDN0Y5Nzk4QUUzAA=="/>
    <x v="26"/>
    <n v="1218"/>
    <x v="0"/>
    <x v="0"/>
    <x v="0"/>
    <s v="Gracias por tu mensaje. ??_x000a_En este momento no estoy disponible. _x000a__x000a_Me encuentro fuera de la ciudad de Cancún! ?? e_x000a__x000a_???? ????????_x000a__x000a_Si tu bebé presenta:_x000a_Fiebre de difícil control ??_x000a_Vómito y signos de deshidratación ??_x000a_Dificultad respirat"/>
    <s v="N/A"/>
  </r>
  <r>
    <s v="wamid.HBgNNTIxODY3MTM0NDM3MRUCABIYFjNFQjA5MjEzNzAzMzg3NjQwRThFQzIA"/>
    <x v="27"/>
    <n v="1218"/>
    <x v="0"/>
    <x v="0"/>
    <x v="0"/>
    <s v="BUENOS  DIAS"/>
    <s v="N/A"/>
  </r>
  <r>
    <s v="wamid.HBgNNTIxODY2MTQ3OTA3MhUCABIYIDJCMjU5NzZEQzRCQTdDQTdEQ0E1QjNGMTIxODcxQTkyAA=="/>
    <x v="28"/>
    <n v="1218"/>
    <x v="0"/>
    <x v="0"/>
    <x v="0"/>
    <s v="Gracias por comunicarte con Dr Daniel Rodriguez Mares. ¿Cómo podemos ayudarte?"/>
    <s v="N/A"/>
  </r>
  <r>
    <s v="wamid.HBgNNTIxODQ0NDI3MTcxMRUCABIYFDJGNjE3QjJFQTNEMzBGQkUyRTUyAA=="/>
    <x v="29"/>
    <n v="1218"/>
    <x v="0"/>
    <x v="0"/>
    <x v="0"/>
    <s v="Gracias por comunicarte con Dr el Juan Carlos Mellado S. Por favor, haznos saber cómo podemos ayudarte. _x000a__x000a_* Si necesita consulta puede marcar al 8446880508. * Si es una urgencia puede marcar a este mismo número 8444271711. _x000a_* En caso de alguna"/>
    <s v="N/A"/>
  </r>
  <r>
    <s v="wamid.HBgNNTIxODM0MTc3MzkyOBUCABIYFDJGMDdENTU4OEU5QTc2RTdEMDU5AA=="/>
    <x v="30"/>
    <n v="1218"/>
    <x v="0"/>
    <x v="0"/>
    <x v="0"/>
    <s v="Gracias por comunicarte con Dra. Dalia Olivares. _x000a_Si deseas agendar  una cita, solicitar una carta para pasaporte o certificado médico  favor de contactar 834 100 97 88.  En horario 09:00 a 8:00 pm."/>
    <s v="N/A"/>
  </r>
  <r>
    <s v="wamid.HBgNNTIxODM0MTI0MzYyMRUCABIYIDM3MkIxRDcyNjMxMzlBRkQ0MEFDMkJCOTU3MEU3MjA3AA=="/>
    <x v="31"/>
    <n v="1218"/>
    <x v="0"/>
    <x v="0"/>
    <x v="0"/>
    <s v="????"/>
    <s v="N/A"/>
  </r>
  <r>
    <s v="wamid.HBgNNTIxODM0MTExNDg0MhUCABIYIEZDNTNGMzFENzFBNzBGQkQ0QjRFMjQzNUU0N0QxNTkwAA=="/>
    <x v="32"/>
    <n v="1218"/>
    <x v="0"/>
    <x v="0"/>
    <x v="0"/>
    <s v="Gracias por comunicarte . ¿Cómo podemos ayudarte?"/>
    <s v="N/A"/>
  </r>
  <r>
    <s v="wamid.HBgNNTIxODMzMjkyOTUyMhUCABIYFDNBREM3RDk3NEUyQ0U2Q0I3RDY2AA=="/>
    <x v="33"/>
    <n v="1218"/>
    <x v="0"/>
    <x v="0"/>
    <x v="0"/>
    <s v="Gracias ??"/>
    <s v="N/A"/>
  </r>
  <r>
    <s v="wamid.HBgNNTIxODE4MTYzMDEzNBUCABIYFDNBQzgyNDY2OTlDQjJDQzFDNDI5AA=="/>
    <x v="34"/>
    <n v="1218"/>
    <x v="0"/>
    <x v="0"/>
    <x v="0"/>
    <s v="Gracias por comunicarte con Dra Sofie Villarreal. _x000a_Por favor, haznos saber cómo podemos ayudarte."/>
    <s v="N/A"/>
  </r>
  <r>
    <s v="wamid.HBgNNTIxODE4MDMxOTg4NhUCABIYFDJGODJDNThEQkVDQTdFQ0ZGQjkyAA=="/>
    <x v="35"/>
    <n v="1218"/>
    <x v="0"/>
    <x v="0"/>
    <x v="0"/>
    <s v="Gracias por comunicarte con nosotros. Por favor, haznos saber cómo podemos ayudarte.Para agendar cita WA 8136066624, o a los teléfonos 8183485024 y 8183482342 que tiene control de Agenda. Por este medio también puedes recibir Asesoría Pediátrica"/>
    <s v="N/A"/>
  </r>
  <r>
    <s v="wamid.HBgNNTIxODE4MDE4OTgwMxUCABIYFDNBNTZBNDIxMkM2OTYyQTA1ODgxAA=="/>
    <x v="36"/>
    <n v="1218"/>
    <x v="0"/>
    <x v="0"/>
    <x v="0"/>
    <s v="Este es el teléfono de la _x000a_Dra Flor Hernández._x000a__x000a_CENTRO MÉDICO HOSPITARIA _x000a_Consultorio 221 piso 2_x000a__x000a_PREVIA CITA _x000a_?Lunes a viernes. _x000a_De 9:00 a 12:00 Y de 6:00 pm a 8:30 pm _x000a__x000a_??CITAS _x000a_* Llama al  consultorio _x000a_814191 1733 y 812164 7002_x000a__x000a_"/>
    <s v="N/A"/>
  </r>
  <r>
    <s v="wamid.HBgNNTIxODExNjgzNDMwOBUCABIYFDNBQkQ0OEQ3NkIyNkZEMEMxODRDAA=="/>
    <x v="37"/>
    <n v="1218"/>
    <x v="0"/>
    <x v="1"/>
    <x v="1"/>
    <s v="Los felicito , por esta vacuna Hexavalente y poder ofrecer mayor cobertura de protección a nuestro niños"/>
    <s v="N/A"/>
  </r>
  <r>
    <s v="wamid.HBgNNTIxODExNjIxNTY0NRUCABIYIEIzNzFBQjIzMDQ3MjU4REREQ0IzNTc3NTIxNzc4NzUxAA=="/>
    <x v="38"/>
    <n v="1218"/>
    <x v="0"/>
    <x v="0"/>
    <x v="0"/>
    <s v="??Hola! Este es un mensaje automático  ?? Gracias por comunicarte con Dr. Noé Garza-Pediatra. Déjame tu mensaje y con gusto lo atenderé en cuanto tenga oportunidad (puedo tardar cuando estoy trabajando/consultando/descansando). _x000a_??Si desea agend"/>
    <s v="N/A"/>
  </r>
  <r>
    <s v="wamid.HBgNNTIxODExMDUwNTY1MBUCABIYIEE3NkVGMzdEMTA0QzE2OEYxNDY0OUI2MDRCMUUwRDY1AA=="/>
    <x v="39"/>
    <n v="1218"/>
    <x v="0"/>
    <x v="0"/>
    <x v="0"/>
    <s v="Gracias por comunicarte con Espacio de Bienestar Emocional. En un momento nos pondremos en contacto contigo."/>
    <s v="N/A"/>
  </r>
  <r>
    <s v="wamid.HBgNNTIxODExMDQ0MjY0NBUCABIYFDNBNTYwRDI1ODg4MjExNDYzQThEAA=="/>
    <x v="40"/>
    <n v="1218"/>
    <x v="0"/>
    <x v="0"/>
    <x v="0"/>
    <s v="Gracias por contactarnos ???????, díganos¿ en que le podemos ayudar ?_x000a__x000a_Merci d'avoir contacté Dra Vicky Moro    Pediatra y Oncologa Pediatra ! Dites-nous en quoi nous pouvons vous aider."/>
    <s v="N/A"/>
  </r>
  <r>
    <s v="wamid.HBgNNTIxNzk3MTExNDc1MxUCABIYIDA3NjA5MjIxMTgwRUUxRkJGRTcyNjQwMzY1RDc5RDZDAA=="/>
    <x v="41"/>
    <n v="1218"/>
    <x v="0"/>
    <x v="1"/>
    <x v="1"/>
    <s v="Gracias"/>
    <s v="N/A"/>
  </r>
  <r>
    <s v="wamid.HBgNNTIxNzg1MTAzNzA0NRUCABIYIEVDNjY4RkI4MzBEMjFBODVCNjczNzQzNjcwQjYwRTY5AA=="/>
    <x v="42"/>
    <n v="1218"/>
    <x v="0"/>
    <x v="0"/>
    <x v="0"/>
    <s v="Gracias !!!"/>
    <s v="N/A"/>
  </r>
  <r>
    <s v="wamid.HBgNNTIxNzgyMTQ0NzE5MhUCABIYFDJGQkM1MUM1MDlDOTE0RThEOTNBAA=="/>
    <x v="43"/>
    <n v="1218"/>
    <x v="0"/>
    <x v="0"/>
    <x v="0"/>
    <s v="Gracias por comunicarte con Cyc La Casa Del Ahumado. Por favor, haznos saber cómo podemos ayudarte."/>
    <s v="N/A"/>
  </r>
  <r>
    <s v="wamid.HBgNNTIxNzc3MzI3MDA1NRUCABIYIDczNDRDRjBENEVGQ0E4NTZDRjBGNUMyM0E4NjI4RjcwAA=="/>
    <x v="44"/>
    <n v="1218"/>
    <x v="0"/>
    <x v="0"/>
    <x v="0"/>
    <s v="Gracias por comunicarte. ¿Cómo podemos ayudarte?"/>
    <s v="N/A"/>
  </r>
  <r>
    <s v="wamid.HBgNNTIxNzc3MTYxOTI0MhUCABIYFDNBNUFCNzlDNjM1MjBERTI0MkIyAA=="/>
    <x v="45"/>
    <n v="1218"/>
    <x v="0"/>
    <x v="0"/>
    <x v="0"/>
    <s v="Buena tarde"/>
    <s v="N/A"/>
  </r>
  <r>
    <s v="wamid.HBgNNTIxNzQxMTMyNTE5NBUCABIYIDNFRTY1NjkzQzFDMEFBNzE1MDkzRUU0RUNBODczMzBCAA=="/>
    <x v="46"/>
    <n v="1218"/>
    <x v="0"/>
    <x v="0"/>
    <x v="0"/>
    <s v="Gracias por comunicarte con mini papeleria y bisuteria de &quot;Con's&quot;. ¿Cómo podemos ayudarte?"/>
    <s v="N/A"/>
  </r>
  <r>
    <s v="wamid.HBgNNTIxNzQxMTIyMzM3NRUCABIYFDNBQTYyNjVCNzgwRTEwREFGNTRFAA=="/>
    <x v="47"/>
    <n v="1218"/>
    <x v="0"/>
    <x v="0"/>
    <x v="0"/>
    <s v="Ok"/>
    <s v="N/A"/>
  </r>
  <r>
    <s v="wamid.HBgNNTIxNzM1MTAyODY1MBUCABIYIDczNDUyMzIwQjExRDQyNjVFQ0U2OENGQkExNTNDQUNCAA=="/>
    <x v="48"/>
    <n v="1218"/>
    <x v="0"/>
    <x v="1"/>
    <x v="1"/>
    <s v="Gracias"/>
    <s v="N/A"/>
  </r>
  <r>
    <s v="wamid.HBgNNTIxNzMzMTQyNjQzNhUCABIYIDc3NkQ5NkEyRTQzQkU5NTMwREFDQzlCMDYxMjMwQzk2AA=="/>
    <x v="49"/>
    <n v="1218"/>
    <x v="0"/>
    <x v="0"/>
    <x v="0"/>
    <s v="Gracias por comunicarte con Camping Y Aventura  ¿Cómo podemos ayudarte???"/>
    <s v="N/A"/>
  </r>
  <r>
    <s v="wamid.HBgNNTIxNzMzMTAwNjc1ORUCABIYIEMyNTUxOUUxRkI5OTE5NEY0M0Y2N0M3NEZCMTFCNDgwAA=="/>
    <x v="50"/>
    <n v="1218"/>
    <x v="0"/>
    <x v="0"/>
    <x v="0"/>
    <s v="*MENSAJE AUTOMATICO*_x000a_Gracias por comunicarte a Pediacard Asistencia Pediatrica._x000a_¿Cómo podemos apoyarte? *ESCRIBE TU DUDA* y en cuanto me desocupe te contesto. _x000a__x000a_*HORARIO DE CONSULTA* _x000a_*Lunes a viernes*_x000a_12:00 a 14:00Hrs_x000a_18:00 a 20:00Hrs_x000a_*S"/>
    <s v="N/A"/>
  </r>
  <r>
    <s v="wamid.HBgNNTIxNzIyOTgwODMyNBUCABIYIDJDMzFBOENCQzQ3RjI0RTgwN0I2ODBERTBGMjQ3NkI0AA=="/>
    <x v="51"/>
    <n v="1218"/>
    <x v="0"/>
    <x v="0"/>
    <x v="0"/>
    <s v="Gracias por comunicarte con Novedades Angelito&amp;Mía. ¿Cómo podemos ayudarte?"/>
    <s v="N/A"/>
  </r>
  <r>
    <s v="wamid.HBgNNTIxNzIyNTgxMzc4MBUCABIYIEE0NzI0QTA3NzBDMEE2QUQ1NzJCQzA3MjZFNjlBQzYxAA=="/>
    <x v="52"/>
    <n v="1218"/>
    <x v="0"/>
    <x v="0"/>
    <x v="0"/>
    <s v="Muchas gracias lo voy a leer."/>
    <s v="N/A"/>
  </r>
  <r>
    <s v="wamid.HBgNNTIxNzIyNTY4NzUxNRUCABIYFDNBMUMxNENBMDFENkRERDhCQUFDAA=="/>
    <x v="53"/>
    <n v="1218"/>
    <x v="0"/>
    <x v="0"/>
    <x v="0"/>
    <s v="Hola !!! En qué puedo ayudarte ? ??"/>
    <s v="N/A"/>
  </r>
  <r>
    <s v="wamid.HBgNNTIxNzIyNTIyNDYyMxUCABIYIEM2Mzg0QUU2RDIzOTk1QzJDQUVDRTQzNzM2QzVEMzg4AA=="/>
    <x v="54"/>
    <n v="1218"/>
    <x v="0"/>
    <x v="0"/>
    <x v="0"/>
    <s v="Gracias por comunicarte a Cefami. Te atiende Nere_x000a_?????????_x000a_¿Cómo puedo ayudarte???_x000a_Marca el número de tu solicitud:_x000a__x000a__x000a_1?? Me gustaría sacar una cita??_x000a_2?? Necesito ayuda con un estudio de   Laboratorio??_x000a_3?? Me gustaría solicitar una fac"/>
    <s v="N/A"/>
  </r>
  <r>
    <s v="wamid.HBgNNTIxNzIyNTEwODYwMBUCABIYIEMzRUM5QTY4NUZDOUJENjNCOUMzODVFMjQxQjAyMUI1AA=="/>
    <x v="55"/>
    <n v="1218"/>
    <x v="0"/>
    <x v="0"/>
    <x v="0"/>
    <s v="????"/>
    <s v="N/A"/>
  </r>
  <r>
    <s v="wamid.HBgNNTIxNzIyNDAwMTI3OBUCABIYFDNBMjk0MjZGMDRCQ0VCQzhGQjM2AA=="/>
    <x v="56"/>
    <n v="1218"/>
    <x v="0"/>
    <x v="0"/>
    <x v="0"/>
    <s v="Hola"/>
    <s v="N/A"/>
  </r>
  <r>
    <s v="wamid.HBgNNTIxNzIyMzk0Mjk5MRUCABIYIEU5QjIzMTM4ODJCMzJGM0FDOUZFRjQ3QjEyNTY1MUQ3AA=="/>
    <x v="57"/>
    <n v="1218"/>
    <x v="0"/>
    <x v="1"/>
    <x v="1"/>
    <s v="Gracias"/>
    <s v="N/A"/>
  </r>
  <r>
    <s v="wamid.HBgNNTIxNzIyMzY5MzEyMhUCABIYIDkwMEIwRDRBMjg0MTlENkJBMjEwMUU0QkM4MEM5NDYxAA=="/>
    <x v="58"/>
    <n v="1218"/>
    <x v="0"/>
    <x v="0"/>
    <x v="0"/>
    <s v="Gracias por comunicarte con la Dra. Esperanza Cuevas. _x000a_*NUEVA UBICACIÓN A PARTIR DEL 29 DE JULIO DE 2024. &quot;Polimédica San Bernardino, consultorio 2 [Aurelio Venegas 104, Barrio de San Bernardino, Toluca, Méx.]*_x000a__x000a_Horario y teléfono para agenda"/>
    <s v="N/A"/>
  </r>
  <r>
    <s v="wamid.HBgNNTIxNzIyMzUwNzc4NhUCABIYIEM0QURFMzE2Q0ZDNUI4ODg5MzVBNjA4QkIwNUJEOTg4AA=="/>
    <x v="59"/>
    <n v="1218"/>
    <x v="0"/>
    <x v="0"/>
    <x v="0"/>
    <s v="Gracias por comunicarte con Juanemilio Sánchez Duarte._x000a_Sino te contesto y es una urgencia por favor acude a tu unidad de salud mas cercana._x000a_Si necesitas consulta es en el siguiente número; 7122430908 gracias."/>
    <s v="N/A"/>
  </r>
  <r>
    <s v="wamid.HBgNNTIxNzIyMTY5NzEzMhUCABIYFDJGMUEwQTU5MUE0OEJFODA2MzEwAA=="/>
    <x v="60"/>
    <n v="1218"/>
    <x v="0"/>
    <x v="0"/>
    <x v="0"/>
    <s v="Gracias por comunicarte al teléfono del Dr Ivan castillo. El horario de consulta es de?? lunes a viernes de  17:00 a 21:30 hrs y sábados de 9:30 a 13:30 hrs  puedes agendar tu cita médica por este medio o directamente en el Link??https://link.age"/>
    <s v="N/A"/>
  </r>
  <r>
    <s v="wamid.HBgNNTIxNzIyMTQ3NDU2ORUCABIYFDNBRTgzQThDRDAwOTMwREJEMTcxAA=="/>
    <x v="61"/>
    <n v="1218"/>
    <x v="0"/>
    <x v="0"/>
    <x v="0"/>
    <s v="¡Hola soy la Dra Karla Blanco! _x000a_En este momento no estoy disponible pero te dejo la siguiente información :_x000a__x000a_La consulta es previa cita _x000a__x000a_Contamos con consulta virtual para alimentación complementaria, realizamos menús personalizados de alim"/>
    <s v="N/A"/>
  </r>
  <r>
    <s v="wamid.HBgNNTIxNzEzMTU5NDg0NxUCABIYIDRCQTVEQkY3RjdDNTlFOEQzNTlCQ0U2QkQ5MEU2MjlFAA=="/>
    <x v="62"/>
    <n v="1218"/>
    <x v="0"/>
    <x v="0"/>
    <x v="0"/>
    <s v="Gracias por comunicarte con Tú.Doc.NadiaReyes.Pediatra. ¿Cómo podemos ayudarte?"/>
    <s v="N/A"/>
  </r>
  <r>
    <s v="wamid.HBgNNTIxNzEyMTI4MDAwNRUCABIYIEE5QjZEQkQ0MjhEODg1ODNCNjZFRUY0RkRBQjhGQUQ4AA=="/>
    <x v="63"/>
    <n v="1218"/>
    <x v="0"/>
    <x v="0"/>
    <x v="0"/>
    <s v="????Hola! Está escribiendo al WhatsApp del Dr Enrique Ruiz Cárdenas ???????_x000a_??Si desea una consulta por favor agende cita al 7121222232 o en www.doctoralia.com.mx/enrique-ruiz-cardenas/pediatra/atlacomulco_x000a_??Si tiene una urgencia real en horari"/>
    <s v="N/A"/>
  </r>
  <r>
    <s v="wamid.HBgNNTIxNzEyMTAyMTk3MBUCABIYIDFDQTI4QUJGNDE5RUY1NDhGMjczNkEzNTVDNDkzMDk5AA=="/>
    <x v="64"/>
    <n v="1218"/>
    <x v="0"/>
    <x v="0"/>
    <x v="0"/>
    <s v="?? Gracias por comunicarte con nosotros_x000a_Estamos a tus ordenes_x000a_Te invitamos a seguirnos en https://www.instagram.com/amableyfirme/profilecard/?igsh=MXZ4enNiOHJndmtmYg==_x000a_Te pido de favor te identifiques, por si no te tenemos en nuestra base de d"/>
    <s v="N/A"/>
  </r>
  <r>
    <s v="wamid.HBgNNTIxNjk2MTA1MzI2OBUCABIYIDU4MzZFMzc3OTMwOURCNjJFNjc3QjQ0QTQ4NDIyOEQwAA=="/>
    <x v="65"/>
    <n v="1218"/>
    <x v="0"/>
    <x v="0"/>
    <x v="0"/>
    <s v="Juego Caja Mágica_x000a_Participar para obtener $MXN1500_x000a_https://onelink.shein.com/9/4gt32oo3k02v"/>
    <s v="N/A"/>
  </r>
  <r>
    <s v="wamid.HBgNNTIxNjg3MTczNDI0NBUCABIYIDNBRThCM0Q2Rjk3RTlBRkVEMDNDQzNDOUMzNTc3MDQ3AA=="/>
    <x v="66"/>
    <n v="1218"/>
    <x v="0"/>
    <x v="0"/>
    <x v="0"/>
    <s v="Quien eres"/>
    <s v="N/A"/>
  </r>
  <r>
    <s v="wamid.HBgNNTIxNjg2MTE5OTk0MBUCABIYFDJGREJCOTQ0QjhEMzc5RjNBNDdBAA=="/>
    <x v="67"/>
    <n v="1218"/>
    <x v="0"/>
    <x v="0"/>
    <x v="0"/>
    <s v="Gracias por comunicarte con Dr. Jácome - Neumopediatra. Por favor, haznos saber cómo podemos ayudarte. Y en breve te responderemos. Si deseas agendar una cita llama al *6863042952*. En horario de 10am a 2 pm, y de 4 pm a 8 pm. Gracias, que tenga"/>
    <s v="N/A"/>
  </r>
  <r>
    <s v="wamid.HBgNNTIxNjY5Mjc4NTUzORUCABIYIDcyRTZGQ0JERTMyRDUzRTQyQzUxQTBGRjY0M0FGRjc2AA=="/>
    <x v="68"/>
    <n v="1218"/>
    <x v="0"/>
    <x v="0"/>
    <x v="0"/>
    <s v="Gracias por comunicarte con Abarrotes Y Cremeria San Diego. ¿Cómo podemos ayudarte?"/>
    <s v="N/A"/>
  </r>
  <r>
    <s v="wamid.HBgNNTIxNjY5MjUzODE3MBUCABIYIDM4RDdFRDIzNUI4QjYxNjA1RkI3RTgzMzk5MzREQTE0AA=="/>
    <x v="69"/>
    <n v="1218"/>
    <x v="0"/>
    <x v="0"/>
    <x v="0"/>
    <s v="Gracias por comunicarte a plebitos pediatria! Dinos en qué podemos ayudarte"/>
    <s v="N/A"/>
  </r>
  <r>
    <s v="wamid.HBgNNTIxNjY5MTU5MDg0NBUCABIYIDYzODUxODMxM0Q5QzU4MTkxMDcyOTA4QTc5RkQzN0U3AA=="/>
    <x v="70"/>
    <n v="1218"/>
    <x v="0"/>
    <x v="0"/>
    <x v="0"/>
    <s v="Gracias por comunicarte con Pediatra Carlos Alcantar. ¿Cómo podemos ayudarte?_x000a_?? Citas 6696883313"/>
    <s v="N/A"/>
  </r>
  <r>
    <s v="wamid.HBgNNTIxNjY4MTg5MDI3ORUCABIYIEU5NjFBQjY3RjQ0NUFFNTgzODM3OEVEMDIzOEU5NUIzAA=="/>
    <x v="71"/>
    <n v="1218"/>
    <x v="0"/>
    <x v="0"/>
    <x v="0"/>
    <s v="Gracias por comunicarte con Skin Med Forever Spa. ¿Cómo podemos ayudarte?_x000a__x000a_Aquí puedes ver  algunos tratamientos:_x000a__x000a_ https://www.instagram.com/skin_med_forever_spa?igsh=NWN0dGVlM2Jpdzcx"/>
    <s v="N/A"/>
  </r>
  <r>
    <s v="wamid.HBgNNTIxNjY4MTczNDQ5MRUCABIYFDJGMjNEMkFERUYxRDZCMDFGMzczAA=="/>
    <x v="72"/>
    <n v="1218"/>
    <x v="0"/>
    <x v="0"/>
    <x v="0"/>
    <s v="?? ???????Gracias por comunicarte con Pediatra-Jassiel. Este es mi teléfono personal por lo que la respuesta puede demorar. _x000a__x000a_?? Si necesitas una cita puedes llamar a recepción al teléfono 6686883417 y 18. _x000a__x000a_?? HORARIO:  lunes a viernes 9 am-"/>
    <s v="N/A"/>
  </r>
  <r>
    <s v="wamid.HBgNNTIxNjY0MjA0ODU4OBUCABIYIDU0MzlCODdGQUZCOTZBRkY2OTRDNUVCODI0MTI4OTlEAA=="/>
    <x v="73"/>
    <n v="1218"/>
    <x v="0"/>
    <x v="0"/>
    <x v="0"/>
    <s v="Gracias por comunicarte con Yesenia Rios. ¿Cómo podemos ayudarte?"/>
    <s v="N/A"/>
  </r>
  <r>
    <s v="wamid.HBgNNTIxNjY0MTY1MDM2MRUCABIYFDNBMzZBREU1REFDMTVGRjFEMzUwAA=="/>
    <x v="74"/>
    <n v="1218"/>
    <x v="0"/>
    <x v="0"/>
    <x v="0"/>
    <s v="Recurso multimedia enviado:image/jpeg"/>
    <s v="N/A"/>
  </r>
  <r>
    <s v="wamid.HBgNNTIxNjYyMjk3NjE3ORUCABIYIDRBQThENzg1Qjc5MkJFMUE5QzIyMjFGMjA5Q0NFODMzAA=="/>
    <x v="75"/>
    <n v="1218"/>
    <x v="0"/>
    <x v="0"/>
    <x v="0"/>
    <s v="Gracias por comunicarte con Chu'uch Grupo Pediátrico. ¿Cómo podemos ayudarte?"/>
    <s v="N/A"/>
  </r>
  <r>
    <s v="wamid.HBgNNTIxNjUzNTM4NzA1OBUCABIYFDJGNURBNDY4RDdGODEwOTI5REI2AA=="/>
    <x v="76"/>
    <n v="1218"/>
    <x v="0"/>
    <x v="0"/>
    <x v="0"/>
    <s v="Gracias por comunicarte con Luis Ramos. Por favor, haznos saber cómo podemos ayudarte._x000a_En breve me pondré en contacto con usted"/>
    <s v="N/A"/>
  </r>
  <r>
    <s v="wamid.HBgNNTIxNjI0MTkxMDc3ORUCABIYFDJGQzY2QkNFQTk0NjgyRkQwMjVBAA=="/>
    <x v="77"/>
    <n v="1218"/>
    <x v="0"/>
    <x v="0"/>
    <x v="0"/>
    <s v="Gracias por comunicarte con el Dr Mejía._x000a_?? Si desea una cita por favor comunicarse al 624 105 0404 o al 624 141 7028._x000a_También puedes generar tu cita en línea en este enlace: *https://bit.ly/3RBK9bp* _x000a_?? Si tiene alguna duda por favor indicarm"/>
    <s v="N/A"/>
  </r>
  <r>
    <s v="wamid.HBgNNTIxNjE4MjM4ODg0MhUCABIYIEJCNjI5NjMwOUJCQkM3RUU2OTEwNTlGREYyODVCMkQ1AA=="/>
    <x v="78"/>
    <n v="1218"/>
    <x v="0"/>
    <x v="0"/>
    <x v="0"/>
    <s v="Gracias por comunicarse, en estos momentos no puedo atenderle, pero si gusta puede dejarme un mensaje y nos contactamos a la brevedad._x000a__x000a_Horario de atención de Lunes a Viernes de 10 AM A 2 PM y de 4 a 8 PM"/>
    <s v="N/A"/>
  </r>
  <r>
    <s v="wamid.HBgNNTIxNjE4MTM4ODY2NBUCABIYIEUwQkUzRjQ3Q0M5NUY3OTAwRTU5NEY2OTc2RkZERjNBAA=="/>
    <x v="79"/>
    <n v="1218"/>
    <x v="0"/>
    <x v="0"/>
    <x v="0"/>
    <s v="Gracias por comunicarte con Angy NICE. ¿Cómo podemos ayudarte? ????"/>
    <s v="N/A"/>
  </r>
  <r>
    <s v="wamid.HBgNNTIxNjE4MTAwMDk3MhUCABIYIDI3OTQxRTYzMEMyNzk3QjE4NzdEQjhFNUVGREIxNUNCAA=="/>
    <x v="80"/>
    <n v="1218"/>
    <x v="0"/>
    <x v="0"/>
    <x v="0"/>
    <s v="Volver al menú"/>
    <s v="N/A"/>
  </r>
  <r>
    <s v="wamid.HBgNNTIxNjE0MjM5NjY1NBUCABIYFDNBODVCOUIzNzNGRUYxOEFCMkZEAA=="/>
    <x v="81"/>
    <n v="1218"/>
    <x v="0"/>
    <x v="0"/>
    <x v="0"/>
    <s v="Gracias por la información ??"/>
    <s v="N/A"/>
  </r>
  <r>
    <s v="wamid.HBgNNTIxNjE0MTQyMDMyNxUCABIYIDE2ODFDQ0Q4OEFFNDlEMTI5QTlDQkI0MDkyNDdEMUNEAA=="/>
    <x v="82"/>
    <n v="1218"/>
    <x v="0"/>
    <x v="0"/>
    <x v="0"/>
    <s v="Hola soy la  ????????Dra Yazz PEDIATRA Y ASESORA EN LACTANCI????_x000a_?Consulta en ?? Hospital Vistas del Sol ??10 am a 1 pm, ?? 6392682547_x000a_ ?En el Grupo Médico Pediatrico 17:30 hrs a 19:00 ?? 6396886419 ?? agendarla automáticamente en https://www.d"/>
    <s v="N/A"/>
  </r>
  <r>
    <s v="wamid.HBgNNTIxNjEyMTMxMDYzOBUCABIYFDNBRUMxMjE1QTI1ODI0NzMzMEFEAA=="/>
    <x v="83"/>
    <n v="1218"/>
    <x v="0"/>
    <x v="1"/>
    <x v="1"/>
    <s v="Gracias"/>
    <s v="N/A"/>
  </r>
  <r>
    <s v="wamid.HBgNNTIxNTU4NTgwODkxORUCABIYIEY3NEZFMUYyRjc1QkFFODNBNDE1M0Y1RjU0QzE2NDhFAA=="/>
    <x v="84"/>
    <n v="1218"/>
    <x v="0"/>
    <x v="0"/>
    <x v="0"/>
    <s v="Gracias por comunicarte con Dra López. ¿Cómo podemos ayudarte?"/>
    <s v="N/A"/>
  </r>
  <r>
    <s v="wamid.HBgNNTIxNTU4NTM0OTI0NRUCABIYFDNBNDY3RkM2MzRGMzI4QjU1NjE2AA=="/>
    <x v="85"/>
    <n v="1218"/>
    <x v="0"/>
    <x v="0"/>
    <x v="0"/>
    <s v="Gracias por contactar a la Dra. Ale Prian Pediatra. _x000a__x000a_¿En qué te puedo ayudar?_x000a__x000a_En horarios de consulta tardo en contestar. _x000a__x000a_Si buscas informes de citas, talleres y consultas prenatales llama al _x000a_5536732029 ?? _x000a__x000a_En caso de urgencia ?? l"/>
    <s v="N/A"/>
  </r>
  <r>
    <s v="wamid.HBgNNTIxNTU4MzM1NzcyMBUCABIYFDNBM0M5RDVEMkE4NkMxNDQ5REJFAA=="/>
    <x v="86"/>
    <n v="1218"/>
    <x v="0"/>
    <x v="0"/>
    <x v="0"/>
    <s v="Gracias por comunicarte con Dr Luis Ocampo. Por favor, haznos saber cómo podemos ayudarte."/>
    <s v="N/A"/>
  </r>
  <r>
    <s v="wamid.HBgNNTIxNTU4MzMwNDg5MBUCABIYFDJGQTFENUQ2NEZEMjVGQUU1RUQzAA=="/>
    <x v="87"/>
    <n v="1218"/>
    <x v="0"/>
    <x v="0"/>
    <x v="0"/>
    <s v="Hola buen día. ???? _x000a_Soy Tao la asistente del Dr. Carlos Valderrábano- Neumólogo Pediatra y de la Dra. Lissa de la Vega - Pediatra y especialista en gastroenterología y nutrición infantil. Es un placer poder atenderlos._x000a_Gracias por comunicarse"/>
    <s v="N/A"/>
  </r>
  <r>
    <s v="wamid.HBgNNTIxNTU4MjUxNTg3NhUCABIYIEI2ODAyOUQzNTQ5NzQ0RTM3OEZEQzA3OTJCNDAxQjg0AA=="/>
    <x v="88"/>
    <n v="1218"/>
    <x v="0"/>
    <x v="0"/>
    <x v="0"/>
    <s v="Gracias por comunicarte con Dra. Haydeé Salazar Rosales. ¿Cómo podemos ayudarte?"/>
    <s v="N/A"/>
  </r>
  <r>
    <s v="wamid.HBgNNTIxNTU4MDM2MzE3NxUCABIYFDJGMjgyOTQ4RjBFRjA1N0JFRDk4AA=="/>
    <x v="89"/>
    <n v="1218"/>
    <x v="0"/>
    <x v="0"/>
    <x v="0"/>
    <s v="Gracias por comunicarte a línea de la del Dra. Shugey Cabrera. _x000a_Por seguridad del paciente, no se dan recomendaciones por este medio."/>
    <s v="N/A"/>
  </r>
  <r>
    <s v="wamid.HBgNNTIxNTU3NDI2NzQ1NBUCABIYIEVEQTZCN0Q0QkYyMjVCMTM2REExRUVBQjA4QTc5RUQ1AA=="/>
    <x v="90"/>
    <n v="1218"/>
    <x v="0"/>
    <x v="0"/>
    <x v="0"/>
    <s v="Gracias por escribirnos. En este momento no podemos responder. Deja tu mensaje y dinos como podemos ayudarte. ????"/>
    <s v="N/A"/>
  </r>
  <r>
    <s v="wamid.HBgNNTIxNTU3MzIzODg4NRUCABIYIDI2MEY5MkY3RjA3QjgyRjM0QUY5N0U4RDE1OTE5M0M5AA=="/>
    <x v="91"/>
    <n v="1218"/>
    <x v="0"/>
    <x v="1"/>
    <x v="1"/>
    <s v="Gracias"/>
    <s v="N/A"/>
  </r>
  <r>
    <s v="wamid.HBgNNTIxNTU2NTkwMDIxMxUCABIYIDVEQjI0RENEQjZGMjEzNDBDMkIyNDA3MDYxMzA2ODhBAA=="/>
    <x v="92"/>
    <n v="1218"/>
    <x v="0"/>
    <x v="0"/>
    <x v="0"/>
    <s v="Hola! ????_x000a__x000a_Bienvenido a Pediatria  Bosques ??_x000a__x000a_Te ofrecemos consulta pediatrica con horarios amplios disponibles,para tu comodidad ,  con instalaciones adecuadas a un precio accesible._x000a_Nuestros horarios son :."/>
    <s v="N/A"/>
  </r>
  <r>
    <s v="wamid.HBgNNTIxNTU2MjkwMzYzNBUCABIYIDAxNjY1RUIxNjYyOUI2OUQ3NDUxQUY5Njc5RkE1QjQ1AA=="/>
    <x v="93"/>
    <n v="1218"/>
    <x v="0"/>
    <x v="0"/>
    <x v="0"/>
    <s v="Endocrinología"/>
    <s v="N/A"/>
  </r>
  <r>
    <s v="wamid.HBgNNTIxNTU1OTUxNTY5NhUCABIYFDNBMTM0RjgzQTc0OTcxNzk2NjhBAA=="/>
    <x v="94"/>
    <n v="1218"/>
    <x v="0"/>
    <x v="0"/>
    <x v="0"/>
    <s v="¡Hola! Gracias por contactarme. Me encuentro de vacaciones. Favor de comunicarte al consultorio._x000a_Citas Hospitales: 5552031650. _x000a_Urgencias:  5554148240."/>
    <s v="N/A"/>
  </r>
  <r>
    <s v="wamid.HBgNNTIxNTU1OTMwMjE5MhUCABIYIDcxNDk3QkIxOTE3QzcwNTRDOTdGNkRCMzkxOEY0NDREAA=="/>
    <x v="95"/>
    <n v="1218"/>
    <x v="0"/>
    <x v="0"/>
    <x v="0"/>
    <s v="Cardiología"/>
    <s v="N/A"/>
  </r>
  <r>
    <s v="wamid.HBgNNTIxNTU1NTAzNTgzMxUCABIYFDJGRTUwOTBDODU2MDA5QUMwODIzAA=="/>
    <x v="96"/>
    <n v="1218"/>
    <x v="0"/>
    <x v="0"/>
    <x v="0"/>
    <s v="Gracias por comunicarte con Dr. Carlos E. Galicia Garcia. Por favor, haznos saber cómo te puedo ayudar."/>
    <s v="N/A"/>
  </r>
  <r>
    <s v="wamid.HBgNNTIxNTU1NDYxNDU4OBUCABIYFDNBQkY2OTQ2RkE0QjUyNzBDMTBFAA=="/>
    <x v="97"/>
    <n v="1218"/>
    <x v="0"/>
    <x v="1"/>
    <x v="1"/>
    <s v="Gracias"/>
    <s v="N/A"/>
  </r>
  <r>
    <s v="wamid.HBgNNTIxNTU1NDM1NjU4NRUCABIYFDNBOTlCMjYwQUIzRDI0MDA2NDM5AA=="/>
    <x v="98"/>
    <n v="1218"/>
    <x v="0"/>
    <x v="0"/>
    <x v="0"/>
    <s v="A"/>
    <s v="N/A"/>
  </r>
  <r>
    <s v="wamid.HBgNNTIxNTU1NDM1NTUxMhUCABIYFDNBOUMxRUQzODI5MjE3QTc0RTJFAA=="/>
    <x v="99"/>
    <n v="1218"/>
    <x v="0"/>
    <x v="0"/>
    <x v="0"/>
    <s v="Gracias!!"/>
    <s v="N/A"/>
  </r>
  <r>
    <s v="wamid.HBgNNTIxNTU1NDM0MzU2MRUCABIYFDNBQkIxMDUzMUU2OTdGOTZFOEJGAA=="/>
    <x v="100"/>
    <n v="1218"/>
    <x v="0"/>
    <x v="1"/>
    <x v="1"/>
    <s v="Gracias!"/>
    <s v="N/A"/>
  </r>
  <r>
    <s v="wamid.HBgNNTIxNTU1NDMxOTg5OBUCABIYFDJGOEU5RjVENTVERDcxNUUwMTc1AA=="/>
    <x v="101"/>
    <n v="1218"/>
    <x v="0"/>
    <x v="1"/>
    <x v="2"/>
    <s v="Hola! No estoy en la CDMX. _x000a__x000a_Por favor comunícate con la Dra Leticia Tomas al 5540944577. _x000a__x000a_Si quieres sacar una cita,Star Medica Hospital Infantil Privado consultorio 411_x000a_5553401000 ext 2419 o 2420."/>
    <s v="Comunicación con un tercero"/>
  </r>
  <r>
    <s v="wamid.HBgNNTIxNTU1NDEzMjMxOBUCABIYIDlENjFDREIzMzgzMUY4NDZFQ0U5MDNDQUUyQTdFQUVEAA=="/>
    <x v="102"/>
    <n v="1218"/>
    <x v="0"/>
    <x v="0"/>
    <x v="0"/>
    <s v="Muchas gracias ??"/>
    <s v="N/A"/>
  </r>
  <r>
    <s v="wamid.HBgNNTIxNTU1NDA5MDQ5MBUCABIYFDNBQ0JGRTlCMjcwNzY2QTVGOTc1AA=="/>
    <x v="103"/>
    <n v="1218"/>
    <x v="0"/>
    <x v="1"/>
    <x v="1"/>
    <s v="Gracias!"/>
    <s v="N/A"/>
  </r>
  <r>
    <s v="wamid.HBgNNTIxNTU1MTgwMTU1NBUCABIYIDY0QjM2RDM5NUEwNkNERTYyODBGQjdBMUIyQzY2QjQzAA=="/>
    <x v="104"/>
    <n v="1218"/>
    <x v="0"/>
    <x v="0"/>
    <x v="0"/>
    <s v="Gracias por comunicarse ¿Cómo puedo ayudarle?"/>
    <s v="N/A"/>
  </r>
  <r>
    <s v="wamid.HBgNNTIxNTU1MDgxODEwMBUCABIYIDU3QzJFQUM1MzAwRjUwQTNEMzA4MDg4NTRCNEQ3MjY5AA=="/>
    <x v="105"/>
    <n v="1218"/>
    <x v="0"/>
    <x v="0"/>
    <x v="0"/>
    <s v="Gracias por comunicarte con Instituto Mexicano de Otología y Neurotología S.C. ¿Cómo podemos ayudarte?"/>
    <s v="N/A"/>
  </r>
  <r>
    <s v="wamid.HBgNNTIxNTU0OTA0NDM5MBUCABIYIEY2QzgyREM4MTEzMzA2RTQyNkE0NkNFMjlCODNFRDc5AA=="/>
    <x v="106"/>
    <n v="1218"/>
    <x v="0"/>
    <x v="0"/>
    <x v="0"/>
    <s v="Recurso multimedia enviado:video/mp4"/>
    <s v="N/A"/>
  </r>
  <r>
    <s v="wamid.HBgNNTIxNTU0NDk5NDc1NRUCABIYIDVBQUM4NTQ3OEE0NTM5RDVGREI3NTM1Nzk5MzMwNzM0AA=="/>
    <x v="107"/>
    <n v="1218"/>
    <x v="0"/>
    <x v="0"/>
    <x v="0"/>
    <s v="Gracias ????"/>
    <s v="N/A"/>
  </r>
  <r>
    <s v="wamid.HBgNNTIxNTU0NDUwMTQzNhUCABIYFDJGRkE3QTYyRjE1MTlGNEQ5MDEyAA=="/>
    <x v="108"/>
    <n v="1218"/>
    <x v="0"/>
    <x v="0"/>
    <x v="0"/>
    <s v="Gracias por comunicarte con INARIBIO #Dr.Nazario Por favor, haznos saber cómo podemos ayudarte. En breve recibirás una respuesta. ??"/>
    <s v="N/A"/>
  </r>
  <r>
    <s v="wamid.HBgNNTIxNTU0MTg3NDQ5MhUCABIYFDNBNTc0Qzg0MUQxOTI4OEIzRTVGAA=="/>
    <x v="109"/>
    <n v="1218"/>
    <x v="0"/>
    <x v="0"/>
    <x v="0"/>
    <s v="Gracias por comunicarte, te dejo la información ?? _x000a__x000a_Consultas presenciales y online_x000a__x000a_Infectología ??????????_x000a_Pediatria ????????????_x000a_Vacunación en todas las edades ?? _x000a_COVID-19 _x000a_VIH y PrEP_x000a__x000a_Atención en HKP previa cita. _x000a_???????????????"/>
    <s v="N/A"/>
  </r>
  <r>
    <s v="wamid.HBgNNTIxNTU0MTQyNjAxMxUCABIYFDJGNkQ4QTU3QUJGRjE3M0MxNjc4AA=="/>
    <x v="110"/>
    <n v="1218"/>
    <x v="0"/>
    <x v="0"/>
    <x v="0"/>
    <s v="Hola! Gracias por escribir ???????? YA ESTAMOS DE REGRESO EN HORARIO LIMITADO ??????_x000a_Si deseas agendar cita de pediatria o lactancia conmigo puedes marcar o enviar whatsapp al 56 3841 1860 (aquí te darán horario y días disponibles)?? POR ESTE CH"/>
    <s v="N/A"/>
  </r>
  <r>
    <s v="wamid.HBgNNTIxNTU0MTM2MTcyMRUCABIYIDJFRTI3MDJCRkEyREQ0RTI4QjkwMkUxNzgyNEU5NTU2AA=="/>
    <x v="111"/>
    <n v="1218"/>
    <x v="0"/>
    <x v="0"/>
    <x v="0"/>
    <s v="Buscando la vacuna para herpes"/>
    <s v="N/A"/>
  </r>
  <r>
    <s v="wamid.HBgNNTIxNTU0MTMyMzQwMxUCABIYIDlDQTNBNzk0QjE4NTVEQTM4MTYwNDYxN0ZGNUIzMjE4AA=="/>
    <x v="112"/>
    <n v="1218"/>
    <x v="0"/>
    <x v="0"/>
    <x v="0"/>
    <s v="Soy el Dr. Miguel Ángel Guagnelli, Endocrinólogo Pediatra ¿Cómo puedo ayudarte? ????????????_x000a__x000a_Por favor escribe tu mensaje y en breve estaré contigo._x000a__x000a_*Si necesitas agendar cita* ?? por favor manda mensaje a Laura al 55-7949-0787_x000a__x000a_*Para seg"/>
    <s v="N/A"/>
  </r>
  <r>
    <s v="wamid.HBgNNTIxNTU0MDQ2NTc4MxUCABIYIDcyRDZBMzlBOTcxMTVCNjVCMzFGNjhEREQyNkEwQzVBAA=="/>
    <x v="113"/>
    <n v="1218"/>
    <x v="0"/>
    <x v="0"/>
    <x v="0"/>
    <s v="Mensaje automático:_x000a_Hola, gracias por comunicarte con el Dr. Gerardo. En unos minutos más estoy contigo. _x000a__x000a_En caso de requerir una *cita*, favor de comunicarte al consultorio  o agendar en el siguiente link:_x000a_ ?? https://shorturl.at/boJZ8_x000a__x000a_*"/>
    <s v="N/A"/>
  </r>
  <r>
    <s v="wamid.HBgNNTIxNTUzOTg3Mjc5OBUCABIYIERBNTkwMDkzOEQ1ODdEMzQ2MTVGN0U2QkZEQzY5NkQyAA=="/>
    <x v="114"/>
    <n v="1218"/>
    <x v="0"/>
    <x v="0"/>
    <x v="0"/>
    <s v="Gracias por comunicarse con la Dra Karla Guzmán ???????. Si requiere una cita para su pequen@ ????, por favor deje su nombre completo y teléfono para ponerme en contacto a la brevedad. ??"/>
    <s v="N/A"/>
  </r>
  <r>
    <s v="wamid.HBgNNTIxNTUzNzk3Mzc0ORUCABIYIDk0MzUwQUNGMTI5OURBNUQxOTQ1NEI1NEE1RkJEMkNDAA=="/>
    <x v="115"/>
    <n v="1218"/>
    <x v="0"/>
    <x v="0"/>
    <x v="0"/>
    <s v="Recurso multimedia enviado:audio/ogg; codecs=opus"/>
    <s v="N/A"/>
  </r>
  <r>
    <s v="wamid.HBgNNTIxNTUzNjYxMjk3OBUCABIYFDNBN0E5MUE0M0JEMTE5QjI4MkI5AA=="/>
    <x v="116"/>
    <n v="1218"/>
    <x v="0"/>
    <x v="0"/>
    <x v="0"/>
    <s v="Hola buenas tardes Recuerda que ya me jubilé Pero de todas maneras gracias"/>
    <s v="N/A"/>
  </r>
  <r>
    <s v="wamid.HBgNNTIxNTUzNTcxNjgzNRUCABIYIDNBM0YzRkRBNzlFNDI4ODY5RkQwNjkyMzk0NEM0NDUxAA=="/>
    <x v="117"/>
    <n v="1218"/>
    <x v="0"/>
    <x v="0"/>
    <x v="0"/>
    <s v="Hola ?? este es mi número PERSONAL?? _x000a_Si desea una CITA o tiene alguna duda mande WhatsApp al 558367 9021  _x000a_Que es el número de PACIENTES  o traves de este link _x000a__x000a_Citas:_x000a_https://www.doctoralia.com.mx/guadalupe-maldonado-colin/dermatologo-ped"/>
    <s v="N/A"/>
  </r>
  <r>
    <s v="wamid.HBgNNTIxNTUzNDk0NDI5NBUCABIYFDNBN0IxQzAzNTgyQkMyOTI3NTdCAA=="/>
    <x v="118"/>
    <n v="1218"/>
    <x v="0"/>
    <x v="1"/>
    <x v="1"/>
    <s v="Gracias"/>
    <s v="N/A"/>
  </r>
  <r>
    <s v="wamid.HBgNNTIxNTUzNDUzNjMyMBUCABIYIDZCRTIxQzRBODdCREUxRjQxODBGMzI5OEM4REJBN0Q4AA=="/>
    <x v="119"/>
    <n v="1218"/>
    <x v="0"/>
    <x v="0"/>
    <x v="0"/>
    <s v="."/>
    <s v="N/A"/>
  </r>
  <r>
    <s v="wamid.HBgNNTIxNTUzMzk5MjM2NRUCABIYIDI0OUI5NDgyMjE3ODQ4NkZFRkYyMDM3NzVBOTk4QUUwAA=="/>
    <x v="120"/>
    <n v="1218"/>
    <x v="0"/>
    <x v="1"/>
    <x v="1"/>
    <s v="Gracias"/>
    <s v="N/A"/>
  </r>
  <r>
    <s v="wamid.HBgNNTIxNTUzMjQyOTQxNhUCABIYIDhCMTkxNTU4MUUxOEE4MTlDNkFCNzFFN0E0MjFGOUIwAA=="/>
    <x v="121"/>
    <n v="1218"/>
    <x v="0"/>
    <x v="1"/>
    <x v="2"/>
    <s v="A k hora te vas. Air tu"/>
    <s v="Solicita informació sobre l'hora de sortida d'algú."/>
  </r>
  <r>
    <s v="wamid.HBgNNTIxNTUzMTk0NTY3NxUCABIYFDNBMjlCRjU2QzdDNDg5MTE5NThCAA=="/>
    <x v="122"/>
    <n v="1218"/>
    <x v="0"/>
    <x v="1"/>
    <x v="1"/>
    <s v="Mil gracias"/>
    <s v="N/A"/>
  </r>
  <r>
    <s v="wamid.HBgNNTIxNTUzMTA1MDY3NRUCABIYFDNBOUY4NjBGRDhGRkJBNDUxRTY4AA=="/>
    <x v="123"/>
    <n v="1218"/>
    <x v="0"/>
    <x v="1"/>
    <x v="1"/>
    <s v="Gracias"/>
    <s v="N/A"/>
  </r>
  <r>
    <s v="wamid.HBgNNTIxNTUyOTcxNjA3MRUCABIYIEYyRkI0RjA3MEU5REYwODYyNzNFNzJDNDIwMDI4RkVDAA=="/>
    <x v="124"/>
    <n v="1218"/>
    <x v="0"/>
    <x v="0"/>
    <x v="0"/>
    <s v="Gracias por comunicarte con Dr Raymundo Tecomulapa. ¿Cómo podemos ayudarte?_x000a__x000a_¿Necesitas agendar una cita?_x000a_https://www.doctoralia.com.mx/raymundo-tecomulapa-m/pediatra/azcapotzalco"/>
    <s v="N/A"/>
  </r>
  <r>
    <s v="wamid.HBgNNTIxNTUyOTU0NDU1MBUCABIYFDNBQTI2Q0M1QThFNzNDMEVFQTdCAA=="/>
    <x v="125"/>
    <n v="1218"/>
    <x v="0"/>
    <x v="1"/>
    <x v="1"/>
    <s v="Gracias"/>
    <s v="N/A"/>
  </r>
  <r>
    <s v="wamid.HBgNNTIxNTUyOTIwMDExOBUCABIYFDNBMjRDQUZCRTk5OENENjg4QkRBAA=="/>
    <x v="126"/>
    <n v="1218"/>
    <x v="0"/>
    <x v="1"/>
    <x v="3"/>
    <s v="No me deja compartir _x000a_Gracias"/>
    <s v="Solicita que se solucione un problema técnico, presumiblemente relacionado con la capacidad de compartir contenido."/>
  </r>
  <r>
    <s v="wamid.HBgNNTIxNTUyOTA5MjUyORUCABIYIDQ2N0FDQ0VGREVBMUIzNjNEQUNCRTU1QkJCRUFCNjExAA=="/>
    <x v="127"/>
    <n v="1218"/>
    <x v="0"/>
    <x v="0"/>
    <x v="0"/>
    <s v="Gracias por comunicarte con Dra Gabriela Zarco. Para solicitar cita comunicarse directamente al consultorio a los teléfonos 5566503861 o 66503857. O enviar WhatsApp al 5526696678_x000a_Para urgencias llamar al mismo número. En cuanto sea posible respo"/>
    <s v="N/A"/>
  </r>
  <r>
    <s v="wamid.HBgNNTIxNTUyODA1NzQzMhUCABIYFDJGQzE1QjkwNkNENEIxMDkwNkJEAA=="/>
    <x v="128"/>
    <n v="1218"/>
    <x v="0"/>
    <x v="0"/>
    <x v="0"/>
    <s v="Gracias por comunicarte con Mi Dra Letty. Cómo puedo ayudarte?_x000a_Si necesitas cita. Por favor agendar mediante el siguiente enlace. _x000a_https://na.doct.to/ttdtewvf"/>
    <s v="N/A"/>
  </r>
  <r>
    <s v="wamid.HBgNNTIxNTUyNzgxODU4OBUCABIYIDQ1M0Q0NzU5Mzc2NjFEMTE0MkU2MUYxOEI5NkVCNzhCAA=="/>
    <x v="129"/>
    <n v="1218"/>
    <x v="0"/>
    <x v="0"/>
    <x v="0"/>
    <s v="Gracias por comunicarte con Médica Elite. ¿Cómo podemos ayudarte?"/>
    <s v="N/A"/>
  </r>
  <r>
    <s v="wamid.HBgNNTIxNTUyNzA5NDI1MxUCABIYFDNBNzU4OTlBN0FBRUIzOTMwN0RFAA=="/>
    <x v="130"/>
    <n v="1218"/>
    <x v="0"/>
    <x v="1"/>
    <x v="1"/>
    <s v="Gracias"/>
    <s v="N/A"/>
  </r>
  <r>
    <s v="wamid.HBgNNTIxNTUyNjYyMzEyNBUCABIYFDNBNENEQzZBRDc1OEM5NkY1RTVCAA=="/>
    <x v="131"/>
    <n v="1218"/>
    <x v="0"/>
    <x v="0"/>
    <x v="0"/>
    <s v="Recurso multimedia enviado:audio/ogg; codecs=opus"/>
    <s v="N/A"/>
  </r>
  <r>
    <s v="wamid.HBgNNTIxNTUyMzAwMDU2NxUCABIYFDJGRUJFRjBBQzU1NDMwOTJCRjg1AA=="/>
    <x v="132"/>
    <n v="1218"/>
    <x v="0"/>
    <x v="0"/>
    <x v="0"/>
    <s v="Gracias por comunicarte. En qué puedo ayudarte? Si deseas información sobre citas favor de comunicarte al 5552206841 ó 5511329633. Favor de NO mandar mensajes de voz"/>
    <s v="N/A"/>
  </r>
  <r>
    <s v="wamid.HBgNNTIxNTUyMTkzMTQ3MBUCABIYFDNBRTNFMUM1NTRFNTYwQTlDNDQ0AA=="/>
    <x v="133"/>
    <n v="1218"/>
    <x v="0"/>
    <x v="0"/>
    <x v="0"/>
    <s v="Hola, buen día. Gracias por la confianza, te envío los datos de mis consultorios, así como los número para agendar en el de tu preferencia: _x000a_- Hospital Mac, Periférico Sur 5246, Pedregal de Carrasco, Coyoacán, CDMX. Consultorio 710. Teléfono: 56"/>
    <s v="N/A"/>
  </r>
  <r>
    <s v="wamid.HBgNNTIxNTUyMTA3OTYxMBUCABIYFDNBRDhFNzU5ODVCQTMzOTNGNEUxAA=="/>
    <x v="134"/>
    <n v="1218"/>
    <x v="0"/>
    <x v="1"/>
    <x v="1"/>
    <s v="Gracias"/>
    <s v="N/A"/>
  </r>
  <r>
    <s v="wamid.HBgNNTIxNTUyMDk1MjI5NRUCABIYFDJGRTdGMkNGOEY0ODgyMEI0OEY3AA=="/>
    <x v="135"/>
    <n v="1218"/>
    <x v="0"/>
    <x v="0"/>
    <x v="0"/>
    <s v="Hola.????_x000a_Para agendar cita 5557661236_x000a_Dudas o seguimiento dejar mensaje. _x000a_Con nombre de su peque y última receta."/>
    <s v="N/A"/>
  </r>
  <r>
    <s v="wamid.HBgNNTIxNTUyMDc5NjA5MhUCABIYFDJGMDRFQzZDMzZGRjBGQjE3NDU5AA=="/>
    <x v="136"/>
    <n v="1218"/>
    <x v="0"/>
    <x v="0"/>
    <x v="0"/>
    <s v="HOLA!! _x000a_??T recordamos que para citas o solicitar vacuna el # es *5564430443* de 8-18 hrs. _x000a_??Cambió el número de la torre *5596522800 ext 14502* o directo *5596520452*_x000a_??Dudas y preguntas medicas a este número en mismo horario. Si es urgencia"/>
    <s v="N/A"/>
  </r>
  <r>
    <s v="wamid.HBgNNTIxNTUxOTg3MzczMBUCABIYIDgwMzkxREZEOTJGQjg0NTUzN0Y4MzdGQjg2MkMyQzc1AA=="/>
    <x v="137"/>
    <n v="1218"/>
    <x v="0"/>
    <x v="0"/>
    <x v="0"/>
    <s v="Recurso multimedia enviado:audio/ogg; codecs=opus"/>
    <s v="N/A"/>
  </r>
  <r>
    <s v="wamid.HBgNNTIxNTUxODI4MDEzNBUCABIYIDYxQjgyQzhCOENGN0QwNEJDRkEzNENDMzE0QkQ4Q0VEAA=="/>
    <x v="138"/>
    <n v="1218"/>
    <x v="0"/>
    <x v="1"/>
    <x v="1"/>
    <s v="Gracias linda tarde"/>
    <s v="N/A"/>
  </r>
  <r>
    <s v="wamid.HBgNNTIxNTUxNzkzODQ5OBUCABIYFDJGMDM1NkExQzcwNUIxQzhEMTVGAA=="/>
    <x v="139"/>
    <n v="1218"/>
    <x v="0"/>
    <x v="0"/>
    <x v="0"/>
    <s v="Gracias por comunicarte con el Dr Mario, por el momento me encuentro ocupado, te contesto en cuanto me sea posible._x000a_Citas e informes: 5559724825 o www.marioalfonso-sainzcazares.com"/>
    <s v="N/A"/>
  </r>
  <r>
    <s v="wamid.HBgNNTIxNTUxNDc1MDE1MhUCABIYIDBCRjkzMzMwQ0E2OEZBQTE1MkNGRUM4NTc3MDkwRUM4AA=="/>
    <x v="140"/>
    <n v="1218"/>
    <x v="0"/>
    <x v="0"/>
    <x v="0"/>
    <s v="Gracias"/>
    <s v="N/A"/>
  </r>
  <r>
    <s v="wamid.HBgNNTIxNTUxNDczMTA2MxUCABIYFDNBNzlDRTNBQkIzNTY1RDgxMUEwAA=="/>
    <x v="141"/>
    <n v="1218"/>
    <x v="0"/>
    <x v="0"/>
    <x v="0"/>
    <s v="Gracias por comunicarte con Dra Moto. Por favor, haznos saber cómo podemos ayudarte."/>
    <s v="N/A"/>
  </r>
  <r>
    <s v="wamid.HBgNNTIxNTUxMzQ0NjQyNxUCABIYFDJGQzkwN0QwNDIwRUUyMjYxMjc5AA=="/>
    <x v="142"/>
    <n v="1218"/>
    <x v="0"/>
    <x v="0"/>
    <x v="0"/>
    <s v="Hola, Gracias por comunicarte con Dra Cynthia Pantaleón Colín. Si no respondo inmediatamente estoy en consulta, responderé en cuanto me desocupe, si es algo urgente puede llamarme. Muchas gracias.Excelente día. ??"/>
    <s v="N/A"/>
  </r>
  <r>
    <s v="wamid.HBgNNTIxNTUxMzMyODI1MxUCABIYFDJGODk1NDREODBDQjg4MUY4QTlGAA=="/>
    <x v="143"/>
    <n v="1218"/>
    <x v="0"/>
    <x v="0"/>
    <x v="0"/>
    <s v="Buen día. Muchas gracias por contactarme; le responderé en cuanto me sea posible. Puede contactar a mi asistente para hacer cita al 5516647228 (la terminación puedes ser 28 al 33) o por mensajito de whatsapp a la Srita. Olivia al cel 5561684761"/>
    <s v="N/A"/>
  </r>
  <r>
    <s v="wamid.HBgNNTIxNTUxMjk1MDg5NxUCABIYFDJGNkIwRDUyMzg1NjA2QzdBMEMxAA=="/>
    <x v="144"/>
    <n v="1218"/>
    <x v="0"/>
    <x v="0"/>
    <x v="0"/>
    <s v="Buenas tardes, en este momento no puedo contestar, escríbeme para saber cómo puedo ayudarte, y en cuanto pueda contestaré tu mensaje._x000a_En caso de URGENCIA, acude a tu hospital más cercano."/>
    <s v="N/A"/>
  </r>
  <r>
    <s v="wamid.HBgNNTIxNTUxMDUxNDQ4OBUCABIYFDNBOTRBQkJDRUY4MjYyQkRDOUE2AA=="/>
    <x v="145"/>
    <n v="1218"/>
    <x v="0"/>
    <x v="0"/>
    <x v="0"/>
    <s v="Gracias por comunicarte al celular del Dr. Daniel A. Alcivar Arteaga. En este momento no te puedo atender, si es una urgencia por favor comunicate por llamada telefonica, en caso contrario en cuanto pueda contestaré tu mensaje… Si deseas agendar"/>
    <s v="N/A"/>
  </r>
  <r>
    <s v="wamid.HBgNNTIxNTUxMDExMjE3ORUCABIYIDkyQzAyQjBCMzIwMzhFNzU5NzA1RUQ5RkJDMjIxQjU4AA=="/>
    <x v="146"/>
    <n v="1218"/>
    <x v="0"/>
    <x v="1"/>
    <x v="1"/>
    <s v="Gracias"/>
    <s v="Ninguna"/>
  </r>
  <r>
    <s v="wamid.HBgNNTIxNDk0MTAxNDg5NBUCABIYIDVDNzdDOTRGOEFCOTUwOUU0RTU5M0JDNzJCNEZBOUE4AA=="/>
    <x v="147"/>
    <n v="1218"/>
    <x v="0"/>
    <x v="0"/>
    <x v="0"/>
    <s v="Indit"/>
    <s v="N/A"/>
  </r>
  <r>
    <s v="wamid.HBgNNTIxNDg2MTA1NjA4MxUCABIYIEIxRDNDNENGQUEwNjlBQkQxNTIwMzQxRjA4NzUzNzkzAA=="/>
    <x v="148"/>
    <n v="1218"/>
    <x v="0"/>
    <x v="0"/>
    <x v="0"/>
    <s v="PEDIATRA LUIS DOMÍNGUEZ ?????? agradece tu mensaje...Citas disponibles  al teléfono 4444930997...o si lo prefieres puedes obtener más información en el siguiente Sitio en DOCTORALIA: is.gd/LDp10z"/>
    <s v="N/A"/>
  </r>
  <r>
    <s v="wamid.HBgNNTIxNDgxMTA2NzY3NxUCABIYIDMxMjIzODA2MTlBMjU0RTVEQkQxMTE5MEQzRENCMjEzAA=="/>
    <x v="149"/>
    <n v="1218"/>
    <x v="0"/>
    <x v="0"/>
    <x v="0"/>
    <s v="Hola ????????? gracias por comunicarte con Isaac de Cabañas El Roble. ¿Cómo puedo ayudarte?"/>
    <s v="N/A"/>
  </r>
  <r>
    <s v="wamid.HBgNNTIxNDc3NzI5NTQyNBUCABIYFDVFMjg3MUFCQTA1QTU4RDZGREE2AA=="/>
    <x v="150"/>
    <n v="1218"/>
    <x v="0"/>
    <x v="0"/>
    <x v="0"/>
    <s v="Recurso multimedia enviado:image/jpeg"/>
    <s v="N/A"/>
  </r>
  <r>
    <s v="wamid.HBgNNTIxNDc3NTg3NTk2NxUCABIYIDk3RTc2NEVENTkzQUNDMzI0OUVDQ0QxQzc4RDk3NjJCAA=="/>
    <x v="151"/>
    <n v="1218"/>
    <x v="0"/>
    <x v="1"/>
    <x v="1"/>
    <s v="gracias"/>
    <s v="N/A"/>
  </r>
  <r>
    <s v="wamid.HBgNNTIxNDc3NTgxNzYxMRUCABIYFDJGNjk1MTdFQTc3QzBBNjRFOTQ2AA=="/>
    <x v="152"/>
    <n v="1218"/>
    <x v="0"/>
    <x v="0"/>
    <x v="0"/>
    <s v="Gracias por comunicarte al centro de Vacunación y Consulta Médica Familiar. ¿Cómo podemos ayudarle?"/>
    <s v="N/A"/>
  </r>
  <r>
    <s v="wamid.HBgNNTIxNDc3MTcxMTI3ORUCABIYFDJGQjY2NzIyRjE1NzRFNkU5RjM3AA=="/>
    <x v="153"/>
    <n v="1218"/>
    <x v="0"/>
    <x v="0"/>
    <x v="0"/>
    <s v="?????????Hola, muchas gracias por escribirme. ??????Agenda una consulta de atención pediátrica, desde recién nacidos a adolescentes. Estoy en el Hospital MAC León, Consultorio 404, frente al Centro Comercial Altacia. ¿Deseas agendar una cita?"/>
    <s v="N/A"/>
  </r>
  <r>
    <s v="wamid.HBgNNTIxNDc2NzQ3NzA0MBUCABIYFDNBNjhEQjA2MDU1OEZDQkY2NUFDAA=="/>
    <x v="154"/>
    <n v="1218"/>
    <x v="0"/>
    <x v="0"/>
    <x v="0"/>
    <s v="Excelente"/>
    <s v="N/A"/>
  </r>
  <r>
    <s v="wamid.HBgNNTIxNDc0MTE0MzEyNRUCABIYIDU1RjQyNzQ4NTM4OEQxOURGN0U5Qjk3RUVCOTgwQ0UyAA=="/>
    <x v="155"/>
    <n v="1218"/>
    <x v="0"/>
    <x v="0"/>
    <x v="0"/>
    <s v="Gracias por comunicarte al número personal de la Dra Ana Gomez. _x000a__x000a_Si deseas agendar una cita favor de llamar al consultorio de lunes a viernes de 10 am a 2pm al teléfono 4747427972 o mensaje de WhatsApp al 4741275511_x000a__x000a_Responderé tu mensaje en"/>
    <s v="N/A"/>
  </r>
  <r>
    <s v="wamid.HBgNNTIxNDYyNjIxNDc0ORUCABIYFDNBRkM3NTQwRDJENjIwQjNFRkY0AA=="/>
    <x v="156"/>
    <n v="1218"/>
    <x v="0"/>
    <x v="1"/>
    <x v="1"/>
    <s v="Gracias"/>
    <s v="N/A"/>
  </r>
  <r>
    <s v="wamid.HBgNNTIxNDYyNjIxMTU1OBUCABIYFDNBOTJDMzdBQTAwQTY5MTk2RTMzAA=="/>
    <x v="157"/>
    <n v="1218"/>
    <x v="0"/>
    <x v="1"/>
    <x v="3"/>
    <s v="La página de SANOFI no funciona adecuadamente: estoy registrado y no permite entrar"/>
    <s v="El usuario necesita que se solucione el problema de acceso a la página web y posiblemente que un representante se comunique con él para ayudarle."/>
  </r>
  <r>
    <s v="wamid.HBgNNTIxNDYyMjk3MDY0NRUCABIYIEZBRjZEMjY2M0UyNUY0REZEN0Y1MTgwQjhCMDJGMDVGAA=="/>
    <x v="158"/>
    <n v="1218"/>
    <x v="0"/>
    <x v="0"/>
    <x v="0"/>
    <s v="*MENSAJE AUTOMATICO*_x000a_??PARA AGENDAR:??_x000a_https://draenoryalmanza.tusitiodecitas.com/_x000a_? Si no acudirás *cancela* 12hr previas._x000a_? Si es urgente manda mensaje *temprano*                                               _x000a_? Horario de Consulta: Lunes"/>
    <s v="N/A"/>
  </r>
  <r>
    <s v="wamid.HBgNNTIxNDQ5OTI4Nzc1MxUCABIYIDIwNTA5QkM0RDIyNTMwOURFOTgxRDI3OUFDRkM5RTg5AA=="/>
    <x v="159"/>
    <n v="1218"/>
    <x v="0"/>
    <x v="0"/>
    <x v="0"/>
    <s v="Recurso multimedia enviado:image/jpeg"/>
    <s v="N/A"/>
  </r>
  <r>
    <s v="wamid.HBgNNTIxNDQ5ODkwNjUzNxUCABIYFDJGNTVGNEVDN0YyNkVFMzk2QjQzAA=="/>
    <x v="160"/>
    <n v="1218"/>
    <x v="0"/>
    <x v="0"/>
    <x v="0"/>
    <s v="Gracias por comunicarte con Dr Roberto Serrano, en este momento no puedo responder, deja tu mensaje, en cuanto me sea posible lo Responderé. Si tiene una urgencia médica llama al 4498906537. Para citas 4491453121"/>
    <s v="N/A"/>
  </r>
  <r>
    <s v="wamid.HBgNNTIxNDQ5MTA2NjMxNRUCABIYIDMwQTg1MjZBQzEyM0ZGQjBFOUQ2OEFDRkU0MEM2QjA3AA=="/>
    <x v="161"/>
    <n v="1218"/>
    <x v="0"/>
    <x v="0"/>
    <x v="0"/>
    <s v="¡Bienvenido a Dr. José De Jesus Alcalá López! Esperamos hablar contigo pronto. Si es una urgencia médica llámame por favor al 449 106 63 15"/>
    <s v="N/A"/>
  </r>
  <r>
    <s v="wamid.HBgNNTIxNDQ0NTg2NTQ5NxUCABIYFDNBQTcwMzk2OEU4NDA4MzJGMERCAA=="/>
    <x v="162"/>
    <n v="1218"/>
    <x v="0"/>
    <x v="0"/>
    <x v="0"/>
    <s v="La. Vacuna he aválenle Protege de  seis enfermedades, como son polio, hib , tos ferina , difteria y tétanos , hepatitis en los niños más pequeños"/>
    <s v="N/A"/>
  </r>
  <r>
    <s v="wamid.HBgNNTIxNDQ0NDMxNTg0MBUCABIYIDUxNjA0NjM1QkI2MkUzOEIyNDdCNDFCMUQ2RDNEMzUxAA=="/>
    <x v="163"/>
    <n v="1218"/>
    <x v="0"/>
    <x v="0"/>
    <x v="0"/>
    <s v="Gracias  por  informarme"/>
    <s v="N/A"/>
  </r>
  <r>
    <s v="wamid.HBgNNTIxNDQ0MTQyMjMyNhUCABIYIEU0MjJBNEVCMkQ3RjlEQkQ1NTJFNDc4MzI0NUZGMTU5AA=="/>
    <x v="164"/>
    <n v="1218"/>
    <x v="0"/>
    <x v="0"/>
    <x v="0"/>
    <s v="Gracias por comunicarte con Claudia Narvaez. ¿Cómo podemos ayudarte?"/>
    <s v="N/A"/>
  </r>
  <r>
    <s v="wamid.HBgNNTIxNDQ0MTI3OTQwMRUCABIYFDJGMEVERjk4MTY3NDYzMjFBOEIxAA=="/>
    <x v="165"/>
    <n v="1218"/>
    <x v="0"/>
    <x v="0"/>
    <x v="0"/>
    <s v="Gracias por comunicarse si desea una consulta llamar al 4441005011_x000a_Costo de consulta $ 700_x000a_Horario lunes a viernes de 17 a20 hrs sábados de 12 a 14 hrs"/>
    <s v="N/A"/>
  </r>
  <r>
    <s v="wamid.HBgNNTIxNDQzMzMwMjU0ORUCABIYIDQ4RUVCRkMyRTQ5Nzk3QjcyRTc3NzZDOTgzMTUzQTU4AA=="/>
    <x v="166"/>
    <n v="1218"/>
    <x v="0"/>
    <x v="0"/>
    <x v="0"/>
    <s v="Recurso multimedia enviado:image/jpeg"/>
    <s v="N/A"/>
  </r>
  <r>
    <s v="wamid.HBgNNTIxNDQzMjU4NjQ4MxUCABIYIDE2NTU4MzhFOTQzRjE2NjJGMUMxQ0JGMUU3NUVDMDY4AA=="/>
    <x v="167"/>
    <n v="1218"/>
    <x v="0"/>
    <x v="1"/>
    <x v="1"/>
    <s v="Gracias"/>
    <s v="N/A"/>
  </r>
  <r>
    <s v="wamid.HBgNNTIxNDQzMTI3NzMyNxUCABIYIERENkQ1RjRBMTA2RUZDQjBFQUQxMUNGOTc5MkM3MEFCAA=="/>
    <x v="168"/>
    <n v="1218"/>
    <x v="0"/>
    <x v="0"/>
    <x v="0"/>
    <s v="??"/>
    <s v="N/A"/>
  </r>
  <r>
    <s v="wamid.HBgNNTIxNDQzMTI2MjYyOBUCABIYFDJGMzY3RkYzNDBBQzM1NUFEOTJEAA=="/>
    <x v="169"/>
    <n v="1218"/>
    <x v="0"/>
    <x v="0"/>
    <x v="0"/>
    <s v="Gracias por comunicarte con Dra. Alejandra Guevara. Por favor, haznos saber cómo podemos ayudarte._x000a__x000a_Si deseas agendar una cita , entra a este link_x000a_https://www.doctoralia.com.mx/z/VZfGir_x000a_o 4431262628"/>
    <s v="N/A"/>
  </r>
  <r>
    <s v="wamid.HBgNNTIxNDQzMTIxOTcxNRUCABIYFDNBRUZCN0FGRTEyOEMxMzVFQjlFAA=="/>
    <x v="170"/>
    <n v="1218"/>
    <x v="0"/>
    <x v="0"/>
    <x v="0"/>
    <s v="Saludos"/>
    <s v="N/A"/>
  </r>
  <r>
    <s v="wamid.HBgNNTIxNDQzMTIxODQ1NxUCABIYIEFFMDUzN0M5Qjc4OURENjI5MjJFRjg5RkRFMTgwQjQ5AA=="/>
    <x v="171"/>
    <n v="1218"/>
    <x v="0"/>
    <x v="0"/>
    <x v="0"/>
    <s v="Gracias por comunicarte con Pediatra. ¿Cómo podemos ayudarte? https://www.doctoralia.com.mx/z/UZVKAm"/>
    <s v="N/A"/>
  </r>
  <r>
    <s v="wamid.HBgNNTIxNDQyMjMzNTAyNBUCABIYFDJGQkM4N0Y5NDMzNENEMzYxRDdDAA=="/>
    <x v="172"/>
    <n v="1218"/>
    <x v="0"/>
    <x v="0"/>
    <x v="0"/>
    <s v="Gracias por comunicarte con Grupo Medicos pediatras Qro. _x000a__x000a_Comunícate al 4421958702 para atención."/>
    <s v="N/A"/>
  </r>
  <r>
    <s v="wamid.HBgNNTIxNDQyMjI2MjEwMxUCABIYIDEwNzNCMTk0OUU3MjYwOTNDRTI3ODY5NjI5OTY5ODMwAA=="/>
    <x v="173"/>
    <n v="1218"/>
    <x v="0"/>
    <x v="0"/>
    <x v="0"/>
    <s v="Gracias bendecido día"/>
    <s v="N/A"/>
  </r>
  <r>
    <s v="wamid.HBgNNTIxNDQyMTcxODExNxUCABIYFDNBQkNDNjUxNUM2NTFCNjUyRDlEAA=="/>
    <x v="174"/>
    <n v="1218"/>
    <x v="0"/>
    <x v="0"/>
    <x v="0"/>
    <s v="Gracias por comunicarte con PEDIATRÍA INTEGRAL DE QUERÉTARO _x000a_Dr Sergio, Serrano MD. Por favor, haznos saber cómo podemos ayudarte._x000a_Si no te hemos contestado por favor márcanos"/>
    <s v="N/A"/>
  </r>
  <r>
    <s v="wamid.HBgNNTIxNDQyMTIyMzQ0OBUCABIYFDJGQUQ1QUUyRTEyMEZEQTVFOUNBAA=="/>
    <x v="175"/>
    <n v="1218"/>
    <x v="0"/>
    <x v="0"/>
    <x v="0"/>
    <s v="Gracias por comunicarte con Dr. Hugo Simroth N. Por favor,  en qué puedo ayudarte."/>
    <s v="N/A"/>
  </r>
  <r>
    <s v="wamid.HBgNNTIxNDMzMTAzNjkyNBUCABIYIEQzOURCMDg4MzNEMjc3MUE4QTA1MEM0M0RCNEUwMEFGAA=="/>
    <x v="176"/>
    <n v="1218"/>
    <x v="0"/>
    <x v="0"/>
    <x v="0"/>
    <s v="Gracias por comunicarte con Oye Amor Joyería y Piercing ?????¿Cómo podemos ayudarte?"/>
    <s v="N/A"/>
  </r>
  <r>
    <s v="wamid.HBgNNTIxNDI3MjkwOTEzNhUCABIYFDJGRDdCNDg1NUU2Qzk4NjlCMkVCAA=="/>
    <x v="177"/>
    <n v="1218"/>
    <x v="0"/>
    <x v="0"/>
    <x v="0"/>
    <s v="Gracias por comunicarte con Pediatra Humberto Balderas.- Para agendar cita entra a https://www.doctoralia.com.mx/humberto-balderas-gaytan/pediatra/san-juan-del-rio-_x000a_O llama al 4272748828._x000a__x000a_Si tienes una pregunta házmelo saber, En un momento te"/>
    <s v="N/A"/>
  </r>
  <r>
    <s v="wamid.HBgNNTIxMzUzMTQ2NjA1NxUCABIYIDg2QUVCNTJDNzQ3NTZBMjNFMjc3OEU5RDY0NjY4NDcxAA=="/>
    <x v="178"/>
    <n v="1218"/>
    <x v="0"/>
    <x v="1"/>
    <x v="3"/>
    <s v="No e podido entrar"/>
    <s v="Solicita que se le permita el acceso o que se investigue la razón por la cual no pudo entrar."/>
  </r>
  <r>
    <s v="wamid.HBgNNTIxMzUzMTI1MzE3OBUCABIYIDVGNEZBRDlDNEVCQUY5Nzg0RjZDOTYyRDJBRjhDRjBDAA=="/>
    <x v="179"/>
    <n v="1218"/>
    <x v="0"/>
    <x v="1"/>
    <x v="1"/>
    <s v="Gracias"/>
    <s v="N/A"/>
  </r>
  <r>
    <s v="wamid.HBgNNTIxMzMzNjc3MTYyMxUCABIYIDA5MTdDQzU2M0EwODg0MDZFNTUwMkEwODQ4ODY5RUQ1AA=="/>
    <x v="180"/>
    <n v="1218"/>
    <x v="0"/>
    <x v="0"/>
    <x v="0"/>
    <s v="Gracias por comunicarte con Dr Javier Rendon Alfaro.  En caso de tener alguna duda o comentario, favor de marcarme. Por cuestiones médico  legales no está  permitido dar asesoría, ni consultas por WhatsApp  o alguna otra red. En caso de necesitar"/>
    <s v="N/A"/>
  </r>
  <r>
    <s v="wamid.HBgNNTIxMzMzNDU0NTQ5NxUCABIYIENBMjcxOTE2MDRFREUzRjRERDczRDk3NDBFNTQ5MjYzAA=="/>
    <x v="181"/>
    <n v="1218"/>
    <x v="0"/>
    <x v="0"/>
    <x v="0"/>
    <s v="Gracias saludos"/>
    <s v="N/A"/>
  </r>
  <r>
    <s v="wamid.HBgNNTIxMzMzMTcwNjk0MhUCABIYIDk2M0YyRDQ0RkNGREE2RjBBQjNGQzY4NTg4MDExNzk3AA=="/>
    <x v="182"/>
    <n v="1218"/>
    <x v="0"/>
    <x v="0"/>
    <x v="0"/>
    <s v="Ok"/>
    <s v="N/A"/>
  </r>
  <r>
    <s v="wamid.HBgNNTIxMzMxODk1OTEyMxUCABIYFDJGNDU1Q0ZFNjg0Qjk3NzJBMUNFAA=="/>
    <x v="183"/>
    <n v="1218"/>
    <x v="0"/>
    <x v="0"/>
    <x v="0"/>
    <s v="¡Hola! ¿Cómo estás? Muchas gracias por contactarme, este es el teléfono del Dr. Oscar Maldonado. _x000a__x000a_Para citas puedes agendar al número:?? 333121.5442??Domicilio CHG Consultorios Nebulosa #2956, Col. Jardines del Bosque, Gdl contamos con Valet P"/>
    <s v="N/A"/>
  </r>
  <r>
    <s v="wamid.HBgNNTIxMzMxNzU5NzQzNBUCABIYFDJGQ0Y0NUE1MEFFNUJGNjBBOUJGAA=="/>
    <x v="184"/>
    <n v="1218"/>
    <x v="0"/>
    <x v="0"/>
    <x v="0"/>
    <s v="Gracias por tu mensaje._x000a_Citas al 3338170850 en el horario de recepción / Lunes a viernes 10am - 2pm y 4-8pm, sábado 10am - 2pm. _x000a_Dra. Evelyn Arias Endocrinología"/>
    <s v="N/A"/>
  </r>
  <r>
    <s v="wamid.HBgNNTIxMzMxNjI5MzExMBUCABIYFDNBRUZGMURGNDQzMzJBNDVFOUQ2AA=="/>
    <x v="185"/>
    <n v="1218"/>
    <x v="0"/>
    <x v="0"/>
    <x v="0"/>
    <s v="Buen día_x000a__x000a_?? Gracias por comunicarte a DermaPediaCenter._x000a__x000a_??? Para agendar una ? cita agradecemos nos puedas regalar una llamada_x000a__x000a_al  teléfono  ?? 311 688 1510 o enviar un WhatsApp al??311 175 32 64  de Lunes a Viernes (09:30-15:45hrs y de"/>
    <s v="N/A"/>
  </r>
  <r>
    <s v="wamid.HBgNNTIxMzMxNDY2NTE2MxUCABIYIDZEN0UyODA0QjkyRkIyOEJCQzYzOTBEQUEwRjEwM0I5AA=="/>
    <x v="186"/>
    <n v="1218"/>
    <x v="0"/>
    <x v="0"/>
    <x v="0"/>
    <s v="RESPUESTA AUTOMATICA_x000a_Gracias por comunicarte, si necesitan agendar una cita o para informes marcar al:  3316778943 o al 3338485520 de 10 a 2 o de 4 a 8pm. _x000a_Si ya es paciente, enviar foto de la ultima receta que se entrego en consulta y su pregu"/>
    <s v="N/A"/>
  </r>
  <r>
    <s v="wamid.HBgNNTIxMzMxNDU2NjIxMhUCABIYIEZENDE2MTUzRTk0NzBGNEUzMkZERjFBNEQ2QTc2NTkzAA=="/>
    <x v="187"/>
    <n v="1218"/>
    <x v="0"/>
    <x v="1"/>
    <x v="1"/>
    <s v="Gracias"/>
    <s v="N/A"/>
  </r>
  <r>
    <s v="wamid.HBgNNTIxMzMxMzYxODQ0MBUCABIYIEM1NTcxQzc1MTUyNDlDQUM3OTRCQUMwQjgwQjIxQTBDAA=="/>
    <x v="188"/>
    <n v="1218"/>
    <x v="0"/>
    <x v="0"/>
    <x v="0"/>
    <s v="?Buen día!?_x000a_Gracias por comunicarte??_x000a__x000a_¿En te puedo ayudar???_x000a__x000a_Si estás interesado en alguna vacante en específico indícame en cuál por favor para enviarte la información ??"/>
    <s v="N/A"/>
  </r>
  <r>
    <s v="wamid.HBgNNTIxMzMxMzU1ODEwNhUCABIYFDNBRDY3MUZFMDQxOTM4QjE5ODE1AA=="/>
    <x v="189"/>
    <n v="1218"/>
    <x v="0"/>
    <x v="0"/>
    <x v="0"/>
    <s v="Gracias por comunicarte con la Nutrióloga Diana De la Cruz. Por favor, hazme saber cómo puedo ayudarte. :)"/>
    <s v="N/A"/>
  </r>
  <r>
    <s v="wamid.HBgNNTIxMzMxMzEwNzk4ORUCABIYIDYyRTJGRENBOEJCMDU5NDkwRjA5NTQ4QTcwNjY3NUZEAA=="/>
    <x v="190"/>
    <n v="1218"/>
    <x v="0"/>
    <x v="0"/>
    <x v="0"/>
    <s v="Hola, se está comunicando con el Dr Raymundo Olguín, infectologo Pediatra ??????. Es un placer atenderte dime ¿cómo puedo ayudarte?."/>
    <s v="N/A"/>
  </r>
  <r>
    <s v="wamid.HBgNNTIxMzIyMTQ3Nzc2OBUCABIYIDI0RkRGRkI5OTcyODIxRjk4QUY4RThFNkY4OUQ1NzgyAA=="/>
    <x v="191"/>
    <n v="1218"/>
    <x v="0"/>
    <x v="1"/>
    <x v="1"/>
    <s v="Buen día muchas gracias"/>
    <s v="Ninguna"/>
  </r>
  <r>
    <s v="wamid.HBgNNTIxMzEyMzAxODE5NhUCABIYIDg3MzU2NDMwRDc4OEUzMjA0Q0ZDOTZBMzE0OTdBQjU4AA=="/>
    <x v="192"/>
    <n v="1218"/>
    <x v="0"/>
    <x v="1"/>
    <x v="1"/>
    <s v="Gracias"/>
    <s v="N/A"/>
  </r>
  <r>
    <s v="wamid.HBgNNTIxMzEyMTAyNjkxMBUCABIYIEFGMzMwRTg0RTk3QzMwRTU2NkMzOTZDOTE4QjI4OTRCAA=="/>
    <x v="193"/>
    <n v="1218"/>
    <x v="0"/>
    <x v="0"/>
    <x v="0"/>
    <s v="Gracias por comunicarte con _Dra Dulce Belén Cabrera Sandoval_ Por favor, si tienes una duda ??déjanos tu mensaje y lo responderé a la brevedad posible _x000a_Si deseas agendar un cita ??favor de comunicarte a los teléfono 3126882102 donde te atenderá"/>
    <s v="N/A"/>
  </r>
  <r>
    <s v="wamid.HBgNNTIxMjczMTI0ODkzMBUCABIYIDcyNEMyNjAwRUIwNDYwODM1MjMwM0ZGOEZEMDJCNzRGAA=="/>
    <x v="194"/>
    <n v="1218"/>
    <x v="0"/>
    <x v="0"/>
    <x v="0"/>
    <s v="Saludos. Un fuerte abrazo ????????"/>
    <s v="N/A"/>
  </r>
  <r>
    <s v="wamid.HBgNNTIxMjcyNzIzMTUwMxUCABIYIDAxN0ZGM0Y0MUI0RUJEMUFGNjcwMkU0RkY5MUVFMDVFAA=="/>
    <x v="195"/>
    <n v="1218"/>
    <x v="0"/>
    <x v="0"/>
    <x v="0"/>
    <s v="Gracias por comunicarte con Dr Zacarias Salazar Cesar A.. ¿Cómo podemos ayudarte?"/>
    <s v="N/A"/>
  </r>
  <r>
    <s v="wamid.HBgNNTIxMjcyMjM0OTEwNRUCABIYIDMyQjZCRTk2QzM0QjBBQ0MxQjFFN0MxQUJDMTJFNzA3AA=="/>
    <x v="196"/>
    <n v="1218"/>
    <x v="0"/>
    <x v="0"/>
    <x v="0"/>
    <s v="????"/>
    <s v="N/A"/>
  </r>
  <r>
    <s v="wamid.HBgNNTIxMjcyMTMwODE5MBUCABIYIDhERTNDMDdBQURBQjg0QkNCQkM0MkY1NERCRjA5OTBFAA=="/>
    <x v="197"/>
    <n v="1218"/>
    <x v="0"/>
    <x v="0"/>
    <x v="0"/>
    <s v="Recurso multimedia enviado:image/jpeg"/>
    <s v="N/A"/>
  </r>
  <r>
    <s v="wamid.HBgNNTIxMjcxMTYyMjU1MRUCABIYFDJGNjU1OTU4MjlDNzE3NkExNDlDAA=="/>
    <x v="198"/>
    <n v="1218"/>
    <x v="0"/>
    <x v="0"/>
    <x v="0"/>
    <s v="Gracias por tu mensaje. En este momento no estamos disponibles, pero te responderemos tan pronto regresemos."/>
    <s v="N/A"/>
  </r>
  <r>
    <s v="wamid.HBgNNTIxMjcxMTIxOTQ0MhUCABIYIDBCMzQzN0UzRUEyMkE5RTBBN0Q0NDVFM0Y0NEJGMDRGAA=="/>
    <x v="199"/>
    <n v="1218"/>
    <x v="0"/>
    <x v="0"/>
    <x v="0"/>
    <s v="Gracias por tu mensaje. En este momento no  responder, pero lo hare lo mas antes posible."/>
    <s v="N/A"/>
  </r>
  <r>
    <s v="wamid.HBgNNTIxMjQ5MTIzOTY3ORUCABIYFDNBQ0QyOTBDNTU1M0JDNkUyQ0I1AA=="/>
    <x v="200"/>
    <n v="1218"/>
    <x v="0"/>
    <x v="1"/>
    <x v="1"/>
    <s v="Gracias"/>
    <s v="N/A"/>
  </r>
  <r>
    <s v="wamid.HBgNNTIxMjQ2MTUwMjEzOBUCABIYIEE5ODBBNTUwQzQ4NEVDODMxQjZFMkE1NEU4OEYxMTlDAA=="/>
    <x v="201"/>
    <n v="1218"/>
    <x v="0"/>
    <x v="0"/>
    <x v="0"/>
    <s v="Muchas gracias ??"/>
    <s v="N/A"/>
  </r>
  <r>
    <s v="wamid.HBgNNTIxMjQ2MTI0NDU5NRUCABIYIDIwNUU1OEY0MzMwQUFGQkY5QTIwQTcxQ0FBMkFBQzc1AA=="/>
    <x v="202"/>
    <n v="1218"/>
    <x v="0"/>
    <x v="0"/>
    <x v="0"/>
    <s v="Recurso multimedia enviado:audio/ogg; codecs=opus"/>
    <s v="N/A"/>
  </r>
  <r>
    <s v="wamid.HBgNNTIxMjQ2MTE1NzY4MRUCABIYIDgyMDY4MTgwQTMzQzY2MTA5NUMzRDlCNDYwNjg1QzAxAA=="/>
    <x v="203"/>
    <n v="1218"/>
    <x v="0"/>
    <x v="1"/>
    <x v="1"/>
    <s v="Gracias por la información."/>
    <s v="N/A"/>
  </r>
  <r>
    <s v="wamid.HBgNNTIxMjQzMTE5ODI4OBUCABIYIDkxQTI3QjM4OEFCNjQ0MzkwQkVGQ0E2NEE0QTczRTlGAA=="/>
    <x v="204"/>
    <n v="1218"/>
    <x v="0"/>
    <x v="0"/>
    <x v="0"/>
    <s v="Gracias por comunicarte ¿Cómo podemos ayudarte?"/>
    <s v="N/A"/>
  </r>
  <r>
    <s v="wamid.HBgNNTIxMjM4MTY2MjQ5NRUCABIYIDRCQkVDQkM1NjE5QkU3NzQyNTZGNTlFQkI0QkVEQzc4AA=="/>
    <x v="205"/>
    <n v="1218"/>
    <x v="0"/>
    <x v="1"/>
    <x v="1"/>
    <s v="Muchas gracias"/>
    <s v="N/A"/>
  </r>
  <r>
    <s v="wamid.HBgNNTIxMjM4MTE3NjI0NxUCABIYIEY0QTZFQzVFQzNGNkU5NzNDREM0QURGRjI2MTNCODhCAA=="/>
    <x v="206"/>
    <n v="1218"/>
    <x v="0"/>
    <x v="1"/>
    <x v="3"/>
    <s v="Buenas tardes no me acepta mi contraseña ya intenté cambiarla"/>
    <s v="Solicita que se restablezca su acceso a la cuenta o se le permita cambiar su contraseña."/>
  </r>
  <r>
    <s v="wamid.HBgNNTIxMjI5OTE1Mzk2NBUCABIYIDY2MDIxNDRCQTE5MUYzNTA1RUVDMjY4NzVCNkIzQTEzAA=="/>
    <x v="207"/>
    <n v="1218"/>
    <x v="0"/>
    <x v="0"/>
    <x v="0"/>
    <s v="Gracias por comunicarte con Dra.Abigail Velasco Consultorio Star Médica. ¿Cómo podemos ayudarte?"/>
    <s v="N/A"/>
  </r>
  <r>
    <s v="wamid.HBgNNTIxMjI5NDE0ODA5MhUCABIYIDYyRDA4MTM5NkJCMEE1RUJEQkQ2QTI0RDFGMTVDOEFFAA=="/>
    <x v="208"/>
    <n v="1218"/>
    <x v="0"/>
    <x v="1"/>
    <x v="1"/>
    <s v="Muchas gracias"/>
    <s v="N/A"/>
  </r>
  <r>
    <s v="wamid.HBgNNTIxMjI5MzQzNDUwNxUCABIYIDE4MkI0MDc3NkVEMDlDODQwMkM4ODgwODkxQ0NFMjhFAA=="/>
    <x v="209"/>
    <n v="1218"/>
    <x v="0"/>
    <x v="0"/>
    <x v="0"/>
    <s v="Hola, espero que te encuentres muy bien. Antes de enviarme tu duda, te pido que por favor revises el video en este enlace:https://drive.google.com/file/d/1WUYMFxhIVJhXp8XT0W3lFT7x3nlVbGxQ/_x000a__x000a_Este video explica cómo y en qué casos puedo resolver"/>
    <s v="N/A"/>
  </r>
  <r>
    <s v="wamid.HBgNNTIxMjI5MTY5OTcyMhUCABIYFDNBMUUwNzYxRTFFRjI5MTU3QkQ4AA=="/>
    <x v="210"/>
    <n v="1218"/>
    <x v="0"/>
    <x v="1"/>
    <x v="1"/>
    <s v="Muchas gracias por la información"/>
    <s v="N/A"/>
  </r>
  <r>
    <s v="wamid.HBgNNTIxMjI4ODI2NDEwMBUCABIYIDIyM0ZFMkUyRDA1MjY1MjBGNDREQ0VBQzBCNjcxNzk4AA=="/>
    <x v="211"/>
    <n v="1218"/>
    <x v="0"/>
    <x v="1"/>
    <x v="1"/>
    <s v="Buen día _x000a_Gracias"/>
    <s v="N/A"/>
  </r>
  <r>
    <s v="wamid.HBgNNTIxMjI4ODI2MjU2NxUCABIYFDNBNjU4Mjg0NTlDMUUyQzdFODg1AA=="/>
    <x v="212"/>
    <n v="1218"/>
    <x v="0"/>
    <x v="0"/>
    <x v="0"/>
    <s v="Volver al menú"/>
    <s v="N/A"/>
  </r>
  <r>
    <s v="wamid.HBgNNTIxMjI4ODI2MTA3MBUCABIYFDJGMjNCRUJEN0Y1RDc1NEM4QTlEAA=="/>
    <x v="213"/>
    <n v="1218"/>
    <x v="0"/>
    <x v="0"/>
    <x v="0"/>
    <s v="Hola! Este es un mensaje generado automáticamente. _x000a_Si deseas concertar una cita puedes hacerlo de mi calendario online: https://www.doctoralia.com.mx/z/4bJgPP_x000a_o al 2288139999. _x000a_SI TIENES UNA URGENCIA MARCA."/>
    <s v="N/A"/>
  </r>
  <r>
    <s v="wamid.HBgNNTIxMjI4MTM0MTk5NxUCABIYIEZFRTAwRkNBMDdGMTJGQjU4MjcyQjkwNzM2OTFBMzkxAA=="/>
    <x v="214"/>
    <n v="1218"/>
    <x v="0"/>
    <x v="0"/>
    <x v="0"/>
    <s v="Muchas gracias ??"/>
    <s v="N/A"/>
  </r>
  <r>
    <s v="wamid.HBgNNTIxMjI4MTA4Mzk2MRUCABIYIEREMkM0RDA4NzU4QUQzQkVFRDNCNjVFNTIxNDRCRDU3AA=="/>
    <x v="215"/>
    <n v="1218"/>
    <x v="0"/>
    <x v="1"/>
    <x v="2"/>
    <s v="Que puedo hacer"/>
    <s v="Solicitud de información"/>
  </r>
  <r>
    <s v="wamid.HBgNNTIxMjIyNTg4NTk1MhUCABIYIDE2REI0OTI0RTk1MDg3RkE5OTY3NTZEREUxRjc5NEFCAA=="/>
    <x v="216"/>
    <n v="1218"/>
    <x v="0"/>
    <x v="0"/>
    <x v="0"/>
    <s v="Gracias por comunicarte con SinAlergias Pediatría, asma &amp; alergias. ¿Cómo podemos ayudarte?"/>
    <s v="N/A"/>
  </r>
  <r>
    <s v="wamid.HBgNNTIxMjIyNTc1Njc0ORUCABIYIDYyQjI4OUUxNUYyQTk1QkYwN0Y2MEVBMDdFMURDNUM0AA=="/>
    <x v="217"/>
    <n v="1218"/>
    <x v="0"/>
    <x v="0"/>
    <x v="0"/>
    <s v="Gracias por comunicarte con Dra Gaby Valdez. ¿Cómo podemos ayudarte?"/>
    <s v="N/A"/>
  </r>
  <r>
    <s v="wamid.HBgNNTIxMjIyNDUyMzc1NhUCABIYIDM2RjgzMzM2NDc1MzlGMkZCRUVFOUU5MDJENzczQjlBAA=="/>
    <x v="218"/>
    <n v="1218"/>
    <x v="0"/>
    <x v="0"/>
    <x v="0"/>
    <s v="Gracias por comunicarte con Dr Salomón Bautista Pediatra. ¿Cómo podemos ayudarte?_x000a__x000a_Si desea agendar consulta o solicitar información informes por favor comunicarse  al_x000a_2491833310._x000a__x000a_El ?? horario de consulta es de 10.30 a 2.30 pm, de lunes a"/>
    <s v="N/A"/>
  </r>
  <r>
    <s v="wamid.HBgNNTIxMjIyNDE0NDcyNBUCABIYFDJGOEVDQkFDQjM5MEJEQTA4NzVFAA=="/>
    <x v="219"/>
    <n v="1218"/>
    <x v="0"/>
    <x v="0"/>
    <x v="0"/>
    <s v="Gracias por comunicarte con la DRa. Reynoso. Gastropediatra: _x000a__x000a_Agenda tu cita 24 hrs en :_x000a_https://am9xy.app.goo.gl/zC7WCRyEJod3NUrBA_x000a__x000a_También puedes llamar: 2226390320 (horario de 9:30-1 y de 4-7, lunes a viernes)"/>
    <s v="N/A"/>
  </r>
  <r>
    <s v="wamid.HBgNNTIxMjIyMzcxOTA0NxUCABIYFDNBODQxN0Y1MkM4Q0RGMTQ5Mzc5AA=="/>
    <x v="220"/>
    <n v="1218"/>
    <x v="0"/>
    <x v="0"/>
    <x v="0"/>
    <s v="Gracias por comunicarte con Dr. Arturo Rodriguez Xicotencatl. Por favor, haznos saber cómo podemos ayudarte."/>
    <s v="N/A"/>
  </r>
  <r>
    <s v="wamid.HBgNNTIxMjIyMzIzNDc2MRUCABIYFDNBRDhENUNBMjNBMDM3RkQ1RjFCAA=="/>
    <x v="221"/>
    <n v="1218"/>
    <x v="0"/>
    <x v="0"/>
    <x v="0"/>
    <s v="Gracias por comunicarte con @Dr Ary Pérez Jaramillo. En breve me pondré en contacto contigo."/>
    <s v="N/A"/>
  </r>
  <r>
    <s v="wamid.HBgNNTIxMjIyMjE3MDI3ORUCABIYIDhBQzNBQUU2NkQ4QjE3NTcyNzE0QzFENjg0RkUwNjA5AA=="/>
    <x v="222"/>
    <n v="1218"/>
    <x v="0"/>
    <x v="1"/>
    <x v="1"/>
    <s v="Ok, muchas gracias por la información, saludos."/>
    <s v="Ninguna"/>
  </r>
  <r>
    <s v="wamid.HBgNNTIxMjIyMTI2MjgwNBUCABIYIDA0NkMzMzYzOEREMjlCNjVFMkE1NTFFMTNBMDQ1ODJEAA=="/>
    <x v="223"/>
    <n v="1218"/>
    <x v="0"/>
    <x v="1"/>
    <x v="1"/>
    <s v="Gracias"/>
    <s v="N/A"/>
  </r>
  <r>
    <s v="wamid.HBgNNTIxMjIyMTE3MzEwORUCABIYFDNBRkQzQ0M0OEI0NkRBOTQzMDhFAA=="/>
    <x v="224"/>
    <n v="1218"/>
    <x v="0"/>
    <x v="0"/>
    <x v="0"/>
    <s v="??"/>
    <s v="N/A"/>
  </r>
  <r>
    <s v="wamid.HBgNNTIxMjIxMTY1MDEyNxUCABIYFDJGMkFDQzQxRDZGRkUxRUEwMjk3AA=="/>
    <x v="225"/>
    <n v="1218"/>
    <x v="0"/>
    <x v="0"/>
    <x v="0"/>
    <s v="Gracias por comunicarte con POLIMÉDICA ARCANGEL. Por favor, haznos saber cómo podemos ayudar tu salud y bienestar."/>
    <s v="N/A"/>
  </r>
</pivotCacheRecords>
</file>

<file path=xl/pivotCache/pivotCacheRecords2.xml><?xml version="1.0" encoding="utf-8"?>
<pivotCacheRecords xmlns="http://schemas.openxmlformats.org/spreadsheetml/2006/main" count="11458">
  <r>
    <s v="MEX_AKA_2f70c6d1-fa0b-4c10-b3f1-089c7e1e1248"/>
    <n v="5212727846723"/>
    <s v="1218_MEX_VAC_W_E_Estudio efectividad Panama_0225"/>
    <s v="Shot 1"/>
    <n v="1"/>
    <m/>
    <n v="1"/>
    <d v="2025-02-27T18:00:00"/>
    <n v="1"/>
    <d v="2025-02-27T18:01:00"/>
  </r>
  <r>
    <s v="MEX_AKA_2f74c230-9e79-4a88-8c86-31f26ea0dd2c"/>
    <n v="5214861130730"/>
    <s v="1218_MEX_VAC_W_E_Estudio efectividad Panama_0225"/>
    <s v="Shot 1"/>
    <n v="1"/>
    <m/>
    <n v="1"/>
    <d v="2025-02-27T18:00:00"/>
    <n v="1"/>
    <d v="2025-02-27T18:04:00"/>
  </r>
  <r>
    <s v="MEX_AKA_2fa08a89-6960-414c-a87e-d5903909b604"/>
    <n v="5217821868463"/>
    <s v="1218_MEX_VAC_W_E_Estudio efectividad Panama_0225"/>
    <s v="Shot 1"/>
    <n v="1"/>
    <m/>
    <n v="1"/>
    <d v="2025-02-27T18:00:00"/>
    <n v="1"/>
    <d v="2025-02-27T18:19:00"/>
  </r>
  <r>
    <s v="MEX_AKA_3c2b3012-5e23-4439-8575-2aa7291027f9"/>
    <n v="5214444477187"/>
    <s v="1218_MEX_VAC_W_E_Estudio efectividad Panama_0225"/>
    <s v="Shot 1"/>
    <n v="1"/>
    <m/>
    <n v="1"/>
    <d v="2025-02-27T18:03:00"/>
    <n v="1"/>
    <d v="2025-02-27T18:11:00"/>
  </r>
  <r>
    <s v="MEX_AKA_3c302a90-e13b-48b0-b1a8-b5336c45c895"/>
    <n v="5219931181185"/>
    <s v="1218_MEX_VAC_W_E_Estudio efectividad Panama_0225"/>
    <s v="Shot 1"/>
    <n v="1"/>
    <m/>
    <n v="1"/>
    <d v="2025-02-27T18:03:00"/>
    <n v="1"/>
    <d v="2025-02-27T18:04:00"/>
  </r>
  <r>
    <s v="MEX_AKA_3c4398f9-71a4-47a6-ad74-5fe9adeaefb0"/>
    <n v="5219513455098"/>
    <s v="1218_MEX_VAC_W_E_Estudio efectividad Panama_0225"/>
    <s v="Shot 1"/>
    <n v="0"/>
    <d v="2025-02-27T18:02:00"/>
    <n v="0"/>
    <m/>
    <n v="0"/>
    <m/>
  </r>
  <r>
    <s v="MEX_AKA_3c69f1e2-51c6-4cb7-8c82-3cc0c05f9e5a"/>
    <n v="5218684101160"/>
    <s v="1218_MEX_VAC_W_E_Estudio efectividad Panama_0225"/>
    <s v="Shot 1"/>
    <n v="1"/>
    <m/>
    <n v="1"/>
    <d v="2025-02-27T18:01:00"/>
    <n v="1"/>
    <d v="2025-02-27T18:03:00"/>
  </r>
  <r>
    <s v="MEX_AKA_3c91f2ba-d3b8-402c-9bb6-f1eba68d452a"/>
    <n v="5213112392803"/>
    <s v="1218_MEX_VAC_W_E_Estudio efectividad Panama_0225"/>
    <s v="Shot 1"/>
    <n v="1"/>
    <m/>
    <n v="1"/>
    <d v="2025-02-27T18:03:00"/>
    <n v="1"/>
    <d v="2025-03-17T04:22:00"/>
  </r>
  <r>
    <s v="MEX_AKA_3c945512-48ae-4c33-9e66-48fa2a11f9c3"/>
    <n v="5214436954982"/>
    <s v="1218_MEX_VAC_W_E_Estudio efectividad Panama_0225"/>
    <s v="Shot 1"/>
    <n v="1"/>
    <m/>
    <n v="1"/>
    <d v="2025-02-27T18:00:00"/>
    <n v="1"/>
    <d v="2025-02-27T18:32:00"/>
  </r>
  <r>
    <s v="MEX_AKA_3c9e4359-c08b-413e-9079-3b05886d2dc5"/>
    <n v="5219531103033"/>
    <s v="1218_MEX_VAC_W_E_Estudio efectividad Panama_0225"/>
    <s v="Shot 1"/>
    <n v="1"/>
    <m/>
    <n v="1"/>
    <d v="2025-02-27T18:03:00"/>
    <n v="1"/>
    <d v="2025-02-27T19:37:00"/>
  </r>
  <r>
    <s v="MEX_AKA_3ca69788-2796-4517-9e8b-4e7ffb278e2e"/>
    <n v="5217222647100"/>
    <s v="1218_MEX_VAC_W_E_Estudio efectividad Panama_0225"/>
    <s v="Shot 1"/>
    <n v="1"/>
    <m/>
    <n v="1"/>
    <d v="2025-02-27T18:00:00"/>
    <n v="1"/>
    <d v="2025-02-27T18:39:00"/>
  </r>
  <r>
    <s v="MEX_AKA_3cb79b01-3cfd-4709-8a13-ae38d5161662"/>
    <n v="5215540889544"/>
    <s v="1218_MEX_VAC_W_E_Estudio efectividad Panama_0225"/>
    <s v="Shot 1"/>
    <n v="0"/>
    <d v="2025-02-27T18:01:00"/>
    <n v="0"/>
    <m/>
    <n v="0"/>
    <m/>
  </r>
  <r>
    <s v="MEX_AKA_54ae9ced-9b92-47d6-89ec-245aa90a1ec0"/>
    <n v="5215538555371"/>
    <s v="1218_MEX_VAC_W_E_Estudio efectividad Panama_0225"/>
    <s v="Shot 1"/>
    <n v="1"/>
    <m/>
    <n v="1"/>
    <d v="2025-02-27T18:02:00"/>
    <n v="1"/>
    <d v="2025-02-27T19:09:00"/>
  </r>
  <r>
    <s v="MEX_AKA_54b506aa-879e-42c1-9bd8-df3d53fb7973"/>
    <n v="5212781244804"/>
    <s v="1218_MEX_VAC_W_E_Estudio efectividad Panama_0225"/>
    <s v="Shot 1"/>
    <n v="1"/>
    <m/>
    <n v="1"/>
    <d v="2025-02-27T18:02:00"/>
    <n v="1"/>
    <d v="2025-02-27T18:35:00"/>
  </r>
  <r>
    <s v="MEX_AKA_54f1ea5c-09fc-4eaf-979a-3062b79f3943"/>
    <n v="5212871541757"/>
    <s v="1218_MEX_VAC_W_E_Estudio efectividad Panama_0225"/>
    <s v="Shot 1"/>
    <n v="1"/>
    <m/>
    <n v="1"/>
    <d v="2025-02-27T19:57:00"/>
    <n v="0"/>
    <m/>
  </r>
  <r>
    <s v="MEX_AKA_551edcd4-844d-4c47-a2d8-e82986ac90fd"/>
    <n v="5219727249290"/>
    <s v="1218_MEX_VAC_W_E_Estudio efectividad Panama_0225"/>
    <s v="Shot 1"/>
    <n v="1"/>
    <m/>
    <n v="1"/>
    <d v="2025-02-27T18:00:00"/>
    <n v="1"/>
    <d v="2025-02-27T18:01:00"/>
  </r>
  <r>
    <s v="MEX_AKA_551ef8db-a033-41a0-a0fc-1e979fe50c7c"/>
    <n v="5214521548001"/>
    <s v="1218_MEX_VAC_W_E_Estudio efectividad Panama_0225"/>
    <s v="Shot 1"/>
    <n v="1"/>
    <m/>
    <n v="1"/>
    <d v="2025-02-27T18:00:00"/>
    <n v="1"/>
    <d v="2025-02-27T18:01:00"/>
  </r>
  <r>
    <s v="MEX_AKA_5521f6cb-c821-42ca-9ecd-44282d34cb03"/>
    <n v="5215586055597"/>
    <s v="1218_MEX_VAC_W_E_Estudio efectividad Panama_0225"/>
    <s v="Shot 1"/>
    <n v="1"/>
    <m/>
    <n v="1"/>
    <d v="2025-02-27T18:11:00"/>
    <n v="1"/>
    <d v="2025-02-27T20:32:00"/>
  </r>
  <r>
    <s v="MEX_AKA_556692ef-49f8-4829-8ff5-a0d6fd7dfdff"/>
    <n v="5215512354647"/>
    <s v="1218_MEX_VAC_W_E_Estudio efectividad Panama_0225"/>
    <s v="Shot 1"/>
    <n v="0"/>
    <d v="2025-02-27T18:03:00"/>
    <n v="0"/>
    <m/>
    <n v="0"/>
    <m/>
  </r>
  <r>
    <s v="MEX_AKA_5567affd-7df3-48c3-a609-729b13bc1c5e"/>
    <n v="5215532525777"/>
    <s v="1218_MEX_VAC_W_E_Estudio efectividad Panama_0225"/>
    <s v="Shot 1"/>
    <n v="1"/>
    <m/>
    <n v="1"/>
    <d v="2025-02-27T18:03:00"/>
    <n v="1"/>
    <d v="2025-02-27T18:12:00"/>
  </r>
  <r>
    <s v="MEX_AKA_557aa71e-8f0d-4a48-beee-cbf4e263de35"/>
    <n v="5215535782242"/>
    <s v="1218_MEX_VAC_W_E_Estudio efectividad Panama_0225"/>
    <s v="Shot 1"/>
    <n v="1"/>
    <m/>
    <n v="1"/>
    <d v="2025-02-27T18:00:00"/>
    <n v="1"/>
    <d v="2025-02-27T18:40:00"/>
  </r>
  <r>
    <s v="MEX_AKA_4aa35a37-f73e-4ddb-bcdf-47fba1120975"/>
    <n v="5217821944425"/>
    <s v="1218_MEX_VAC_W_E_Estudio efectividad Panama_0225"/>
    <s v="Shot 1"/>
    <n v="1"/>
    <m/>
    <n v="1"/>
    <d v="2025-02-27T18:02:00"/>
    <n v="1"/>
    <d v="2025-02-27T18:12:00"/>
  </r>
  <r>
    <s v="MEX_AKA_4abbf459-9ca9-4d7f-b71d-07815fb6ef19"/>
    <n v="5214861132826"/>
    <s v="1218_MEX_VAC_W_E_Estudio efectividad Panama_0225"/>
    <s v="Shot 1"/>
    <n v="1"/>
    <m/>
    <n v="1"/>
    <d v="2025-02-27T18:01:00"/>
    <n v="1"/>
    <d v="2025-02-27T18:15:00"/>
  </r>
  <r>
    <s v="MEX_AKA_4ac5496c-3661-4109-8bbc-1aaaf95c8388"/>
    <n v="5219811067264"/>
    <s v="1218_MEX_VAC_W_E_Estudio efectividad Panama_0225"/>
    <s v="Shot 1"/>
    <n v="1"/>
    <m/>
    <n v="1"/>
    <d v="2025-02-27T18:01:00"/>
    <n v="0"/>
    <m/>
  </r>
  <r>
    <s v="MEX_AKA_4adb1a80-f4c6-491f-a40b-a68906b8ef12"/>
    <n v="5218442737661"/>
    <s v="1218_MEX_VAC_W_E_Estudio efectividad Panama_0225"/>
    <s v="Shot 1"/>
    <n v="1"/>
    <m/>
    <n v="1"/>
    <d v="2025-02-27T18:03:00"/>
    <n v="1"/>
    <d v="2025-02-27T18:42:00"/>
  </r>
  <r>
    <s v="MEX_AKA_4ae10690-0aa4-4263-b7ec-82d1dd538ccb"/>
    <n v="5217835793683"/>
    <s v="1218_MEX_VAC_W_E_Estudio efectividad Panama_0225"/>
    <s v="Shot 1"/>
    <n v="1"/>
    <m/>
    <n v="1"/>
    <d v="2025-02-27T18:02:00"/>
    <n v="0"/>
    <m/>
  </r>
  <r>
    <s v="MEX_AKA_4b4ed4fd-034f-484e-8caf-73e64be70c2a"/>
    <n v="5214861158743"/>
    <s v="1218_MEX_VAC_W_E_Estudio efectividad Panama_0225"/>
    <s v="Shot 1"/>
    <n v="0"/>
    <d v="2025-02-27T18:03:00"/>
    <n v="0"/>
    <m/>
    <n v="0"/>
    <m/>
  </r>
  <r>
    <s v="MEX_AKA_4b593abb-213e-4a6c-804b-2ae64e9d47f7"/>
    <n v="5215513692865"/>
    <s v="1218_MEX_VAC_W_E_Estudio efectividad Panama_0225"/>
    <s v="Shot 1"/>
    <n v="1"/>
    <m/>
    <n v="1"/>
    <d v="2025-02-27T18:00:00"/>
    <n v="1"/>
    <d v="2025-02-27T19:02:00"/>
  </r>
  <r>
    <s v="MEX_AKA_4b5fe03e-33f5-44c7-a27b-9dd378e36eae"/>
    <n v="5217841189957"/>
    <s v="1218_MEX_VAC_W_E_Estudio efectividad Panama_0225"/>
    <s v="Shot 1"/>
    <n v="1"/>
    <m/>
    <n v="1"/>
    <d v="2025-02-27T18:02:00"/>
    <n v="1"/>
    <d v="2025-02-27T19:01:00"/>
  </r>
  <r>
    <s v="MEX_AKA_4b696dbb-ab8f-49cf-aeef-13bd7d644a8c"/>
    <n v="5212874063087"/>
    <s v="1218_MEX_VAC_W_E_Estudio efectividad Panama_0225"/>
    <s v="Shot 1"/>
    <n v="1"/>
    <m/>
    <n v="1"/>
    <d v="2025-02-27T18:09:00"/>
    <n v="1"/>
    <d v="2025-02-27T18:11:00"/>
  </r>
  <r>
    <s v="MEX_AKA_2fa2ddc3-76ec-442f-ab61-c4acdc9fc88c"/>
    <n v="5215534892782"/>
    <s v="1218_MEX_VAC_W_E_Estudio efectividad Panama_0225"/>
    <s v="Shot 1"/>
    <n v="1"/>
    <m/>
    <n v="1"/>
    <d v="2025-02-27T18:00:00"/>
    <n v="1"/>
    <d v="2025-03-09T05:09:00"/>
  </r>
  <r>
    <s v="MEX_AKA_2fe99ea9-549e-43c3-854b-b07567766851"/>
    <n v="5216688569756"/>
    <s v="1218_MEX_VAC_W_E_Estudio efectividad Panama_0225"/>
    <s v="Shot 1"/>
    <n v="1"/>
    <m/>
    <n v="1"/>
    <d v="2025-02-27T18:00:00"/>
    <n v="0"/>
    <m/>
  </r>
  <r>
    <s v="MEX_AKA_2ff933bf-5005-4748-990c-fbab0a0927e8"/>
    <n v="5219671693889"/>
    <s v="1218_MEX_VAC_W_E_Estudio efectividad Panama_0225"/>
    <s v="Shot 1"/>
    <n v="1"/>
    <m/>
    <n v="1"/>
    <d v="2025-02-27T18:03:00"/>
    <n v="1"/>
    <d v="2025-02-27T18:20:00"/>
  </r>
  <r>
    <s v="MEX_AKA_3011859d-6b74-4340-a633-29ec94e74971"/>
    <n v="5216711068588"/>
    <s v="1218_MEX_VAC_W_E_Estudio efectividad Panama_0225"/>
    <s v="Shot 1"/>
    <n v="0"/>
    <d v="2025-02-27T18:00:00"/>
    <n v="0"/>
    <m/>
    <n v="0"/>
    <m/>
  </r>
  <r>
    <s v="MEX_AKA_3023fade-dcba-4109-929f-68b624c77fb4"/>
    <n v="5215517938359"/>
    <s v="1218_MEX_VAC_W_E_Estudio efectividad Panama_0225"/>
    <s v="Shot 1"/>
    <n v="1"/>
    <m/>
    <n v="1"/>
    <d v="2025-02-27T18:00:00"/>
    <n v="0"/>
    <m/>
  </r>
  <r>
    <s v="MEX_AKA_3031c0ef-95c1-4009-b6c1-e264ebd8f0e8"/>
    <n v="5217223964178"/>
    <s v="1218_MEX_VAC_W_E_Estudio efectividad Panama_0225"/>
    <s v="Shot 1"/>
    <n v="1"/>
    <m/>
    <n v="1"/>
    <d v="2025-02-27T18:00:00"/>
    <n v="1"/>
    <d v="2025-02-27T22:01:00"/>
  </r>
  <r>
    <s v="MEX_AKA_3045f139-e7f4-4216-b4b4-77f7cf8d529d"/>
    <n v="5217751083219"/>
    <s v="1218_MEX_VAC_W_E_Estudio efectividad Panama_0225"/>
    <s v="Shot 1"/>
    <n v="1"/>
    <m/>
    <n v="1"/>
    <d v="2025-02-27T18:02:00"/>
    <n v="1"/>
    <d v="2025-02-27T19:41:00"/>
  </r>
  <r>
    <s v="MEX_AKA_3046884a-4242-4d2b-925b-71eceb3ebee5"/>
    <n v="5215519209173"/>
    <s v="1218_MEX_VAC_W_E_Estudio efectividad Panama_0225"/>
    <s v="Shot 1"/>
    <n v="1"/>
    <m/>
    <n v="1"/>
    <d v="2025-02-27T18:00:00"/>
    <n v="1"/>
    <d v="2025-02-27T19:59:00"/>
  </r>
  <r>
    <s v="MEX_AKA_305fa9e2-02a2-48d1-b445-767725fadee1"/>
    <n v="5215540254964"/>
    <s v="1218_MEX_VAC_W_E_Estudio efectividad Panama_0225"/>
    <s v="Shot 1"/>
    <n v="0"/>
    <d v="2025-02-27T18:02:00"/>
    <n v="1"/>
    <d v="2025-02-27T18:02:00"/>
    <n v="1"/>
    <d v="2025-02-27T19:26:00"/>
  </r>
  <r>
    <s v="MEX_AKA_55997b5e-8f71-4536-bb87-7f125d7cd92a"/>
    <n v="5214871092802"/>
    <s v="1218_MEX_VAC_W_E_Estudio efectividad Panama_0225"/>
    <s v="Shot 1"/>
    <n v="1"/>
    <m/>
    <n v="1"/>
    <d v="2025-02-27T18:02:00"/>
    <n v="1"/>
    <d v="2025-02-27T19:29:00"/>
  </r>
  <r>
    <s v="MEX_AKA_55ab5a53-5580-40ca-ad39-56455ab65e1f"/>
    <n v="5215561840879"/>
    <s v="1218_MEX_VAC_W_E_Estudio efectividad Panama_0225"/>
    <s v="Shot 1"/>
    <n v="1"/>
    <m/>
    <n v="1"/>
    <d v="2025-02-27T18:02:00"/>
    <n v="1"/>
    <d v="2025-02-27T18:12:00"/>
  </r>
  <r>
    <s v="MEX_AKA_55b128c3-b448-400e-80cf-5fb1b10101d7"/>
    <n v="5217971176880"/>
    <s v="1218_MEX_VAC_W_E_Estudio efectividad Panama_0225"/>
    <s v="Shot 1"/>
    <n v="1"/>
    <m/>
    <n v="1"/>
    <d v="2025-02-27T18:09:00"/>
    <n v="0"/>
    <m/>
  </r>
  <r>
    <s v="MEX_AKA_55c1d6e1-3c28-4cdd-a29f-e7b614cc2fca"/>
    <n v="5219611302281"/>
    <s v="1218_MEX_VAC_W_E_Estudio efectividad Panama_0225"/>
    <s v="Shot 1"/>
    <n v="1"/>
    <m/>
    <n v="1"/>
    <d v="2025-02-27T18:02:00"/>
    <n v="1"/>
    <d v="2025-02-27T20:48:00"/>
  </r>
  <r>
    <s v="MEX_AKA_55e4b157-4c5b-46f8-8d42-1df013fd17eb"/>
    <n v="5212288527668"/>
    <s v="1218_MEX_VAC_W_E_Estudio efectividad Panama_0225"/>
    <s v="Shot 1"/>
    <n v="1"/>
    <m/>
    <n v="1"/>
    <d v="2025-02-27T18:01:00"/>
    <n v="1"/>
    <d v="2025-02-27T18:44:00"/>
  </r>
  <r>
    <s v="MEX_AKA_55ef48fd-76c1-47ee-b4ca-c5f8d50cdabe"/>
    <n v="5219997389926"/>
    <s v="1218_MEX_VAC_W_E_Estudio efectividad Panama_0225"/>
    <s v="Shot 1"/>
    <n v="1"/>
    <m/>
    <n v="1"/>
    <d v="2025-02-27T18:02:00"/>
    <n v="1"/>
    <d v="2025-02-27T20:44:00"/>
  </r>
  <r>
    <s v="MEX_AKA_560e56f7-93ce-4704-9281-1f3c1dadbf71"/>
    <n v="5217352764428"/>
    <s v="1218_MEX_VAC_W_E_Estudio efectividad Panama_0225"/>
    <s v="Shot 1"/>
    <n v="0"/>
    <d v="2025-02-27T18:00:00"/>
    <n v="0"/>
    <m/>
    <n v="0"/>
    <m/>
  </r>
  <r>
    <s v="MEX_AKA_56186130-3e16-4dde-a19a-a6f51a36ffec"/>
    <n v="5216261060711"/>
    <s v="1218_MEX_VAC_W_E_Estudio efectividad Panama_0225"/>
    <s v="Shot 1"/>
    <n v="1"/>
    <m/>
    <n v="1"/>
    <d v="2025-02-27T18:01:00"/>
    <n v="1"/>
    <d v="2025-02-27T18:01:00"/>
  </r>
  <r>
    <s v="MEX_AKA_56231a09-8b92-4c24-ad2b-87872e8b05ff"/>
    <n v="5214921590464"/>
    <s v="1218_MEX_VAC_W_E_Estudio efectividad Panama_0225"/>
    <s v="Shot 1"/>
    <n v="1"/>
    <m/>
    <n v="1"/>
    <d v="2025-02-27T18:02:00"/>
    <n v="1"/>
    <d v="2025-03-02T14:43:00"/>
  </r>
  <r>
    <s v="MEX_AKA_3cb83110-1a05-4f8e-9386-22ff3e9151a6"/>
    <n v="5218331727732"/>
    <s v="1218_MEX_VAC_W_E_Estudio efectividad Panama_0225"/>
    <s v="Shot 1"/>
    <n v="1"/>
    <m/>
    <n v="1"/>
    <d v="2025-02-27T18:03:00"/>
    <n v="1"/>
    <d v="2025-02-27T19:03:00"/>
  </r>
  <r>
    <s v="MEX_AKA_3cbdec14-b12a-45d9-a1e1-fd547c70d98d"/>
    <n v="5219991874680"/>
    <s v="1218_MEX_VAC_W_E_Estudio efectividad Panama_0225"/>
    <s v="Shot 1"/>
    <n v="0"/>
    <d v="2025-02-27T18:01:00"/>
    <n v="0"/>
    <m/>
    <n v="0"/>
    <m/>
  </r>
  <r>
    <s v="MEX_AKA_3cd7407f-9fad-4d1f-9c50-eae3bb17c610"/>
    <n v="5212721910993"/>
    <s v="1218_MEX_VAC_W_E_Estudio efectividad Panama_0225"/>
    <s v="Shot 1"/>
    <n v="1"/>
    <m/>
    <n v="1"/>
    <d v="2025-02-27T18:00:00"/>
    <n v="1"/>
    <d v="2025-02-27T19:39:00"/>
  </r>
  <r>
    <s v="MEX_AKA_3ce30479-3808-4643-9db0-c3032b966ea9"/>
    <n v="5214776757707"/>
    <s v="1218_MEX_VAC_W_E_Estudio efectividad Panama_0225"/>
    <s v="Shot 1"/>
    <n v="1"/>
    <m/>
    <n v="1"/>
    <d v="2025-02-27T18:03:00"/>
    <n v="1"/>
    <d v="2025-02-27T18:53:00"/>
  </r>
  <r>
    <s v="MEX_AKA_3d50f675-85ee-4847-b7ef-a8032d94be23"/>
    <n v="5217721013209"/>
    <s v="1218_MEX_VAC_W_E_Estudio efectividad Panama_0225"/>
    <s v="Shot 1"/>
    <n v="1"/>
    <m/>
    <n v="1"/>
    <d v="2025-02-27T18:03:00"/>
    <n v="1"/>
    <d v="2025-02-27T18:37:00"/>
  </r>
  <r>
    <s v="MEX_AKA_3d7c6c68-b021-4e98-bfb3-3202f397164f"/>
    <n v="5219711605150"/>
    <s v="1218_MEX_VAC_W_E_Estudio efectividad Panama_0225"/>
    <s v="Shot 1"/>
    <n v="1"/>
    <m/>
    <n v="1"/>
    <d v="2025-02-27T18:03:00"/>
    <n v="1"/>
    <d v="2025-02-27T20:40:00"/>
  </r>
  <r>
    <s v="MEX_AKA_3d8137ac-7d02-4cde-8542-e1f9f9f834c2"/>
    <n v="5213312542441"/>
    <s v="1218_MEX_VAC_W_E_Estudio efectividad Panama_0225"/>
    <s v="Shot 1"/>
    <n v="1"/>
    <m/>
    <n v="1"/>
    <d v="2025-02-27T18:03:00"/>
    <n v="1"/>
    <d v="2025-02-27T20:52:00"/>
  </r>
  <r>
    <s v="MEX_AKA_3d8ae906-c1ad-4397-8f21-06db6d566fe4"/>
    <n v="5216981251182"/>
    <s v="1218_MEX_VAC_W_E_Estudio efectividad Panama_0225"/>
    <s v="Shot 1"/>
    <n v="1"/>
    <m/>
    <n v="1"/>
    <d v="2025-02-27T18:03:00"/>
    <n v="1"/>
    <d v="2025-03-01T18:40:00"/>
  </r>
  <r>
    <s v="MEX_AKA_4b7190a2-f413-49fd-aa1d-982a3f5a330d"/>
    <n v="5219711035505"/>
    <s v="1218_MEX_VAC_W_E_Estudio efectividad Panama_0225"/>
    <s v="Shot 1"/>
    <n v="1"/>
    <m/>
    <n v="1"/>
    <d v="2025-02-27T18:02:00"/>
    <n v="1"/>
    <d v="2025-02-27T18:03:00"/>
  </r>
  <r>
    <s v="MEX_AKA_4b93c3fa-4fef-467c-8b03-a7ca90bac3e6"/>
    <n v="5216878726044"/>
    <s v="1218_MEX_VAC_W_E_Estudio efectividad Panama_0225"/>
    <s v="Shot 1"/>
    <n v="0"/>
    <d v="2025-02-27T18:03:00"/>
    <n v="0"/>
    <m/>
    <n v="0"/>
    <m/>
  </r>
  <r>
    <s v="MEX_AKA_4ba3afac-7bad-413b-bbf8-6da681db4d43"/>
    <n v="5219812042910"/>
    <s v="1218_MEX_VAC_W_E_Estudio efectividad Panama_0225"/>
    <s v="Shot 1"/>
    <n v="1"/>
    <m/>
    <n v="1"/>
    <d v="2025-02-27T18:02:00"/>
    <n v="0"/>
    <m/>
  </r>
  <r>
    <s v="MEX_AKA_4bacf774-30dc-4504-b60c-3734f133ebd0"/>
    <n v="5213111086679"/>
    <s v="1218_MEX_VAC_W_E_Estudio efectividad Panama_0225"/>
    <s v="Shot 1"/>
    <n v="1"/>
    <m/>
    <n v="1"/>
    <d v="2025-02-27T18:02:00"/>
    <n v="1"/>
    <d v="2025-02-27T18:02:00"/>
  </r>
  <r>
    <s v="MEX_AKA_4badfd32-c9bc-47b8-a25f-5b009dce7591"/>
    <n v="5219967305652"/>
    <s v="1218_MEX_VAC_W_E_Estudio efectividad Panama_0225"/>
    <s v="Shot 1"/>
    <n v="1"/>
    <m/>
    <n v="1"/>
    <d v="2025-02-27T18:00:00"/>
    <n v="1"/>
    <d v="2025-02-27T18:11:00"/>
  </r>
  <r>
    <s v="MEX_AKA_4bc7660f-0a15-44d9-afef-c0e5ed945954"/>
    <n v="5216711068182"/>
    <s v="1218_MEX_VAC_W_E_Estudio efectividad Panama_0225"/>
    <s v="Shot 1"/>
    <n v="0"/>
    <d v="2025-02-27T18:01:00"/>
    <n v="0"/>
    <m/>
    <n v="0"/>
    <m/>
  </r>
  <r>
    <s v="MEX_AKA_4bdc370e-cb69-46e5-9f1a-8ca0cd6e241e"/>
    <n v="5219531072968"/>
    <s v="1218_MEX_VAC_W_E_Estudio efectividad Panama_0225"/>
    <s v="Shot 1"/>
    <n v="1"/>
    <m/>
    <n v="1"/>
    <d v="2025-02-27T18:01:00"/>
    <n v="1"/>
    <d v="2025-02-27T20:04:00"/>
  </r>
  <r>
    <s v="MEX_AKA_4be1e7cc-5173-4070-8c4e-f9d58650e5ad"/>
    <n v="5214421389771"/>
    <s v="1218_MEX_VAC_W_E_Estudio efectividad Panama_0225"/>
    <s v="Shot 1"/>
    <n v="1"/>
    <m/>
    <n v="1"/>
    <d v="2025-02-27T18:01:00"/>
    <n v="1"/>
    <d v="2025-02-27T18:01:00"/>
  </r>
  <r>
    <s v="MEX_AKA_563f3d7d-22e2-4d7c-bf4c-e14f8318a22b"/>
    <n v="5219611790478"/>
    <s v="1218_MEX_VAC_W_E_Estudio efectividad Panama_0225"/>
    <s v="Shot 1"/>
    <n v="1"/>
    <m/>
    <n v="1"/>
    <d v="2025-02-27T18:01:00"/>
    <n v="1"/>
    <d v="2025-02-27T18:05:00"/>
  </r>
  <r>
    <s v="MEX_AKA_5644e314-87d1-4b3e-be40-5acb5ee45c73"/>
    <n v="5214941062731"/>
    <s v="1218_MEX_VAC_W_E_Estudio efectividad Panama_0225"/>
    <s v="Shot 1"/>
    <n v="1"/>
    <m/>
    <n v="1"/>
    <d v="2025-02-27T18:02:00"/>
    <n v="1"/>
    <d v="2025-02-27T18:39:00"/>
  </r>
  <r>
    <s v="MEX_AKA_564b1e31-a8b8-4509-bf32-eae5e295f24b"/>
    <n v="5214961276156"/>
    <s v="1218_MEX_VAC_W_E_Estudio efectividad Panama_0225"/>
    <s v="Shot 1"/>
    <n v="1"/>
    <m/>
    <n v="1"/>
    <d v="2025-02-27T18:00:00"/>
    <n v="1"/>
    <d v="2025-02-27T18:09:00"/>
  </r>
  <r>
    <s v="MEX_AKA_5677d173-47ea-4050-b2cf-2dadcca2f562"/>
    <n v="5218341163755"/>
    <s v="1218_MEX_VAC_W_E_Estudio efectividad Panama_0225"/>
    <s v="Shot 1"/>
    <n v="1"/>
    <m/>
    <n v="1"/>
    <d v="2025-02-27T18:00:00"/>
    <n v="1"/>
    <d v="2025-02-27T18:19:00"/>
  </r>
  <r>
    <s v="MEX_AKA_5679be56-806d-467f-bfac-d19454f275ef"/>
    <n v="5214381146087"/>
    <s v="1218_MEX_VAC_W_E_Estudio efectividad Panama_0225"/>
    <s v="Shot 1"/>
    <n v="1"/>
    <m/>
    <n v="1"/>
    <d v="2025-02-27T18:01:00"/>
    <n v="1"/>
    <d v="2025-02-27T19:24:00"/>
  </r>
  <r>
    <s v="MEX_AKA_569cc62e-da31-485e-82db-2d8bb038e63b"/>
    <n v="5212225203075"/>
    <s v="1218_MEX_VAC_W_E_Estudio efectividad Panama_0225"/>
    <s v="Shot 1"/>
    <n v="1"/>
    <m/>
    <n v="1"/>
    <d v="2025-02-27T18:02:00"/>
    <n v="1"/>
    <d v="2025-02-27T22:40:00"/>
  </r>
  <r>
    <s v="MEX_AKA_56c3171f-a377-416f-883f-21e4e0767eb5"/>
    <n v="5219981479219"/>
    <s v="1218_MEX_VAC_W_E_Estudio efectividad Panama_0225"/>
    <s v="Shot 1"/>
    <n v="1"/>
    <m/>
    <n v="1"/>
    <d v="2025-02-27T18:03:00"/>
    <n v="1"/>
    <d v="2025-02-28T13:52:00"/>
  </r>
  <r>
    <s v="MEX_AKA_56f02c23-9eb1-4f39-b5b9-32a3cb692d30"/>
    <n v="5219811222968"/>
    <s v="1218_MEX_VAC_W_E_Estudio efectividad Panama_0225"/>
    <s v="Shot 1"/>
    <n v="0"/>
    <d v="2025-02-27T18:00:00"/>
    <n v="0"/>
    <m/>
    <n v="0"/>
    <m/>
  </r>
  <r>
    <s v="MEX_AKA_3d8fb35a-6c35-456f-ba24-d4a1eb19b47f"/>
    <n v="5213121140195"/>
    <s v="1218_MEX_VAC_W_E_Estudio efectividad Panama_0225"/>
    <s v="Shot 1"/>
    <n v="1"/>
    <m/>
    <n v="1"/>
    <d v="2025-02-27T18:13:00"/>
    <n v="0"/>
    <m/>
  </r>
  <r>
    <s v="MEX_AKA_3dd9ae49-ed9a-49c1-b322-6dabe9b66e86"/>
    <n v="5218721209672"/>
    <s v="1218_MEX_VAC_W_E_Estudio efectividad Panama_0225"/>
    <s v="Shot 1"/>
    <n v="1"/>
    <m/>
    <n v="1"/>
    <d v="2025-02-27T18:00:00"/>
    <n v="1"/>
    <d v="2025-03-05T18:33:00"/>
  </r>
  <r>
    <s v="MEX_AKA_3de6a428-8606-4d3a-9e46-fee48cd98352"/>
    <n v="5212481195651"/>
    <s v="1218_MEX_VAC_W_E_Estudio efectividad Panama_0225"/>
    <s v="Shot 1"/>
    <n v="1"/>
    <m/>
    <n v="1"/>
    <d v="2025-02-27T18:01:00"/>
    <n v="0"/>
    <m/>
  </r>
  <r>
    <s v="MEX_AKA_3def53f1-0fd9-4ccb-ac5f-97fd85a654f9"/>
    <n v="5212241087531"/>
    <s v="1218_MEX_VAC_W_E_Estudio efectividad Panama_0225"/>
    <s v="Shot 1"/>
    <n v="1"/>
    <m/>
    <n v="1"/>
    <d v="2025-02-27T18:01:00"/>
    <n v="1"/>
    <d v="2025-02-28T16:08:00"/>
  </r>
  <r>
    <s v="MEX_AKA_3e0ad103-1849-4b60-9c60-a15169d1a7fe"/>
    <n v="5215518051868"/>
    <s v="1218_MEX_VAC_W_E_Estudio efectividad Panama_0225"/>
    <s v="Shot 1"/>
    <n v="1"/>
    <m/>
    <n v="1"/>
    <d v="2025-02-27T18:03:00"/>
    <n v="1"/>
    <d v="2025-03-23T01:24:00"/>
  </r>
  <r>
    <s v="MEX_AKA_3e1ffdc5-24c2-46ec-865a-7f3fecb5d7b6"/>
    <n v="5212224410264"/>
    <s v="1218_MEX_VAC_W_E_Estudio efectividad Panama_0225"/>
    <s v="Shot 1"/>
    <n v="1"/>
    <m/>
    <n v="1"/>
    <d v="2025-02-27T18:01:00"/>
    <n v="1"/>
    <d v="2025-02-27T20:51:00"/>
  </r>
  <r>
    <s v="MEX_AKA_3e21dbcb-f48e-49ce-a7c9-5298c8b77591"/>
    <n v="5214521822878"/>
    <s v="1218_MEX_VAC_W_E_Estudio efectividad Panama_0225"/>
    <s v="Shot 1"/>
    <n v="1"/>
    <m/>
    <n v="1"/>
    <d v="2025-02-27T18:01:00"/>
    <n v="0"/>
    <m/>
  </r>
  <r>
    <s v="MEX_AKA_3e254d15-83e3-4e1c-8b6f-a98e85882e48"/>
    <n v="5213313618440"/>
    <s v="1218_MEX_VAC_W_E_Estudio efectividad Panama_0225"/>
    <s v="Shot 1"/>
    <n v="1"/>
    <m/>
    <n v="1"/>
    <d v="2025-02-27T18:01:00"/>
    <n v="1"/>
    <d v="2025-02-27T18:58:00"/>
  </r>
  <r>
    <s v="MEX_AKA_3e76ef0c-88be-41e6-8374-154f3147ad21"/>
    <n v="5218712407919"/>
    <s v="1218_MEX_VAC_W_E_Estudio efectividad Panama_0225"/>
    <s v="Shot 1"/>
    <n v="1"/>
    <m/>
    <n v="1"/>
    <d v="2025-02-27T18:03:00"/>
    <n v="1"/>
    <d v="2025-03-09T01:03:00"/>
  </r>
  <r>
    <s v="MEX_AKA_3065ed3a-6650-4b3a-975e-11e0179fe6c4"/>
    <n v="5214341155421"/>
    <s v="1218_MEX_VAC_W_E_Estudio efectividad Panama_0225"/>
    <s v="Shot 1"/>
    <n v="1"/>
    <m/>
    <n v="1"/>
    <d v="2025-02-27T18:00:00"/>
    <n v="1"/>
    <d v="2025-02-27T18:21:00"/>
  </r>
  <r>
    <s v="MEX_AKA_3088062b-d651-44f0-9ed0-65d55f53cda2"/>
    <n v="5219514393492"/>
    <s v="1218_MEX_VAC_W_E_Estudio efectividad Panama_0225"/>
    <s v="Shot 1"/>
    <n v="1"/>
    <m/>
    <n v="1"/>
    <d v="2025-02-27T18:00:00"/>
    <n v="1"/>
    <d v="2025-02-27T19:34:00"/>
  </r>
  <r>
    <s v="MEX_AKA_30984e01-c98a-47bf-82b0-653828402991"/>
    <n v="5214446255874"/>
    <s v="1218_MEX_VAC_W_E_Estudio efectividad Panama_0225"/>
    <s v="Shot 1"/>
    <n v="0"/>
    <d v="2025-02-27T18:02:00"/>
    <n v="0"/>
    <m/>
    <n v="0"/>
    <m/>
  </r>
  <r>
    <s v="MEX_AKA_30a1245f-7ff4-453a-a98e-1b54a87b04b0"/>
    <n v="5214433943452"/>
    <s v="1218_MEX_VAC_W_E_Estudio efectividad Panama_0225"/>
    <s v="Shot 1"/>
    <n v="0"/>
    <d v="2025-02-27T18:02:00"/>
    <n v="0"/>
    <m/>
    <n v="0"/>
    <m/>
  </r>
  <r>
    <s v="MEX_AKA_30a23b72-8041-476f-920b-7d217359114c"/>
    <n v="5213331375725"/>
    <s v="1218_MEX_VAC_W_E_Estudio efectividad Panama_0225"/>
    <s v="Shot 1"/>
    <n v="1"/>
    <m/>
    <n v="1"/>
    <d v="2025-02-27T18:02:00"/>
    <n v="1"/>
    <d v="2025-02-28T20:00:00"/>
  </r>
  <r>
    <s v="MEX_AKA_30a641e6-97c3-4929-b4c6-a0cf8cfc822d"/>
    <n v="5212722837274"/>
    <s v="1218_MEX_VAC_W_E_Estudio efectividad Panama_0225"/>
    <s v="Shot 1"/>
    <n v="1"/>
    <m/>
    <n v="1"/>
    <d v="2025-02-27T18:00:00"/>
    <n v="1"/>
    <d v="2025-02-27T18:03:00"/>
  </r>
  <r>
    <s v="MEX_AKA_30a83f2a-58b9-4853-bdde-c843cea8f4dd"/>
    <n v="5215585846138"/>
    <s v="1218_MEX_VAC_W_E_Estudio efectividad Panama_0225"/>
    <s v="Shot 1"/>
    <n v="1"/>
    <m/>
    <n v="1"/>
    <d v="2025-02-27T18:00:00"/>
    <n v="1"/>
    <d v="2025-02-27T21:47:00"/>
  </r>
  <r>
    <s v="MEX_AKA_570c340f-94b3-4bf3-9188-b5a34d742ae9"/>
    <n v="5212727205834"/>
    <s v="1218_MEX_VAC_W_E_Estudio efectividad Panama_0225"/>
    <s v="Shot 1"/>
    <n v="1"/>
    <m/>
    <n v="1"/>
    <d v="2025-02-27T18:01:00"/>
    <n v="1"/>
    <d v="2025-02-27T18:16:00"/>
  </r>
  <r>
    <s v="MEX_AKA_57205e69-ac60-4609-a2c1-acd4b0a2b9d4"/>
    <n v="5212291144136"/>
    <s v="1218_MEX_VAC_W_E_Estudio efectividad Panama_0225"/>
    <s v="Shot 1"/>
    <n v="0"/>
    <d v="2025-02-27T18:02:00"/>
    <n v="0"/>
    <m/>
    <n v="0"/>
    <m/>
  </r>
  <r>
    <s v="MEX_AKA_5721cda3-13b4-436b-b5f5-6ec73c3d7e9a"/>
    <n v="5212288530233"/>
    <s v="1218_MEX_VAC_W_E_Estudio efectividad Panama_0225"/>
    <s v="Shot 1"/>
    <n v="1"/>
    <m/>
    <n v="1"/>
    <d v="2025-02-27T18:43:00"/>
    <n v="1"/>
    <d v="2025-03-01T14:30:00"/>
  </r>
  <r>
    <s v="MEX_AKA_57221861-daf1-4fc5-bec3-0a47ce1a3c42"/>
    <n v="5216144331200"/>
    <s v="1218_MEX_VAC_W_E_Estudio efectividad Panama_0225"/>
    <s v="Shot 1"/>
    <n v="0"/>
    <d v="2025-02-27T18:01:00"/>
    <n v="0"/>
    <m/>
    <n v="0"/>
    <m/>
  </r>
  <r>
    <s v="MEX_AKA_5755c4fc-5661-4558-a3c3-e90f7ab3c472"/>
    <n v="5214521136019"/>
    <s v="1218_MEX_VAC_W_E_Estudio efectividad Panama_0225"/>
    <s v="Shot 1"/>
    <n v="1"/>
    <m/>
    <n v="1"/>
    <d v="2025-02-27T18:01:00"/>
    <n v="1"/>
    <d v="2025-02-27T22:01:00"/>
  </r>
  <r>
    <s v="MEX_AKA_5762c38e-7618-493d-93ac-86fe80b9edda"/>
    <n v="5216861533452"/>
    <s v="1218_MEX_VAC_W_E_Estudio efectividad Panama_0225"/>
    <s v="Shot 1"/>
    <n v="1"/>
    <m/>
    <n v="1"/>
    <d v="2025-02-27T18:00:00"/>
    <n v="1"/>
    <d v="2025-02-28T01:28:00"/>
  </r>
  <r>
    <s v="MEX_AKA_5773cf60-e929-4e88-ba0a-804594b131b3"/>
    <n v="5216871533186"/>
    <s v="1218_MEX_VAC_W_E_Estudio efectividad Panama_0225"/>
    <s v="Shot 1"/>
    <n v="1"/>
    <m/>
    <n v="1"/>
    <d v="2025-02-27T18:01:00"/>
    <n v="0"/>
    <m/>
  </r>
  <r>
    <s v="MEX_AKA_57abbe75-d813-460b-b018-a88f7adcb207"/>
    <n v="5215528057432"/>
    <s v="1218_MEX_VAC_W_E_Estudio efectividad Panama_0225"/>
    <s v="Shot 1"/>
    <n v="1"/>
    <m/>
    <n v="1"/>
    <d v="2025-02-27T18:02:00"/>
    <n v="0"/>
    <m/>
  </r>
  <r>
    <s v="MEX_AKA_57c97cb4-4278-46a0-8708-dc32a037baa3"/>
    <n v="5212361086043"/>
    <s v="1218_MEX_VAC_W_E_Estudio efectividad Panama_0225"/>
    <s v="Shot 1"/>
    <n v="1"/>
    <m/>
    <n v="1"/>
    <d v="2025-02-27T18:04:00"/>
    <n v="1"/>
    <d v="2025-02-27T18:04:00"/>
  </r>
  <r>
    <s v="MEX_AKA_4bf99242-50e6-4243-8e7e-790ef125d329"/>
    <n v="5217561008512"/>
    <s v="1218_MEX_VAC_W_E_Estudio efectividad Panama_0225"/>
    <s v="Shot 1"/>
    <n v="1"/>
    <m/>
    <n v="1"/>
    <d v="2025-02-27T18:00:00"/>
    <n v="1"/>
    <d v="2025-02-27T18:05:00"/>
  </r>
  <r>
    <s v="MEX_AKA_4c040495-df67-4e70-b48f-e552dc09cee1"/>
    <n v="5214443100000"/>
    <s v="1218_MEX_VAC_W_E_Estudio efectividad Panama_0225"/>
    <s v="Shot 1"/>
    <n v="1"/>
    <m/>
    <n v="1"/>
    <d v="2025-02-27T18:00:00"/>
    <n v="1"/>
    <d v="2025-02-27T19:45:00"/>
  </r>
  <r>
    <s v="MEX_AKA_4c097761-2e08-47ec-8982-cbe29c0165b1"/>
    <n v="5215554144575"/>
    <s v="1218_MEX_VAC_W_E_Estudio efectividad Panama_0225"/>
    <s v="Shot 1"/>
    <n v="1"/>
    <m/>
    <n v="1"/>
    <d v="2025-02-27T18:02:00"/>
    <n v="1"/>
    <d v="2025-02-27T18:09:00"/>
  </r>
  <r>
    <s v="MEX_AKA_4c0f4575-b651-4a7e-8b6f-27905b8c9ffc"/>
    <n v="5217444493909"/>
    <s v="1218_MEX_VAC_W_E_Estudio efectividad Panama_0225"/>
    <s v="Shot 1"/>
    <n v="1"/>
    <m/>
    <n v="1"/>
    <d v="2025-02-27T18:03:00"/>
    <n v="0"/>
    <m/>
  </r>
  <r>
    <s v="MEX_AKA_4c5fef93-0c4d-42b0-96f9-ca30f9f023f7"/>
    <n v="5214591030952"/>
    <s v="1218_MEX_VAC_W_E_Estudio efectividad Panama_0225"/>
    <s v="Shot 1"/>
    <n v="1"/>
    <m/>
    <n v="1"/>
    <d v="2025-02-27T18:01:00"/>
    <n v="1"/>
    <d v="2025-02-27T18:08:00"/>
  </r>
  <r>
    <s v="MEX_AKA_4c7033c7-c4f6-4afd-aa12-d20124df9de2"/>
    <n v="5213123039869"/>
    <s v="1218_MEX_VAC_W_E_Estudio efectividad Panama_0225"/>
    <s v="Shot 1"/>
    <n v="1"/>
    <m/>
    <n v="1"/>
    <d v="2025-02-27T18:01:00"/>
    <n v="1"/>
    <d v="2025-02-27T19:25:00"/>
  </r>
  <r>
    <s v="MEX_AKA_4c8b6081-6304-4206-a477-7f636d844e5e"/>
    <n v="5213121405090"/>
    <s v="1218_MEX_VAC_W_E_Estudio efectividad Panama_0225"/>
    <s v="Shot 1"/>
    <n v="1"/>
    <m/>
    <n v="1"/>
    <d v="2025-02-27T18:02:00"/>
    <n v="0"/>
    <m/>
  </r>
  <r>
    <s v="MEX_AKA_4cb3cabf-8348-4961-8f19-ced9533737ea"/>
    <n v="5219512403430"/>
    <s v="1218_MEX_VAC_W_E_Estudio efectividad Panama_0225"/>
    <s v="Shot 1"/>
    <n v="1"/>
    <m/>
    <n v="1"/>
    <d v="2025-02-27T18:00:00"/>
    <n v="1"/>
    <d v="2025-02-27T19:05:00"/>
  </r>
  <r>
    <s v="MEX_AKA_4cc6e497-7db1-4287-9748-367ed3ddc73d"/>
    <n v="5215584750391"/>
    <s v="1218_MEX_VAC_W_E_Estudio efectividad Panama_0225"/>
    <s v="Shot 1"/>
    <n v="0"/>
    <d v="2025-02-27T18:00:00"/>
    <n v="0"/>
    <m/>
    <n v="0"/>
    <m/>
  </r>
  <r>
    <s v="MEX_AKA_3e87ee87-91c6-4c8d-87ae-ecb640566a2e"/>
    <n v="5215564818639"/>
    <s v="1218_MEX_VAC_W_E_Estudio efectividad Panama_0225"/>
    <s v="Shot 1"/>
    <n v="1"/>
    <m/>
    <n v="1"/>
    <d v="2025-02-27T18:01:00"/>
    <n v="1"/>
    <d v="2025-02-27T23:51:00"/>
  </r>
  <r>
    <s v="MEX_AKA_3e8b347f-0dc7-448e-a515-2d8a93cfc014"/>
    <n v="5212441228003"/>
    <s v="1218_MEX_VAC_W_E_Estudio efectividad Panama_0225"/>
    <s v="Shot 1"/>
    <n v="1"/>
    <m/>
    <n v="1"/>
    <d v="2025-02-27T18:03:00"/>
    <n v="1"/>
    <d v="2025-02-27T18:03:00"/>
  </r>
  <r>
    <s v="MEX_AKA_3e8d353f-9a66-49cb-a051-119a9dd5b046"/>
    <n v="5217443096765"/>
    <s v="1218_MEX_VAC_W_E_Estudio efectividad Panama_0225"/>
    <s v="Shot 1"/>
    <n v="1"/>
    <m/>
    <n v="1"/>
    <d v="2025-02-27T18:03:00"/>
    <n v="1"/>
    <d v="2025-02-27T18:42:00"/>
  </r>
  <r>
    <s v="MEX_AKA_3e98ca67-a47f-42f3-9310-561b2035a595"/>
    <n v="5212721834891"/>
    <s v="1218_MEX_VAC_W_E_Estudio efectividad Panama_0225"/>
    <s v="Shot 1"/>
    <n v="1"/>
    <m/>
    <n v="1"/>
    <d v="2025-02-27T18:00:00"/>
    <n v="1"/>
    <d v="2025-02-27T18:30:00"/>
  </r>
  <r>
    <s v="MEX_AKA_3ee35a11-f701-4e0a-a664-7067bcba58ab"/>
    <n v="5216961092182"/>
    <s v="1218_MEX_VAC_W_E_Estudio efectividad Panama_0225"/>
    <s v="Shot 1"/>
    <n v="1"/>
    <m/>
    <n v="1"/>
    <d v="2025-02-27T18:03:00"/>
    <n v="1"/>
    <d v="2025-02-27T18:42:00"/>
  </r>
  <r>
    <s v="MEX_AKA_3eead540-7c1a-44e2-b3e1-a011df5d0209"/>
    <n v="5219212330703"/>
    <s v="1218_MEX_VAC_W_E_Estudio efectividad Panama_0225"/>
    <s v="Shot 1"/>
    <n v="1"/>
    <m/>
    <n v="1"/>
    <d v="2025-02-27T18:00:00"/>
    <n v="0"/>
    <m/>
  </r>
  <r>
    <s v="MEX_AKA_3ef6900b-9c33-408c-a434-7418caf29ac6"/>
    <n v="5214432576652"/>
    <s v="1218_MEX_VAC_W_E_Estudio efectividad Panama_0225"/>
    <s v="Shot 1"/>
    <n v="1"/>
    <m/>
    <n v="1"/>
    <d v="2025-02-27T18:03:00"/>
    <n v="1"/>
    <d v="2025-02-27T18:05:00"/>
  </r>
  <r>
    <s v="MEX_AKA_3f345ada-daea-462b-8b10-d7d07d6b8a1f"/>
    <n v="5214431332994"/>
    <s v="1218_MEX_VAC_W_E_Estudio efectividad Panama_0225"/>
    <s v="Shot 1"/>
    <n v="1"/>
    <m/>
    <n v="1"/>
    <d v="2025-02-27T18:02:00"/>
    <n v="1"/>
    <d v="2025-02-27T18:06:00"/>
  </r>
  <r>
    <s v="MEX_AKA_3f37b5cf-f34f-438c-b904-6bc221e7f7a9"/>
    <n v="527221704068"/>
    <s v="1218_MEX_VAC_W_E_Estudio efectividad Panama_0225"/>
    <s v="Shot 1"/>
    <n v="1"/>
    <m/>
    <n v="1"/>
    <d v="2025-02-27T18:07:00"/>
    <n v="1"/>
    <d v="2025-02-27T18:14:00"/>
  </r>
  <r>
    <s v="MEX_AKA_57ff1d58-1c84-4c6e-a2fc-0ebff354fc33"/>
    <n v="5219511153451"/>
    <s v="1218_MEX_VAC_W_E_Estudio efectividad Panama_0225"/>
    <s v="Shot 1"/>
    <n v="1"/>
    <m/>
    <n v="1"/>
    <d v="2025-02-27T18:13:00"/>
    <n v="1"/>
    <d v="2025-03-01T17:10:00"/>
  </r>
  <r>
    <s v="MEX_AKA_580c1186-20f9-4cc7-b903-abc3896360ee"/>
    <n v="5217979769132"/>
    <s v="1218_MEX_VAC_W_E_Estudio efectividad Panama_0225"/>
    <s v="Shot 1"/>
    <n v="1"/>
    <m/>
    <n v="1"/>
    <d v="2025-02-27T18:01:00"/>
    <n v="0"/>
    <m/>
  </r>
  <r>
    <s v="MEX_AKA_5843eb29-67ac-4be8-ba0c-278a0da02f93"/>
    <n v="5212225122671"/>
    <s v="1218_MEX_VAC_W_E_Estudio efectividad Panama_0225"/>
    <s v="Shot 1"/>
    <n v="1"/>
    <m/>
    <n v="1"/>
    <d v="2025-02-27T18:01:00"/>
    <n v="1"/>
    <d v="2025-02-27T18:17:00"/>
  </r>
  <r>
    <s v="MEX_AKA_587160d4-d3ac-4450-9481-5bc3b515bd6b"/>
    <n v="5212321128623"/>
    <s v="1218_MEX_VAC_W_E_Estudio efectividad Panama_0225"/>
    <s v="Shot 1"/>
    <n v="0"/>
    <d v="2025-02-27T18:01:00"/>
    <n v="0"/>
    <m/>
    <n v="0"/>
    <m/>
  </r>
  <r>
    <s v="MEX_AKA_587accb9-e557-4474-82fc-f45ada71138e"/>
    <n v="5214622000393"/>
    <s v="1218_MEX_VAC_W_E_Estudio efectividad Panama_0225"/>
    <s v="Shot 1"/>
    <n v="1"/>
    <m/>
    <n v="1"/>
    <d v="2025-02-27T18:03:00"/>
    <n v="1"/>
    <d v="2025-02-27T18:10:00"/>
  </r>
  <r>
    <s v="MEX_AKA_5898547f-6c23-4cab-8aef-99f136397e18"/>
    <n v="5215516449086"/>
    <s v="1218_MEX_VAC_W_E_Estudio efectividad Panama_0225"/>
    <s v="Shot 1"/>
    <n v="1"/>
    <m/>
    <n v="1"/>
    <d v="2025-02-27T18:03:00"/>
    <n v="1"/>
    <d v="2025-02-27T18:12:00"/>
  </r>
  <r>
    <s v="MEX_AKA_589ef254-e85f-4694-88b5-850dbac09974"/>
    <n v="5212721022438"/>
    <s v="1218_MEX_VAC_W_E_Estudio efectividad Panama_0225"/>
    <s v="Shot 1"/>
    <n v="1"/>
    <m/>
    <n v="1"/>
    <d v="2025-02-27T18:01:00"/>
    <n v="1"/>
    <d v="2025-02-27T18:30:00"/>
  </r>
  <r>
    <s v="MEX_AKA_58b30875-e219-45f1-b4b4-ca24d1538e8f"/>
    <n v="5219999281416"/>
    <s v="1218_MEX_VAC_W_E_Estudio efectividad Panama_0225"/>
    <s v="Shot 1"/>
    <n v="0"/>
    <d v="2025-02-27T18:03:00"/>
    <n v="0"/>
    <m/>
    <n v="0"/>
    <m/>
  </r>
  <r>
    <s v="MEX_AKA_58b6525f-51a9-4ba9-b26e-ee29ee086bdf"/>
    <n v="5218727783248"/>
    <s v="1218_MEX_VAC_W_E_Estudio efectividad Panama_0225"/>
    <s v="Shot 1"/>
    <n v="1"/>
    <m/>
    <n v="1"/>
    <d v="2025-02-27T18:40:00"/>
    <n v="1"/>
    <d v="2025-02-27T20:50:00"/>
  </r>
  <r>
    <s v="MEX_AKA_30b0d109-6302-486a-8b43-226c33e15190"/>
    <n v="5219821048598"/>
    <s v="1218_MEX_VAC_W_E_Estudio efectividad Panama_0225"/>
    <s v="Shot 1"/>
    <n v="1"/>
    <m/>
    <n v="1"/>
    <d v="2025-02-27T18:00:00"/>
    <n v="1"/>
    <d v="2025-02-27T18:02:00"/>
  </r>
  <r>
    <s v="MEX_AKA_30d68413-ce1b-4fd1-a5ec-f091367f20da"/>
    <n v="5213112542803"/>
    <s v="1218_MEX_VAC_W_E_Estudio efectividad Panama_0225"/>
    <s v="Shot 1"/>
    <n v="1"/>
    <m/>
    <n v="1"/>
    <d v="2025-02-27T18:01:00"/>
    <n v="1"/>
    <d v="2025-02-27T20:40:00"/>
  </r>
  <r>
    <s v="MEX_AKA_30e599c5-7c34-4fd7-a890-f7fee9ec6abb"/>
    <n v="5217471438565"/>
    <s v="1218_MEX_VAC_W_E_Estudio efectividad Panama_0225"/>
    <s v="Shot 1"/>
    <n v="1"/>
    <m/>
    <n v="1"/>
    <d v="2025-02-27T18:00:00"/>
    <n v="1"/>
    <d v="2025-02-27T20:50:00"/>
  </r>
  <r>
    <s v="MEX_AKA_30fc7286-f638-45d7-a437-368c2350f0f4"/>
    <n v="5213312769044"/>
    <s v="1218_MEX_VAC_W_E_Estudio efectividad Panama_0225"/>
    <s v="Shot 1"/>
    <n v="1"/>
    <m/>
    <n v="1"/>
    <d v="2025-02-27T18:00:00"/>
    <n v="1"/>
    <d v="2025-02-27T18:18:00"/>
  </r>
  <r>
    <s v="MEX_AKA_310cff5b-4f21-4767-9a62-9752a483100e"/>
    <n v="5214773485356"/>
    <s v="1218_MEX_VAC_W_E_Estudio efectividad Panama_0225"/>
    <s v="Shot 1"/>
    <n v="1"/>
    <m/>
    <n v="1"/>
    <d v="2025-02-27T18:01:00"/>
    <n v="1"/>
    <d v="2025-02-27T18:09:00"/>
  </r>
  <r>
    <s v="MEX_AKA_3125d010-c89f-4b92-baa6-616281ed8ed7"/>
    <n v="5217711412563"/>
    <s v="1218_MEX_VAC_W_E_Estudio efectividad Panama_0225"/>
    <s v="Shot 1"/>
    <n v="1"/>
    <m/>
    <n v="1"/>
    <d v="2025-02-27T18:16:00"/>
    <n v="1"/>
    <d v="2025-02-27T18:17:00"/>
  </r>
  <r>
    <s v="MEX_AKA_31392a0d-6715-4e1b-9965-0f4d8b422e9f"/>
    <n v="5218444273819"/>
    <s v="1218_MEX_VAC_W_E_Estudio efectividad Panama_0225"/>
    <s v="Shot 1"/>
    <n v="1"/>
    <m/>
    <n v="1"/>
    <d v="2025-02-27T18:00:00"/>
    <n v="1"/>
    <d v="2025-02-27T18:03:00"/>
  </r>
  <r>
    <s v="MEX_AKA_31426b3e-a4a6-4a4c-8db7-3fa8ca951964"/>
    <n v="5212431048334"/>
    <s v="1218_MEX_VAC_W_E_Estudio efectividad Panama_0225"/>
    <s v="Shot 1"/>
    <n v="1"/>
    <m/>
    <n v="1"/>
    <d v="2025-02-27T18:00:00"/>
    <n v="1"/>
    <d v="2025-02-27T18:11:00"/>
  </r>
  <r>
    <s v="MEX_AKA_31428f82-1fa8-4579-a0f9-72de883cafd2"/>
    <n v="5214611717133"/>
    <s v="1218_MEX_VAC_W_E_Estudio efectividad Panama_0225"/>
    <s v="Shot 1"/>
    <n v="1"/>
    <m/>
    <n v="1"/>
    <d v="2025-02-27T18:02:00"/>
    <n v="0"/>
    <m/>
  </r>
  <r>
    <s v="MEX_AKA_31460715-53f8-4c42-b3ca-3ae8ae7f41d8"/>
    <n v="5217979779941"/>
    <s v="1218_MEX_VAC_W_E_Estudio efectividad Panama_0225"/>
    <s v="Shot 1"/>
    <n v="1"/>
    <m/>
    <n v="1"/>
    <d v="2025-02-27T18:00:00"/>
    <n v="1"/>
    <d v="2025-02-27T18:04:00"/>
  </r>
  <r>
    <s v="MEX_AKA_4cdfeb7e-18b3-4dd6-acb0-0459b7aef0da"/>
    <n v="5217555574440"/>
    <s v="1218_MEX_VAC_W_E_Estudio efectividad Panama_0225"/>
    <s v="Shot 1"/>
    <n v="1"/>
    <m/>
    <n v="1"/>
    <d v="2025-02-27T18:01:00"/>
    <n v="0"/>
    <m/>
  </r>
  <r>
    <s v="MEX_AKA_4ce2fb4a-ecd6-4a60-8df1-8b6c9cf51d21"/>
    <n v="5215513655507"/>
    <s v="1218_MEX_VAC_W_E_Estudio efectividad Panama_0225"/>
    <s v="Shot 1"/>
    <n v="1"/>
    <m/>
    <n v="1"/>
    <d v="2025-02-27T18:01:00"/>
    <n v="1"/>
    <d v="2025-02-27T18:29:00"/>
  </r>
  <r>
    <s v="MEX_AKA_4ce88162-4a15-43ab-926b-40a5401c0e91"/>
    <n v="5216142153921"/>
    <s v="1218_MEX_VAC_W_E_Estudio efectividad Panama_0225"/>
    <s v="Shot 1"/>
    <n v="1"/>
    <m/>
    <n v="1"/>
    <d v="2025-02-27T18:01:00"/>
    <n v="1"/>
    <d v="2025-02-27T18:14:00"/>
  </r>
  <r>
    <s v="MEX_AKA_4cf583c1-a05c-41fa-8cff-03f4a34ec00b"/>
    <n v="5219514053043"/>
    <s v="1218_MEX_VAC_W_E_Estudio efectividad Panama_0225"/>
    <s v="Shot 1"/>
    <n v="1"/>
    <m/>
    <n v="1"/>
    <d v="2025-02-27T18:02:00"/>
    <n v="1"/>
    <d v="2025-02-27T19:15:00"/>
  </r>
  <r>
    <s v="MEX_AKA_4d3d252b-8e7d-45b6-84e6-83392efc0373"/>
    <n v="5217226177936"/>
    <s v="1218_MEX_VAC_W_E_Estudio efectividad Panama_0225"/>
    <s v="Shot 1"/>
    <n v="1"/>
    <m/>
    <n v="1"/>
    <d v="2025-02-27T18:02:00"/>
    <n v="1"/>
    <d v="2025-02-27T18:08:00"/>
  </r>
  <r>
    <s v="MEX_AKA_4d506094-6822-4573-b457-2c13c2bc2585"/>
    <n v="5216646486398"/>
    <s v="1218_MEX_VAC_W_E_Estudio efectividad Panama_0225"/>
    <s v="Shot 1"/>
    <n v="1"/>
    <m/>
    <n v="1"/>
    <d v="2025-02-27T18:02:00"/>
    <n v="1"/>
    <d v="2025-02-27T19:53:00"/>
  </r>
  <r>
    <s v="MEX_AKA_4d6d7632-cd5e-418d-9a6e-0db23b08a2d3"/>
    <n v="5219811687200"/>
    <s v="1218_MEX_VAC_W_E_Estudio efectividad Panama_0225"/>
    <s v="Shot 1"/>
    <n v="1"/>
    <m/>
    <n v="1"/>
    <d v="2025-02-27T18:00:00"/>
    <n v="1"/>
    <d v="2025-02-27T18:09:00"/>
  </r>
  <r>
    <s v="MEX_AKA_4d725a4d-3f9f-40ae-984d-be29ff01a71f"/>
    <n v="5216692682737"/>
    <s v="1218_MEX_VAC_W_E_Estudio efectividad Panama_0225"/>
    <s v="Shot 1"/>
    <n v="0"/>
    <d v="2025-02-27T18:01:00"/>
    <n v="0"/>
    <m/>
    <n v="0"/>
    <m/>
  </r>
  <r>
    <s v="MEX_AKA_4d87e614-f0b4-459f-994b-a9fcbaf6ed7e"/>
    <n v="5219961094747"/>
    <s v="1218_MEX_VAC_W_E_Estudio efectividad Panama_0225"/>
    <s v="Shot 1"/>
    <n v="1"/>
    <m/>
    <n v="1"/>
    <d v="2025-02-27T19:39:00"/>
    <n v="0"/>
    <m/>
  </r>
  <r>
    <s v="MEX_AKA_58bfa871-fd79-40e7-9b06-4b9e1aa32009"/>
    <n v="5214434057039"/>
    <s v="1218_MEX_VAC_W_E_Estudio efectividad Panama_0225"/>
    <s v="Shot 1"/>
    <n v="1"/>
    <m/>
    <n v="1"/>
    <d v="2025-02-27T18:04:00"/>
    <n v="0"/>
    <m/>
  </r>
  <r>
    <s v="MEX_AKA_58c434bc-ced3-47c8-9443-142a7ce0ea8d"/>
    <n v="5212382090502"/>
    <s v="1218_MEX_VAC_W_E_Estudio efectividad Panama_0225"/>
    <s v="Shot 1"/>
    <n v="1"/>
    <m/>
    <n v="1"/>
    <d v="2025-03-01T07:21:00"/>
    <n v="1"/>
    <d v="2025-03-01T10:12:00"/>
  </r>
  <r>
    <s v="MEX_AKA_58d23351-fb4e-42f8-acd6-f3613f85a006"/>
    <n v="5214431699119"/>
    <s v="1218_MEX_VAC_W_E_Estudio efectividad Panama_0225"/>
    <s v="Shot 1"/>
    <n v="1"/>
    <m/>
    <n v="1"/>
    <d v="2025-02-27T18:03:00"/>
    <n v="1"/>
    <d v="2025-02-27T18:05:00"/>
  </r>
  <r>
    <s v="MEX_AKA_58d2a258-7471-4ead-861e-5a572476ac72"/>
    <n v="5217751217590"/>
    <s v="1218_MEX_VAC_W_E_Estudio efectividad Panama_0225"/>
    <s v="Shot 1"/>
    <n v="1"/>
    <m/>
    <n v="1"/>
    <d v="2025-02-27T18:01:00"/>
    <n v="1"/>
    <d v="2025-02-27T18:01:00"/>
  </r>
  <r>
    <s v="MEX_AKA_58d61f96-6d4c-4f4a-903c-3d356a157ce5"/>
    <n v="5214432251475"/>
    <s v="1218_MEX_VAC_W_E_Estudio efectividad Panama_0225"/>
    <s v="Shot 1"/>
    <n v="1"/>
    <m/>
    <n v="1"/>
    <d v="2025-02-27T18:03:00"/>
    <n v="1"/>
    <d v="2025-02-27T18:15:00"/>
  </r>
  <r>
    <s v="MEX_AKA_58f21af5-8060-4289-83e9-2f9123644025"/>
    <n v="5212441004050"/>
    <s v="1218_MEX_VAC_W_E_Estudio efectividad Panama_0225"/>
    <s v="Shot 1"/>
    <n v="1"/>
    <m/>
    <n v="1"/>
    <d v="2025-02-27T18:02:00"/>
    <n v="1"/>
    <d v="2025-02-27T18:03:00"/>
  </r>
  <r>
    <s v="MEX_AKA_58fc9c88-5b0c-46e9-96bf-135ee99b8395"/>
    <n v="5215561321464"/>
    <s v="1218_MEX_VAC_W_E_Estudio efectividad Panama_0225"/>
    <s v="Shot 1"/>
    <n v="1"/>
    <m/>
    <n v="1"/>
    <d v="2025-02-27T18:02:00"/>
    <n v="1"/>
    <d v="2025-02-27T18:19:00"/>
  </r>
  <r>
    <s v="MEX_AKA_59022b5f-3a07-4683-967a-8ac84a714335"/>
    <n v="5213521101945"/>
    <s v="1218_MEX_VAC_W_E_Estudio efectividad Panama_0225"/>
    <s v="Shot 1"/>
    <n v="1"/>
    <m/>
    <n v="1"/>
    <d v="2025-02-27T18:03:00"/>
    <n v="1"/>
    <d v="2025-02-27T18:10:00"/>
  </r>
  <r>
    <s v="MEX_AKA_591bb539-2859-4bce-9c66-997d32b81929"/>
    <n v="5219992785369"/>
    <s v="1218_MEX_VAC_W_E_Estudio efectividad Panama_0225"/>
    <s v="Shot 1"/>
    <n v="1"/>
    <m/>
    <n v="1"/>
    <d v="2025-02-27T18:01:00"/>
    <n v="1"/>
    <d v="2025-03-05T23:52:00"/>
  </r>
  <r>
    <s v="MEX_AKA_4d97523b-db75-46d6-aa19-5786003673d6"/>
    <n v="5214361220788"/>
    <s v="1218_MEX_VAC_W_E_Estudio efectividad Panama_0225"/>
    <s v="Shot 1"/>
    <n v="1"/>
    <m/>
    <n v="1"/>
    <d v="2025-02-27T19:56:00"/>
    <n v="1"/>
    <d v="2025-02-27T22:21:00"/>
  </r>
  <r>
    <s v="MEX_AKA_4dbde2e7-399a-4e10-8947-aa8656f78f4d"/>
    <n v="5219222553653"/>
    <s v="1218_MEX_VAC_W_E_Estudio efectividad Panama_0225"/>
    <s v="Shot 1"/>
    <n v="1"/>
    <m/>
    <n v="1"/>
    <d v="2025-02-27T18:02:00"/>
    <n v="1"/>
    <d v="2025-02-27T18:31:00"/>
  </r>
  <r>
    <s v="MEX_AKA_4de23198-1659-4b96-8c26-6a440f299913"/>
    <n v="5212211654307"/>
    <s v="1218_MEX_VAC_W_E_Estudio efectividad Panama_0225"/>
    <s v="Shot 1"/>
    <n v="1"/>
    <m/>
    <n v="1"/>
    <d v="2025-02-27T18:01:00"/>
    <n v="1"/>
    <d v="2025-02-27T21:03:00"/>
  </r>
  <r>
    <s v="MEX_AKA_4e152748-7ef7-4267-a9e4-2c69f86cf7ba"/>
    <n v="5215575935500"/>
    <s v="1218_MEX_VAC_W_E_Estudio efectividad Panama_0225"/>
    <s v="Shot 1"/>
    <n v="0"/>
    <d v="2025-02-27T18:01:00"/>
    <n v="0"/>
    <m/>
    <n v="0"/>
    <m/>
  </r>
  <r>
    <s v="MEX_AKA_4e3b6641-6b63-44d9-b7b2-d0094b246aea"/>
    <n v="5214641167908"/>
    <s v="1218_MEX_VAC_W_E_Estudio efectividad Panama_0225"/>
    <s v="Shot 1"/>
    <n v="1"/>
    <m/>
    <n v="1"/>
    <d v="2025-02-27T18:01:00"/>
    <n v="1"/>
    <d v="2025-02-27T18:05:00"/>
  </r>
  <r>
    <s v="MEX_AKA_4e465671-bb8f-43c0-96fd-00527f9b21e5"/>
    <n v="5212461502138"/>
    <s v="1218_MEX_VAC_W_E_Estudio efectividad Panama_0225"/>
    <s v="Shot 1"/>
    <n v="1"/>
    <m/>
    <n v="1"/>
    <d v="2025-02-27T18:02:00"/>
    <n v="0"/>
    <m/>
  </r>
  <r>
    <s v="MEX_AKA_4e63a4a1-896a-4dfb-93f4-04857b66c124"/>
    <n v="5214361118504"/>
    <s v="1218_MEX_VAC_W_E_Estudio efectividad Panama_0225"/>
    <s v="Shot 1"/>
    <n v="0"/>
    <d v="2025-02-27T18:01:00"/>
    <n v="0"/>
    <m/>
    <n v="0"/>
    <m/>
  </r>
  <r>
    <s v="MEX_AKA_4e7ff0cd-acbf-44ff-9113-6789065b4d40"/>
    <n v="5218711350617"/>
    <s v="1218_MEX_VAC_W_E_Estudio efectividad Panama_0225"/>
    <s v="Shot 1"/>
    <n v="1"/>
    <m/>
    <n v="1"/>
    <d v="2025-02-27T18:01:00"/>
    <n v="1"/>
    <d v="2025-02-28T05:48:00"/>
  </r>
  <r>
    <s v="MEX_AKA_3157aae6-6a3f-4fa4-a226-44d4278856a0"/>
    <n v="5214931258058"/>
    <s v="1218_MEX_VAC_W_E_Estudio efectividad Panama_0225"/>
    <s v="Shot 1"/>
    <n v="1"/>
    <m/>
    <n v="1"/>
    <d v="2025-02-27T18:00:00"/>
    <n v="1"/>
    <d v="2025-03-03T19:14:00"/>
  </r>
  <r>
    <s v="MEX_AKA_31726203-3eb3-4bf0-b510-f92e3c5ed2dc"/>
    <n v="5218681442567"/>
    <s v="1218_MEX_VAC_W_E_Estudio efectividad Panama_0225"/>
    <s v="Shot 1"/>
    <n v="1"/>
    <m/>
    <n v="1"/>
    <d v="2025-02-27T18:00:00"/>
    <n v="0"/>
    <m/>
  </r>
  <r>
    <s v="MEX_AKA_317cb321-60bd-4f3c-b90c-8a4afa3b1d2f"/>
    <n v="5218341622601"/>
    <s v="1218_MEX_VAC_W_E_Estudio efectividad Panama_0225"/>
    <s v="Shot 1"/>
    <n v="1"/>
    <m/>
    <n v="1"/>
    <d v="2025-02-27T18:00:00"/>
    <n v="0"/>
    <m/>
  </r>
  <r>
    <s v="MEX_AKA_31b524c2-dd76-493b-b29b-70c0ce011b14"/>
    <n v="5217226268593"/>
    <s v="1218_MEX_VAC_W_E_Estudio efectividad Panama_0225"/>
    <s v="Shot 1"/>
    <n v="0"/>
    <d v="2025-02-27T18:02:00"/>
    <n v="0"/>
    <m/>
    <n v="0"/>
    <m/>
  </r>
  <r>
    <s v="MEX_AKA_31bec992-4b6d-4a51-b2cd-5bb1dd5c8395"/>
    <n v="5216682416264"/>
    <s v="1218_MEX_VAC_W_E_Estudio efectividad Panama_0225"/>
    <s v="Shot 1"/>
    <n v="1"/>
    <m/>
    <n v="1"/>
    <d v="2025-02-27T18:00:00"/>
    <n v="1"/>
    <d v="2025-02-27T18:27:00"/>
  </r>
  <r>
    <s v="MEX_AKA_31ee6703-7018-4fef-9297-975f5853ab92"/>
    <n v="5212229544583"/>
    <s v="1218_MEX_VAC_W_E_Estudio efectividad Panama_0225"/>
    <s v="Shot 1"/>
    <n v="1"/>
    <m/>
    <n v="1"/>
    <d v="2025-02-27T18:00:00"/>
    <n v="1"/>
    <d v="2025-02-27T18:34:00"/>
  </r>
  <r>
    <s v="MEX_AKA_31fff0d6-0c1b-4eb7-94f3-5212f1f5792c"/>
    <n v="5217713979660"/>
    <s v="1218_MEX_VAC_W_E_Estudio efectividad Panama_0225"/>
    <s v="Shot 1"/>
    <n v="1"/>
    <m/>
    <n v="1"/>
    <d v="2025-02-27T18:00:00"/>
    <n v="1"/>
    <d v="2025-02-27T19:03:00"/>
  </r>
  <r>
    <s v="MEX_AKA_322ae4dc-c353-48d8-9686-47a9749f222e"/>
    <n v="5214931006752"/>
    <s v="1218_MEX_VAC_W_E_Estudio efectividad Panama_0225"/>
    <s v="Shot 1"/>
    <n v="1"/>
    <m/>
    <n v="1"/>
    <d v="2025-02-27T18:01:00"/>
    <n v="1"/>
    <d v="2025-02-27T18:02:00"/>
  </r>
  <r>
    <s v="MEX_AKA_59240337-8bc0-41a9-8037-9732bb0ce224"/>
    <n v="5219515451238"/>
    <s v="1218_MEX_VAC_W_E_Estudio efectividad Panama_0225"/>
    <s v="Shot 1"/>
    <n v="1"/>
    <m/>
    <n v="1"/>
    <d v="2025-02-27T18:08:00"/>
    <n v="1"/>
    <d v="2025-02-27T18:13:00"/>
  </r>
  <r>
    <s v="MEX_AKA_5930b3c3-ebde-4087-99a4-dbd63eb2a7d5"/>
    <n v="5216681437826"/>
    <s v="1218_MEX_VAC_W_E_Estudio efectividad Panama_0225"/>
    <s v="Shot 1"/>
    <n v="1"/>
    <m/>
    <n v="1"/>
    <d v="2025-02-27T18:03:00"/>
    <n v="1"/>
    <d v="2025-02-27T18:23:00"/>
  </r>
  <r>
    <s v="MEX_AKA_5932f7eb-1e35-48c0-80f9-963c2bebd9cc"/>
    <n v="5212227109468"/>
    <s v="1218_MEX_VAC_W_E_Estudio efectividad Panama_0225"/>
    <s v="Shot 1"/>
    <n v="1"/>
    <m/>
    <n v="1"/>
    <d v="2025-02-27T18:01:00"/>
    <n v="0"/>
    <m/>
  </r>
  <r>
    <s v="MEX_AKA_5933381b-769e-4d93-a018-c4a2b2b5b493"/>
    <n v="5212722084716"/>
    <s v="1218_MEX_VAC_W_E_Estudio efectividad Panama_0225"/>
    <s v="Shot 1"/>
    <n v="1"/>
    <m/>
    <n v="1"/>
    <d v="2025-02-27T18:03:00"/>
    <n v="0"/>
    <m/>
  </r>
  <r>
    <s v="MEX_AKA_5951400c-bc3c-4f84-b60b-16c62284bdbe"/>
    <n v="5212361035356"/>
    <s v="1218_MEX_VAC_W_E_Estudio efectividad Panama_0225"/>
    <s v="Shot 1"/>
    <n v="0"/>
    <d v="2025-02-27T18:03:00"/>
    <n v="0"/>
    <m/>
    <n v="0"/>
    <m/>
  </r>
  <r>
    <s v="MEX_AKA_5967468d-81c8-4f43-b6f0-c430181fb36c"/>
    <n v="5219512539466"/>
    <s v="1218_MEX_VAC_W_E_Estudio efectividad Panama_0225"/>
    <s v="Shot 1"/>
    <n v="1"/>
    <m/>
    <n v="1"/>
    <d v="2025-02-27T18:11:00"/>
    <n v="1"/>
    <d v="2025-02-27T19:01:00"/>
  </r>
  <r>
    <s v="MEX_AKA_596d53fe-0412-4a6a-b1db-9e8c4b9f434c"/>
    <n v="5216243554748"/>
    <s v="1218_MEX_VAC_W_E_Estudio efectividad Panama_0225"/>
    <s v="Shot 1"/>
    <n v="1"/>
    <m/>
    <n v="1"/>
    <d v="2025-02-27T18:03:00"/>
    <n v="1"/>
    <d v="2025-02-27T18:04:00"/>
  </r>
  <r>
    <s v="MEX_AKA_597823c3-a3eb-40af-a6bd-bd29c843942e"/>
    <n v="5214981056932"/>
    <s v="1218_MEX_VAC_W_E_Estudio efectividad Panama_0225"/>
    <s v="Shot 1"/>
    <n v="1"/>
    <m/>
    <n v="1"/>
    <d v="2025-02-27T18:03:00"/>
    <n v="0"/>
    <m/>
  </r>
  <r>
    <s v="MEX_AKA_597ee51d-c540-433a-9eb1-4dc8037b36d9"/>
    <n v="5214446528632"/>
    <s v="1218_MEX_VAC_W_E_Estudio efectividad Panama_0225"/>
    <s v="Shot 1"/>
    <n v="1"/>
    <m/>
    <n v="1"/>
    <d v="2025-02-27T18:01:00"/>
    <n v="1"/>
    <d v="2025-02-27T19:43:00"/>
  </r>
  <r>
    <s v="MEX_AKA_4e87e89b-9aa6-447f-bc22-f90e43ec1589"/>
    <n v="5214271206448"/>
    <s v="1218_MEX_VAC_W_E_Estudio efectividad Panama_0225"/>
    <s v="Shot 1"/>
    <n v="1"/>
    <m/>
    <n v="1"/>
    <d v="2025-02-27T18:02:00"/>
    <n v="1"/>
    <d v="2025-02-27T18:30:00"/>
  </r>
  <r>
    <s v="MEX_AKA_4e8b634f-0521-4c4a-a8a3-4250a7db2e87"/>
    <n v="5217712931446"/>
    <s v="1218_MEX_VAC_W_E_Estudio efectividad Panama_0225"/>
    <s v="Shot 1"/>
    <n v="0"/>
    <d v="2025-02-27T18:00:00"/>
    <n v="0"/>
    <m/>
    <n v="0"/>
    <m/>
  </r>
  <r>
    <s v="MEX_AKA_4ea4c115-e64e-42dd-bf42-e2d47fa764ac"/>
    <n v="5217712607513"/>
    <s v="1218_MEX_VAC_W_E_Estudio efectividad Panama_0225"/>
    <s v="Shot 1"/>
    <n v="1"/>
    <m/>
    <n v="1"/>
    <d v="2025-02-27T18:01:00"/>
    <n v="1"/>
    <d v="2025-02-27T18:51:00"/>
  </r>
  <r>
    <s v="MEX_AKA_4eba1dd2-6c55-4b3b-9b27-6e3f49220047"/>
    <n v="5212821481371"/>
    <s v="1218_MEX_VAC_W_E_Estudio efectividad Panama_0225"/>
    <s v="Shot 1"/>
    <n v="1"/>
    <m/>
    <n v="1"/>
    <d v="2025-02-27T18:00:00"/>
    <n v="1"/>
    <d v="2025-02-27T20:37:00"/>
  </r>
  <r>
    <s v="MEX_AKA_4ef6c8e7-f0d1-4650-ac19-95e897d00d3c"/>
    <n v="5217773638365"/>
    <s v="1218_MEX_VAC_W_E_Estudio efectividad Panama_0225"/>
    <s v="Shot 1"/>
    <n v="1"/>
    <m/>
    <n v="1"/>
    <d v="2025-02-27T18:03:00"/>
    <n v="0"/>
    <m/>
  </r>
  <r>
    <s v="MEX_AKA_4f08446a-313d-4e91-9dfa-471b7e57a43e"/>
    <n v="5217712654026"/>
    <s v="1218_MEX_VAC_W_E_Estudio efectividad Panama_0225"/>
    <s v="Shot 1"/>
    <n v="1"/>
    <m/>
    <n v="1"/>
    <d v="2025-02-27T18:03:00"/>
    <n v="1"/>
    <d v="2025-03-03T03:00:00"/>
  </r>
  <r>
    <s v="MEX_AKA_4f097c1b-8dea-4190-bd37-3bddfb265527"/>
    <n v="5219511952143"/>
    <s v="1218_MEX_VAC_W_E_Estudio efectividad Panama_0225"/>
    <s v="Shot 1"/>
    <n v="1"/>
    <m/>
    <n v="1"/>
    <d v="2025-02-27T18:01:00"/>
    <n v="0"/>
    <m/>
  </r>
  <r>
    <s v="MEX_AKA_4f13cb01-9b51-4cd5-a8d3-2e39eac1c31f"/>
    <n v="5214581095644"/>
    <s v="1218_MEX_VAC_W_E_Estudio efectividad Panama_0225"/>
    <s v="Shot 1"/>
    <n v="1"/>
    <m/>
    <n v="1"/>
    <d v="2025-02-27T18:01:00"/>
    <n v="0"/>
    <m/>
  </r>
  <r>
    <s v="MEX_AKA_324dd03c-7e16-4eb7-af84-318cb72bdd55"/>
    <n v="5214921246595"/>
    <s v="1218_MEX_VAC_W_E_Estudio efectividad Panama_0225"/>
    <s v="Shot 1"/>
    <n v="1"/>
    <m/>
    <n v="1"/>
    <d v="2025-02-27T18:00:00"/>
    <n v="1"/>
    <d v="2025-02-27T18:01:00"/>
  </r>
  <r>
    <s v="MEX_AKA_3252c1fa-df29-42d5-960d-f66d2101102d"/>
    <n v="5214775871572"/>
    <s v="1218_MEX_VAC_W_E_Estudio efectividad Panama_0225"/>
    <s v="Shot 1"/>
    <n v="0"/>
    <d v="2025-02-27T18:00:00"/>
    <n v="0"/>
    <m/>
    <n v="0"/>
    <m/>
  </r>
  <r>
    <s v="MEX_AKA_3260667c-f36f-4782-8cd3-3ee66cd6b00e"/>
    <n v="5219621273823"/>
    <s v="1218_MEX_VAC_W_E_Estudio efectividad Panama_0225"/>
    <s v="Shot 1"/>
    <n v="1"/>
    <m/>
    <n v="1"/>
    <d v="2025-02-27T18:00:00"/>
    <n v="1"/>
    <d v="2025-02-27T18:12:00"/>
  </r>
  <r>
    <s v="MEX_AKA_32756080-0a03-44fe-ae5d-2defa64a15bc"/>
    <n v="5219851021324"/>
    <s v="1218_MEX_VAC_W_E_Estudio efectividad Panama_0225"/>
    <s v="Shot 1"/>
    <n v="1"/>
    <m/>
    <n v="1"/>
    <d v="2025-02-27T18:01:00"/>
    <n v="0"/>
    <m/>
  </r>
  <r>
    <s v="MEX_AKA_328ce6b5-b4d5-477a-8382-76862128e8fb"/>
    <n v="522781080600"/>
    <s v="1218_MEX_VAC_W_E_Estudio efectividad Panama_0225"/>
    <s v="Shot 1"/>
    <n v="1"/>
    <m/>
    <n v="1"/>
    <d v="2025-02-27T18:00:00"/>
    <n v="1"/>
    <d v="2025-03-03T03:38:00"/>
  </r>
  <r>
    <s v="MEX_AKA_32a01983-06df-44b6-9962-d6f74e05b5d4"/>
    <n v="5214251053207"/>
    <s v="1218_MEX_VAC_W_E_Estudio efectividad Panama_0225"/>
    <s v="Shot 1"/>
    <n v="1"/>
    <m/>
    <n v="1"/>
    <d v="2025-02-27T18:05:00"/>
    <n v="1"/>
    <d v="2025-02-27T18:20:00"/>
  </r>
  <r>
    <s v="MEX_AKA_32ae212f-5146-4829-a264-c8c9859ed2a5"/>
    <n v="5219712082272"/>
    <s v="1218_MEX_VAC_W_E_Estudio efectividad Panama_0225"/>
    <s v="Shot 1"/>
    <n v="1"/>
    <m/>
    <n v="1"/>
    <d v="2025-02-27T18:00:00"/>
    <n v="1"/>
    <d v="2025-02-27T18:35:00"/>
  </r>
  <r>
    <s v="MEX_AKA_4f1cac27-616e-4bbb-a921-c3743d10c533"/>
    <n v="5212221143651"/>
    <s v="1218_MEX_VAC_W_E_Estudio efectividad Panama_0225"/>
    <s v="Shot 1"/>
    <n v="0"/>
    <d v="2025-02-27T18:01:00"/>
    <n v="0"/>
    <m/>
    <n v="0"/>
    <m/>
  </r>
  <r>
    <s v="MEX_AKA_4f3c6720-dafc-49ff-86f6-1ae5a56d178b"/>
    <n v="5219811602535"/>
    <s v="1218_MEX_VAC_W_E_Estudio efectividad Panama_0225"/>
    <s v="Shot 1"/>
    <n v="1"/>
    <m/>
    <n v="1"/>
    <d v="2025-02-27T18:02:00"/>
    <n v="1"/>
    <d v="2025-02-27T18:23:00"/>
  </r>
  <r>
    <s v="MEX_AKA_4f50a1c3-ebae-4a63-bcbd-f0fc87f73d87"/>
    <n v="5214492160743"/>
    <s v="1218_MEX_VAC_W_E_Estudio efectividad Panama_0225"/>
    <s v="Shot 1"/>
    <n v="1"/>
    <m/>
    <n v="1"/>
    <d v="2025-02-27T18:01:00"/>
    <n v="1"/>
    <d v="2025-02-27T19:09:00"/>
  </r>
  <r>
    <s v="MEX_AKA_4f6d46e2-8764-42ad-a3ee-575c0f3881d6"/>
    <n v="5217841201600"/>
    <s v="1218_MEX_VAC_W_E_Estudio efectividad Panama_0225"/>
    <s v="Shot 1"/>
    <n v="1"/>
    <m/>
    <n v="1"/>
    <d v="2025-02-27T18:02:00"/>
    <n v="1"/>
    <d v="2025-02-27T18:03:00"/>
  </r>
  <r>
    <s v="MEX_AKA_4f6eb252-8e7a-477c-b4b6-bca1e7ab9734"/>
    <n v="5217774538135"/>
    <s v="1218_MEX_VAC_W_E_Estudio efectividad Panama_0225"/>
    <s v="Shot 1"/>
    <n v="1"/>
    <m/>
    <n v="1"/>
    <d v="2025-02-27T18:02:00"/>
    <n v="1"/>
    <d v="2025-02-27T18:32:00"/>
  </r>
  <r>
    <s v="MEX_AKA_4f70f3fb-f4a6-4be7-a5e3-dc31cb84d153"/>
    <n v="5212331188755"/>
    <s v="1218_MEX_VAC_W_E_Estudio efectividad Panama_0225"/>
    <s v="Shot 1"/>
    <n v="1"/>
    <m/>
    <n v="1"/>
    <d v="2025-02-27T18:02:00"/>
    <n v="1"/>
    <d v="2025-02-28T02:11:00"/>
  </r>
  <r>
    <s v="MEX_AKA_4f790f5d-2f62-4c3a-8daa-2f6ac936a6de"/>
    <n v="5214331096252"/>
    <s v="1218_MEX_VAC_W_E_Estudio efectividad Panama_0225"/>
    <s v="Shot 1"/>
    <n v="1"/>
    <m/>
    <n v="1"/>
    <d v="2025-02-27T18:01:00"/>
    <n v="1"/>
    <d v="2025-02-27T18:10:00"/>
  </r>
  <r>
    <s v="MEX_AKA_4f7c7458-961c-45d7-8346-69bb381aecf2"/>
    <n v="5219711772397"/>
    <s v="1218_MEX_VAC_W_E_Estudio efectividad Panama_0225"/>
    <s v="Shot 1"/>
    <n v="1"/>
    <m/>
    <n v="1"/>
    <d v="2025-02-27T18:02:00"/>
    <n v="1"/>
    <d v="2025-02-27T18:06:00"/>
  </r>
  <r>
    <s v="MEX_AKA_3f6cbe83-9c6e-479a-a3a8-494dc9a0cc47"/>
    <n v="5214436711912"/>
    <s v="1218_MEX_VAC_W_E_Estudio efectividad Panama_0225"/>
    <s v="Shot 1"/>
    <n v="0"/>
    <d v="2025-02-27T18:03:00"/>
    <n v="0"/>
    <m/>
    <n v="0"/>
    <m/>
  </r>
  <r>
    <s v="MEX_AKA_3fba46cb-9b02-4f72-bfbb-fdf239835e6c"/>
    <n v="5213339552907"/>
    <s v="1218_MEX_VAC_W_E_Estudio efectividad Panama_0225"/>
    <s v="Shot 1"/>
    <n v="1"/>
    <m/>
    <n v="1"/>
    <d v="2025-02-27T18:33:00"/>
    <n v="1"/>
    <d v="2025-02-27T19:03:00"/>
  </r>
  <r>
    <s v="MEX_AKA_3fc52e80-24a9-4fb5-83f6-9ff56b2c8bb3"/>
    <n v="5214731071410"/>
    <s v="1218_MEX_VAC_W_E_Estudio efectividad Panama_0225"/>
    <s v="Shot 1"/>
    <n v="1"/>
    <m/>
    <n v="1"/>
    <d v="2025-02-27T18:00:00"/>
    <n v="1"/>
    <d v="2025-02-27T18:16:00"/>
  </r>
  <r>
    <s v="MEX_AKA_3ff35cd1-735a-48ac-8397-5cb781a4a259"/>
    <n v="5214761131236"/>
    <s v="1218_MEX_VAC_W_E_Estudio efectividad Panama_0225"/>
    <s v="Shot 1"/>
    <n v="1"/>
    <m/>
    <n v="1"/>
    <d v="2025-02-27T18:03:00"/>
    <n v="1"/>
    <d v="2025-02-27T18:12:00"/>
  </r>
  <r>
    <s v="MEX_AKA_3ff509b3-6101-4aa9-bf78-77fb477d4581"/>
    <n v="5216641988601"/>
    <s v="1218_MEX_VAC_W_E_Estudio efectividad Panama_0225"/>
    <s v="Shot 1"/>
    <n v="1"/>
    <m/>
    <n v="1"/>
    <d v="2025-02-27T18:02:00"/>
    <n v="0"/>
    <m/>
  </r>
  <r>
    <s v="MEX_AKA_3ff60bba-559b-4995-9bcd-5f5f1457f6b5"/>
    <n v="5219513025238"/>
    <s v="1218_MEX_VAC_W_E_Estudio efectividad Panama_0225"/>
    <s v="Shot 1"/>
    <n v="1"/>
    <m/>
    <n v="1"/>
    <d v="2025-02-27T18:02:00"/>
    <n v="1"/>
    <d v="2025-02-27T20:32:00"/>
  </r>
  <r>
    <s v="MEX_AKA_4000ecba-953c-4f9f-90c9-b7720469a245"/>
    <n v="5219541524249"/>
    <s v="1218_MEX_VAC_W_E_Estudio efectividad Panama_0225"/>
    <s v="Shot 1"/>
    <n v="0"/>
    <d v="2025-02-27T18:02:00"/>
    <n v="0"/>
    <m/>
    <n v="0"/>
    <m/>
  </r>
  <r>
    <s v="MEX_AKA_4005e3a9-8950-4ebf-a1b3-f26215c70900"/>
    <n v="5213316016558"/>
    <s v="1218_MEX_VAC_W_E_Estudio efectividad Panama_0225"/>
    <s v="Shot 1"/>
    <n v="1"/>
    <m/>
    <n v="1"/>
    <d v="2025-02-27T18:00:00"/>
    <n v="1"/>
    <d v="2025-02-27T18:34:00"/>
  </r>
  <r>
    <s v="MEX_AKA_32ec60d5-c54d-4cb5-a463-542bc04513b7"/>
    <n v="5212462956007"/>
    <s v="1218_MEX_VAC_W_E_Estudio efectividad Panama_0225"/>
    <s v="Shot 1"/>
    <n v="1"/>
    <m/>
    <n v="1"/>
    <d v="2025-02-27T18:03:00"/>
    <n v="0"/>
    <m/>
  </r>
  <r>
    <s v="MEX_AKA_32fa917d-93aa-46bc-aab8-139330deab86"/>
    <n v="523317365924"/>
    <s v="1218_MEX_VAC_W_E_Estudio efectividad Panama_0225"/>
    <s v="Shot 1"/>
    <n v="1"/>
    <m/>
    <n v="1"/>
    <d v="2025-02-27T18:01:00"/>
    <n v="0"/>
    <m/>
  </r>
  <r>
    <s v="MEX_AKA_3305e89e-8853-4a50-b2c4-beb262706ee9"/>
    <n v="5218715080311"/>
    <s v="1218_MEX_VAC_W_E_Estudio efectividad Panama_0225"/>
    <s v="Shot 1"/>
    <n v="1"/>
    <m/>
    <n v="1"/>
    <d v="2025-02-27T18:03:00"/>
    <n v="1"/>
    <d v="2025-02-27T18:04:00"/>
  </r>
  <r>
    <s v="MEX_AKA_330e2801-c273-4989-85e2-c8f1b2870f57"/>
    <n v="5218661821715"/>
    <s v="1218_MEX_VAC_W_E_Estudio efectividad Panama_0225"/>
    <s v="Shot 1"/>
    <n v="1"/>
    <m/>
    <n v="1"/>
    <d v="2025-02-27T18:00:00"/>
    <n v="1"/>
    <d v="2025-02-27T18:47:00"/>
  </r>
  <r>
    <s v="MEX_AKA_33130371-23a0-49f6-a8e3-53ce3fb42351"/>
    <n v="5217791139678"/>
    <s v="1218_MEX_VAC_W_E_Estudio efectividad Panama_0225"/>
    <s v="Shot 1"/>
    <n v="1"/>
    <m/>
    <n v="1"/>
    <d v="2025-02-27T18:03:00"/>
    <n v="1"/>
    <d v="2025-02-27T18:03:00"/>
  </r>
  <r>
    <s v="MEX_AKA_3324a7f1-364a-4bb6-b61b-285a542be5a2"/>
    <n v="5218112771840"/>
    <s v="1218_MEX_VAC_W_E_Estudio efectividad Panama_0225"/>
    <s v="Shot 1"/>
    <n v="1"/>
    <m/>
    <n v="1"/>
    <d v="2025-02-27T18:04:00"/>
    <n v="0"/>
    <m/>
  </r>
  <r>
    <s v="MEX_AKA_33539daf-7551-4395-9172-650dc049883c"/>
    <n v="5214621472970"/>
    <s v="1218_MEX_VAC_W_E_Estudio efectividad Panama_0225"/>
    <s v="Shot 1"/>
    <n v="1"/>
    <m/>
    <n v="1"/>
    <d v="2025-02-27T18:01:00"/>
    <n v="0"/>
    <m/>
  </r>
  <r>
    <s v="MEX_AKA_3375a787-ae41-4b0d-b380-68af2a48975e"/>
    <n v="5212321261473"/>
    <s v="1218_MEX_VAC_W_E_Estudio efectividad Panama_0225"/>
    <s v="Shot 1"/>
    <n v="1"/>
    <m/>
    <n v="1"/>
    <d v="2025-02-27T18:01:00"/>
    <n v="1"/>
    <d v="2025-02-27T18:52:00"/>
  </r>
  <r>
    <s v="MEX_AKA_337e1a04-78a2-41f5-ba1d-c8e9de85d7de"/>
    <n v="5214641062848"/>
    <s v="1218_MEX_VAC_W_E_Estudio efectividad Panama_0225"/>
    <s v="Shot 1"/>
    <n v="1"/>
    <m/>
    <n v="1"/>
    <d v="2025-02-27T18:01:00"/>
    <n v="1"/>
    <d v="2025-02-27T22:58:00"/>
  </r>
  <r>
    <s v="MEX_AKA_5988a4ce-888f-46bc-a8ec-6aed346eb6c4"/>
    <n v="5213123096224"/>
    <s v="1218_MEX_VAC_W_E_Estudio efectividad Panama_0225"/>
    <s v="Shot 1"/>
    <n v="1"/>
    <m/>
    <n v="1"/>
    <d v="2025-02-27T18:03:00"/>
    <n v="1"/>
    <d v="2025-02-27T22:01:00"/>
  </r>
  <r>
    <s v="MEX_AKA_598d9bb7-221c-40a5-ae24-734d4fff1b7a"/>
    <n v="5212722335458"/>
    <s v="1218_MEX_VAC_W_E_Estudio efectividad Panama_0225"/>
    <s v="Shot 1"/>
    <n v="1"/>
    <m/>
    <n v="1"/>
    <d v="2025-02-27T18:01:00"/>
    <n v="1"/>
    <d v="2025-02-27T18:14:00"/>
  </r>
  <r>
    <s v="MEX_AKA_59aeb272-6c90-4d8f-abed-bb0cd76395cf"/>
    <n v="5212711435726"/>
    <s v="1218_MEX_VAC_W_E_Estudio efectividad Panama_0225"/>
    <s v="Shot 1"/>
    <n v="1"/>
    <m/>
    <n v="1"/>
    <d v="2025-02-27T18:03:00"/>
    <n v="0"/>
    <m/>
  </r>
  <r>
    <s v="MEX_AKA_59d2e64a-2abd-4ec8-b8b2-a60f2917d7d9"/>
    <n v="5212271054499"/>
    <s v="1218_MEX_VAC_W_E_Estudio efectividad Panama_0225"/>
    <s v="Shot 1"/>
    <n v="1"/>
    <m/>
    <n v="1"/>
    <d v="2025-02-27T18:02:00"/>
    <n v="1"/>
    <d v="2025-02-27T18:39:00"/>
  </r>
  <r>
    <s v="MEX_AKA_59d9db9f-d4c6-44b7-b876-3e4edfd2ef87"/>
    <n v="5212722818343"/>
    <s v="1218_MEX_VAC_W_E_Estudio efectividad Panama_0225"/>
    <s v="Shot 1"/>
    <n v="1"/>
    <m/>
    <n v="1"/>
    <d v="2025-02-27T18:02:00"/>
    <n v="1"/>
    <d v="2025-02-27T18:05:00"/>
  </r>
  <r>
    <s v="MEX_AKA_59da80d4-a35d-422e-9c13-8fc79fbbfe10"/>
    <n v="5213317197651"/>
    <s v="1218_MEX_VAC_W_E_Estudio efectividad Panama_0225"/>
    <s v="Shot 1"/>
    <n v="1"/>
    <m/>
    <n v="1"/>
    <d v="2025-02-27T18:02:00"/>
    <n v="1"/>
    <d v="2025-02-27T18:05:00"/>
  </r>
  <r>
    <s v="MEX_AKA_5a20f141-f44c-4aaa-b343-cbaa4e731979"/>
    <n v="5217411195949"/>
    <s v="1218_MEX_VAC_W_E_Estudio efectividad Panama_0225"/>
    <s v="Shot 1"/>
    <n v="1"/>
    <m/>
    <n v="1"/>
    <d v="2025-02-27T18:02:00"/>
    <n v="1"/>
    <d v="2025-02-27T18:03:00"/>
  </r>
  <r>
    <s v="MEX_AKA_5a21ccc8-6f41-471f-8f13-b93521cd9796"/>
    <n v="5214341372795"/>
    <s v="1218_MEX_VAC_W_E_Estudio efectividad Panama_0225"/>
    <s v="Shot 1"/>
    <n v="1"/>
    <m/>
    <n v="1"/>
    <d v="2025-02-27T18:03:00"/>
    <n v="1"/>
    <d v="2025-02-27T18:06:00"/>
  </r>
  <r>
    <s v="MEX_AKA_5a4c3d72-3604-4a4a-be64-7e618d14f08f"/>
    <n v="5215540655665"/>
    <s v="1218_MEX_VAC_W_E_Estudio efectividad Panama_0225"/>
    <s v="Shot 1"/>
    <n v="0"/>
    <d v="2025-02-27T18:01:00"/>
    <n v="0"/>
    <m/>
    <n v="0"/>
    <m/>
  </r>
  <r>
    <s v="MEX_AKA_4f9186e2-7fe4-4414-8902-4b5e5091e513"/>
    <n v="5214921098569"/>
    <s v="1218_MEX_VAC_W_E_Estudio efectividad Panama_0225"/>
    <s v="Shot 1"/>
    <n v="1"/>
    <m/>
    <n v="1"/>
    <d v="2025-02-27T18:01:00"/>
    <n v="0"/>
    <m/>
  </r>
  <r>
    <s v="MEX_AKA_4fac0959-022b-4b06-a060-7862c2e48342"/>
    <n v="5213321161922"/>
    <s v="1218_MEX_VAC_W_E_Estudio efectividad Panama_0225"/>
    <s v="Shot 1"/>
    <n v="1"/>
    <m/>
    <n v="1"/>
    <d v="2025-02-27T18:01:00"/>
    <n v="1"/>
    <d v="2025-02-27T18:12:00"/>
  </r>
  <r>
    <s v="MEX_AKA_4fdb81e1-0e6c-45a3-aac8-51b22e7c7765"/>
    <n v="5218111904567"/>
    <s v="1218_MEX_VAC_W_E_Estudio efectividad Panama_0225"/>
    <s v="Shot 1"/>
    <n v="0"/>
    <d v="2025-02-27T18:01:00"/>
    <n v="0"/>
    <m/>
    <n v="0"/>
    <m/>
  </r>
  <r>
    <s v="MEX_AKA_4fe89c59-beeb-4c7a-87f0-93e3ccc6313e"/>
    <n v="5214611267875"/>
    <s v="1218_MEX_VAC_W_E_Estudio efectividad Panama_0225"/>
    <s v="Shot 1"/>
    <n v="1"/>
    <m/>
    <n v="1"/>
    <d v="2025-02-27T18:01:00"/>
    <n v="1"/>
    <d v="2025-02-27T18:11:00"/>
  </r>
  <r>
    <s v="MEX_AKA_4fed831c-2ffb-4b7e-b7af-2d006dcb8727"/>
    <n v="5219671041390"/>
    <s v="1218_MEX_VAC_W_E_Estudio efectividad Panama_0225"/>
    <s v="Shot 1"/>
    <n v="1"/>
    <m/>
    <n v="1"/>
    <d v="2025-02-27T18:01:00"/>
    <n v="1"/>
    <d v="2025-02-27T19:43:00"/>
  </r>
  <r>
    <s v="MEX_AKA_4ffab03e-3345-4388-a705-b8c4a616450e"/>
    <n v="5219721227152"/>
    <s v="1218_MEX_VAC_W_E_Estudio efectividad Panama_0225"/>
    <s v="Shot 1"/>
    <n v="1"/>
    <m/>
    <n v="1"/>
    <d v="2025-02-27T18:00:00"/>
    <n v="1"/>
    <d v="2025-02-27T18:11:00"/>
  </r>
  <r>
    <s v="MEX_AKA_4ffd2bf4-39fd-413d-a492-43dd0e34b531"/>
    <n v="5212411195622"/>
    <s v="1218_MEX_VAC_W_E_Estudio efectividad Panama_0225"/>
    <s v="Shot 1"/>
    <n v="1"/>
    <m/>
    <n v="1"/>
    <d v="2025-02-27T18:00:00"/>
    <n v="1"/>
    <d v="2025-02-27T19:09:00"/>
  </r>
  <r>
    <s v="MEX_AKA_5004eba5-1215-4478-b007-97c1381e8e85"/>
    <n v="5217361092458"/>
    <s v="1218_MEX_VAC_W_E_Estudio efectividad Panama_0225"/>
    <s v="Shot 1"/>
    <n v="1"/>
    <m/>
    <n v="1"/>
    <d v="2025-02-27T18:03:00"/>
    <n v="1"/>
    <d v="2025-02-27T18:19:00"/>
  </r>
  <r>
    <s v="MEX_AKA_500e0391-3f90-4406-b942-a433828b164f"/>
    <n v="5219511234788"/>
    <s v="1218_MEX_VAC_W_E_Estudio efectividad Panama_0225"/>
    <s v="Shot 1"/>
    <n v="1"/>
    <m/>
    <n v="1"/>
    <d v="2025-02-27T18:00:00"/>
    <n v="0"/>
    <m/>
  </r>
  <r>
    <s v="MEX_AKA_5a4e8a50-178f-444d-9b32-50e0aa7d631f"/>
    <n v="5212831255694"/>
    <s v="1218_MEX_VAC_W_E_Estudio efectividad Panama_0225"/>
    <s v="Shot 1"/>
    <n v="0"/>
    <d v="2025-02-27T18:01:00"/>
    <n v="0"/>
    <m/>
    <n v="0"/>
    <m/>
  </r>
  <r>
    <s v="MEX_AKA_5a566884-0536-4852-a24b-7a4408cdb6db"/>
    <n v="5218781140718"/>
    <s v="1218_MEX_VAC_W_E_Estudio efectividad Panama_0225"/>
    <s v="Shot 1"/>
    <n v="0"/>
    <d v="2025-02-27T18:01:00"/>
    <n v="0"/>
    <m/>
    <n v="0"/>
    <m/>
  </r>
  <r>
    <s v="MEX_AKA_5a75de25-c653-491d-b314-e397d9d524f2"/>
    <n v="5212285916951"/>
    <s v="1218_MEX_VAC_W_E_Estudio efectividad Panama_0225"/>
    <s v="Shot 1"/>
    <n v="1"/>
    <m/>
    <n v="1"/>
    <d v="2025-02-27T18:01:00"/>
    <n v="0"/>
    <m/>
  </r>
  <r>
    <s v="MEX_AKA_5a7b83f1-2c97-4d96-acd1-ab439ca30a53"/>
    <n v="5218341671943"/>
    <s v="1218_MEX_VAC_W_E_Estudio efectividad Panama_0225"/>
    <s v="Shot 1"/>
    <n v="1"/>
    <m/>
    <n v="1"/>
    <d v="2025-02-27T18:03:00"/>
    <n v="1"/>
    <d v="2025-02-27T18:13:00"/>
  </r>
  <r>
    <s v="MEX_AKA_5a91696b-cb16-46e4-af05-f1ed0bf72c7b"/>
    <n v="5219717115270"/>
    <s v="1218_MEX_VAC_W_E_Estudio efectividad Panama_0225"/>
    <s v="Shot 1"/>
    <n v="1"/>
    <m/>
    <n v="1"/>
    <d v="2025-02-27T18:04:00"/>
    <n v="1"/>
    <d v="2025-02-27T18:10:00"/>
  </r>
  <r>
    <s v="MEX_AKA_5abc47ef-afcb-473c-bb8d-895c7037f8d3"/>
    <n v="5219341028334"/>
    <s v="1218_MEX_VAC_W_E_Estudio efectividad Panama_0225"/>
    <s v="Shot 1"/>
    <n v="1"/>
    <m/>
    <n v="1"/>
    <d v="2025-02-27T18:03:00"/>
    <n v="1"/>
    <d v="2025-02-27T21:05:00"/>
  </r>
  <r>
    <s v="MEX_AKA_5ac98bf2-5cde-49a5-ba26-41f91fa12eb5"/>
    <n v="5215530722759"/>
    <s v="1218_MEX_VAC_W_E_Estudio efectividad Panama_0225"/>
    <s v="Shot 1"/>
    <n v="1"/>
    <m/>
    <n v="1"/>
    <d v="2025-02-27T18:02:00"/>
    <n v="1"/>
    <d v="2025-02-27T18:04:00"/>
  </r>
  <r>
    <s v="MEX_AKA_5ae04a92-4d15-487d-8eba-d12e53a32732"/>
    <n v="5216491036433"/>
    <s v="1218_MEX_VAC_W_E_Estudio efectividad Panama_0225"/>
    <s v="Shot 1"/>
    <n v="1"/>
    <m/>
    <n v="1"/>
    <d v="2025-02-27T18:01:00"/>
    <n v="1"/>
    <d v="2025-04-03T01:22:00"/>
  </r>
  <r>
    <s v="MEX_AKA_5ae1ddce-3c09-49f1-9603-c554fecfe46d"/>
    <n v="5212451142111"/>
    <s v="1218_MEX_VAC_W_E_Estudio efectividad Panama_0225"/>
    <s v="Shot 1"/>
    <n v="1"/>
    <m/>
    <n v="1"/>
    <d v="2025-02-27T18:01:00"/>
    <n v="1"/>
    <d v="2025-02-27T18:23:00"/>
  </r>
  <r>
    <s v="MEX_AKA_4008fb91-a29d-418a-8bbb-0f6076062520"/>
    <n v="5216869467374"/>
    <s v="1218_MEX_VAC_W_E_Estudio efectividad Panama_0225"/>
    <s v="Shot 1"/>
    <n v="1"/>
    <m/>
    <n v="1"/>
    <d v="2025-02-27T18:03:00"/>
    <n v="1"/>
    <d v="2025-02-27T18:26:00"/>
  </r>
  <r>
    <s v="MEX_AKA_40224a22-4884-4754-bcc3-26ee2bcb0a95"/>
    <n v="5217411351792"/>
    <s v="1218_MEX_VAC_W_E_Estudio efectividad Panama_0225"/>
    <s v="Shot 1"/>
    <n v="1"/>
    <m/>
    <n v="1"/>
    <d v="2025-02-27T18:00:00"/>
    <n v="1"/>
    <d v="2025-02-27T18:14:00"/>
  </r>
  <r>
    <s v="MEX_AKA_402b432a-b408-489e-8444-7b401db93552"/>
    <n v="5212331046498"/>
    <s v="1218_MEX_VAC_W_E_Estudio efectividad Panama_0225"/>
    <s v="Shot 1"/>
    <n v="1"/>
    <m/>
    <n v="1"/>
    <d v="2025-02-27T18:01:00"/>
    <n v="1"/>
    <d v="2025-02-27T18:08:00"/>
  </r>
  <r>
    <s v="MEX_AKA_4047ea34-21db-43c7-8e0b-8a004c5ac122"/>
    <n v="5218342477436"/>
    <s v="1218_MEX_VAC_W_E_Estudio efectividad Panama_0225"/>
    <s v="Shot 1"/>
    <n v="1"/>
    <m/>
    <n v="1"/>
    <d v="2025-02-27T18:02:00"/>
    <n v="0"/>
    <m/>
  </r>
  <r>
    <s v="MEX_AKA_404f6876-ee8a-4672-95d5-13bb0965fb57"/>
    <n v="5218112552693"/>
    <s v="1218_MEX_VAC_W_E_Estudio efectividad Panama_0225"/>
    <s v="Shot 1"/>
    <n v="1"/>
    <m/>
    <n v="1"/>
    <d v="2025-02-27T18:00:00"/>
    <n v="0"/>
    <m/>
  </r>
  <r>
    <s v="MEX_AKA_4069ef50-e6cc-436c-bfaa-338a4b7d2ff3"/>
    <n v="5215519198926"/>
    <s v="1218_MEX_VAC_W_E_Estudio efectividad Panama_0225"/>
    <s v="Shot 1"/>
    <n v="1"/>
    <m/>
    <n v="1"/>
    <d v="2025-02-27T18:01:00"/>
    <n v="1"/>
    <d v="2025-02-27T18:06:00"/>
  </r>
  <r>
    <s v="MEX_AKA_406e7cd5-2993-4924-8fd0-7966dd94b236"/>
    <n v="5213531050859"/>
    <s v="1218_MEX_VAC_W_E_Estudio efectividad Panama_0225"/>
    <s v="Shot 1"/>
    <n v="1"/>
    <m/>
    <n v="1"/>
    <d v="2025-02-27T18:01:00"/>
    <n v="1"/>
    <d v="2025-02-27T19:38:00"/>
  </r>
  <r>
    <s v="MEX_AKA_4074b3f5-ca92-48ae-9d5e-62271fcbe567"/>
    <n v="5219612007598"/>
    <s v="1218_MEX_VAC_W_E_Estudio efectividad Panama_0225"/>
    <s v="Shot 1"/>
    <n v="1"/>
    <m/>
    <n v="1"/>
    <d v="2025-02-27T18:00:00"/>
    <n v="1"/>
    <d v="2025-02-27T18:26:00"/>
  </r>
  <r>
    <s v="MEX_AKA_4078980f-48d1-4f6d-b132-58a7f4559895"/>
    <n v="5219321174188"/>
    <s v="1218_MEX_VAC_W_E_Estudio efectividad Panama_0225"/>
    <s v="Shot 1"/>
    <n v="1"/>
    <m/>
    <n v="1"/>
    <d v="2025-02-27T18:02:00"/>
    <n v="1"/>
    <d v="2025-02-27T18:42:00"/>
  </r>
  <r>
    <s v="MEX_AKA_409cb084-74c5-4b61-953b-bed7a2560c80"/>
    <n v="5214772253385"/>
    <s v="1218_MEX_VAC_W_E_Estudio efectividad Panama_0225"/>
    <s v="Shot 1"/>
    <n v="1"/>
    <m/>
    <n v="1"/>
    <d v="2025-02-27T18:00:00"/>
    <n v="1"/>
    <d v="2025-02-27T20:16:00"/>
  </r>
  <r>
    <s v="MEX_AKA_5015d804-7327-44b4-964c-992894270b04"/>
    <n v="5214446233484"/>
    <s v="1218_MEX_VAC_W_E_Estudio efectividad Panama_0225"/>
    <s v="Shot 1"/>
    <n v="0"/>
    <d v="2025-02-27T18:00:00"/>
    <n v="0"/>
    <m/>
    <n v="0"/>
    <m/>
  </r>
  <r>
    <s v="MEX_AKA_50199fdf-5516-443e-9edf-8ea3c56a8e6a"/>
    <n v="5214922888593"/>
    <s v="1218_MEX_VAC_W_E_Estudio efectividad Panama_0225"/>
    <s v="Shot 1"/>
    <n v="0"/>
    <d v="2025-02-27T18:00:00"/>
    <n v="0"/>
    <m/>
    <n v="0"/>
    <m/>
  </r>
  <r>
    <s v="MEX_AKA_5025d7e5-35b9-47ee-85d8-c7963bbdae32"/>
    <n v="5218711357383"/>
    <s v="1218_MEX_VAC_W_E_Estudio efectividad Panama_0225"/>
    <s v="Shot 1"/>
    <n v="1"/>
    <m/>
    <n v="1"/>
    <d v="2025-02-27T18:03:00"/>
    <n v="1"/>
    <d v="2025-02-27T18:16:00"/>
  </r>
  <r>
    <s v="MEX_AKA_50414063-1ac8-4f22-8170-1afaed8ceb01"/>
    <n v="5214772384380"/>
    <s v="1218_MEX_VAC_W_E_Estudio efectividad Panama_0225"/>
    <s v="Shot 1"/>
    <n v="0"/>
    <d v="2025-02-27T18:01:00"/>
    <n v="0"/>
    <m/>
    <n v="0"/>
    <m/>
  </r>
  <r>
    <s v="MEX_AKA_506a766b-f885-45ba-859d-53625b66a540"/>
    <n v="5219612993207"/>
    <s v="1218_MEX_VAC_W_E_Estudio efectividad Panama_0225"/>
    <s v="Shot 1"/>
    <n v="1"/>
    <m/>
    <n v="1"/>
    <d v="2025-02-27T18:01:00"/>
    <n v="1"/>
    <d v="2025-02-27T18:14:00"/>
  </r>
  <r>
    <s v="MEX_AKA_506c3ecf-f5ae-4fac-a289-c3d483d9a3da"/>
    <n v="5212222123407"/>
    <s v="1218_MEX_VAC_W_E_Estudio efectividad Panama_0225"/>
    <s v="Shot 1"/>
    <n v="1"/>
    <m/>
    <n v="1"/>
    <d v="2025-02-27T18:01:00"/>
    <n v="1"/>
    <d v="2025-02-27T18:36:00"/>
  </r>
  <r>
    <s v="MEX_AKA_507ad8ed-2b3a-40f9-a19f-91ef4dae2eca"/>
    <n v="5215558565743"/>
    <s v="1218_MEX_VAC_W_E_Estudio efectividad Panama_0225"/>
    <s v="Shot 1"/>
    <n v="0"/>
    <d v="2025-02-27T18:01:00"/>
    <n v="0"/>
    <m/>
    <n v="0"/>
    <m/>
  </r>
  <r>
    <s v="MEX_AKA_508f04d5-b3b6-43a1-bd27-216cf7df5930"/>
    <n v="5218311137530"/>
    <s v="1218_MEX_VAC_W_E_Estudio efectividad Panama_0225"/>
    <s v="Shot 1"/>
    <n v="1"/>
    <m/>
    <n v="1"/>
    <d v="2025-02-27T18:00:00"/>
    <n v="1"/>
    <d v="2025-02-27T20:23:00"/>
  </r>
  <r>
    <s v="MEX_AKA_33ad72cf-8045-4445-9641-37580711ce07"/>
    <n v="5214345622001"/>
    <s v="1218_MEX_VAC_W_E_Estudio efectividad Panama_0225"/>
    <s v="Shot 1"/>
    <n v="1"/>
    <m/>
    <n v="1"/>
    <d v="2025-02-27T18:01:00"/>
    <n v="1"/>
    <d v="2025-02-27T22:39:00"/>
  </r>
  <r>
    <s v="MEX_AKA_33b8888f-7d7f-4807-bbf8-d120e1fcc7c5"/>
    <n v="5213317502543"/>
    <s v="1218_MEX_VAC_W_E_Estudio efectividad Panama_0225"/>
    <s v="Shot 1"/>
    <n v="1"/>
    <m/>
    <n v="1"/>
    <d v="2025-02-27T18:01:00"/>
    <n v="1"/>
    <d v="2025-02-27T18:04:00"/>
  </r>
  <r>
    <s v="MEX_AKA_33c65ced-fc91-4992-b7cf-db633e979f3a"/>
    <n v="5219181113817"/>
    <s v="1218_MEX_VAC_W_E_Estudio efectividad Panama_0225"/>
    <s v="Shot 1"/>
    <n v="1"/>
    <m/>
    <n v="1"/>
    <d v="2025-02-27T18:13:00"/>
    <n v="1"/>
    <d v="2025-02-27T18:25:00"/>
  </r>
  <r>
    <s v="MEX_AKA_33c7fc24-0a5e-4144-8481-d030844315cd"/>
    <n v="5219161125884"/>
    <s v="1218_MEX_VAC_W_E_Estudio efectividad Panama_0225"/>
    <s v="Shot 1"/>
    <n v="1"/>
    <m/>
    <n v="1"/>
    <d v="2025-02-27T21:21:00"/>
    <n v="1"/>
    <d v="2025-02-27T21:24:00"/>
  </r>
  <r>
    <s v="MEX_AKA_33ce281a-6c61-46a6-86d5-ded6ca3f7ab1"/>
    <n v="5218125649470"/>
    <s v="1218_MEX_VAC_W_E_Estudio efectividad Panama_0225"/>
    <s v="Shot 1"/>
    <n v="0"/>
    <d v="2025-02-27T18:03:00"/>
    <n v="0"/>
    <m/>
    <n v="0"/>
    <m/>
  </r>
  <r>
    <s v="MEX_AKA_33ef795b-d17e-496e-bc41-9b4da91d52ba"/>
    <n v="5215516535076"/>
    <s v="1218_MEX_VAC_W_E_Estudio efectividad Panama_0225"/>
    <s v="Shot 1"/>
    <n v="1"/>
    <m/>
    <n v="1"/>
    <d v="2025-02-27T18:01:00"/>
    <n v="1"/>
    <d v="2025-02-27T18:07:00"/>
  </r>
  <r>
    <s v="MEX_AKA_3406b8b1-0dfe-41fb-932c-bb4e565fa335"/>
    <n v="5212462182679"/>
    <s v="1218_MEX_VAC_W_E_Estudio efectividad Panama_0225"/>
    <s v="Shot 1"/>
    <n v="1"/>
    <m/>
    <n v="1"/>
    <d v="2025-02-27T18:03:00"/>
    <n v="1"/>
    <d v="2025-02-27T18:05:00"/>
  </r>
  <r>
    <s v="MEX_AKA_342c8b9d-773c-44c5-b9c3-1a653b38207f"/>
    <n v="5218137110308"/>
    <s v="1218_MEX_VAC_W_E_Estudio efectividad Panama_0225"/>
    <s v="Shot 1"/>
    <n v="0"/>
    <d v="2025-02-27T18:03:00"/>
    <n v="0"/>
    <m/>
    <n v="0"/>
    <m/>
  </r>
  <r>
    <s v="MEX_AKA_5b057ee5-2f29-4160-b03c-b2c15cc545dd"/>
    <n v="5218128762656"/>
    <s v="1218_MEX_VAC_W_E_Estudio efectividad Panama_0225"/>
    <s v="Shot 1"/>
    <n v="1"/>
    <m/>
    <n v="1"/>
    <d v="2025-02-27T18:03:00"/>
    <n v="1"/>
    <d v="2025-02-27T18:11:00"/>
  </r>
  <r>
    <s v="MEX_AKA_5b134237-2c14-4e79-b41f-aab0b8a1d2f0"/>
    <n v="5212224961903"/>
    <s v="1218_MEX_VAC_W_E_Estudio efectividad Panama_0225"/>
    <s v="Shot 1"/>
    <n v="1"/>
    <m/>
    <n v="1"/>
    <d v="2025-02-27T18:01:00"/>
    <n v="1"/>
    <d v="2025-02-27T18:05:00"/>
  </r>
  <r>
    <s v="MEX_AKA_5b24d552-d892-4be0-9349-0e17d4b5af58"/>
    <n v="5218661316679"/>
    <s v="1218_MEX_VAC_W_E_Estudio efectividad Panama_0225"/>
    <s v="Shot 1"/>
    <n v="1"/>
    <m/>
    <n v="1"/>
    <d v="2025-02-27T18:02:00"/>
    <n v="1"/>
    <d v="2025-02-27T18:05:00"/>
  </r>
  <r>
    <s v="MEX_AKA_5b28a7a8-fa63-41bc-9f84-bb6629fce83a"/>
    <n v="5212321120296"/>
    <s v="1218_MEX_VAC_W_E_Estudio efectividad Panama_0225"/>
    <s v="Shot 1"/>
    <n v="1"/>
    <m/>
    <n v="1"/>
    <d v="2025-02-27T18:03:00"/>
    <n v="1"/>
    <d v="2025-02-27T19:59:00"/>
  </r>
  <r>
    <s v="MEX_AKA_5b3ca005-8028-4750-a06b-8390719081b3"/>
    <n v="5215554570298"/>
    <s v="1218_MEX_VAC_W_E_Estudio efectividad Panama_0225"/>
    <s v="Shot 1"/>
    <n v="1"/>
    <m/>
    <n v="1"/>
    <d v="2025-02-27T18:02:00"/>
    <n v="1"/>
    <d v="2025-02-27T18:08:00"/>
  </r>
  <r>
    <s v="MEX_AKA_5b5517c7-864e-481c-80b2-24cbe55e3d86"/>
    <n v="5213221089833"/>
    <s v="1218_MEX_VAC_W_E_Estudio efectividad Panama_0225"/>
    <s v="Shot 1"/>
    <n v="1"/>
    <m/>
    <n v="1"/>
    <d v="2025-02-27T18:02:00"/>
    <n v="1"/>
    <d v="2025-02-27T18:56:00"/>
  </r>
  <r>
    <s v="MEX_AKA_5b56f452-607a-405b-bc11-d13256528483"/>
    <n v="5214731452243"/>
    <s v="1218_MEX_VAC_W_E_Estudio efectividad Panama_0225"/>
    <s v="Shot 1"/>
    <n v="1"/>
    <m/>
    <n v="1"/>
    <d v="2025-02-27T18:02:00"/>
    <n v="1"/>
    <d v="2025-02-27T18:16:00"/>
  </r>
  <r>
    <s v="MEX_AKA_5b595631-6251-43fc-9d34-c5b0b7cfcfbe"/>
    <n v="5214521655453"/>
    <s v="1218_MEX_VAC_W_E_Estudio efectividad Panama_0225"/>
    <s v="Shot 1"/>
    <n v="1"/>
    <m/>
    <n v="1"/>
    <d v="2025-02-27T18:02:00"/>
    <n v="0"/>
    <m/>
  </r>
  <r>
    <s v="MEX_AKA_5b5a3d9e-06da-4f6c-9b05-66c96ef3ba54"/>
    <n v="5212213553282"/>
    <s v="1218_MEX_VAC_W_E_Estudio efectividad Panama_0225"/>
    <s v="Shot 1"/>
    <n v="1"/>
    <m/>
    <n v="1"/>
    <d v="2025-02-27T18:03:00"/>
    <n v="1"/>
    <d v="2025-02-27T23:40:00"/>
  </r>
  <r>
    <s v="MEX_AKA_409da27b-e82d-48b7-9ce4-8324676945d6"/>
    <n v="5215527372188"/>
    <s v="1218_MEX_VAC_W_E_Estudio efectividad Panama_0225"/>
    <s v="Shot 1"/>
    <n v="1"/>
    <m/>
    <n v="1"/>
    <d v="2025-02-27T18:00:00"/>
    <n v="1"/>
    <d v="2025-02-27T20:44:00"/>
  </r>
  <r>
    <s v="MEX_AKA_40a41fbb-de9a-4569-bbb6-8a1202169bb6"/>
    <n v="5212451142324"/>
    <s v="1218_MEX_VAC_W_E_Estudio efectividad Panama_0225"/>
    <s v="Shot 1"/>
    <n v="1"/>
    <m/>
    <n v="1"/>
    <d v="2025-02-27T18:02:00"/>
    <n v="0"/>
    <m/>
  </r>
  <r>
    <s v="MEX_AKA_40c99d7e-06d4-4dee-8577-15e66dd67247"/>
    <n v="5212462206075"/>
    <s v="1218_MEX_VAC_W_E_Estudio efectividad Panama_0225"/>
    <s v="Shot 1"/>
    <n v="1"/>
    <m/>
    <n v="1"/>
    <d v="2025-02-27T18:02:00"/>
    <n v="1"/>
    <d v="2025-02-27T18:38:00"/>
  </r>
  <r>
    <s v="MEX_AKA_40cc498e-94d0-4955-ab8d-f8f694da2575"/>
    <n v="5219531180946"/>
    <s v="1218_MEX_VAC_W_E_Estudio efectividad Panama_0225"/>
    <s v="Shot 1"/>
    <n v="1"/>
    <m/>
    <n v="1"/>
    <d v="2025-02-27T18:03:00"/>
    <n v="1"/>
    <d v="2025-02-27T18:21:00"/>
  </r>
  <r>
    <s v="MEX_AKA_40e25e99-ae54-417a-b4a6-36176b42feea"/>
    <n v="5214441306911"/>
    <s v="1218_MEX_VAC_W_E_Estudio efectividad Panama_0225"/>
    <s v="Shot 1"/>
    <n v="1"/>
    <m/>
    <n v="1"/>
    <d v="2025-02-27T18:01:00"/>
    <n v="1"/>
    <d v="2025-02-27T18:58:00"/>
  </r>
  <r>
    <s v="MEX_AKA_410d8da0-d4ba-427d-9d01-ef0a0ac09add"/>
    <n v="5213112448148"/>
    <s v="1218_MEX_VAC_W_E_Estudio efectividad Panama_0225"/>
    <s v="Shot 1"/>
    <n v="1"/>
    <m/>
    <n v="1"/>
    <d v="2025-02-27T18:17:00"/>
    <n v="1"/>
    <d v="2025-02-27T18:57:00"/>
  </r>
  <r>
    <s v="MEX_AKA_4139d149-2cc2-44d9-a806-97f8bf1b6af2"/>
    <n v="5213310974773"/>
    <s v="1218_MEX_VAC_W_E_Estudio efectividad Panama_0225"/>
    <s v="Shot 1"/>
    <n v="1"/>
    <m/>
    <n v="1"/>
    <d v="2025-02-27T18:01:00"/>
    <n v="1"/>
    <d v="2025-02-27T18:25:00"/>
  </r>
  <r>
    <s v="MEX_AKA_415175eb-36e8-46fd-85d9-17a120ef502a"/>
    <n v="5215584079707"/>
    <s v="1218_MEX_VAC_W_E_Estudio efectividad Panama_0225"/>
    <s v="Shot 1"/>
    <n v="1"/>
    <m/>
    <n v="1"/>
    <d v="2025-02-27T21:13:00"/>
    <n v="1"/>
    <d v="2025-03-01T04:25:00"/>
  </r>
  <r>
    <s v="MEX_AKA_4154054b-3bd6-4ca1-8f70-ee5d850450dd"/>
    <n v="5217341596182"/>
    <s v="1218_MEX_VAC_W_E_Estudio efectividad Panama_0225"/>
    <s v="Shot 1"/>
    <n v="1"/>
    <m/>
    <n v="1"/>
    <d v="2025-02-27T18:00:00"/>
    <n v="1"/>
    <d v="2025-02-27T21:05:00"/>
  </r>
  <r>
    <s v="MEX_AKA_41559afd-2256-4680-ad80-10c187c57839"/>
    <n v="5213123196192"/>
    <s v="1218_MEX_VAC_W_E_Estudio efectividad Panama_0225"/>
    <s v="Shot 1"/>
    <n v="1"/>
    <m/>
    <n v="1"/>
    <d v="2025-02-27T18:02:00"/>
    <n v="1"/>
    <d v="2025-02-27T18:48:00"/>
  </r>
  <r>
    <s v="MEX_AKA_34329690-2d89-41c5-a523-45c5cd3520b8"/>
    <n v="5219971088978"/>
    <s v="1218_MEX_VAC_W_E_Estudio efectividad Panama_0225"/>
    <s v="Shot 1"/>
    <n v="1"/>
    <m/>
    <n v="1"/>
    <d v="2025-02-27T18:03:00"/>
    <n v="1"/>
    <d v="2025-03-03T22:08:00"/>
  </r>
  <r>
    <s v="MEX_AKA_343a9815-4968-4383-b340-28ea5fda4a72"/>
    <n v="5219613283320"/>
    <s v="1218_MEX_VAC_W_E_Estudio efectividad Panama_0225"/>
    <s v="Shot 1"/>
    <n v="1"/>
    <m/>
    <n v="1"/>
    <d v="2025-02-27T18:03:00"/>
    <n v="1"/>
    <d v="2025-02-27T18:04:00"/>
  </r>
  <r>
    <s v="MEX_AKA_343ab894-20b2-42c7-8ff8-09b6c71a054d"/>
    <n v="5215543673865"/>
    <s v="1218_MEX_VAC_W_E_Estudio efectividad Panama_0225"/>
    <s v="Shot 1"/>
    <n v="1"/>
    <m/>
    <n v="1"/>
    <d v="2025-02-27T18:03:00"/>
    <n v="1"/>
    <d v="2025-02-27T18:58:00"/>
  </r>
  <r>
    <s v="MEX_AKA_343b0f7a-29b5-45e4-bb71-74502c2d69ee"/>
    <n v="5219992784466"/>
    <s v="1218_MEX_VAC_W_E_Estudio efectividad Panama_0225"/>
    <s v="Shot 1"/>
    <n v="1"/>
    <m/>
    <n v="1"/>
    <d v="2025-02-27T18:03:00"/>
    <n v="0"/>
    <m/>
  </r>
  <r>
    <s v="MEX_AKA_344347d3-5522-4c2c-9206-bb27d06713fc"/>
    <n v="5214431195968"/>
    <s v="1218_MEX_VAC_W_E_Estudio efectividad Panama_0225"/>
    <s v="Shot 1"/>
    <n v="1"/>
    <m/>
    <n v="1"/>
    <d v="2025-02-27T18:03:00"/>
    <n v="1"/>
    <d v="2025-03-09T01:18:00"/>
  </r>
  <r>
    <s v="MEX_AKA_3459ece9-0ed6-474c-ad3d-c53e86150843"/>
    <n v="5213131500505"/>
    <s v="1218_MEX_VAC_W_E_Estudio efectividad Panama_0225"/>
    <s v="Shot 1"/>
    <n v="1"/>
    <m/>
    <n v="1"/>
    <d v="2025-02-27T18:03:00"/>
    <n v="1"/>
    <d v="2025-02-27T18:53:00"/>
  </r>
  <r>
    <s v="MEX_AKA_345a67a9-2d38-41c7-be70-b2cb646c0a1f"/>
    <n v="5216751075591"/>
    <s v="1218_MEX_VAC_W_E_Estudio efectividad Panama_0225"/>
    <s v="Shot 1"/>
    <n v="1"/>
    <m/>
    <n v="1"/>
    <d v="2025-02-27T18:03:00"/>
    <n v="1"/>
    <d v="2025-02-27T18:24:00"/>
  </r>
  <r>
    <s v="MEX_AKA_3469f0b9-b429-4bde-ae97-baeeeb2a425f"/>
    <n v="5219971169713"/>
    <s v="1218_MEX_VAC_W_E_Estudio efectividad Panama_0225"/>
    <s v="Shot 1"/>
    <n v="1"/>
    <m/>
    <n v="1"/>
    <d v="2025-02-27T18:03:00"/>
    <n v="1"/>
    <d v="2025-02-27T18:20:00"/>
  </r>
  <r>
    <s v="MEX_AKA_348458b9-796d-4f53-ae5c-ad155f2fc77b"/>
    <n v="5212761167094"/>
    <s v="1218_MEX_VAC_W_E_Estudio efectividad Panama_0225"/>
    <s v="Shot 1"/>
    <n v="1"/>
    <m/>
    <n v="1"/>
    <d v="2025-02-27T18:03:00"/>
    <n v="0"/>
    <m/>
  </r>
  <r>
    <s v="MEX_AKA_5b6dcb8d-0b93-4673-92cb-c85ba46e9d3d"/>
    <n v="5219515471316"/>
    <s v="1218_MEX_VAC_W_E_Estudio efectividad Panama_0225"/>
    <s v="Shot 1"/>
    <n v="1"/>
    <m/>
    <n v="1"/>
    <d v="2025-02-27T18:03:00"/>
    <n v="1"/>
    <d v="2025-02-27T18:16:00"/>
  </r>
  <r>
    <s v="MEX_AKA_5b71f0a4-286e-4af1-a62e-7cdbd44e0654"/>
    <n v="5219241369154"/>
    <s v="1218_MEX_VAC_W_E_Estudio efectividad Panama_0225"/>
    <s v="Shot 1"/>
    <n v="1"/>
    <m/>
    <n v="1"/>
    <d v="2025-02-27T18:03:00"/>
    <n v="1"/>
    <d v="2025-03-02T04:56:00"/>
  </r>
  <r>
    <s v="MEX_AKA_5b89ee6d-adb2-4044-bc86-63e673448692"/>
    <n v="5212282280410"/>
    <s v="1218_MEX_VAC_W_E_Estudio efectividad Panama_0225"/>
    <s v="Shot 1"/>
    <n v="1"/>
    <m/>
    <n v="1"/>
    <d v="2025-02-27T18:02:00"/>
    <n v="1"/>
    <d v="2025-02-27T18:41:00"/>
  </r>
  <r>
    <s v="MEX_AKA_5b8f4bb7-cd1e-49ad-88cc-364eb694d690"/>
    <n v="5212225795934"/>
    <s v="1218_MEX_VAC_W_E_Estudio efectividad Panama_0225"/>
    <s v="Shot 1"/>
    <n v="1"/>
    <m/>
    <n v="1"/>
    <d v="2025-02-27T18:03:00"/>
    <n v="0"/>
    <m/>
  </r>
  <r>
    <s v="MEX_AKA_5b977ce6-be67-4721-bc3b-29582c8c02f8"/>
    <n v="5219532296861"/>
    <s v="1218_MEX_VAC_W_E_Estudio efectividad Panama_0225"/>
    <s v="Shot 1"/>
    <n v="1"/>
    <m/>
    <n v="1"/>
    <d v="2025-02-27T18:03:00"/>
    <n v="1"/>
    <d v="2025-02-27T18:19:00"/>
  </r>
  <r>
    <s v="MEX_AKA_5ba1dc35-3474-4dd5-8476-bcba6a13e4ad"/>
    <n v="5212271124243"/>
    <s v="1218_MEX_VAC_W_E_Estudio efectividad Panama_0225"/>
    <s v="Shot 1"/>
    <n v="1"/>
    <m/>
    <n v="1"/>
    <d v="2025-02-27T18:00:00"/>
    <n v="0"/>
    <m/>
  </r>
  <r>
    <s v="MEX_AKA_5ba9f111-9708-413e-b361-8e693e6a36fc"/>
    <n v="5212721264890"/>
    <s v="1218_MEX_VAC_W_E_Estudio efectividad Panama_0225"/>
    <s v="Shot 1"/>
    <n v="1"/>
    <m/>
    <n v="1"/>
    <d v="2025-02-27T19:23:00"/>
    <n v="1"/>
    <d v="2025-03-09T23:13:00"/>
  </r>
  <r>
    <s v="MEX_AKA_5bf1b7f5-ebd9-42b9-82ce-0f3e9f2c83f8"/>
    <n v="5217767672998"/>
    <s v="1218_MEX_VAC_W_E_Estudio efectividad Panama_0225"/>
    <s v="Shot 1"/>
    <n v="1"/>
    <m/>
    <n v="1"/>
    <d v="2025-02-27T18:00:00"/>
    <n v="1"/>
    <d v="2025-02-27T19:30:00"/>
  </r>
  <r>
    <s v="MEX_AKA_5bf5894c-d70e-49a5-a0d7-29caa7bb86c2"/>
    <n v="5212722349105"/>
    <s v="1218_MEX_VAC_W_E_Estudio efectividad Panama_0225"/>
    <s v="Shot 1"/>
    <n v="1"/>
    <m/>
    <n v="1"/>
    <d v="2025-02-27T18:00:00"/>
    <n v="1"/>
    <d v="2025-02-27T18:14:00"/>
  </r>
  <r>
    <s v="MEX_AKA_5bff05f9-c8a8-4168-92ba-3d259edf2c3e"/>
    <n v="5218661430208"/>
    <s v="1218_MEX_VAC_W_E_Estudio efectividad Panama_0225"/>
    <s v="Shot 1"/>
    <n v="1"/>
    <m/>
    <n v="1"/>
    <d v="2025-02-27T18:02:00"/>
    <n v="1"/>
    <d v="2025-02-27T18:17:00"/>
  </r>
  <r>
    <s v="MEX_AKA_4158035e-7217-4e38-b416-26f3e545caf3"/>
    <n v="5214431380050"/>
    <s v="1218_MEX_VAC_W_E_Estudio efectividad Panama_0225"/>
    <s v="Shot 1"/>
    <n v="1"/>
    <m/>
    <n v="1"/>
    <d v="2025-02-27T18:01:00"/>
    <n v="0"/>
    <m/>
  </r>
  <r>
    <s v="MEX_AKA_416142be-de3a-42c7-aa6c-999db39f5e8d"/>
    <n v="5218261626735"/>
    <s v="1218_MEX_VAC_W_E_Estudio efectividad Panama_0225"/>
    <s v="Shot 1"/>
    <n v="1"/>
    <m/>
    <n v="1"/>
    <d v="2025-02-27T18:03:00"/>
    <n v="1"/>
    <d v="2025-02-27T22:24:00"/>
  </r>
  <r>
    <s v="MEX_AKA_416746a8-07da-4c59-bb29-85fe6f7d7244"/>
    <n v="5219941069162"/>
    <s v="1218_MEX_VAC_W_E_Estudio efectividad Panama_0225"/>
    <s v="Shot 1"/>
    <n v="1"/>
    <m/>
    <n v="1"/>
    <d v="2025-02-27T18:03:00"/>
    <n v="1"/>
    <d v="2025-02-27T18:07:00"/>
  </r>
  <r>
    <s v="MEX_AKA_416c3543-9416-4a24-81e3-92277de45ecc"/>
    <n v="5217713246457"/>
    <s v="1218_MEX_VAC_W_E_Estudio efectividad Panama_0225"/>
    <s v="Shot 1"/>
    <n v="1"/>
    <m/>
    <n v="1"/>
    <d v="2025-02-27T18:03:00"/>
    <n v="1"/>
    <d v="2025-02-27T18:37:00"/>
  </r>
  <r>
    <s v="MEX_AKA_41a35997-84c1-45f6-b423-a1727ad360ac"/>
    <n v="5218711277124"/>
    <s v="1218_MEX_VAC_W_E_Estudio efectividad Panama_0225"/>
    <s v="Shot 1"/>
    <n v="1"/>
    <m/>
    <n v="1"/>
    <d v="2025-02-27T18:03:00"/>
    <n v="1"/>
    <d v="2025-02-27T18:03:00"/>
  </r>
  <r>
    <s v="MEX_AKA_41a36460-e487-4e5a-9c67-b3f3ac280539"/>
    <n v="5214871134855"/>
    <s v="1218_MEX_VAC_W_E_Estudio efectividad Panama_0225"/>
    <s v="Shot 1"/>
    <n v="1"/>
    <m/>
    <n v="1"/>
    <d v="2025-02-27T18:00:00"/>
    <n v="0"/>
    <m/>
  </r>
  <r>
    <s v="MEX_AKA_41c46e56-83ee-44fb-894b-d9577d68d1be"/>
    <n v="5219881091650"/>
    <s v="1218_MEX_VAC_W_E_Estudio efectividad Panama_0225"/>
    <s v="Shot 1"/>
    <n v="1"/>
    <m/>
    <n v="1"/>
    <d v="2025-02-27T18:03:00"/>
    <n v="1"/>
    <d v="2025-02-27T18:04:00"/>
  </r>
  <r>
    <s v="MEX_AKA_41ca0fb8-43ef-492e-9361-d6cef80aa6b0"/>
    <n v="5217979764161"/>
    <s v="1218_MEX_VAC_W_E_Estudio efectividad Panama_0225"/>
    <s v="Shot 1"/>
    <n v="1"/>
    <m/>
    <n v="1"/>
    <d v="2025-02-27T18:03:00"/>
    <n v="0"/>
    <m/>
  </r>
  <r>
    <s v="MEX_AKA_41d5dce9-cf0c-4f39-839d-7257af82bf7b"/>
    <n v="5218677544348"/>
    <s v="1218_MEX_VAC_W_E_Estudio efectividad Panama_0225"/>
    <s v="Shot 1"/>
    <n v="1"/>
    <m/>
    <n v="1"/>
    <d v="2025-02-27T18:00:00"/>
    <n v="0"/>
    <m/>
  </r>
  <r>
    <s v="MEX_AKA_5090f2de-d891-4342-abb8-389e95ade5fc"/>
    <n v="5214521458003"/>
    <s v="1218_MEX_VAC_W_E_Estudio efectividad Panama_0225"/>
    <s v="Shot 1"/>
    <n v="1"/>
    <m/>
    <n v="1"/>
    <d v="2025-02-27T18:00:00"/>
    <n v="0"/>
    <m/>
  </r>
  <r>
    <s v="MEX_AKA_50945d09-075a-4d8f-941f-86210f20d299"/>
    <n v="5212731248930"/>
    <s v="1218_MEX_VAC_W_E_Estudio efectividad Panama_0225"/>
    <s v="Shot 1"/>
    <n v="1"/>
    <m/>
    <n v="1"/>
    <d v="2025-02-27T18:00:00"/>
    <n v="1"/>
    <d v="2025-02-27T18:06:00"/>
  </r>
  <r>
    <s v="MEX_AKA_509d9748-b6d6-4401-9c4f-103d65ed8f48"/>
    <n v="5214433004236"/>
    <s v="1218_MEX_VAC_W_E_Estudio efectividad Panama_0225"/>
    <s v="Shot 1"/>
    <n v="1"/>
    <m/>
    <n v="1"/>
    <d v="2025-02-27T18:02:00"/>
    <n v="1"/>
    <d v="2025-03-01T00:10:00"/>
  </r>
  <r>
    <s v="MEX_AKA_50a8034d-fff6-4229-94b2-de1cfe7a8bae"/>
    <n v="5219211187383"/>
    <s v="1218_MEX_VAC_W_E_Estudio efectividad Panama_0225"/>
    <s v="Shot 1"/>
    <n v="1"/>
    <m/>
    <n v="1"/>
    <d v="2025-02-27T18:03:00"/>
    <n v="1"/>
    <d v="2025-02-27T19:08:00"/>
  </r>
  <r>
    <s v="MEX_AKA_50abc5ec-ddaa-445d-9850-49f569291720"/>
    <n v="5214491737836"/>
    <s v="1218_MEX_VAC_W_E_Estudio efectividad Panama_0225"/>
    <s v="Shot 1"/>
    <n v="1"/>
    <m/>
    <n v="1"/>
    <d v="2025-02-27T18:03:00"/>
    <n v="1"/>
    <d v="2025-02-27T18:03:00"/>
  </r>
  <r>
    <s v="MEX_AKA_50d81ff1-6759-4f0b-8c51-3d7dcb08a610"/>
    <n v="5214442056626"/>
    <s v="1218_MEX_VAC_W_E_Estudio efectividad Panama_0225"/>
    <s v="Shot 1"/>
    <n v="1"/>
    <m/>
    <n v="1"/>
    <d v="2025-02-27T18:00:00"/>
    <n v="1"/>
    <d v="2025-02-27T20:41:00"/>
  </r>
  <r>
    <s v="MEX_AKA_50e03f11-b2b0-4e84-9195-b61fd28c238b"/>
    <n v="5217731293678"/>
    <s v="1218_MEX_VAC_W_E_Estudio efectividad Panama_0225"/>
    <s v="Shot 1"/>
    <n v="1"/>
    <m/>
    <n v="1"/>
    <d v="2025-02-27T18:00:00"/>
    <n v="1"/>
    <d v="2025-02-27T19:45:00"/>
  </r>
  <r>
    <s v="MEX_AKA_5104ae17-7c85-4e1b-894c-c1afbe7ed509"/>
    <n v="5216622222378"/>
    <s v="1218_MEX_VAC_W_E_Estudio efectividad Panama_0225"/>
    <s v="Shot 1"/>
    <n v="1"/>
    <m/>
    <n v="1"/>
    <d v="2025-02-27T18:00:00"/>
    <n v="1"/>
    <d v="2025-02-27T18:11:00"/>
  </r>
  <r>
    <s v="MEX_AKA_511acf3a-71fc-4dbd-90cb-aef995b40f1d"/>
    <n v="5212731209996"/>
    <s v="1218_MEX_VAC_W_E_Estudio efectividad Panama_0225"/>
    <s v="Shot 1"/>
    <n v="0"/>
    <d v="2025-02-27T18:00:00"/>
    <n v="0"/>
    <m/>
    <n v="0"/>
    <m/>
  </r>
  <r>
    <s v="MEX_AKA_5c0251da-c84a-4938-b92a-da65ae2cf83a"/>
    <n v="5218261051622"/>
    <s v="1218_MEX_VAC_W_E_Estudio efectividad Panama_0225"/>
    <s v="Shot 1"/>
    <n v="1"/>
    <m/>
    <n v="1"/>
    <d v="2025-02-27T18:07:00"/>
    <n v="1"/>
    <d v="2025-02-27T20:25:00"/>
  </r>
  <r>
    <s v="MEX_AKA_5c394524-f2ce-4a6a-9158-50844336f73e"/>
    <n v="5213251412170"/>
    <s v="1218_MEX_VAC_W_E_Estudio efectividad Panama_0225"/>
    <s v="Shot 1"/>
    <n v="1"/>
    <m/>
    <n v="1"/>
    <d v="2025-02-27T18:02:00"/>
    <n v="1"/>
    <d v="2025-02-27T18:21:00"/>
  </r>
  <r>
    <s v="MEX_AKA_5c50589f-ddc7-415f-8778-40bfb2473009"/>
    <n v="5214921760559"/>
    <s v="1218_MEX_VAC_W_E_Estudio efectividad Panama_0225"/>
    <s v="Shot 1"/>
    <n v="1"/>
    <m/>
    <n v="1"/>
    <d v="2025-02-27T18:04:00"/>
    <n v="1"/>
    <d v="2025-03-26T22:37:00"/>
  </r>
  <r>
    <s v="MEX_AKA_5c54ac56-7c56-48ef-b5a9-2878983416f7"/>
    <n v="5213311314460"/>
    <s v="1218_MEX_VAC_W_E_Estudio efectividad Panama_0225"/>
    <s v="Shot 1"/>
    <n v="1"/>
    <m/>
    <n v="1"/>
    <d v="2025-02-27T18:00:00"/>
    <n v="0"/>
    <m/>
  </r>
  <r>
    <s v="MEX_AKA_5c88ba98-fcf2-466e-8473-5a2296708e9f"/>
    <n v="5212727221110"/>
    <s v="1218_MEX_VAC_W_E_Estudio efectividad Panama_0225"/>
    <s v="Shot 1"/>
    <n v="1"/>
    <m/>
    <n v="1"/>
    <d v="2025-02-27T18:00:00"/>
    <n v="0"/>
    <m/>
  </r>
  <r>
    <s v="MEX_AKA_5c941e31-2821-4bc5-a4c7-118902b6e013"/>
    <n v="5219191170151"/>
    <s v="1218_MEX_VAC_W_E_Estudio efectividad Panama_0225"/>
    <s v="Shot 1"/>
    <n v="1"/>
    <m/>
    <n v="1"/>
    <d v="2025-02-27T19:09:00"/>
    <n v="1"/>
    <d v="2025-02-27T20:09:00"/>
  </r>
  <r>
    <s v="MEX_AKA_5cb20d1b-2ec8-488b-b0fd-ee4b7c5d3ae5"/>
    <n v="5212721262591"/>
    <s v="1218_MEX_VAC_W_E_Estudio efectividad Panama_0225"/>
    <s v="Shot 1"/>
    <n v="1"/>
    <m/>
    <n v="1"/>
    <d v="2025-02-27T18:01:00"/>
    <n v="1"/>
    <d v="2025-02-27T18:59:00"/>
  </r>
  <r>
    <s v="MEX_AKA_5cc6439f-1754-423e-8fd2-9968ab246d26"/>
    <n v="5216671512958"/>
    <s v="1218_MEX_VAC_W_E_Estudio efectividad Panama_0225"/>
    <s v="Shot 1"/>
    <n v="0"/>
    <d v="2025-02-27T18:01:00"/>
    <n v="0"/>
    <m/>
    <n v="0"/>
    <m/>
  </r>
  <r>
    <s v="MEX_AKA_420355bc-3803-4084-a3eb-1d15e384f428"/>
    <n v="5216641884125"/>
    <s v="1218_MEX_VAC_W_E_Estudio efectividad Panama_0225"/>
    <s v="Shot 1"/>
    <n v="1"/>
    <m/>
    <n v="1"/>
    <d v="2025-02-27T18:00:00"/>
    <n v="1"/>
    <d v="2025-02-27T19:11:00"/>
  </r>
  <r>
    <s v="MEX_AKA_42139192-aa27-47aa-8f65-b229f707a341"/>
    <n v="5216145290355"/>
    <s v="1218_MEX_VAC_W_E_Estudio efectividad Panama_0225"/>
    <s v="Shot 1"/>
    <n v="1"/>
    <m/>
    <n v="1"/>
    <d v="2025-02-27T18:03:00"/>
    <n v="0"/>
    <m/>
  </r>
  <r>
    <s v="MEX_AKA_42156e38-f6b6-4e9f-8a41-c03926cae1e3"/>
    <n v="5216646289626"/>
    <s v="1218_MEX_VAC_W_E_Estudio efectividad Panama_0225"/>
    <s v="Shot 1"/>
    <n v="1"/>
    <m/>
    <n v="1"/>
    <d v="2025-02-27T18:01:00"/>
    <n v="0"/>
    <m/>
  </r>
  <r>
    <s v="MEX_AKA_421a2ee2-b53b-4845-8537-e9f1685a8f06"/>
    <n v="5212721572748"/>
    <s v="1218_MEX_VAC_W_E_Estudio efectividad Panama_0225"/>
    <s v="Shot 1"/>
    <n v="1"/>
    <m/>
    <n v="1"/>
    <d v="2025-02-27T18:01:00"/>
    <n v="0"/>
    <m/>
  </r>
  <r>
    <s v="MEX_AKA_42369692-7b07-4c6e-a271-b9998f2c5add"/>
    <n v="5212222722498"/>
    <s v="1218_MEX_VAC_W_E_Estudio efectividad Panama_0225"/>
    <s v="Shot 1"/>
    <n v="1"/>
    <m/>
    <n v="1"/>
    <d v="2025-02-27T18:01:00"/>
    <n v="0"/>
    <m/>
  </r>
  <r>
    <s v="MEX_AKA_42385f14-6ce2-4e4e-a3ca-d17b5c7335ec"/>
    <n v="5219511392474"/>
    <s v="1218_MEX_VAC_W_E_Estudio efectividad Panama_0225"/>
    <s v="Shot 1"/>
    <n v="1"/>
    <m/>
    <n v="1"/>
    <d v="2025-02-27T18:01:00"/>
    <n v="1"/>
    <d v="2025-02-27T18:06:00"/>
  </r>
  <r>
    <s v="MEX_AKA_42501b36-9e74-4d01-bd13-7f6ed5b424c6"/>
    <n v="5212871428362"/>
    <s v="1218_MEX_VAC_W_E_Estudio efectividad Panama_0225"/>
    <s v="Shot 1"/>
    <n v="1"/>
    <m/>
    <n v="1"/>
    <d v="2025-02-27T18:01:00"/>
    <n v="1"/>
    <d v="2025-02-27T18:07:00"/>
  </r>
  <r>
    <s v="MEX_AKA_425cd3a7-136c-4d02-9255-201065eaffcc"/>
    <n v="5219512680075"/>
    <s v="1218_MEX_VAC_W_E_Estudio efectividad Panama_0225"/>
    <s v="Shot 1"/>
    <n v="0"/>
    <d v="2025-02-27T18:01:00"/>
    <n v="0"/>
    <m/>
    <n v="0"/>
    <m/>
  </r>
  <r>
    <s v="MEX_AKA_514aa8ff-5a3d-424d-8938-087e33150bed"/>
    <n v="5215554052369"/>
    <s v="1218_MEX_VAC_W_E_Estudio efectividad Panama_0225"/>
    <s v="Shot 1"/>
    <n v="1"/>
    <m/>
    <n v="1"/>
    <d v="2025-02-27T18:03:00"/>
    <n v="1"/>
    <d v="2025-02-27T18:34:00"/>
  </r>
  <r>
    <s v="MEX_AKA_5170ed39-bff2-4dea-8490-4334642447ae"/>
    <n v="5214871184905"/>
    <s v="1218_MEX_VAC_W_E_Estudio efectividad Panama_0225"/>
    <s v="Shot 1"/>
    <n v="1"/>
    <m/>
    <n v="1"/>
    <d v="2025-02-27T18:03:00"/>
    <n v="1"/>
    <d v="2025-02-28T23:42:00"/>
  </r>
  <r>
    <s v="MEX_AKA_51738c28-ca24-4a1b-a61e-05d139d74ea2"/>
    <n v="5219221063357"/>
    <s v="1218_MEX_VAC_W_E_Estudio efectividad Panama_0225"/>
    <s v="Shot 1"/>
    <n v="1"/>
    <m/>
    <n v="1"/>
    <d v="2025-02-27T18:00:00"/>
    <n v="1"/>
    <d v="2025-02-27T18:12:00"/>
  </r>
  <r>
    <s v="MEX_AKA_517666b6-9517-48b9-a520-c03c91e1af0e"/>
    <n v="5219812008881"/>
    <s v="1218_MEX_VAC_W_E_Estudio efectividad Panama_0225"/>
    <s v="Shot 1"/>
    <n v="1"/>
    <m/>
    <n v="1"/>
    <d v="2025-02-27T18:00:00"/>
    <n v="1"/>
    <d v="2025-02-27T18:23:00"/>
  </r>
  <r>
    <s v="MEX_AKA_519ae1ad-f76e-4450-baab-38f551a71863"/>
    <n v="5212471046071"/>
    <s v="1218_MEX_VAC_W_E_Estudio efectividad Panama_0225"/>
    <s v="Shot 1"/>
    <n v="1"/>
    <m/>
    <n v="1"/>
    <d v="2025-02-27T18:00:00"/>
    <n v="1"/>
    <d v="2025-02-27T21:08:00"/>
  </r>
  <r>
    <s v="MEX_AKA_519d1b31-bc4c-4605-bc78-160f30b85f59"/>
    <n v="5214561048493"/>
    <s v="1218_MEX_VAC_W_E_Estudio efectividad Panama_0225"/>
    <s v="Shot 1"/>
    <n v="1"/>
    <m/>
    <n v="1"/>
    <d v="2025-03-07T23:20:00"/>
    <n v="0"/>
    <m/>
  </r>
  <r>
    <s v="MEX_AKA_51c193aa-c523-414a-83a1-20245fdc908f"/>
    <n v="5212321458261"/>
    <s v="1218_MEX_VAC_W_E_Estudio efectividad Panama_0225"/>
    <s v="Shot 1"/>
    <n v="1"/>
    <m/>
    <n v="1"/>
    <d v="2025-02-27T18:00:00"/>
    <n v="1"/>
    <d v="2025-02-27T18:19:00"/>
  </r>
  <r>
    <s v="MEX_AKA_51c37924-8137-4a35-97ad-fb3dccac72b8"/>
    <n v="5217731243585"/>
    <s v="1218_MEX_VAC_W_E_Estudio efectividad Panama_0225"/>
    <s v="Shot 1"/>
    <n v="1"/>
    <m/>
    <n v="1"/>
    <d v="2025-02-27T18:00:00"/>
    <n v="1"/>
    <d v="2025-02-27T18:27:00"/>
  </r>
  <r>
    <s v="MEX_AKA_51da84c2-d941-4a89-a8b0-415f677fffda"/>
    <n v="5219161290077"/>
    <s v="1218_MEX_VAC_W_E_Estudio efectividad Panama_0225"/>
    <s v="Shot 1"/>
    <n v="1"/>
    <m/>
    <n v="1"/>
    <d v="2025-02-27T18:00:00"/>
    <n v="1"/>
    <d v="2025-03-10T23:28:00"/>
  </r>
  <r>
    <s v="MEX_AKA_51ee422b-6481-4378-87b8-4eeb569cca74"/>
    <n v="5212292413635"/>
    <s v="1218_MEX_VAC_W_E_Estudio efectividad Panama_0225"/>
    <s v="Shot 1"/>
    <n v="1"/>
    <m/>
    <n v="1"/>
    <d v="2025-02-27T18:00:00"/>
    <n v="1"/>
    <d v="2025-02-27T19:18:00"/>
  </r>
  <r>
    <s v="MEX_AKA_34a1bd77-8b76-4e55-926c-c111fc7dc046"/>
    <n v="5219711077279"/>
    <s v="1218_MEX_VAC_W_E_Estudio efectividad Panama_0225"/>
    <s v="Shot 1"/>
    <n v="1"/>
    <m/>
    <n v="1"/>
    <d v="2025-02-27T18:03:00"/>
    <n v="1"/>
    <d v="2025-02-27T19:07:00"/>
  </r>
  <r>
    <s v="MEX_AKA_34acc843-b7f8-4714-8bf4-d571424b0fda"/>
    <n v="5218332590857"/>
    <s v="1218_MEX_VAC_W_E_Estudio efectividad Panama_0225"/>
    <s v="Shot 1"/>
    <n v="1"/>
    <m/>
    <n v="1"/>
    <d v="2025-02-27T18:01:00"/>
    <n v="1"/>
    <d v="2025-02-27T18:17:00"/>
  </r>
  <r>
    <s v="MEX_AKA_34e02f24-b87d-47b4-9d7e-979ce472c678"/>
    <n v="5212721172240"/>
    <s v="1218_MEX_VAC_W_E_Estudio efectividad Panama_0225"/>
    <s v="Shot 1"/>
    <n v="1"/>
    <m/>
    <n v="1"/>
    <d v="2025-02-27T18:03:00"/>
    <n v="1"/>
    <d v="2025-02-27T18:07:00"/>
  </r>
  <r>
    <s v="MEX_AKA_34f4615e-cec1-4876-a535-9b3f3dfc9b79"/>
    <n v="5215545663373"/>
    <s v="1218_MEX_VAC_W_E_Estudio efectividad Panama_0225"/>
    <s v="Shot 1"/>
    <n v="1"/>
    <m/>
    <n v="1"/>
    <d v="2025-02-27T18:01:00"/>
    <n v="1"/>
    <d v="2025-02-27T18:10:00"/>
  </r>
  <r>
    <s v="MEX_AKA_350ae0b5-b0f9-4abe-8c95-e862c0cccf4c"/>
    <n v="5218721098222"/>
    <s v="1218_MEX_VAC_W_E_Estudio efectividad Panama_0225"/>
    <s v="Shot 1"/>
    <n v="1"/>
    <m/>
    <n v="1"/>
    <d v="2025-02-27T18:03:00"/>
    <n v="1"/>
    <d v="2025-02-27T19:14:00"/>
  </r>
  <r>
    <s v="MEX_AKA_351579a2-24ed-4986-be3f-b0b40a568730"/>
    <n v="5212711346330"/>
    <s v="1218_MEX_VAC_W_E_Estudio efectividad Panama_0225"/>
    <s v="Shot 1"/>
    <n v="1"/>
    <m/>
    <n v="1"/>
    <d v="2025-02-27T18:01:00"/>
    <n v="1"/>
    <d v="2025-02-27T18:02:00"/>
  </r>
  <r>
    <s v="MEX_AKA_352964d2-a0ca-4ea4-8d32-47a1bd9577c8"/>
    <n v="5214531017329"/>
    <s v="1218_MEX_VAC_W_E_Estudio efectividad Panama_0225"/>
    <s v="Shot 1"/>
    <n v="1"/>
    <m/>
    <n v="1"/>
    <d v="2025-02-27T18:01:00"/>
    <n v="1"/>
    <d v="2025-02-28T01:25:00"/>
  </r>
  <r>
    <s v="MEX_AKA_352c5a71-2fad-4bd7-bdf2-1b5883264f12"/>
    <n v="5214451230892"/>
    <s v="1218_MEX_VAC_W_E_Estudio efectividad Panama_0225"/>
    <s v="Shot 1"/>
    <n v="1"/>
    <m/>
    <n v="1"/>
    <d v="2025-02-27T18:01:00"/>
    <n v="0"/>
    <m/>
  </r>
  <r>
    <s v="MEX_AKA_353507cf-9b96-42f9-9595-7b1eebcdac5c"/>
    <n v="5214171007968"/>
    <s v="1218_MEX_VAC_W_E_Estudio efectividad Panama_0225"/>
    <s v="Shot 1"/>
    <n v="1"/>
    <m/>
    <n v="1"/>
    <d v="2025-02-27T18:19:00"/>
    <n v="1"/>
    <d v="2025-02-27T18:22:00"/>
  </r>
  <r>
    <s v="MEX_AKA_354a2092-4c1e-4481-813f-fb9bb5737a40"/>
    <n v="5212721308190"/>
    <s v="1218_MEX_VAC_W_E_Estudio efectividad Panama_0225"/>
    <s v="Shot 1"/>
    <n v="1"/>
    <m/>
    <n v="1"/>
    <d v="2025-02-27T18:02:00"/>
    <n v="1"/>
    <d v="2025-02-27T19:18:00"/>
  </r>
  <r>
    <s v="MEX_AKA_426a1535-63b3-4f32-a8b2-37397b9b1521"/>
    <n v="5217773742717"/>
    <s v="1218_MEX_VAC_W_E_Estudio efectividad Panama_0225"/>
    <s v="Shot 1"/>
    <n v="1"/>
    <m/>
    <n v="1"/>
    <d v="2025-02-27T18:02:00"/>
    <n v="1"/>
    <d v="2025-02-28T01:18:00"/>
  </r>
  <r>
    <s v="MEX_AKA_42799463-e332-414c-964b-ee17bbf6ef2c"/>
    <n v="5212221813796"/>
    <s v="1218_MEX_VAC_W_E_Estudio efectividad Panama_0225"/>
    <s v="Shot 1"/>
    <n v="1"/>
    <m/>
    <n v="1"/>
    <d v="2025-02-27T18:01:00"/>
    <n v="1"/>
    <d v="2025-03-07T03:01:00"/>
  </r>
  <r>
    <s v="MEX_AKA_42860e00-9ed0-4a57-b75f-c804720aba53"/>
    <n v="5213511209943"/>
    <s v="1218_MEX_VAC_W_E_Estudio efectividad Panama_0225"/>
    <s v="Shot 1"/>
    <n v="1"/>
    <m/>
    <n v="1"/>
    <d v="2025-02-27T18:03:00"/>
    <n v="1"/>
    <d v="2025-02-27T18:33:00"/>
  </r>
  <r>
    <s v="MEX_AKA_4299729a-11f1-43e9-8d54-4470c7512227"/>
    <n v="5214491526788"/>
    <s v="1218_MEX_VAC_W_E_Estudio efectividad Panama_0225"/>
    <s v="Shot 1"/>
    <n v="1"/>
    <m/>
    <n v="1"/>
    <d v="2025-02-27T18:03:00"/>
    <n v="1"/>
    <d v="2025-02-27T18:35:00"/>
  </r>
  <r>
    <s v="MEX_AKA_42b2be08-cfea-4a7a-ad4f-752fc7e11c8f"/>
    <n v="5215533992365"/>
    <s v="1218_MEX_VAC_W_E_Estudio efectividad Panama_0225"/>
    <s v="Shot 1"/>
    <n v="1"/>
    <m/>
    <n v="1"/>
    <d v="2025-02-27T18:03:00"/>
    <n v="1"/>
    <d v="2025-02-27T18:03:00"/>
  </r>
  <r>
    <s v="MEX_AKA_42c79bbe-a7b1-400d-af36-3143ef2ece4c"/>
    <n v="5216681527951"/>
    <s v="1218_MEX_VAC_W_E_Estudio efectividad Panama_0225"/>
    <s v="Shot 1"/>
    <n v="1"/>
    <m/>
    <n v="1"/>
    <d v="2025-02-27T18:03:00"/>
    <n v="1"/>
    <d v="2025-03-04T00:21:00"/>
  </r>
  <r>
    <s v="MEX_AKA_42d4db2f-bb1f-4f54-b788-1890bac363ca"/>
    <n v="5216142663984"/>
    <s v="1218_MEX_VAC_W_E_Estudio efectividad Panama_0225"/>
    <s v="Shot 1"/>
    <n v="1"/>
    <m/>
    <n v="1"/>
    <d v="2025-02-27T18:01:00"/>
    <n v="0"/>
    <m/>
  </r>
  <r>
    <s v="MEX_AKA_42e6c7b5-c37e-4a98-9b0b-420a1ae99114"/>
    <n v="5212722843324"/>
    <s v="1218_MEX_VAC_W_E_Estudio efectividad Panama_0225"/>
    <s v="Shot 1"/>
    <n v="1"/>
    <m/>
    <n v="1"/>
    <d v="2025-02-27T18:03:00"/>
    <n v="0"/>
    <m/>
  </r>
  <r>
    <s v="MEX_AKA_52095aa2-3274-41d5-ba7d-b507de9cb222"/>
    <n v="5213313657770"/>
    <s v="1218_MEX_VAC_W_E_Estudio efectividad Panama_0225"/>
    <s v="Shot 1"/>
    <n v="1"/>
    <m/>
    <n v="1"/>
    <d v="2025-02-27T18:00:00"/>
    <n v="1"/>
    <d v="2025-02-27T20:57:00"/>
  </r>
  <r>
    <s v="MEX_AKA_522f11cb-be67-4ca8-8d79-a37fe0f96759"/>
    <n v="5219711497807"/>
    <s v="1218_MEX_VAC_W_E_Estudio efectividad Panama_0225"/>
    <s v="Shot 1"/>
    <n v="1"/>
    <m/>
    <n v="1"/>
    <d v="2025-02-27T18:01:00"/>
    <n v="1"/>
    <d v="2025-02-27T18:13:00"/>
  </r>
  <r>
    <s v="MEX_AKA_5231935d-bc7a-4bb5-99b5-a9835e1c2f57"/>
    <n v="5219993570409"/>
    <s v="1218_MEX_VAC_W_E_Estudio efectividad Panama_0225"/>
    <s v="Shot 1"/>
    <n v="1"/>
    <m/>
    <n v="1"/>
    <d v="2025-02-27T18:00:00"/>
    <n v="1"/>
    <d v="2025-02-27T18:01:00"/>
  </r>
  <r>
    <s v="MEX_AKA_523b4501-5469-4920-9d55-9438c1067a00"/>
    <n v="5215614454103"/>
    <s v="1218_MEX_VAC_W_E_Estudio efectividad Panama_0225"/>
    <s v="Shot 1"/>
    <n v="1"/>
    <m/>
    <n v="1"/>
    <d v="2025-02-27T18:00:00"/>
    <n v="1"/>
    <d v="2025-03-06T15:45:00"/>
  </r>
  <r>
    <s v="MEX_AKA_524abe03-7469-4c64-9ce5-fbbdaaa41c38"/>
    <n v="5214772647393"/>
    <s v="1218_MEX_VAC_W_E_Estudio efectividad Panama_0225"/>
    <s v="Shot 1"/>
    <n v="1"/>
    <m/>
    <n v="1"/>
    <d v="2025-02-27T18:00:00"/>
    <n v="0"/>
    <m/>
  </r>
  <r>
    <s v="MEX_AKA_52505ca1-c138-4fc4-bc5e-1202e1f6e4fd"/>
    <n v="5212434353951"/>
    <s v="1218_MEX_VAC_W_E_Estudio efectividad Panama_0225"/>
    <s v="Shot 1"/>
    <n v="1"/>
    <m/>
    <n v="1"/>
    <d v="2025-02-27T18:01:00"/>
    <n v="1"/>
    <d v="2025-02-27T18:36:00"/>
  </r>
  <r>
    <s v="MEX_AKA_525e7b1b-623d-4a40-97ef-3ed728886d87"/>
    <n v="5212462227729"/>
    <s v="1218_MEX_VAC_W_E_Estudio efectividad Panama_0225"/>
    <s v="Shot 1"/>
    <n v="1"/>
    <m/>
    <n v="1"/>
    <d v="2025-02-27T18:01:00"/>
    <n v="1"/>
    <d v="2025-02-27T18:20:00"/>
  </r>
  <r>
    <s v="MEX_AKA_5262a1cc-e79e-4e43-b767-fff22ab5babe"/>
    <n v="5213313476733"/>
    <s v="1218_MEX_VAC_W_E_Estudio efectividad Panama_0225"/>
    <s v="Shot 1"/>
    <n v="1"/>
    <m/>
    <n v="1"/>
    <d v="2025-02-27T19:25:00"/>
    <n v="1"/>
    <d v="2025-02-27T19:26:00"/>
  </r>
  <r>
    <s v="MEX_AKA_52656fa8-381d-41dc-b843-7a1c8437027c"/>
    <n v="5214341106780"/>
    <s v="1218_MEX_VAC_W_E_Estudio efectividad Panama_0225"/>
    <s v="Shot 1"/>
    <n v="1"/>
    <m/>
    <n v="1"/>
    <d v="2025-02-27T18:00:00"/>
    <n v="1"/>
    <d v="2025-02-27T18:12:00"/>
  </r>
  <r>
    <s v="MEX_AKA_526c91cb-867a-4943-9ae4-a5fd03ae0987"/>
    <n v="5219821254853"/>
    <s v="1218_MEX_VAC_W_E_Estudio efectividad Panama_0225"/>
    <s v="Shot 1"/>
    <n v="1"/>
    <m/>
    <n v="1"/>
    <d v="2025-02-27T18:01:00"/>
    <n v="1"/>
    <d v="2025-02-27T18:01:00"/>
  </r>
  <r>
    <s v="MEX_AKA_5cf9ed3a-6a13-4916-a104-17a3bb2e4746"/>
    <n v="5217224141491"/>
    <s v="1218_MEX_VAC_W_E_Estudio efectividad Panama_0225"/>
    <s v="Shot 1"/>
    <n v="1"/>
    <m/>
    <n v="1"/>
    <d v="2025-02-27T18:01:00"/>
    <n v="1"/>
    <d v="2025-02-27T18:11:00"/>
  </r>
  <r>
    <s v="MEX_AKA_5cfd3e0f-7b46-4fd2-82c1-ad8ee8e4864b"/>
    <n v="5213338315953"/>
    <s v="1218_MEX_VAC_W_E_Estudio efectividad Panama_0225"/>
    <s v="Shot 1"/>
    <n v="1"/>
    <m/>
    <n v="1"/>
    <d v="2025-02-27T18:01:00"/>
    <n v="0"/>
    <m/>
  </r>
  <r>
    <s v="MEX_AKA_5d29c760-5374-4c09-929c-46f2b838838e"/>
    <n v="5212231255162"/>
    <s v="1218_MEX_VAC_W_E_Estudio efectividad Panama_0225"/>
    <s v="Shot 1"/>
    <n v="1"/>
    <m/>
    <n v="1"/>
    <d v="2025-02-27T18:01:00"/>
    <n v="1"/>
    <d v="2025-03-31T18:48:00"/>
  </r>
  <r>
    <s v="MEX_AKA_5d336370-8894-4678-b3c2-ace957881b49"/>
    <n v="5212283028954"/>
    <s v="1218_MEX_VAC_W_E_Estudio efectividad Panama_0225"/>
    <s v="Shot 1"/>
    <n v="0"/>
    <d v="2025-02-27T18:00:00"/>
    <n v="0"/>
    <m/>
    <n v="0"/>
    <m/>
  </r>
  <r>
    <s v="MEX_AKA_5d4399e8-cd68-45f3-9878-4671cbf9447d"/>
    <n v="5215513443333"/>
    <s v="1218_MEX_VAC_W_E_Estudio efectividad Panama_0225"/>
    <s v="Shot 1"/>
    <n v="1"/>
    <m/>
    <n v="1"/>
    <d v="2025-02-27T18:01:00"/>
    <n v="1"/>
    <d v="2025-02-27T18:22:00"/>
  </r>
  <r>
    <s v="MEX_AKA_5d441abc-c908-443a-822f-858f4fc9748b"/>
    <n v="5212491102270"/>
    <s v="1218_MEX_VAC_W_E_Estudio efectividad Panama_0225"/>
    <s v="Shot 1"/>
    <n v="0"/>
    <d v="2025-02-27T18:00:00"/>
    <n v="0"/>
    <m/>
    <n v="0"/>
    <m/>
  </r>
  <r>
    <s v="MEX_AKA_5d6272bb-cd06-4fd9-b864-871ad630374a"/>
    <n v="5215544536326"/>
    <s v="1218_MEX_VAC_W_E_Estudio efectividad Panama_0225"/>
    <s v="Shot 1"/>
    <n v="1"/>
    <m/>
    <n v="1"/>
    <d v="2025-02-27T18:00:00"/>
    <n v="0"/>
    <m/>
  </r>
  <r>
    <s v="MEX_AKA_5dd5c54d-7b12-4115-9c0c-70dfe84bd4e3"/>
    <n v="5212221173511"/>
    <s v="1218_MEX_VAC_W_E_Estudio efectividad Panama_0225"/>
    <s v="Shot 1"/>
    <n v="1"/>
    <m/>
    <n v="1"/>
    <d v="2025-02-27T18:02:00"/>
    <n v="1"/>
    <d v="2025-02-28T23:45:00"/>
  </r>
  <r>
    <s v="MEX_AKA_5de50c6a-ad02-412a-a963-14ab6d0af89c"/>
    <n v="5214471072278"/>
    <s v="1218_MEX_VAC_W_E_Estudio efectividad Panama_0225"/>
    <s v="Shot 1"/>
    <n v="1"/>
    <m/>
    <n v="1"/>
    <d v="2025-02-27T18:01:00"/>
    <n v="0"/>
    <m/>
  </r>
  <r>
    <s v="MEX_AKA_354e744e-0b68-4ebc-8870-19aad8d7591a"/>
    <n v="5219961116001"/>
    <s v="1218_MEX_VAC_W_E_Estudio efectividad Panama_0225"/>
    <s v="Shot 1"/>
    <n v="1"/>
    <m/>
    <n v="1"/>
    <d v="2025-02-27T18:03:00"/>
    <n v="0"/>
    <m/>
  </r>
  <r>
    <s v="MEX_AKA_35514e73-910e-42a2-bbdb-a54eda280f69"/>
    <n v="5216688321765"/>
    <s v="1218_MEX_VAC_W_E_Estudio efectividad Panama_0225"/>
    <s v="Shot 1"/>
    <n v="1"/>
    <m/>
    <n v="1"/>
    <d v="2025-02-27T18:03:00"/>
    <n v="1"/>
    <d v="2025-02-27T21:27:00"/>
  </r>
  <r>
    <s v="MEX_AKA_3562dfde-1123-461f-acfd-c7b79112745f"/>
    <n v="5212434358805"/>
    <s v="1218_MEX_VAC_W_E_Estudio efectividad Panama_0225"/>
    <s v="Shot 1"/>
    <n v="1"/>
    <m/>
    <n v="1"/>
    <d v="2025-02-27T18:03:00"/>
    <n v="1"/>
    <d v="2025-02-27T18:35:00"/>
  </r>
  <r>
    <s v="MEX_AKA_356570f4-0086-4386-931a-8bc6fe3ceff5"/>
    <n v="5217461174709"/>
    <s v="1218_MEX_VAC_W_E_Estudio efectividad Panama_0225"/>
    <s v="Shot 1"/>
    <n v="1"/>
    <m/>
    <n v="1"/>
    <d v="2025-02-27T18:03:00"/>
    <n v="1"/>
    <d v="2025-02-27T21:10:00"/>
  </r>
  <r>
    <s v="MEX_AKA_35684e0a-2033-4499-b8ab-e0ae965e662d"/>
    <n v="5217228050467"/>
    <s v="1218_MEX_VAC_W_E_Estudio efectividad Panama_0225"/>
    <s v="Shot 1"/>
    <n v="1"/>
    <m/>
    <n v="1"/>
    <d v="2025-02-27T18:01:00"/>
    <n v="1"/>
    <d v="2025-02-27T20:19:00"/>
  </r>
  <r>
    <s v="MEX_AKA_356c8284-be9f-4783-b662-f6fde9b3b8f9"/>
    <n v="5219171145294"/>
    <s v="1218_MEX_VAC_W_E_Estudio efectividad Panama_0225"/>
    <s v="Shot 1"/>
    <n v="1"/>
    <m/>
    <n v="1"/>
    <d v="2025-02-27T18:01:00"/>
    <n v="1"/>
    <d v="2025-02-28T00:15:00"/>
  </r>
  <r>
    <s v="MEX_AKA_358ed9cd-6607-4680-9ebf-10d9b4514892"/>
    <n v="5217721252074"/>
    <s v="1218_MEX_VAC_W_E_Estudio efectividad Panama_0225"/>
    <s v="Shot 1"/>
    <n v="1"/>
    <m/>
    <n v="1"/>
    <d v="2025-02-27T18:03:00"/>
    <n v="0"/>
    <m/>
  </r>
  <r>
    <s v="MEX_AKA_359953c1-a21a-4bec-bd37-dfb122e7948b"/>
    <n v="5212841067152"/>
    <s v="1218_MEX_VAC_W_E_Estudio efectividad Panama_0225"/>
    <s v="Shot 1"/>
    <n v="1"/>
    <m/>
    <n v="1"/>
    <d v="2025-02-27T18:01:00"/>
    <n v="1"/>
    <d v="2025-02-27T18:18:00"/>
  </r>
  <r>
    <s v="MEX_AKA_35b32d30-ad6f-45c2-9ec9-dd412b73aaf8"/>
    <n v="5213241081824"/>
    <s v="1218_MEX_VAC_W_E_Estudio efectividad Panama_0225"/>
    <s v="Shot 1"/>
    <n v="1"/>
    <m/>
    <n v="1"/>
    <d v="2025-02-27T18:02:00"/>
    <n v="1"/>
    <d v="2025-02-27T19:22:00"/>
  </r>
  <r>
    <s v="MEX_AKA_4310d558-6949-4810-ab32-1aee920a9f10"/>
    <n v="5213318905320"/>
    <s v="1218_MEX_VAC_W_E_Estudio efectividad Panama_0225"/>
    <s v="Shot 1"/>
    <n v="1"/>
    <m/>
    <n v="1"/>
    <d v="2025-02-27T18:01:00"/>
    <n v="0"/>
    <m/>
  </r>
  <r>
    <s v="MEX_AKA_433664b4-417a-4ef7-9cb5-a1946021508f"/>
    <n v="5217713969356"/>
    <s v="1218_MEX_VAC_W_E_Estudio efectividad Panama_0225"/>
    <s v="Shot 1"/>
    <n v="1"/>
    <m/>
    <n v="1"/>
    <d v="2025-02-27T18:00:00"/>
    <n v="1"/>
    <d v="2025-02-27T18:06:00"/>
  </r>
  <r>
    <s v="MEX_AKA_43623003-027f-4ba8-bd0d-27742f00f973"/>
    <n v="5214421552729"/>
    <s v="1218_MEX_VAC_W_E_Estudio efectividad Panama_0225"/>
    <s v="Shot 1"/>
    <n v="1"/>
    <m/>
    <n v="1"/>
    <d v="2025-02-27T18:40:00"/>
    <n v="1"/>
    <d v="2025-03-03T00:27:00"/>
  </r>
  <r>
    <s v="MEX_AKA_436e2f36-b1e2-4d9d-a87b-487a80dbc9b6"/>
    <n v="5218711217509"/>
    <s v="1218_MEX_VAC_W_E_Estudio efectividad Panama_0225"/>
    <s v="Shot 1"/>
    <n v="1"/>
    <m/>
    <n v="1"/>
    <d v="2025-02-27T18:02:00"/>
    <n v="1"/>
    <d v="2025-02-27T18:03:00"/>
  </r>
  <r>
    <s v="MEX_AKA_437ca63d-00be-475f-89c4-118bf4935300"/>
    <n v="5214929491092"/>
    <s v="1218_MEX_VAC_W_E_Estudio efectividad Panama_0225"/>
    <s v="Shot 1"/>
    <n v="1"/>
    <m/>
    <n v="1"/>
    <d v="2025-02-27T18:01:00"/>
    <n v="1"/>
    <d v="2025-02-27T18:11:00"/>
  </r>
  <r>
    <s v="MEX_AKA_437efed2-b64e-453a-bce1-d84de83b3f36"/>
    <n v="5219671590527"/>
    <s v="1218_MEX_VAC_W_E_Estudio efectividad Panama_0225"/>
    <s v="Shot 1"/>
    <n v="1"/>
    <m/>
    <n v="1"/>
    <d v="2025-02-27T18:02:00"/>
    <n v="1"/>
    <d v="2025-02-27T22:15:00"/>
  </r>
  <r>
    <s v="MEX_AKA_438db799-b04d-4d5b-9333-0c905efe2e1d"/>
    <n v="5219381896370"/>
    <s v="1218_MEX_VAC_W_E_Estudio efectividad Panama_0225"/>
    <s v="Shot 1"/>
    <n v="1"/>
    <m/>
    <n v="1"/>
    <d v="2025-02-27T18:02:00"/>
    <n v="1"/>
    <d v="2025-03-04T05:22:00"/>
  </r>
  <r>
    <s v="MEX_AKA_43a57b93-fb37-47ef-92b8-9bb7fba6c85f"/>
    <n v="5212225647920"/>
    <s v="1218_MEX_VAC_W_E_Estudio efectividad Panama_0225"/>
    <s v="Shot 1"/>
    <n v="0"/>
    <d v="2025-02-27T18:03:00"/>
    <n v="0"/>
    <m/>
    <n v="0"/>
    <m/>
  </r>
  <r>
    <s v="MEX_AKA_43f99522-8085-405a-bff0-a8dba4435e34"/>
    <n v="5219321226313"/>
    <s v="1218_MEX_VAC_W_E_Estudio efectividad Panama_0225"/>
    <s v="Shot 1"/>
    <n v="1"/>
    <m/>
    <n v="1"/>
    <d v="2025-02-27T18:02:00"/>
    <n v="1"/>
    <d v="2025-02-27T18:03:00"/>
  </r>
  <r>
    <s v="MEX_AKA_5de663f7-114f-4219-88a0-4ebe145ced70"/>
    <n v="5219711282208"/>
    <s v="1218_MEX_VAC_W_E_Estudio efectividad Panama_0225"/>
    <s v="Shot 1"/>
    <n v="1"/>
    <m/>
    <n v="1"/>
    <d v="2025-02-27T18:01:00"/>
    <n v="1"/>
    <d v="2025-02-27T18:02:00"/>
  </r>
  <r>
    <s v="MEX_AKA_5df4048f-f174-46df-bfc7-948b6d1da44d"/>
    <n v="5217442568636"/>
    <s v="1218_MEX_VAC_W_E_Estudio efectividad Panama_0225"/>
    <s v="Shot 1"/>
    <n v="1"/>
    <m/>
    <n v="1"/>
    <d v="2025-02-27T18:02:00"/>
    <n v="1"/>
    <d v="2025-02-27T18:06:00"/>
  </r>
  <r>
    <s v="MEX_AKA_5e173fdb-b6b8-4c5e-a900-8de80223074b"/>
    <n v="5215539441152"/>
    <s v="1218_MEX_VAC_W_E_Estudio efectividad Panama_0225"/>
    <s v="Shot 1"/>
    <n v="1"/>
    <m/>
    <n v="1"/>
    <d v="2025-02-27T18:01:00"/>
    <n v="0"/>
    <m/>
  </r>
  <r>
    <s v="MEX_AKA_5e1929f3-538b-477e-85ca-36ca0e5a7569"/>
    <n v="5219512012280"/>
    <s v="1218_MEX_VAC_W_E_Estudio efectividad Panama_0225"/>
    <s v="Shot 1"/>
    <n v="1"/>
    <m/>
    <n v="1"/>
    <d v="2025-02-27T18:01:00"/>
    <n v="1"/>
    <d v="2025-02-27T18:11:00"/>
  </r>
  <r>
    <s v="MEX_AKA_5e22d8b7-6976-4585-9c64-081c6a484e97"/>
    <n v="5212331051955"/>
    <s v="1218_MEX_VAC_W_E_Estudio efectividad Panama_0225"/>
    <s v="Shot 1"/>
    <n v="1"/>
    <m/>
    <n v="1"/>
    <d v="2025-02-27T18:00:00"/>
    <n v="1"/>
    <d v="2025-02-27T19:08:00"/>
  </r>
  <r>
    <s v="MEX_AKA_5e2414bc-0f4b-4a74-99c1-53b047359512"/>
    <n v="5214777249104"/>
    <s v="1218_MEX_VAC_W_E_Estudio efectividad Panama_0225"/>
    <s v="Shot 1"/>
    <n v="1"/>
    <m/>
    <n v="1"/>
    <d v="2025-02-27T18:01:00"/>
    <n v="1"/>
    <d v="2025-02-27T19:19:00"/>
  </r>
  <r>
    <s v="MEX_AKA_5e2d2321-9468-4090-95ba-0d135bfbb159"/>
    <n v="5217471660100"/>
    <s v="1218_MEX_VAC_W_E_Estudio efectividad Panama_0225"/>
    <s v="Shot 1"/>
    <n v="1"/>
    <m/>
    <n v="1"/>
    <d v="2025-02-27T18:02:00"/>
    <n v="1"/>
    <d v="2025-02-27T18:03:00"/>
  </r>
  <r>
    <s v="MEX_AKA_5e4e686c-76c0-44c1-ae13-b7a4770e3aee"/>
    <n v="5215529635370"/>
    <s v="1218_MEX_VAC_W_E_Estudio efectividad Panama_0225"/>
    <s v="Shot 1"/>
    <n v="0"/>
    <d v="2025-02-27T18:02:00"/>
    <n v="1"/>
    <d v="2025-02-27T18:02:00"/>
    <n v="1"/>
    <d v="2025-02-27T19:21:00"/>
  </r>
  <r>
    <s v="MEX_AKA_527ea928-dad5-441d-adb2-dd3a423fa1ef"/>
    <n v="5214921052574"/>
    <s v="1218_MEX_VAC_W_E_Estudio efectividad Panama_0225"/>
    <s v="Shot 1"/>
    <n v="1"/>
    <m/>
    <n v="1"/>
    <d v="2025-02-27T18:01:00"/>
    <n v="1"/>
    <d v="2025-02-27T18:55:00"/>
  </r>
  <r>
    <s v="MEX_AKA_528a6092-da2b-4d4d-8ff2-4d02a6eb6304"/>
    <n v="5217721181055"/>
    <s v="1218_MEX_VAC_W_E_Estudio efectividad Panama_0225"/>
    <s v="Shot 1"/>
    <n v="1"/>
    <m/>
    <n v="1"/>
    <d v="2025-02-27T18:01:00"/>
    <n v="1"/>
    <d v="2025-02-27T18:07:00"/>
  </r>
  <r>
    <s v="MEX_AKA_529b1fbd-3960-4517-a4b4-be9f4644fba4"/>
    <n v="5215554551351"/>
    <s v="1218_MEX_VAC_W_E_Estudio efectividad Panama_0225"/>
    <s v="Shot 1"/>
    <n v="1"/>
    <m/>
    <n v="1"/>
    <d v="2025-02-27T18:00:00"/>
    <n v="1"/>
    <d v="2025-02-27T18:14:00"/>
  </r>
  <r>
    <s v="MEX_AKA_52d1818b-e9b9-4a9d-8163-862ac37d3980"/>
    <n v="5215559520215"/>
    <s v="1218_MEX_VAC_W_E_Estudio efectividad Panama_0225"/>
    <s v="Shot 1"/>
    <n v="1"/>
    <m/>
    <n v="1"/>
    <d v="2025-02-27T18:00:00"/>
    <n v="0"/>
    <m/>
  </r>
  <r>
    <s v="MEX_AKA_52fab6ac-ca63-46f5-800e-b2e7b3802f79"/>
    <n v="5212441461741"/>
    <s v="1218_MEX_VAC_W_E_Estudio efectividad Panama_0225"/>
    <s v="Shot 1"/>
    <n v="1"/>
    <m/>
    <n v="1"/>
    <d v="2025-02-27T18:00:00"/>
    <n v="1"/>
    <d v="2025-02-27T18:04:00"/>
  </r>
  <r>
    <s v="MEX_AKA_53454e2f-256f-44b7-8115-b6a49d4fa1bb"/>
    <n v="5219541385209"/>
    <s v="1218_MEX_VAC_W_E_Estudio efectividad Panama_0225"/>
    <s v="Shot 1"/>
    <n v="1"/>
    <m/>
    <n v="1"/>
    <d v="2025-02-27T19:14:00"/>
    <n v="1"/>
    <d v="2025-02-27T21:12:00"/>
  </r>
  <r>
    <s v="MEX_AKA_534a2d87-2751-4e61-baf0-09bd3b7752b8"/>
    <n v="5214949426794"/>
    <s v="1218_MEX_VAC_W_E_Estudio efectividad Panama_0225"/>
    <s v="Shot 1"/>
    <n v="1"/>
    <m/>
    <n v="1"/>
    <d v="2025-02-27T18:02:00"/>
    <n v="0"/>
    <m/>
  </r>
  <r>
    <s v="MEX_AKA_53bad026-0d05-48e2-8ece-d7bd5d1736f5"/>
    <n v="5219511158921"/>
    <s v="1218_MEX_VAC_W_E_Estudio efectividad Panama_0225"/>
    <s v="Shot 1"/>
    <n v="1"/>
    <m/>
    <n v="1"/>
    <d v="2025-02-27T18:02:00"/>
    <n v="0"/>
    <m/>
  </r>
  <r>
    <s v="MEX_AKA_53be8944-f85f-4231-8cb3-a732c3ea84f1"/>
    <n v="5213531403440"/>
    <s v="1218_MEX_VAC_W_E_Estudio efectividad Panama_0225"/>
    <s v="Shot 1"/>
    <n v="1"/>
    <m/>
    <n v="1"/>
    <d v="2025-02-27T18:02:00"/>
    <n v="1"/>
    <d v="2025-03-03T14:29:00"/>
  </r>
  <r>
    <s v="MEX_AKA_35c303f7-048d-494b-9fe1-f9c92ce47628"/>
    <n v="5217731048451"/>
    <s v="1218_MEX_VAC_W_E_Estudio efectividad Panama_0225"/>
    <s v="Shot 1"/>
    <n v="1"/>
    <m/>
    <n v="1"/>
    <d v="2025-02-27T18:01:00"/>
    <n v="1"/>
    <d v="2025-02-27T18:41:00"/>
  </r>
  <r>
    <s v="MEX_AKA_35cd36a3-a1fe-408e-9bb5-4b29b0a7097b"/>
    <n v="5214961104996"/>
    <s v="1218_MEX_VAC_W_E_Estudio efectividad Panama_0225"/>
    <s v="Shot 1"/>
    <n v="1"/>
    <m/>
    <n v="1"/>
    <d v="2025-02-27T18:01:00"/>
    <n v="1"/>
    <d v="2025-03-21T01:33:00"/>
  </r>
  <r>
    <s v="MEX_AKA_35fffb44-d15f-4e3e-9a4a-0dc186a08394"/>
    <n v="5219514170154"/>
    <s v="1218_MEX_VAC_W_E_Estudio efectividad Panama_0225"/>
    <s v="Shot 1"/>
    <n v="0"/>
    <d v="2025-02-27T18:03:00"/>
    <n v="0"/>
    <m/>
    <n v="0"/>
    <m/>
  </r>
  <r>
    <s v="MEX_AKA_36033bee-ad37-443d-80c2-8dfad7832611"/>
    <n v="5215517050227"/>
    <s v="1218_MEX_VAC_W_E_Estudio efectividad Panama_0225"/>
    <s v="Shot 1"/>
    <n v="1"/>
    <m/>
    <n v="1"/>
    <d v="2025-02-27T18:01:00"/>
    <n v="1"/>
    <d v="2025-02-28T05:24:00"/>
  </r>
  <r>
    <s v="MEX_AKA_3613e82a-1e7f-4bb7-a8e2-bf1e1e3daa22"/>
    <n v="5213521252745"/>
    <s v="1218_MEX_VAC_W_E_Estudio efectividad Panama_0225"/>
    <s v="Shot 1"/>
    <n v="0"/>
    <d v="2025-02-27T18:02:00"/>
    <n v="0"/>
    <m/>
    <n v="0"/>
    <m/>
  </r>
  <r>
    <s v="MEX_AKA_362e3d28-9c3e-44eb-8603-00cd2dae44cc"/>
    <n v="5218717615685"/>
    <s v="1218_MEX_VAC_W_E_Estudio efectividad Panama_0225"/>
    <s v="Shot 1"/>
    <n v="0"/>
    <d v="2025-02-27T18:01:00"/>
    <n v="0"/>
    <m/>
    <n v="0"/>
    <m/>
  </r>
  <r>
    <s v="MEX_AKA_36401741-c379-49f1-a736-0559ec55180e"/>
    <n v="5213125502356"/>
    <s v="1218_MEX_VAC_W_E_Estudio efectividad Panama_0225"/>
    <s v="Shot 1"/>
    <n v="0"/>
    <d v="2025-02-27T18:01:00"/>
    <n v="0"/>
    <m/>
    <n v="0"/>
    <m/>
  </r>
  <r>
    <s v="MEX_AKA_3655ab25-6fcb-43dd-9480-ff9cf24a2740"/>
    <n v="5219711372906"/>
    <s v="1218_MEX_VAC_W_E_Estudio efectividad Panama_0225"/>
    <s v="Shot 1"/>
    <n v="1"/>
    <m/>
    <n v="1"/>
    <d v="2025-02-27T18:01:00"/>
    <n v="1"/>
    <d v="2025-02-27T18:01:00"/>
  </r>
  <r>
    <s v="MEX_AKA_441383a2-f85a-43ff-a106-a478dd1d3456"/>
    <n v="5218441221327"/>
    <s v="1218_MEX_VAC_W_E_Estudio efectividad Panama_0225"/>
    <s v="Shot 1"/>
    <n v="1"/>
    <m/>
    <n v="1"/>
    <d v="2025-02-27T18:01:00"/>
    <n v="1"/>
    <d v="2025-02-27T19:15:00"/>
  </r>
  <r>
    <s v="MEX_AKA_44238204-2adf-417a-a635-8bdcf832b2ff"/>
    <n v="5216563104499"/>
    <s v="1218_MEX_VAC_W_E_Estudio efectividad Panama_0225"/>
    <s v="Shot 1"/>
    <n v="1"/>
    <m/>
    <n v="1"/>
    <d v="2025-02-27T18:02:00"/>
    <n v="1"/>
    <d v="2025-04-03T22:53:00"/>
  </r>
  <r>
    <s v="MEX_AKA_4436283c-a826-4357-bf83-ec6b729eb8e6"/>
    <n v="5219512280386"/>
    <s v="1218_MEX_VAC_W_E_Estudio efectividad Panama_0225"/>
    <s v="Shot 1"/>
    <n v="1"/>
    <m/>
    <n v="1"/>
    <d v="2025-02-27T18:14:00"/>
    <n v="1"/>
    <d v="2025-02-27T18:15:00"/>
  </r>
  <r>
    <s v="MEX_AKA_443a5271-763f-4c70-8096-d86b88990578"/>
    <n v="5219511617002"/>
    <s v="1218_MEX_VAC_W_E_Estudio efectividad Panama_0225"/>
    <s v="Shot 1"/>
    <n v="1"/>
    <m/>
    <n v="1"/>
    <d v="2025-02-27T18:02:00"/>
    <n v="0"/>
    <m/>
  </r>
  <r>
    <s v="MEX_AKA_443c6411-a059-4dca-973a-29226a3ee89e"/>
    <n v="5212441126804"/>
    <s v="1218_MEX_VAC_W_E_Estudio efectividad Panama_0225"/>
    <s v="Shot 1"/>
    <n v="1"/>
    <m/>
    <n v="1"/>
    <d v="2025-02-27T18:02:00"/>
    <n v="0"/>
    <m/>
  </r>
  <r>
    <s v="MEX_AKA_44563749-ef6d-4406-87a0-aa7100c965f7"/>
    <n v="5212721879389"/>
    <s v="1218_MEX_VAC_W_E_Estudio efectividad Panama_0225"/>
    <s v="Shot 1"/>
    <n v="1"/>
    <m/>
    <n v="1"/>
    <d v="2025-02-27T18:02:00"/>
    <n v="0"/>
    <m/>
  </r>
  <r>
    <s v="MEX_AKA_448fbacd-fba2-416f-9b9e-3cad1a7027e8"/>
    <n v="5219331213212"/>
    <s v="1218_MEX_VAC_W_E_Estudio efectividad Panama_0225"/>
    <s v="Shot 1"/>
    <n v="1"/>
    <m/>
    <n v="1"/>
    <d v="2025-02-27T18:04:00"/>
    <n v="0"/>
    <m/>
  </r>
  <r>
    <s v="MEX_AKA_44994849-5c99-4df1-907d-71593067205d"/>
    <n v="5217711776208"/>
    <s v="1218_MEX_VAC_W_E_Estudio efectividad Panama_0225"/>
    <s v="Shot 1"/>
    <n v="1"/>
    <m/>
    <n v="1"/>
    <d v="2025-02-27T18:02:00"/>
    <n v="1"/>
    <d v="2025-02-27T18:03:00"/>
  </r>
  <r>
    <s v="MEX_AKA_44cdbac5-6671-49ad-8dc0-cfc61c929646"/>
    <n v="5212222781349"/>
    <s v="1218_MEX_VAC_W_E_Estudio efectividad Panama_0225"/>
    <s v="Shot 1"/>
    <n v="1"/>
    <m/>
    <n v="1"/>
    <d v="2025-02-27T18:02:00"/>
    <n v="0"/>
    <m/>
  </r>
  <r>
    <s v="MEX_AKA_5e4ffa79-1446-4911-8109-0a4f372084b4"/>
    <n v="5212291637183"/>
    <s v="1218_MEX_VAC_W_E_Estudio efectividad Panama_0225"/>
    <s v="Shot 1"/>
    <n v="1"/>
    <m/>
    <n v="1"/>
    <d v="2025-02-27T18:01:00"/>
    <n v="0"/>
    <m/>
  </r>
  <r>
    <s v="MEX_AKA_5e6619dd-6a9c-4889-89b0-a61b27bb20e8"/>
    <n v="5215538993604"/>
    <s v="1218_MEX_VAC_W_E_Estudio efectividad Panama_0225"/>
    <s v="Shot 1"/>
    <n v="1"/>
    <m/>
    <n v="1"/>
    <d v="2025-02-27T18:01:00"/>
    <n v="0"/>
    <m/>
  </r>
  <r>
    <s v="MEX_AKA_5e6f7486-5cc3-4b6d-9829-cfd85caa7b2f"/>
    <n v="5212431231022"/>
    <s v="1218_MEX_VAC_W_E_Estudio efectividad Panama_0225"/>
    <s v="Shot 1"/>
    <n v="1"/>
    <m/>
    <n v="1"/>
    <d v="2025-02-27T18:02:00"/>
    <n v="1"/>
    <d v="2025-02-27T19:26:00"/>
  </r>
  <r>
    <s v="MEX_AKA_5e731bda-c598-419b-87f3-2fd23f924d22"/>
    <n v="5212293227169"/>
    <s v="1218_MEX_VAC_W_E_Estudio efectividad Panama_0225"/>
    <s v="Shot 1"/>
    <n v="1"/>
    <m/>
    <n v="1"/>
    <d v="2025-02-27T18:01:00"/>
    <n v="1"/>
    <d v="2025-02-27T18:01:00"/>
  </r>
  <r>
    <s v="MEX_AKA_5e7621c2-9179-4395-97db-2a4dda06087e"/>
    <n v="5214431880077"/>
    <s v="1218_MEX_VAC_W_E_Estudio efectividad Panama_0225"/>
    <s v="Shot 1"/>
    <n v="1"/>
    <m/>
    <n v="1"/>
    <d v="2025-02-27T18:01:00"/>
    <n v="1"/>
    <d v="2025-02-27T21:22:00"/>
  </r>
  <r>
    <s v="MEX_AKA_5e8b7d91-ea5a-4f1f-91ec-fe46ae448b73"/>
    <n v="5219971347405"/>
    <s v="1218_MEX_VAC_W_E_Estudio efectividad Panama_0225"/>
    <s v="Shot 1"/>
    <n v="0"/>
    <d v="2025-02-27T18:00:00"/>
    <n v="0"/>
    <m/>
    <n v="0"/>
    <m/>
  </r>
  <r>
    <s v="MEX_AKA_5ea0bfeb-6237-46fd-ba9d-e2bba346c5eb"/>
    <n v="5219671815445"/>
    <s v="1218_MEX_VAC_W_E_Estudio efectividad Panama_0225"/>
    <s v="Shot 1"/>
    <n v="1"/>
    <m/>
    <n v="1"/>
    <d v="2025-02-27T18:01:00"/>
    <n v="1"/>
    <d v="2025-02-27T18:18:00"/>
  </r>
  <r>
    <s v="MEX_AKA_5ea96afa-ff0c-4cbf-96e1-4c1d148e0eb8"/>
    <n v="5218443494790"/>
    <s v="1218_MEX_VAC_W_E_Estudio efectividad Panama_0225"/>
    <s v="Shot 1"/>
    <n v="1"/>
    <m/>
    <n v="1"/>
    <d v="2025-02-27T18:01:00"/>
    <n v="1"/>
    <d v="2025-02-27T18:02:00"/>
  </r>
  <r>
    <s v="MEX_AKA_5ec4013a-98ac-41d7-8756-af4b6f8531a2"/>
    <n v="5214521659106"/>
    <s v="1218_MEX_VAC_W_E_Estudio efectividad Panama_0225"/>
    <s v="Shot 1"/>
    <n v="0"/>
    <d v="2025-02-27T18:00:00"/>
    <n v="0"/>
    <m/>
    <n v="0"/>
    <m/>
  </r>
  <r>
    <s v="MEX_AKA_5405a4d4-4266-4293-9905-97d5e6302368"/>
    <n v="5219828268941"/>
    <s v="1218_MEX_VAC_W_E_Estudio efectividad Panama_0225"/>
    <s v="Shot 1"/>
    <n v="1"/>
    <m/>
    <n v="1"/>
    <d v="2025-02-27T18:02:00"/>
    <n v="1"/>
    <d v="2025-02-27T18:32:00"/>
  </r>
  <r>
    <s v="MEX_AKA_541c51a0-efa5-4fbf-b53e-a9b4f7dde1ec"/>
    <n v="5215523126421"/>
    <s v="1218_MEX_VAC_W_E_Estudio efectividad Panama_0225"/>
    <s v="Shot 1"/>
    <n v="1"/>
    <m/>
    <n v="1"/>
    <d v="2025-02-27T18:02:00"/>
    <n v="1"/>
    <d v="2025-02-27T18:31:00"/>
  </r>
  <r>
    <s v="MEX_AKA_542fd981-df59-4eb9-8892-1aa8a9718885"/>
    <n v="5219991116768"/>
    <s v="1218_MEX_VAC_W_E_Estudio efectividad Panama_0225"/>
    <s v="Shot 1"/>
    <n v="1"/>
    <m/>
    <n v="1"/>
    <d v="2025-02-27T18:00:00"/>
    <n v="1"/>
    <d v="2025-02-27T18:28:00"/>
  </r>
  <r>
    <s v="MEX_AKA_544d1fde-d729-4759-b08c-e7f2acf3f387"/>
    <n v="5219911023944"/>
    <s v="1218_MEX_VAC_W_E_Estudio efectividad Panama_0225"/>
    <s v="Shot 1"/>
    <n v="1"/>
    <m/>
    <n v="1"/>
    <d v="2025-02-27T18:02:00"/>
    <n v="1"/>
    <d v="2025-02-27T18:10:00"/>
  </r>
  <r>
    <s v="MEX_AKA_5454b3ef-b3e5-4c7d-b7a4-1d9d9f931345"/>
    <n v="5219514257461"/>
    <s v="1218_MEX_VAC_W_E_Estudio efectividad Panama_0225"/>
    <s v="Shot 1"/>
    <n v="1"/>
    <m/>
    <n v="1"/>
    <d v="2025-02-27T18:00:00"/>
    <n v="1"/>
    <d v="2025-02-27T18:06:00"/>
  </r>
  <r>
    <s v="MEX_AKA_545a4e5c-19cd-497e-a012-1ea85d5e62f3"/>
    <n v="5213141972646"/>
    <s v="1218_MEX_VAC_W_E_Estudio efectividad Panama_0225"/>
    <s v="Shot 1"/>
    <n v="1"/>
    <m/>
    <n v="1"/>
    <d v="2025-02-27T18:12:00"/>
    <n v="1"/>
    <d v="2025-02-27T18:16:00"/>
  </r>
  <r>
    <s v="MEX_AKA_54c71707-d727-4243-8157-d98a86ca2b72"/>
    <n v="5216671951616"/>
    <s v="1218_MEX_VAC_W_E_Estudio efectividad Panama_0225"/>
    <s v="Shot 1"/>
    <n v="1"/>
    <m/>
    <n v="1"/>
    <d v="2025-02-27T18:00:00"/>
    <n v="1"/>
    <d v="2025-02-27T18:01:00"/>
  </r>
  <r>
    <s v="MEX_AKA_54fb577c-54b9-4682-8807-db4b992992ba"/>
    <n v="5219931118325"/>
    <s v="1218_MEX_VAC_W_E_Estudio efectividad Panama_0225"/>
    <s v="Shot 1"/>
    <n v="1"/>
    <m/>
    <n v="1"/>
    <d v="2025-02-27T18:03:00"/>
    <n v="1"/>
    <d v="2025-02-27T18:05:00"/>
  </r>
  <r>
    <s v="MEX_AKA_5ec688d8-2cb1-4e59-89af-773f39582db3"/>
    <n v="5219381298471"/>
    <s v="1218_MEX_VAC_W_E_Estudio efectividad Panama_0225"/>
    <s v="Shot 1"/>
    <n v="0"/>
    <d v="2025-02-27T18:00:00"/>
    <n v="0"/>
    <m/>
    <n v="0"/>
    <m/>
  </r>
  <r>
    <s v="MEX_AKA_5ece04ab-c94b-44a3-952c-d79e01715f5b"/>
    <n v="5212871426033"/>
    <s v="1218_MEX_VAC_W_E_Estudio efectividad Panama_0225"/>
    <s v="Shot 1"/>
    <n v="0"/>
    <d v="2025-02-27T18:00:00"/>
    <n v="0"/>
    <m/>
    <n v="0"/>
    <m/>
  </r>
  <r>
    <s v="MEX_AKA_5ee0a256-74ea-4457-b3c3-5517f968d2ad"/>
    <n v="5219711377322"/>
    <s v="1218_MEX_VAC_W_E_Estudio efectividad Panama_0225"/>
    <s v="Shot 1"/>
    <n v="1"/>
    <m/>
    <n v="1"/>
    <d v="2025-02-27T18:00:00"/>
    <n v="0"/>
    <m/>
  </r>
  <r>
    <s v="MEX_AKA_5ee4ee52-7c17-4df8-b6d6-f3f9e1eca964"/>
    <n v="5214921026220"/>
    <s v="1218_MEX_VAC_W_E_Estudio efectividad Panama_0225"/>
    <s v="Shot 1"/>
    <n v="1"/>
    <m/>
    <n v="1"/>
    <d v="2025-02-27T18:02:00"/>
    <n v="1"/>
    <d v="2025-02-27T18:48:00"/>
  </r>
  <r>
    <s v="MEX_AKA_5ee9b371-f2c7-44f6-a723-43469286843d"/>
    <n v="5219181270609"/>
    <s v="1218_MEX_VAC_W_E_Estudio efectividad Panama_0225"/>
    <s v="Shot 1"/>
    <n v="1"/>
    <m/>
    <n v="1"/>
    <d v="2025-02-27T18:01:00"/>
    <n v="1"/>
    <d v="2025-02-28T16:56:00"/>
  </r>
  <r>
    <s v="MEX_AKA_5ef6c1a5-fadb-46f0-9b2b-426973498731"/>
    <n v="5213241069546"/>
    <s v="1218_MEX_VAC_W_E_Estudio efectividad Panama_0225"/>
    <s v="Shot 1"/>
    <n v="1"/>
    <m/>
    <n v="1"/>
    <d v="2025-02-27T18:39:00"/>
    <n v="1"/>
    <d v="2025-03-10T14:17:00"/>
  </r>
  <r>
    <s v="MEX_AKA_5efe06dd-3a10-4855-a178-789b65417359"/>
    <n v="5215525222202"/>
    <s v="1218_MEX_VAC_W_E_Estudio efectividad Panama_0225"/>
    <s v="Shot 1"/>
    <n v="1"/>
    <m/>
    <n v="1"/>
    <d v="2025-02-27T18:01:00"/>
    <n v="0"/>
    <m/>
  </r>
  <r>
    <s v="MEX_AKA_5eff848b-5e36-4403-ace3-b3f75e6e8ce9"/>
    <n v="5214471144300"/>
    <s v="1218_MEX_VAC_W_E_Estudio efectividad Panama_0225"/>
    <s v="Shot 1"/>
    <n v="1"/>
    <m/>
    <n v="1"/>
    <d v="2025-02-27T18:01:00"/>
    <n v="1"/>
    <d v="2025-02-27T18:07:00"/>
  </r>
  <r>
    <s v="MEX_AKA_5f1b9688-e9c8-44d2-9ae0-dc25b8c30fbe"/>
    <n v="5215559665854"/>
    <s v="1218_MEX_VAC_W_E_Estudio efectividad Panama_0225"/>
    <s v="Shot 1"/>
    <n v="1"/>
    <m/>
    <n v="1"/>
    <d v="2025-02-27T18:00:00"/>
    <n v="1"/>
    <d v="2025-02-27T18:00:00"/>
  </r>
  <r>
    <s v="MEX_AKA_3673d12a-ddb3-4bd5-a55f-642f60f32b25"/>
    <n v="5216871061952"/>
    <s v="1218_MEX_VAC_W_E_Estudio efectividad Panama_0225"/>
    <s v="Shot 1"/>
    <n v="1"/>
    <m/>
    <n v="1"/>
    <d v="2025-02-27T18:01:00"/>
    <n v="1"/>
    <d v="2025-02-27T23:45:00"/>
  </r>
  <r>
    <s v="MEX_AKA_368671ac-13a9-41fc-9cd6-0ccbba6fe9dc"/>
    <n v="5219624190046"/>
    <s v="1218_MEX_VAC_W_E_Estudio efectividad Panama_0225"/>
    <s v="Shot 1"/>
    <n v="1"/>
    <m/>
    <n v="1"/>
    <d v="2025-02-27T18:01:00"/>
    <n v="1"/>
    <d v="2025-02-27T18:22:00"/>
  </r>
  <r>
    <s v="MEX_AKA_36ad4329-012c-42b9-b245-0d797e01f8c8"/>
    <n v="5219934017760"/>
    <s v="1218_MEX_VAC_W_E_Estudio efectividad Panama_0225"/>
    <s v="Shot 1"/>
    <n v="1"/>
    <m/>
    <n v="1"/>
    <d v="2025-02-27T18:01:00"/>
    <n v="1"/>
    <d v="2025-02-27T18:01:00"/>
  </r>
  <r>
    <s v="MEX_AKA_36ad65bd-0bb1-4532-a49c-450a02c57f9d"/>
    <n v="5217861225065"/>
    <s v="1218_MEX_VAC_W_E_Estudio efectividad Panama_0225"/>
    <s v="Shot 1"/>
    <n v="1"/>
    <m/>
    <n v="1"/>
    <d v="2025-02-27T18:01:00"/>
    <n v="1"/>
    <d v="2025-02-27T18:03:00"/>
  </r>
  <r>
    <s v="MEX_AKA_36b064e8-88cc-4707-a18c-ce1dcad89d49"/>
    <n v="5216562271900"/>
    <s v="1218_MEX_VAC_W_E_Estudio efectividad Panama_0225"/>
    <s v="Shot 1"/>
    <n v="0"/>
    <d v="2025-02-27T18:01:00"/>
    <n v="0"/>
    <m/>
    <n v="0"/>
    <m/>
  </r>
  <r>
    <s v="MEX_AKA_36b0c5d3-fda0-476b-b634-b4f4ff9fdb52"/>
    <n v="5217461064196"/>
    <s v="1218_MEX_VAC_W_E_Estudio efectividad Panama_0225"/>
    <s v="Shot 1"/>
    <n v="1"/>
    <m/>
    <n v="1"/>
    <d v="2025-02-27T18:02:00"/>
    <n v="1"/>
    <d v="2025-02-27T18:22:00"/>
  </r>
  <r>
    <s v="MEX_AKA_36cbf684-3aff-4469-bce0-47099c34c151"/>
    <n v="5215537430577"/>
    <s v="1218_MEX_VAC_W_E_Estudio efectividad Panama_0225"/>
    <s v="Shot 1"/>
    <n v="1"/>
    <m/>
    <n v="1"/>
    <d v="2025-02-27T18:00:00"/>
    <n v="0"/>
    <m/>
  </r>
  <r>
    <s v="MEX_AKA_36d77db3-ca46-4e02-9935-bbc66d463346"/>
    <n v="5215512345678"/>
    <s v="1218_MEX_VAC_W_E_Estudio efectividad Panama_0225"/>
    <s v="Shot 1"/>
    <n v="0"/>
    <d v="2025-02-27T18:00:00"/>
    <n v="0"/>
    <m/>
    <n v="0"/>
    <m/>
  </r>
  <r>
    <s v="MEX_AKA_44d7dc41-d0cb-4142-aca3-3bec42c96a11"/>
    <n v="5215519521892"/>
    <s v="1218_MEX_VAC_W_E_Estudio efectividad Panama_0225"/>
    <s v="Shot 1"/>
    <n v="1"/>
    <m/>
    <n v="1"/>
    <d v="2025-02-27T18:02:00"/>
    <n v="1"/>
    <d v="2025-02-27T18:02:00"/>
  </r>
  <r>
    <s v="MEX_AKA_44e9811a-ccf8-4e62-9a64-b8c18d54c260"/>
    <n v="5214811458300"/>
    <s v="1218_MEX_VAC_W_E_Estudio efectividad Panama_0225"/>
    <s v="Shot 1"/>
    <n v="1"/>
    <m/>
    <n v="1"/>
    <d v="2025-02-27T18:02:00"/>
    <n v="1"/>
    <d v="2025-02-27T18:06:00"/>
  </r>
  <r>
    <s v="MEX_AKA_44f6522f-397f-4160-8e03-86dbad78a92e"/>
    <n v="5212351100694"/>
    <s v="1218_MEX_VAC_W_E_Estudio efectividad Panama_0225"/>
    <s v="Shot 1"/>
    <n v="0"/>
    <d v="2025-02-27T18:02:00"/>
    <n v="0"/>
    <m/>
    <n v="0"/>
    <m/>
  </r>
  <r>
    <s v="MEX_AKA_4512fd78-b73a-4a45-aece-8f23b99f7b23"/>
    <n v="5212464947567"/>
    <s v="1218_MEX_VAC_W_E_Estudio efectividad Panama_0225"/>
    <s v="Shot 1"/>
    <n v="0"/>
    <d v="2025-02-27T18:02:00"/>
    <n v="0"/>
    <m/>
    <n v="0"/>
    <m/>
  </r>
  <r>
    <s v="MEX_AKA_4515c726-b986-494a-bda8-249fefbf58fd"/>
    <n v="5212381231290"/>
    <s v="1218_MEX_VAC_W_E_Estudio efectividad Panama_0225"/>
    <s v="Shot 1"/>
    <n v="1"/>
    <m/>
    <n v="1"/>
    <d v="2025-02-27T18:02:00"/>
    <n v="1"/>
    <d v="2025-02-27T18:14:00"/>
  </r>
  <r>
    <s v="MEX_AKA_4543eb8e-81fb-4aae-aa3e-1441004bdf03"/>
    <n v="5213133259297"/>
    <s v="1218_MEX_VAC_W_E_Estudio efectividad Panama_0225"/>
    <s v="Shot 1"/>
    <n v="0"/>
    <d v="2025-02-27T18:02:00"/>
    <n v="0"/>
    <m/>
    <n v="0"/>
    <m/>
  </r>
  <r>
    <s v="MEX_AKA_45499586-b938-4eba-adf3-2758c8ca8109"/>
    <n v="5213310620943"/>
    <s v="1218_MEX_VAC_W_E_Estudio efectividad Panama_0225"/>
    <s v="Shot 1"/>
    <n v="1"/>
    <m/>
    <n v="1"/>
    <d v="2025-02-27T18:02:00"/>
    <n v="1"/>
    <d v="2025-02-27T18:06:00"/>
  </r>
  <r>
    <s v="MEX_AKA_454dff5a-0a49-4f5d-b08a-15a5b5bf813f"/>
    <n v="5218711343640"/>
    <s v="1218_MEX_VAC_W_E_Estudio efectividad Panama_0225"/>
    <s v="Shot 1"/>
    <n v="1"/>
    <m/>
    <n v="1"/>
    <d v="2025-02-27T18:02:00"/>
    <n v="1"/>
    <d v="2025-02-27T18:05:00"/>
  </r>
  <r>
    <s v="MEX_AKA_45775609-4836-47be-a820-005569253d9f"/>
    <n v="5215533316622"/>
    <s v="1218_MEX_VAC_W_E_Estudio efectividad Panama_0225"/>
    <s v="Shot 1"/>
    <n v="1"/>
    <m/>
    <n v="1"/>
    <d v="2025-02-27T18:02:00"/>
    <n v="1"/>
    <d v="2025-02-27T18:08:00"/>
  </r>
  <r>
    <s v="MEX_AKA_5f267692-f739-4296-8847-9fd59f00b279"/>
    <n v="5219212705777"/>
    <s v="1218_MEX_VAC_W_E_Estudio efectividad Panama_0225"/>
    <s v="Shot 1"/>
    <n v="1"/>
    <m/>
    <n v="1"/>
    <d v="2025-02-27T18:00:00"/>
    <n v="1"/>
    <d v="2025-02-27T19:47:00"/>
  </r>
  <r>
    <s v="MEX_AKA_5f36054d-22e5-4cc8-9a7f-433a3efee892"/>
    <n v="5212311335563"/>
    <s v="1218_MEX_VAC_W_E_Estudio efectividad Panama_0225"/>
    <s v="Shot 1"/>
    <n v="1"/>
    <m/>
    <n v="1"/>
    <d v="2025-02-27T18:01:00"/>
    <n v="1"/>
    <d v="2025-02-27T18:20:00"/>
  </r>
  <r>
    <s v="MEX_AKA_5f36db6f-4baf-45e1-8037-c8786f26f781"/>
    <n v="5214591131653"/>
    <s v="1218_MEX_VAC_W_E_Estudio efectividad Panama_0225"/>
    <s v="Shot 1"/>
    <n v="1"/>
    <m/>
    <n v="1"/>
    <d v="2025-02-27T18:40:00"/>
    <n v="1"/>
    <d v="2025-02-27T18:41:00"/>
  </r>
  <r>
    <s v="MEX_AKA_5f375615-318c-42f0-b003-3d4704cb0ba4"/>
    <n v="5214481698053"/>
    <s v="1218_MEX_VAC_W_E_Estudio efectividad Panama_0225"/>
    <s v="Shot 1"/>
    <n v="1"/>
    <m/>
    <n v="1"/>
    <d v="2025-02-27T18:03:00"/>
    <n v="1"/>
    <d v="2025-02-27T18:11:00"/>
  </r>
  <r>
    <s v="MEX_AKA_5f8d5b49-f6cd-4d71-af4b-56386665f491"/>
    <n v="5212721841652"/>
    <s v="1218_MEX_VAC_W_E_Estudio efectividad Panama_0225"/>
    <s v="Shot 1"/>
    <n v="0"/>
    <d v="2025-02-27T18:01:00"/>
    <n v="0"/>
    <m/>
    <n v="0"/>
    <m/>
  </r>
  <r>
    <s v="MEX_AKA_5f9803a7-2d2c-4a7f-83e4-2dc1e97bae00"/>
    <n v="5212881040575"/>
    <s v="1218_MEX_VAC_W_E_Estudio efectividad Panama_0225"/>
    <s v="Shot 1"/>
    <n v="1"/>
    <m/>
    <n v="1"/>
    <d v="2025-02-27T18:01:00"/>
    <n v="1"/>
    <d v="2025-02-27T21:04:00"/>
  </r>
  <r>
    <s v="MEX_AKA_5fb18cda-af24-4ad7-9285-4bb2a04e2219"/>
    <n v="5212711910112"/>
    <s v="1218_MEX_VAC_W_E_Estudio efectividad Panama_0225"/>
    <s v="Shot 1"/>
    <n v="0"/>
    <d v="2025-02-27T18:00:00"/>
    <n v="0"/>
    <m/>
    <n v="0"/>
    <m/>
  </r>
  <r>
    <s v="MEX_AKA_5fbda961-4725-4ec5-a2e7-dadb202aaf98"/>
    <n v="5219531517910"/>
    <s v="1218_MEX_VAC_W_E_Estudio efectividad Panama_0225"/>
    <s v="Shot 1"/>
    <n v="1"/>
    <m/>
    <n v="1"/>
    <d v="2025-02-27T18:01:00"/>
    <n v="1"/>
    <d v="2025-02-27T18:04:00"/>
  </r>
  <r>
    <s v="MEX_AKA_551557ea-5cc5-4026-bd15-bdd430c43990"/>
    <n v="5214251282135"/>
    <s v="1218_MEX_VAC_W_E_Estudio efectividad Panama_0225"/>
    <s v="Shot 1"/>
    <n v="1"/>
    <m/>
    <n v="1"/>
    <d v="2025-02-27T18:00:00"/>
    <n v="1"/>
    <d v="2025-03-02T14:44:00"/>
  </r>
  <r>
    <s v="MEX_AKA_553d041b-205f-4f33-a58e-8bb0b76a6cf8"/>
    <n v="5216674755821"/>
    <s v="1218_MEX_VAC_W_E_Estudio efectividad Panama_0225"/>
    <s v="Shot 1"/>
    <n v="1"/>
    <m/>
    <n v="1"/>
    <d v="2025-02-27T18:03:00"/>
    <n v="1"/>
    <d v="2025-04-02T23:14:00"/>
  </r>
  <r>
    <s v="MEX_AKA_554ca36d-9ab4-41da-8fe6-ddf870d889a7"/>
    <n v="5214361492402"/>
    <s v="1218_MEX_VAC_W_E_Estudio efectividad Panama_0225"/>
    <s v="Shot 1"/>
    <n v="0"/>
    <d v="2025-02-27T18:00:00"/>
    <n v="0"/>
    <m/>
    <n v="0"/>
    <m/>
  </r>
  <r>
    <s v="MEX_AKA_556060fc-0429-4cb9-99e1-bd129ea7267b"/>
    <n v="5214498982523"/>
    <s v="1218_MEX_VAC_W_E_Estudio efectividad Panama_0225"/>
    <s v="Shot 1"/>
    <n v="1"/>
    <m/>
    <n v="1"/>
    <d v="2025-02-27T18:02:00"/>
    <n v="1"/>
    <d v="2025-02-27T18:28:00"/>
  </r>
  <r>
    <s v="MEX_AKA_557d7d1a-5a84-4ea4-ba9d-012c1deae832"/>
    <n v="5212717115511"/>
    <s v="1218_MEX_VAC_W_E_Estudio efectividad Panama_0225"/>
    <s v="Shot 1"/>
    <n v="1"/>
    <m/>
    <n v="1"/>
    <d v="2025-02-27T18:02:00"/>
    <n v="0"/>
    <m/>
  </r>
  <r>
    <s v="MEX_AKA_55accf7b-b303-46a8-a827-5aea998a2803"/>
    <n v="5217841399340"/>
    <s v="1218_MEX_VAC_W_E_Estudio efectividad Panama_0225"/>
    <s v="Shot 1"/>
    <n v="1"/>
    <m/>
    <n v="1"/>
    <d v="2025-02-27T21:11:00"/>
    <n v="1"/>
    <d v="2025-02-27T21:20:00"/>
  </r>
  <r>
    <s v="MEX_AKA_4578bcb5-f8f7-4e8a-9893-4981e718f0fb"/>
    <n v="5215545422256"/>
    <s v="1218_MEX_VAC_W_E_Estudio efectividad Panama_0225"/>
    <s v="Shot 1"/>
    <n v="0"/>
    <d v="2025-02-27T18:02:00"/>
    <n v="0"/>
    <m/>
    <n v="0"/>
    <m/>
  </r>
  <r>
    <s v="MEX_AKA_4594fb41-c28e-479c-90a7-85ab183bdd34"/>
    <n v="5212761071891"/>
    <s v="1218_MEX_VAC_W_E_Estudio efectividad Panama_0225"/>
    <s v="Shot 1"/>
    <n v="0"/>
    <d v="2025-02-27T18:02:00"/>
    <n v="0"/>
    <m/>
    <n v="0"/>
    <m/>
  </r>
  <r>
    <s v="MEX_AKA_45b930ad-87b5-43ab-b447-e257d5cbdd39"/>
    <n v="5214772455364"/>
    <s v="1218_MEX_VAC_W_E_Estudio efectividad Panama_0225"/>
    <s v="Shot 1"/>
    <n v="1"/>
    <m/>
    <n v="1"/>
    <d v="2025-02-27T18:01:00"/>
    <n v="1"/>
    <d v="2025-02-27T18:01:00"/>
  </r>
  <r>
    <s v="MEX_AKA_45c4196a-ae97-4e01-8359-e716367f11c7"/>
    <n v="5215534669155"/>
    <s v="1218_MEX_VAC_W_E_Estudio efectividad Panama_0225"/>
    <s v="Shot 1"/>
    <n v="1"/>
    <m/>
    <n v="1"/>
    <d v="2025-02-27T18:02:00"/>
    <n v="1"/>
    <d v="2025-02-27T18:51:00"/>
  </r>
  <r>
    <s v="MEX_AKA_45cc6402-d831-4eca-a760-5829d21c12ef"/>
    <n v="5217761201133"/>
    <s v="1218_MEX_VAC_W_E_Estudio efectividad Panama_0225"/>
    <s v="Shot 1"/>
    <n v="1"/>
    <m/>
    <n v="1"/>
    <d v="2025-02-27T18:02:00"/>
    <n v="0"/>
    <m/>
  </r>
  <r>
    <s v="MEX_AKA_45cd5fde-b1f6-4d20-ae35-3cd62332cee2"/>
    <n v="5214492591377"/>
    <s v="1218_MEX_VAC_W_E_Estudio efectividad Panama_0225"/>
    <s v="Shot 1"/>
    <n v="1"/>
    <m/>
    <n v="1"/>
    <d v="2025-02-27T18:20:00"/>
    <n v="1"/>
    <d v="2025-02-27T23:01:00"/>
  </r>
  <r>
    <s v="MEX_AKA_45ea65b8-89db-4862-9694-dc958848a186"/>
    <n v="5217771344661"/>
    <s v="1218_MEX_VAC_W_E_Estudio efectividad Panama_0225"/>
    <s v="Shot 1"/>
    <n v="1"/>
    <m/>
    <n v="1"/>
    <d v="2025-02-27T18:02:00"/>
    <n v="1"/>
    <d v="2025-02-27T18:02:00"/>
  </r>
  <r>
    <s v="MEX_AKA_461a75e3-c1a4-4059-9b97-825a67eb35fd"/>
    <n v="5216311260469"/>
    <s v="1218_MEX_VAC_W_E_Estudio efectividad Panama_0225"/>
    <s v="Shot 1"/>
    <n v="1"/>
    <m/>
    <n v="1"/>
    <d v="2025-02-27T18:02:00"/>
    <n v="1"/>
    <d v="2025-02-27T19:00:00"/>
  </r>
  <r>
    <s v="MEX_AKA_5fbde021-62bb-4929-b4d7-e9a5cb6103ea"/>
    <n v="5217151141942"/>
    <s v="1218_MEX_VAC_W_E_Estudio efectividad Panama_0225"/>
    <s v="Shot 1"/>
    <n v="1"/>
    <m/>
    <n v="1"/>
    <d v="2025-02-27T18:01:00"/>
    <n v="1"/>
    <d v="2025-02-27T18:11:00"/>
  </r>
  <r>
    <s v="MEX_AKA_5fcbfd21-6f1f-461e-8110-10d1e9cb8d9b"/>
    <n v="5218111784567"/>
    <s v="1218_MEX_VAC_W_E_Estudio efectividad Panama_0225"/>
    <s v="Shot 1"/>
    <n v="1"/>
    <m/>
    <n v="1"/>
    <d v="2025-02-27T18:00:00"/>
    <n v="0"/>
    <m/>
  </r>
  <r>
    <s v="MEX_AKA_5fe890f7-dd86-4c49-b2e7-470e6bd95839"/>
    <n v="5212225846889"/>
    <s v="1218_MEX_VAC_W_E_Estudio efectividad Panama_0225"/>
    <s v="Shot 1"/>
    <n v="1"/>
    <m/>
    <n v="1"/>
    <d v="2025-02-27T18:01:00"/>
    <n v="1"/>
    <d v="2025-02-27T18:05:00"/>
  </r>
  <r>
    <s v="MEX_AKA_5ff00958-634f-4be8-b3bf-dcc4c41f1b53"/>
    <n v="5216688850873"/>
    <s v="1218_MEX_VAC_W_E_Estudio efectividad Panama_0225"/>
    <s v="Shot 1"/>
    <n v="1"/>
    <m/>
    <n v="1"/>
    <d v="2025-02-27T18:01:00"/>
    <n v="0"/>
    <m/>
  </r>
  <r>
    <s v="MEX_AKA_5ff43cb7-39e8-41e7-9639-5bf4970e56f0"/>
    <n v="5215535620426"/>
    <s v="1218_MEX_VAC_W_E_Estudio efectividad Panama_0225"/>
    <s v="Shot 1"/>
    <n v="1"/>
    <m/>
    <n v="1"/>
    <d v="2025-02-27T18:01:00"/>
    <n v="1"/>
    <d v="2025-02-27T21:18:00"/>
  </r>
  <r>
    <s v="MEX_AKA_6010be6c-973c-4316-b76b-e2488933beea"/>
    <n v="5217711008276"/>
    <s v="1218_MEX_VAC_W_E_Estudio efectividad Panama_0225"/>
    <s v="Shot 1"/>
    <n v="1"/>
    <m/>
    <n v="1"/>
    <d v="2025-02-27T18:01:00"/>
    <n v="1"/>
    <d v="2025-02-27T18:01:00"/>
  </r>
  <r>
    <s v="MEX_AKA_6036db0c-58a4-408d-aa03-78455228ea10"/>
    <n v="5216951098118"/>
    <s v="1218_MEX_VAC_W_E_Estudio efectividad Panama_0225"/>
    <s v="Shot 1"/>
    <n v="1"/>
    <m/>
    <n v="1"/>
    <d v="2025-02-27T18:03:00"/>
    <n v="1"/>
    <d v="2025-02-27T18:07:00"/>
  </r>
  <r>
    <s v="MEX_AKA_6044bb0e-0367-4c70-9f90-76ccfbc8b0f5"/>
    <n v="5218711517555"/>
    <s v="1218_MEX_VAC_W_E_Estudio efectividad Panama_0225"/>
    <s v="Shot 1"/>
    <n v="1"/>
    <m/>
    <n v="1"/>
    <d v="2025-02-27T18:03:00"/>
    <n v="1"/>
    <d v="2025-02-27T18:18:00"/>
  </r>
  <r>
    <s v="MEX_AKA_6060c10d-0335-4717-b1f4-74f11e567d2b"/>
    <n v="5219621453803"/>
    <s v="1218_MEX_VAC_W_E_Estudio efectividad Panama_0225"/>
    <s v="Shot 1"/>
    <n v="1"/>
    <m/>
    <n v="1"/>
    <d v="2025-02-27T18:00:00"/>
    <n v="1"/>
    <d v="2025-02-27T20:55:00"/>
  </r>
  <r>
    <s v="MEX_AKA_55be85f7-9835-4289-a193-e40aa1fb7a31"/>
    <n v="5216671189465"/>
    <s v="1218_MEX_VAC_W_E_Estudio efectividad Panama_0225"/>
    <s v="Shot 1"/>
    <n v="1"/>
    <m/>
    <n v="1"/>
    <d v="2025-02-27T18:00:00"/>
    <n v="1"/>
    <d v="2025-02-27T19:45:00"/>
  </r>
  <r>
    <s v="MEX_AKA_55c802be-9197-4724-a47d-04e0b76bb8c0"/>
    <n v="5214432194519"/>
    <s v="1218_MEX_VAC_W_E_Estudio efectividad Panama_0225"/>
    <s v="Shot 1"/>
    <n v="1"/>
    <m/>
    <n v="1"/>
    <d v="2025-02-27T18:00:00"/>
    <n v="0"/>
    <m/>
  </r>
  <r>
    <s v="MEX_AKA_56082cf2-1c36-4578-9ba3-d5eadf6eb1dd"/>
    <n v="5217451180898"/>
    <s v="1218_MEX_VAC_W_E_Estudio efectividad Panama_0225"/>
    <s v="Shot 1"/>
    <n v="1"/>
    <m/>
    <n v="1"/>
    <d v="2025-02-27T18:01:00"/>
    <n v="1"/>
    <d v="2025-02-27T18:20:00"/>
  </r>
  <r>
    <s v="MEX_AKA_56564ef0-3871-424f-a29a-013ea4f6bf6c"/>
    <n v="5215573588867"/>
    <s v="1218_MEX_VAC_W_E_Estudio efectividad Panama_0225"/>
    <s v="Shot 1"/>
    <n v="0"/>
    <d v="2025-02-27T18:00:00"/>
    <n v="0"/>
    <m/>
    <n v="0"/>
    <m/>
  </r>
  <r>
    <s v="MEX_AKA_56580144-1528-44e1-9dc6-5c0d7b69cbec"/>
    <n v="5219515646334"/>
    <s v="1218_MEX_VAC_W_E_Estudio efectividad Panama_0225"/>
    <s v="Shot 1"/>
    <n v="0"/>
    <d v="2025-02-27T18:01:00"/>
    <n v="0"/>
    <m/>
    <n v="0"/>
    <m/>
  </r>
  <r>
    <s v="MEX_AKA_565cabd6-ebd6-40e7-964d-79bd9fbe93f2"/>
    <n v="5217157041286"/>
    <s v="1218_MEX_VAC_W_E_Estudio efectividad Panama_0225"/>
    <s v="Shot 1"/>
    <n v="0"/>
    <d v="2025-02-27T18:00:00"/>
    <n v="0"/>
    <m/>
    <n v="0"/>
    <m/>
  </r>
  <r>
    <s v="MEX_AKA_36e1c930-3880-45d2-bedb-84f450322904"/>
    <n v="5214531014690"/>
    <s v="1218_MEX_VAC_W_E_Estudio efectividad Panama_0225"/>
    <s v="Shot 1"/>
    <n v="1"/>
    <m/>
    <n v="1"/>
    <d v="2025-02-27T18:01:00"/>
    <n v="1"/>
    <d v="2025-02-27T19:25:00"/>
  </r>
  <r>
    <s v="MEX_AKA_36ef6933-d9e6-469c-950f-45a1d8a3ba3b"/>
    <n v="5217821231976"/>
    <s v="1218_MEX_VAC_W_E_Estudio efectividad Panama_0225"/>
    <s v="Shot 1"/>
    <n v="1"/>
    <m/>
    <n v="1"/>
    <d v="2025-02-27T18:02:00"/>
    <n v="1"/>
    <d v="2025-02-27T18:03:00"/>
  </r>
  <r>
    <s v="MEX_AKA_36fc8759-3fc0-47b0-9d78-43478b5700e3"/>
    <n v="5219513335361"/>
    <s v="1218_MEX_VAC_W_E_Estudio efectividad Panama_0225"/>
    <s v="Shot 1"/>
    <n v="1"/>
    <m/>
    <n v="1"/>
    <d v="2025-02-27T18:01:00"/>
    <n v="0"/>
    <m/>
  </r>
  <r>
    <s v="MEX_AKA_370444ee-b341-47ff-bf72-5d968ae7aa3b"/>
    <n v="5219161174287"/>
    <s v="1218_MEX_VAC_W_E_Estudio efectividad Panama_0225"/>
    <s v="Shot 1"/>
    <n v="1"/>
    <m/>
    <n v="1"/>
    <d v="2025-02-27T18:02:00"/>
    <n v="1"/>
    <d v="2025-02-27T18:43:00"/>
  </r>
  <r>
    <s v="MEX_AKA_37087d89-c068-46c1-8eca-c23c6bba56b8"/>
    <n v="5217835816804"/>
    <s v="1218_MEX_VAC_W_E_Estudio efectividad Panama_0225"/>
    <s v="Shot 1"/>
    <n v="1"/>
    <m/>
    <n v="1"/>
    <d v="2025-02-27T18:01:00"/>
    <n v="1"/>
    <d v="2025-02-27T20:53:00"/>
  </r>
  <r>
    <s v="MEX_AKA_372d4889-ca9f-4023-bb69-88f35cc4582d"/>
    <n v="5219531306462"/>
    <s v="1218_MEX_VAC_W_E_Estudio efectividad Panama_0225"/>
    <s v="Shot 1"/>
    <n v="1"/>
    <m/>
    <n v="1"/>
    <d v="2025-02-27T18:01:00"/>
    <n v="1"/>
    <d v="2025-02-27T18:23:00"/>
  </r>
  <r>
    <s v="MEX_AKA_372ff792-ac4e-46a2-8d9d-83726e248cc0"/>
    <n v="5218421186908"/>
    <s v="1218_MEX_VAC_W_E_Estudio efectividad Panama_0225"/>
    <s v="Shot 1"/>
    <n v="1"/>
    <m/>
    <n v="1"/>
    <d v="2025-02-27T18:00:00"/>
    <n v="1"/>
    <d v="2025-02-27T19:38:00"/>
  </r>
  <r>
    <s v="MEX_AKA_465c3d4d-5bef-460d-b732-68964cb3d747"/>
    <n v="5212431074116"/>
    <s v="1218_MEX_VAC_W_E_Estudio efectividad Panama_0225"/>
    <s v="Shot 1"/>
    <n v="1"/>
    <m/>
    <n v="1"/>
    <d v="2025-02-27T18:02:00"/>
    <n v="1"/>
    <d v="2025-02-27T18:03:00"/>
  </r>
  <r>
    <s v="MEX_AKA_4678b5e5-7363-492f-8e78-2f755a59f826"/>
    <n v="5212727228737"/>
    <s v="1218_MEX_VAC_W_E_Estudio efectividad Panama_0225"/>
    <s v="Shot 1"/>
    <n v="1"/>
    <m/>
    <n v="1"/>
    <d v="2025-02-27T22:34:00"/>
    <n v="1"/>
    <d v="2025-02-27T22:34:00"/>
  </r>
  <r>
    <s v="MEX_AKA_4686aefb-f102-427a-a12e-df4702f91ff4"/>
    <n v="5214611102771"/>
    <s v="1218_MEX_VAC_W_E_Estudio efectividad Panama_0225"/>
    <s v="Shot 1"/>
    <n v="1"/>
    <m/>
    <n v="1"/>
    <d v="2025-02-28T22:56:00"/>
    <n v="1"/>
    <d v="2025-03-02T08:08:00"/>
  </r>
  <r>
    <s v="MEX_AKA_46986d43-762a-462d-afe7-d48b158874e9"/>
    <n v="5215576598076"/>
    <s v="1218_MEX_VAC_W_E_Estudio efectividad Panama_0225"/>
    <s v="Shot 1"/>
    <n v="1"/>
    <m/>
    <n v="1"/>
    <d v="2025-02-27T18:01:00"/>
    <n v="1"/>
    <d v="2025-02-27T18:04:00"/>
  </r>
  <r>
    <s v="MEX_AKA_46a95195-e6c0-4d5b-968b-f88717119faf"/>
    <n v="5219811003295"/>
    <s v="1218_MEX_VAC_W_E_Estudio efectividad Panama_0225"/>
    <s v="Shot 1"/>
    <n v="1"/>
    <m/>
    <n v="1"/>
    <d v="2025-02-27T18:02:00"/>
    <n v="1"/>
    <d v="2025-02-27T18:02:00"/>
  </r>
  <r>
    <s v="MEX_AKA_46e6ad99-fcc2-491e-b853-c7bf9978f07d"/>
    <n v="5216671009769"/>
    <s v="1218_MEX_VAC_W_E_Estudio efectividad Panama_0225"/>
    <s v="Shot 1"/>
    <n v="1"/>
    <m/>
    <n v="1"/>
    <d v="2025-02-27T18:00:00"/>
    <n v="0"/>
    <m/>
  </r>
  <r>
    <s v="MEX_AKA_46e8eebc-51b1-462f-8a68-748be361f44d"/>
    <n v="5212381989679"/>
    <s v="1218_MEX_VAC_W_E_Estudio efectividad Panama_0225"/>
    <s v="Shot 1"/>
    <n v="1"/>
    <m/>
    <n v="1"/>
    <d v="2025-02-27T18:03:00"/>
    <n v="1"/>
    <d v="2025-02-27T18:03:00"/>
  </r>
  <r>
    <s v="MEX_AKA_46f5a70f-4512-44f4-9c80-c7f89d03b303"/>
    <n v="5216121831935"/>
    <s v="1218_MEX_VAC_W_E_Estudio efectividad Panama_0225"/>
    <s v="Shot 1"/>
    <n v="1"/>
    <m/>
    <n v="1"/>
    <d v="2025-02-27T18:01:00"/>
    <n v="0"/>
    <m/>
  </r>
  <r>
    <s v="MEX_AKA_46f73a92-0a55-43b8-9faf-d0c7f6cf5342"/>
    <n v="5216677305943"/>
    <s v="1218_MEX_VAC_W_E_Estudio efectividad Panama_0225"/>
    <s v="Shot 1"/>
    <n v="1"/>
    <m/>
    <n v="1"/>
    <d v="2025-02-27T18:02:00"/>
    <n v="0"/>
    <m/>
  </r>
  <r>
    <s v="MEX_AKA_6061e303-c831-4c6a-8f1c-b47e1975f67c"/>
    <n v="5214442927204"/>
    <s v="1218_MEX_VAC_W_E_Estudio efectividad Panama_0225"/>
    <s v="Shot 1"/>
    <n v="1"/>
    <m/>
    <n v="1"/>
    <d v="2025-02-27T18:01:00"/>
    <n v="1"/>
    <d v="2025-02-27T18:10:00"/>
  </r>
  <r>
    <s v="MEX_AKA_6062fafd-0e9f-4da0-a9ed-bd2459a33bf5"/>
    <n v="5219171000689"/>
    <s v="1218_MEX_VAC_W_E_Estudio efectividad Panama_0225"/>
    <s v="Shot 1"/>
    <n v="1"/>
    <m/>
    <n v="1"/>
    <d v="2025-02-27T18:03:00"/>
    <n v="1"/>
    <d v="2025-02-27T19:08:00"/>
  </r>
  <r>
    <s v="MEX_AKA_6068cdbd-fc81-45cc-8ad0-3588025acd92"/>
    <n v="5213336626425"/>
    <s v="1218_MEX_VAC_W_E_Estudio efectividad Panama_0225"/>
    <s v="Shot 1"/>
    <n v="1"/>
    <m/>
    <n v="1"/>
    <d v="2025-02-27T18:07:00"/>
    <n v="1"/>
    <d v="2025-02-27T21:44:00"/>
  </r>
  <r>
    <s v="MEX_AKA_608d28d4-40c0-4a50-9c63-a5f4a7c2be73"/>
    <n v="5212361196007"/>
    <s v="1218_MEX_VAC_W_E_Estudio efectividad Panama_0225"/>
    <s v="Shot 1"/>
    <n v="1"/>
    <m/>
    <n v="1"/>
    <d v="2025-02-27T18:03:00"/>
    <n v="1"/>
    <d v="2025-02-27T18:04:00"/>
  </r>
  <r>
    <s v="MEX_AKA_608e0a0b-0a79-4f1e-b045-d48246bee4df"/>
    <n v="5215513419977"/>
    <s v="1218_MEX_VAC_W_E_Estudio efectividad Panama_0225"/>
    <s v="Shot 1"/>
    <n v="1"/>
    <m/>
    <n v="1"/>
    <d v="2025-02-27T18:03:00"/>
    <n v="1"/>
    <d v="2025-02-27T18:17:00"/>
  </r>
  <r>
    <s v="MEX_AKA_6099e4af-62a4-44b3-913b-67678c7ae053"/>
    <n v="5219621150585"/>
    <s v="1218_MEX_VAC_W_E_Estudio efectividad Panama_0225"/>
    <s v="Shot 1"/>
    <n v="1"/>
    <m/>
    <n v="1"/>
    <d v="2025-02-27T18:01:00"/>
    <n v="1"/>
    <d v="2025-02-27T18:04:00"/>
  </r>
  <r>
    <s v="MEX_AKA_60afd022-63f5-4b38-bb91-33dda00d6864"/>
    <n v="5214881453288"/>
    <s v="1218_MEX_VAC_W_E_Estudio efectividad Panama_0225"/>
    <s v="Shot 1"/>
    <n v="1"/>
    <m/>
    <n v="1"/>
    <d v="2025-02-27T18:01:00"/>
    <n v="1"/>
    <d v="2025-02-27T18:02:00"/>
  </r>
  <r>
    <s v="MEX_AKA_60c6ebc0-858f-40ff-952a-ec8082d6847e"/>
    <n v="5216251208164"/>
    <s v="1218_MEX_VAC_W_E_Estudio efectividad Panama_0225"/>
    <s v="Shot 1"/>
    <n v="1"/>
    <m/>
    <n v="1"/>
    <d v="2025-02-27T18:01:00"/>
    <n v="1"/>
    <d v="2025-02-27T18:01:00"/>
  </r>
  <r>
    <s v="MEX_AKA_5674a2e5-ba64-46a0-b654-faceaf1a92ad"/>
    <n v="5215527552360"/>
    <s v="1218_MEX_VAC_W_E_Estudio efectividad Panama_0225"/>
    <s v="Shot 1"/>
    <n v="1"/>
    <m/>
    <n v="1"/>
    <d v="2025-02-27T18:00:00"/>
    <n v="0"/>
    <m/>
  </r>
  <r>
    <s v="MEX_AKA_567df40b-933f-4c4b-b2f0-224785d5df52"/>
    <n v="5214931258496"/>
    <s v="1218_MEX_VAC_W_E_Estudio efectividad Panama_0225"/>
    <s v="Shot 1"/>
    <n v="0"/>
    <d v="2025-02-27T18:01:00"/>
    <n v="0"/>
    <m/>
    <n v="0"/>
    <m/>
  </r>
  <r>
    <s v="MEX_AKA_567f0e90-0971-4733-8fc7-d1be47ed4fdc"/>
    <n v="5219811853952"/>
    <s v="1218_MEX_VAC_W_E_Estudio efectividad Panama_0225"/>
    <s v="Shot 1"/>
    <n v="1"/>
    <m/>
    <n v="1"/>
    <d v="2025-02-27T18:01:00"/>
    <n v="1"/>
    <d v="2025-02-27T21:12:00"/>
  </r>
  <r>
    <s v="MEX_AKA_567fc727-f90f-46f0-a20d-e4751184ab23"/>
    <n v="5215526999166"/>
    <s v="1218_MEX_VAC_W_E_Estudio efectividad Panama_0225"/>
    <s v="Shot 1"/>
    <n v="1"/>
    <m/>
    <n v="1"/>
    <d v="2025-02-27T18:01:00"/>
    <n v="1"/>
    <d v="2025-02-27T18:23:00"/>
  </r>
  <r>
    <s v="MEX_AKA_56866d2e-4074-4cb7-9190-da5d4fe84fb5"/>
    <n v="5212741217513"/>
    <s v="1218_MEX_VAC_W_E_Estudio efectividad Panama_0225"/>
    <s v="Shot 1"/>
    <n v="1"/>
    <m/>
    <n v="1"/>
    <d v="2025-02-27T18:00:00"/>
    <n v="1"/>
    <d v="2025-02-27T18:39:00"/>
  </r>
  <r>
    <s v="MEX_AKA_5695a445-1b82-4d84-9913-ed77e4f6bdb1"/>
    <n v="5214589898062"/>
    <s v="1218_MEX_VAC_W_E_Estudio efectividad Panama_0225"/>
    <s v="Shot 1"/>
    <n v="1"/>
    <m/>
    <n v="1"/>
    <d v="2025-02-27T18:02:00"/>
    <n v="1"/>
    <d v="2025-02-27T18:17:00"/>
  </r>
  <r>
    <s v="MEX_AKA_56b96e6c-edde-4997-b7e0-1b7c51cffbef"/>
    <n v="5214891149652"/>
    <s v="1218_MEX_VAC_W_E_Estudio efectividad Panama_0225"/>
    <s v="Shot 1"/>
    <n v="0"/>
    <d v="2025-02-27T18:01:00"/>
    <n v="0"/>
    <m/>
    <n v="0"/>
    <m/>
  </r>
  <r>
    <s v="MEX_AKA_37364e29-95ff-49a4-b801-484816808e74"/>
    <n v="5214443318057"/>
    <s v="1218_MEX_VAC_W_E_Estudio efectividad Panama_0225"/>
    <s v="Shot 1"/>
    <n v="1"/>
    <m/>
    <n v="1"/>
    <d v="2025-02-27T18:00:00"/>
    <n v="1"/>
    <d v="2025-02-27T19:13:00"/>
  </r>
  <r>
    <s v="MEX_AKA_374c1bcc-a289-4031-83e0-1b9a1679f18f"/>
    <n v="5212461888728"/>
    <s v="1218_MEX_VAC_W_E_Estudio efectividad Panama_0225"/>
    <s v="Shot 1"/>
    <n v="1"/>
    <m/>
    <n v="1"/>
    <d v="2025-02-27T18:01:00"/>
    <n v="1"/>
    <d v="2025-02-27T18:04:00"/>
  </r>
  <r>
    <s v="MEX_AKA_37642444-650c-4ad6-9367-b4c30df1afe4"/>
    <n v="5214871104839"/>
    <s v="1218_MEX_VAC_W_E_Estudio efectividad Panama_0225"/>
    <s v="Shot 1"/>
    <n v="1"/>
    <m/>
    <n v="1"/>
    <d v="2025-02-27T18:01:00"/>
    <n v="1"/>
    <d v="2025-02-27T18:02:00"/>
  </r>
  <r>
    <s v="MEX_AKA_37b7ebc0-5dd1-4a7c-b6da-897b6a30636d"/>
    <n v="5216271484433"/>
    <s v="1218_MEX_VAC_W_E_Estudio efectividad Panama_0225"/>
    <s v="Shot 1"/>
    <n v="1"/>
    <m/>
    <n v="1"/>
    <d v="2025-02-27T18:02:00"/>
    <n v="1"/>
    <d v="2025-02-27T18:04:00"/>
  </r>
  <r>
    <s v="MEX_AKA_37bf2e66-98a5-4533-acc6-56992b9027bd"/>
    <n v="5214921169947"/>
    <s v="1218_MEX_VAC_W_E_Estudio efectividad Panama_0225"/>
    <s v="Shot 1"/>
    <n v="1"/>
    <m/>
    <n v="1"/>
    <d v="2025-02-27T18:02:00"/>
    <n v="1"/>
    <d v="2025-02-27T20:51:00"/>
  </r>
  <r>
    <s v="MEX_AKA_37c80cc1-5f9d-41a3-bc09-f535319d1f79"/>
    <n v="5216681723318"/>
    <s v="1218_MEX_VAC_W_E_Estudio efectividad Panama_0225"/>
    <s v="Shot 1"/>
    <n v="1"/>
    <m/>
    <n v="1"/>
    <d v="2025-02-27T18:01:00"/>
    <n v="1"/>
    <d v="2025-02-27T18:25:00"/>
  </r>
  <r>
    <s v="MEX_AKA_37f416b7-ce04-4c95-a34c-82c5aaf8ffb8"/>
    <n v="5214961230890"/>
    <s v="1218_MEX_VAC_W_E_Estudio efectividad Panama_0225"/>
    <s v="Shot 1"/>
    <n v="1"/>
    <m/>
    <n v="1"/>
    <d v="2025-02-27T18:03:00"/>
    <n v="1"/>
    <d v="2025-03-03T05:19:00"/>
  </r>
  <r>
    <s v="MEX_AKA_3809aef3-4196-4c6e-acd5-dd495f9112f9"/>
    <n v="5216941155643"/>
    <s v="1218_MEX_VAC_W_E_Estudio efectividad Panama_0225"/>
    <s v="Shot 1"/>
    <n v="1"/>
    <m/>
    <n v="1"/>
    <d v="2025-02-27T18:01:00"/>
    <n v="1"/>
    <d v="2025-02-27T19:28:00"/>
  </r>
  <r>
    <s v="MEX_AKA_380f6ad5-597e-4821-a237-af18cc4106a5"/>
    <n v="5219514936001"/>
    <s v="1218_MEX_VAC_W_E_Estudio efectividad Panama_0225"/>
    <s v="Shot 1"/>
    <n v="1"/>
    <m/>
    <n v="1"/>
    <d v="2025-02-27T18:03:00"/>
    <n v="1"/>
    <d v="2025-02-27T18:03:00"/>
  </r>
  <r>
    <s v="MEX_AKA_3873ca83-855c-45b6-ac4b-e81347738e6d"/>
    <n v="5212231252818"/>
    <s v="1218_MEX_VAC_W_E_Estudio efectividad Panama_0225"/>
    <s v="Shot 1"/>
    <n v="1"/>
    <m/>
    <n v="1"/>
    <d v="2025-02-27T18:01:00"/>
    <n v="1"/>
    <d v="2025-02-27T19:09:00"/>
  </r>
  <r>
    <s v="MEX_AKA_38789400-de31-4a72-9349-063c8c84e192"/>
    <n v="5212221163374"/>
    <s v="1218_MEX_VAC_W_E_Estudio efectividad Panama_0225"/>
    <s v="Shot 1"/>
    <n v="1"/>
    <m/>
    <n v="1"/>
    <d v="2025-02-27T18:02:00"/>
    <n v="1"/>
    <d v="2025-02-27T18:21:00"/>
  </r>
  <r>
    <s v="MEX_AKA_387b78dc-fb72-4ae5-8f45-c927a7265508"/>
    <n v="5219512130645"/>
    <s v="1218_MEX_VAC_W_E_Estudio efectividad Panama_0225"/>
    <s v="Shot 1"/>
    <n v="1"/>
    <m/>
    <n v="1"/>
    <d v="2025-02-27T18:02:00"/>
    <n v="1"/>
    <d v="2025-02-27T18:11:00"/>
  </r>
  <r>
    <s v="MEX_AKA_3881bd6c-ddaf-4f0d-8098-87097d12b014"/>
    <n v="5218713967130"/>
    <s v="1218_MEX_VAC_W_E_Estudio efectividad Panama_0225"/>
    <s v="Shot 1"/>
    <n v="1"/>
    <m/>
    <n v="1"/>
    <d v="2025-02-27T18:01:00"/>
    <n v="0"/>
    <m/>
  </r>
  <r>
    <s v="MEX_AKA_38931b88-c2e7-49a6-9151-4d9a71b41497"/>
    <n v="5213241007755"/>
    <s v="1218_MEX_VAC_W_E_Estudio efectividad Panama_0225"/>
    <s v="Shot 1"/>
    <n v="1"/>
    <m/>
    <n v="1"/>
    <d v="2025-02-27T18:03:00"/>
    <n v="1"/>
    <d v="2025-02-27T18:29:00"/>
  </r>
  <r>
    <s v="MEX_AKA_389eb013-aa0f-4d48-addd-70cb7df33d14"/>
    <n v="5219961055113"/>
    <s v="1218_MEX_VAC_W_E_Estudio efectividad Panama_0225"/>
    <s v="Shot 1"/>
    <n v="1"/>
    <m/>
    <n v="1"/>
    <d v="2025-02-27T18:02:00"/>
    <n v="1"/>
    <d v="2025-02-27T19:26:00"/>
  </r>
  <r>
    <s v="MEX_AKA_38af093d-f3e4-4574-8388-6df2d78d863b"/>
    <n v="5212222171593"/>
    <s v="1218_MEX_VAC_W_E_Estudio efectividad Panama_0225"/>
    <s v="Shot 1"/>
    <n v="1"/>
    <m/>
    <n v="1"/>
    <d v="2025-02-27T18:03:00"/>
    <n v="1"/>
    <d v="2025-03-05T05:50:00"/>
  </r>
  <r>
    <s v="MEX_AKA_38e9bc2f-d075-4961-9e86-9daf4cbed599"/>
    <n v="5217775993960"/>
    <s v="1218_MEX_VAC_W_E_Estudio efectividad Panama_0225"/>
    <s v="Shot 1"/>
    <n v="0"/>
    <d v="2025-02-27T18:02:00"/>
    <n v="0"/>
    <m/>
    <n v="0"/>
    <m/>
  </r>
  <r>
    <s v="MEX_AKA_38ebef17-4d23-4117-9ed1-bc3724fdde07"/>
    <n v="5214271129326"/>
    <s v="1218_MEX_VAC_W_E_Estudio efectividad Panama_0225"/>
    <s v="Shot 1"/>
    <n v="1"/>
    <m/>
    <n v="1"/>
    <d v="2025-02-27T18:01:00"/>
    <n v="1"/>
    <d v="2025-02-27T18:17:00"/>
  </r>
  <r>
    <s v="MEX_AKA_39244abb-4dd4-4b13-a465-7e2ba2db58e7"/>
    <n v="5213121807504"/>
    <s v="1218_MEX_VAC_W_E_Estudio efectividad Panama_0225"/>
    <s v="Shot 1"/>
    <n v="1"/>
    <m/>
    <n v="1"/>
    <d v="2025-02-27T18:12:00"/>
    <n v="1"/>
    <d v="2025-02-27T18:12:00"/>
  </r>
  <r>
    <s v="MEX_AKA_470f60c6-a092-48a3-b26e-fbdb72c5e5f5"/>
    <n v="5215521079610"/>
    <s v="1218_MEX_VAC_W_E_Estudio efectividad Panama_0225"/>
    <s v="Shot 1"/>
    <n v="1"/>
    <m/>
    <n v="1"/>
    <d v="2025-02-27T18:03:00"/>
    <n v="1"/>
    <d v="2025-02-27T18:04:00"/>
  </r>
  <r>
    <s v="MEX_AKA_47103145-bc50-424b-bd8e-8d0f05911858"/>
    <n v="5212282277003"/>
    <s v="1218_MEX_VAC_W_E_Estudio efectividad Panama_0225"/>
    <s v="Shot 1"/>
    <n v="0"/>
    <d v="2025-02-27T18:02:00"/>
    <n v="0"/>
    <m/>
    <n v="0"/>
    <m/>
  </r>
  <r>
    <s v="MEX_AKA_47110fa2-77fe-46ad-823f-0f33510b217f"/>
    <n v="5218714670961"/>
    <s v="1218_MEX_VAC_W_E_Estudio efectividad Panama_0225"/>
    <s v="Shot 1"/>
    <n v="1"/>
    <m/>
    <n v="1"/>
    <d v="2025-02-27T18:02:00"/>
    <n v="0"/>
    <m/>
  </r>
  <r>
    <s v="MEX_AKA_472437ad-a0a4-4c6f-ab11-889a17049b27"/>
    <n v="5219361013929"/>
    <s v="1218_MEX_VAC_W_E_Estudio efectividad Panama_0225"/>
    <s v="Shot 1"/>
    <n v="1"/>
    <m/>
    <n v="1"/>
    <d v="2025-02-27T18:00:00"/>
    <n v="1"/>
    <d v="2025-02-27T18:16:00"/>
  </r>
  <r>
    <s v="MEX_AKA_472442f6-4abc-410c-9708-76d1964ba30d"/>
    <n v="5212221861438"/>
    <s v="1218_MEX_VAC_W_E_Estudio efectividad Panama_0225"/>
    <s v="Shot 1"/>
    <n v="1"/>
    <m/>
    <n v="1"/>
    <d v="2025-02-27T18:02:00"/>
    <n v="0"/>
    <m/>
  </r>
  <r>
    <s v="MEX_AKA_473f8179-0140-41d2-bd81-2e165af31208"/>
    <n v="5219511188850"/>
    <s v="1218_MEX_VAC_W_E_Estudio efectividad Panama_0225"/>
    <s v="Shot 1"/>
    <n v="1"/>
    <m/>
    <n v="1"/>
    <d v="2025-02-27T18:02:00"/>
    <n v="1"/>
    <d v="2025-03-07T00:00:00"/>
  </r>
  <r>
    <s v="MEX_AKA_4740846d-7087-46b2-a460-56248e57bf15"/>
    <n v="5219612457866"/>
    <s v="1218_MEX_VAC_W_E_Estudio efectividad Panama_0225"/>
    <s v="Shot 1"/>
    <n v="1"/>
    <m/>
    <n v="1"/>
    <d v="2025-02-27T18:00:00"/>
    <n v="1"/>
    <d v="2025-02-27T18:14:00"/>
  </r>
  <r>
    <s v="MEX_AKA_47539473-c633-431b-ad4b-0559831c2fd6"/>
    <n v="5219999230950"/>
    <s v="1218_MEX_VAC_W_E_Estudio efectividad Panama_0225"/>
    <s v="Shot 1"/>
    <n v="0"/>
    <d v="2025-02-27T18:01:00"/>
    <n v="0"/>
    <m/>
    <n v="0"/>
    <m/>
  </r>
  <r>
    <s v="MEX_AKA_47624ea3-ddaa-4bca-abee-fa990d854d0b"/>
    <n v="5218661719326"/>
    <s v="1218_MEX_VAC_W_E_Estudio efectividad Panama_0225"/>
    <s v="Shot 1"/>
    <n v="0"/>
    <d v="2025-02-27T18:01:00"/>
    <n v="0"/>
    <m/>
    <n v="0"/>
    <m/>
  </r>
  <r>
    <s v="MEX_AKA_60eb0d26-c258-46b3-b0dc-a76b5d5623b5"/>
    <n v="5217821171807"/>
    <s v="1218_MEX_VAC_W_E_Estudio efectividad Panama_0225"/>
    <s v="Shot 1"/>
    <n v="1"/>
    <m/>
    <n v="1"/>
    <d v="2025-02-27T18:03:00"/>
    <n v="1"/>
    <d v="2025-02-27T18:16:00"/>
  </r>
  <r>
    <s v="MEX_AKA_61055f55-640d-47a5-8d9d-2a7847cc71be"/>
    <n v="5219161191562"/>
    <s v="1218_MEX_VAC_W_E_Estudio efectividad Panama_0225"/>
    <s v="Shot 1"/>
    <n v="1"/>
    <m/>
    <n v="1"/>
    <d v="2025-02-27T18:00:00"/>
    <n v="1"/>
    <d v="2025-02-27T18:01:00"/>
  </r>
  <r>
    <s v="MEX_AKA_6109ec61-1d40-4cc4-930f-cfa2ee5a1225"/>
    <n v="5212441173941"/>
    <s v="1218_MEX_VAC_W_E_Estudio efectividad Panama_0225"/>
    <s v="Shot 1"/>
    <n v="1"/>
    <m/>
    <n v="1"/>
    <d v="2025-02-27T18:01:00"/>
    <n v="1"/>
    <d v="2025-02-27T18:18:00"/>
  </r>
  <r>
    <s v="MEX_AKA_6118cf42-2e72-4153-867a-8960c931e236"/>
    <n v="5212871835509"/>
    <s v="1218_MEX_VAC_W_E_Estudio efectividad Panama_0225"/>
    <s v="Shot 1"/>
    <n v="1"/>
    <m/>
    <n v="1"/>
    <d v="2025-02-27T18:01:00"/>
    <n v="1"/>
    <d v="2025-03-05T20:17:00"/>
  </r>
  <r>
    <s v="MEX_AKA_611a0570-824e-42f6-aad5-897cdfa38410"/>
    <n v="5212361057505"/>
    <s v="1218_MEX_VAC_W_E_Estudio efectividad Panama_0225"/>
    <s v="Shot 1"/>
    <n v="1"/>
    <m/>
    <n v="1"/>
    <d v="2025-02-27T18:01:00"/>
    <n v="0"/>
    <m/>
  </r>
  <r>
    <s v="MEX_AKA_611d7c1e-72ac-4ca8-9197-13f0a168127f"/>
    <n v="5215532332191"/>
    <s v="1218_MEX_VAC_W_E_Estudio efectividad Panama_0225"/>
    <s v="Shot 1"/>
    <n v="1"/>
    <m/>
    <n v="1"/>
    <d v="2025-02-27T18:01:00"/>
    <n v="1"/>
    <d v="2025-03-13T23:41:00"/>
  </r>
  <r>
    <s v="MEX_AKA_611f8513-b2b9-4b8e-93c2-f428307eedf6"/>
    <n v="5214888864589"/>
    <s v="1218_MEX_VAC_W_E_Estudio efectividad Panama_0225"/>
    <s v="Shot 1"/>
    <n v="1"/>
    <m/>
    <n v="1"/>
    <d v="2025-02-27T18:17:00"/>
    <n v="1"/>
    <d v="2025-02-27T18:18:00"/>
  </r>
  <r>
    <s v="MEX_AKA_6131d175-a8ed-477d-8fa5-af34cb28882e"/>
    <n v="5212761183044"/>
    <s v="1218_MEX_VAC_W_E_Estudio efectividad Panama_0225"/>
    <s v="Shot 1"/>
    <n v="1"/>
    <m/>
    <n v="1"/>
    <d v="2025-02-27T18:01:00"/>
    <n v="1"/>
    <d v="2025-02-27T19:38:00"/>
  </r>
  <r>
    <s v="MEX_AKA_6158113a-c2e9-4bef-83b5-cd793ab7f092"/>
    <n v="5215537347203"/>
    <s v="1218_MEX_VAC_W_E_Estudio efectividad Panama_0225"/>
    <s v="Shot 1"/>
    <n v="1"/>
    <m/>
    <n v="1"/>
    <d v="2025-02-27T18:03:00"/>
    <n v="1"/>
    <d v="2025-02-27T18:31:00"/>
  </r>
  <r>
    <s v="MEX_AKA_6167d5f0-1331-4e89-858e-23ae8c8e4747"/>
    <n v="5213241002652"/>
    <s v="1218_MEX_VAC_W_E_Estudio efectividad Panama_0225"/>
    <s v="Shot 1"/>
    <n v="1"/>
    <m/>
    <n v="1"/>
    <d v="2025-02-27T18:00:00"/>
    <n v="1"/>
    <d v="2025-02-27T19:18:00"/>
  </r>
  <r>
    <s v="MEX_AKA_56d9d737-d6ec-4d4d-8549-08b3b99d09af"/>
    <n v="5217711512699"/>
    <s v="1218_MEX_VAC_W_E_Estudio efectividad Panama_0225"/>
    <s v="Shot 1"/>
    <n v="1"/>
    <m/>
    <n v="1"/>
    <d v="2025-02-27T18:02:00"/>
    <n v="1"/>
    <d v="2025-02-27T18:51:00"/>
  </r>
  <r>
    <s v="MEX_AKA_57020097-f5f5-423c-8a2c-b7a16db3124b"/>
    <n v="5214431233250"/>
    <s v="1218_MEX_VAC_W_E_Estudio efectividad Panama_0225"/>
    <s v="Shot 1"/>
    <n v="1"/>
    <m/>
    <n v="1"/>
    <d v="2025-02-27T18:03:00"/>
    <n v="1"/>
    <d v="2025-02-27T19:47:00"/>
  </r>
  <r>
    <s v="MEX_AKA_570a1928-8559-4758-a7fc-a7c12f4489ce"/>
    <n v="5218338504044"/>
    <s v="1218_MEX_VAC_W_E_Estudio efectividad Panama_0225"/>
    <s v="Shot 1"/>
    <n v="1"/>
    <m/>
    <n v="1"/>
    <d v="2025-02-27T18:00:00"/>
    <n v="0"/>
    <m/>
  </r>
  <r>
    <s v="MEX_AKA_570c847d-4004-4587-9f4b-6c235c4d7c62"/>
    <n v="5212292699375"/>
    <s v="1218_MEX_VAC_W_E_Estudio efectividad Panama_0225"/>
    <s v="Shot 1"/>
    <n v="1"/>
    <m/>
    <n v="1"/>
    <d v="2025-02-27T18:02:00"/>
    <n v="1"/>
    <d v="2025-02-27T18:28:00"/>
  </r>
  <r>
    <s v="MEX_AKA_5724a3be-dfb7-4f14-9fc5-0b9e5e99847c"/>
    <n v="5215523895217"/>
    <s v="1218_MEX_VAC_W_E_Estudio efectividad Panama_0225"/>
    <s v="Shot 1"/>
    <n v="1"/>
    <m/>
    <n v="1"/>
    <d v="2025-02-27T18:01:00"/>
    <n v="1"/>
    <d v="2025-02-27T18:02:00"/>
  </r>
  <r>
    <s v="MEX_AKA_5727e081-aabf-47c6-ab73-f0e68fdefa05"/>
    <n v="5214432717790"/>
    <s v="1218_MEX_VAC_W_E_Estudio efectividad Panama_0225"/>
    <s v="Shot 1"/>
    <n v="1"/>
    <m/>
    <n v="1"/>
    <d v="2025-02-27T18:03:00"/>
    <n v="1"/>
    <d v="2025-02-27T18:38:00"/>
  </r>
  <r>
    <s v="MEX_AKA_392cd7e3-162c-40ff-9e2c-b116f5da86cc"/>
    <n v="5213332008816"/>
    <s v="1218_MEX_VAC_W_E_Estudio efectividad Panama_0225"/>
    <s v="Shot 1"/>
    <n v="1"/>
    <m/>
    <n v="1"/>
    <d v="2025-02-27T18:01:00"/>
    <n v="1"/>
    <d v="2025-02-27T19:14:00"/>
  </r>
  <r>
    <s v="MEX_AKA_392f419c-1501-49a5-84e8-b0ef26398acd"/>
    <n v="5217411223375"/>
    <s v="1218_MEX_VAC_W_E_Estudio efectividad Panama_0225"/>
    <s v="Shot 1"/>
    <n v="1"/>
    <m/>
    <n v="1"/>
    <d v="2025-02-27T18:02:00"/>
    <n v="0"/>
    <m/>
  </r>
  <r>
    <s v="MEX_AKA_39535116-77e6-4d3c-91f4-1ddab38c1b1a"/>
    <n v="5215571974027"/>
    <s v="1218_MEX_VAC_W_E_Estudio efectividad Panama_0225"/>
    <s v="Shot 1"/>
    <n v="0"/>
    <d v="2025-02-27T18:02:00"/>
    <n v="0"/>
    <m/>
    <n v="0"/>
    <m/>
  </r>
  <r>
    <s v="MEX_AKA_3956da50-e69d-4066-a1b2-deeed179f1b0"/>
    <n v="5212231425589"/>
    <s v="1218_MEX_VAC_W_E_Estudio efectividad Panama_0225"/>
    <s v="Shot 1"/>
    <n v="1"/>
    <m/>
    <n v="1"/>
    <d v="2025-02-27T18:02:00"/>
    <n v="1"/>
    <d v="2025-02-27T19:11:00"/>
  </r>
  <r>
    <s v="MEX_AKA_3965d2b0-4f84-4e6f-989e-b8131068d619"/>
    <n v="5218443697800"/>
    <s v="1218_MEX_VAC_W_E_Estudio efectividad Panama_0225"/>
    <s v="Shot 1"/>
    <n v="1"/>
    <m/>
    <n v="1"/>
    <d v="2025-02-27T18:03:00"/>
    <n v="1"/>
    <d v="2025-03-05T16:56:00"/>
  </r>
  <r>
    <s v="MEX_AKA_398b2b23-ec13-48d1-9ef7-db21f17f03be"/>
    <n v="5215554614588"/>
    <s v="1218_MEX_VAC_W_E_Estudio efectividad Panama_0225"/>
    <s v="Shot 1"/>
    <n v="1"/>
    <m/>
    <n v="1"/>
    <d v="2025-02-27T18:03:00"/>
    <n v="1"/>
    <d v="2025-02-27T20:00:00"/>
  </r>
  <r>
    <s v="MEX_AKA_398d605f-f78e-4f08-8a40-990939817952"/>
    <n v="5215528633525"/>
    <s v="1218_MEX_VAC_W_E_Estudio efectividad Panama_0225"/>
    <s v="Shot 1"/>
    <n v="1"/>
    <m/>
    <n v="1"/>
    <d v="2025-02-27T18:02:00"/>
    <n v="1"/>
    <d v="2025-02-27T20:23:00"/>
  </r>
  <r>
    <s v="MEX_AKA_39a5caf0-25df-4b40-bf01-c7d4c4e4852e"/>
    <n v="5214434140996"/>
    <s v="1218_MEX_VAC_W_E_Estudio efectividad Panama_0225"/>
    <s v="Shot 1"/>
    <n v="1"/>
    <m/>
    <n v="1"/>
    <d v="2025-02-27T18:00:00"/>
    <n v="0"/>
    <m/>
  </r>
  <r>
    <s v="MEX_AKA_6199e61d-75f4-4dee-bab9-09fc5c791344"/>
    <n v="5217841151898"/>
    <s v="1218_MEX_VAC_W_E_Estudio efectividad Panama_0225"/>
    <s v="Shot 1"/>
    <n v="1"/>
    <m/>
    <n v="1"/>
    <d v="2025-02-27T18:00:00"/>
    <n v="1"/>
    <d v="2025-02-27T19:26:00"/>
  </r>
  <r>
    <s v="MEX_AKA_61a182a4-dc85-4218-9e5f-25523e1af779"/>
    <n v="5217224730539"/>
    <s v="1218_MEX_VAC_W_E_Estudio efectividad Panama_0225"/>
    <s v="Shot 1"/>
    <n v="1"/>
    <m/>
    <n v="1"/>
    <d v="2025-02-27T18:02:00"/>
    <n v="1"/>
    <d v="2025-02-27T18:04:00"/>
  </r>
  <r>
    <s v="MEX_AKA_61a9cf17-a44d-4947-b098-4ac4c86e3767"/>
    <n v="5216671012319"/>
    <s v="1218_MEX_VAC_W_E_Estudio efectividad Panama_0225"/>
    <s v="Shot 1"/>
    <n v="1"/>
    <m/>
    <n v="1"/>
    <d v="2025-02-27T18:01:00"/>
    <n v="1"/>
    <d v="2025-02-27T18:24:00"/>
  </r>
  <r>
    <s v="MEX_AKA_61e3ca12-53d5-4a88-aeda-63b5ca26645a"/>
    <n v="5216181202735"/>
    <s v="1218_MEX_VAC_W_E_Estudio efectividad Panama_0225"/>
    <s v="Shot 1"/>
    <n v="1"/>
    <m/>
    <n v="1"/>
    <d v="2025-02-27T18:02:00"/>
    <n v="1"/>
    <d v="2025-02-27T18:32:00"/>
  </r>
  <r>
    <s v="MEX_AKA_61e8639f-aa61-4aac-9650-3d882df7055b"/>
    <n v="5219651376503"/>
    <s v="1218_MEX_VAC_W_E_Estudio efectividad Panama_0225"/>
    <s v="Shot 1"/>
    <n v="1"/>
    <m/>
    <n v="1"/>
    <d v="2025-02-27T18:01:00"/>
    <n v="1"/>
    <d v="2025-02-27T21:07:00"/>
  </r>
  <r>
    <s v="MEX_AKA_624dd4f3-53e8-4d81-aa60-f00b6023ac43"/>
    <n v="5214772851185"/>
    <s v="1218_MEX_VAC_W_E_Estudio efectividad Panama_0225"/>
    <s v="Shot 1"/>
    <n v="1"/>
    <m/>
    <n v="1"/>
    <d v="2025-02-27T18:02:00"/>
    <n v="1"/>
    <d v="2025-02-27T18:25:00"/>
  </r>
  <r>
    <s v="MEX_AKA_6273d933-1d97-4691-9e28-dbce9c80770d"/>
    <n v="5215530344665"/>
    <s v="1218_MEX_VAC_W_E_Estudio efectividad Panama_0225"/>
    <s v="Shot 1"/>
    <n v="1"/>
    <m/>
    <n v="1"/>
    <d v="2025-02-27T18:00:00"/>
    <n v="0"/>
    <m/>
  </r>
  <r>
    <s v="MEX_AKA_62763b39-37e6-4cb2-913a-dacc4b0fd218"/>
    <n v="5219711160596"/>
    <s v="1218_MEX_VAC_W_E_Estudio efectividad Panama_0225"/>
    <s v="Shot 1"/>
    <n v="1"/>
    <m/>
    <n v="1"/>
    <d v="2025-02-27T18:23:00"/>
    <n v="1"/>
    <d v="2025-02-27T18:23:00"/>
  </r>
  <r>
    <s v="MEX_AKA_57295fe5-93f4-42a8-b308-05a217a5e8e5"/>
    <n v="5212721819521"/>
    <s v="1218_MEX_VAC_W_E_Estudio efectividad Panama_0225"/>
    <s v="Shot 1"/>
    <n v="1"/>
    <m/>
    <n v="1"/>
    <d v="2025-02-27T18:02:00"/>
    <n v="1"/>
    <d v="2025-02-27T18:23:00"/>
  </r>
  <r>
    <s v="MEX_AKA_5764ee8f-8340-4008-ba75-59d9bb251de1"/>
    <n v="5219721148130"/>
    <s v="1218_MEX_VAC_W_E_Estudio efectividad Panama_0225"/>
    <s v="Shot 1"/>
    <n v="0"/>
    <d v="2025-02-27T18:00:00"/>
    <n v="0"/>
    <m/>
    <n v="0"/>
    <m/>
  </r>
  <r>
    <s v="MEX_AKA_577be7c6-5b95-4285-9624-21c2b034b2f6"/>
    <n v="5219531494275"/>
    <s v="1218_MEX_VAC_W_E_Estudio efectividad Panama_0225"/>
    <s v="Shot 1"/>
    <n v="1"/>
    <m/>
    <n v="1"/>
    <d v="2025-02-27T18:00:00"/>
    <n v="0"/>
    <m/>
  </r>
  <r>
    <s v="MEX_AKA_57b33daf-baca-470f-8582-ea48ec05a317"/>
    <n v="5213511287923"/>
    <s v="1218_MEX_VAC_W_E_Estudio efectividad Panama_0225"/>
    <s v="Shot 1"/>
    <n v="1"/>
    <m/>
    <n v="1"/>
    <d v="2025-02-27T18:00:00"/>
    <n v="1"/>
    <d v="2025-02-27T18:01:00"/>
  </r>
  <r>
    <s v="MEX_AKA_57bd3718-48d9-44fd-a2c5-94a10e88311c"/>
    <n v="5219511108061"/>
    <s v="1218_MEX_VAC_W_E_Estudio efectividad Panama_0225"/>
    <s v="Shot 1"/>
    <n v="1"/>
    <m/>
    <n v="1"/>
    <d v="2025-02-27T18:03:00"/>
    <n v="1"/>
    <d v="2025-02-27T18:15:00"/>
  </r>
  <r>
    <s v="MEX_AKA_57beb4a2-798d-408a-9f01-fbb4383f6cbd"/>
    <n v="5214811141928"/>
    <s v="1218_MEX_VAC_W_E_Estudio efectividad Panama_0225"/>
    <s v="Shot 1"/>
    <n v="1"/>
    <m/>
    <n v="1"/>
    <d v="2025-02-27T19:44:00"/>
    <n v="1"/>
    <d v="2025-02-27T19:45:00"/>
  </r>
  <r>
    <s v="MEX_AKA_57cf1266-109b-41a4-8cc5-d26cd2b9540a"/>
    <n v="5216721196749"/>
    <s v="1218_MEX_VAC_W_E_Estudio efectividad Panama_0225"/>
    <s v="Shot 1"/>
    <n v="1"/>
    <m/>
    <n v="1"/>
    <d v="2025-02-27T18:00:00"/>
    <n v="0"/>
    <m/>
  </r>
  <r>
    <s v="MEX_AKA_57d63995-0c5f-4152-b385-ef25a6c00fae"/>
    <n v="5212431216637"/>
    <s v="1218_MEX_VAC_W_E_Estudio efectividad Panama_0225"/>
    <s v="Shot 1"/>
    <n v="1"/>
    <m/>
    <n v="1"/>
    <d v="2025-02-27T18:02:00"/>
    <n v="0"/>
    <m/>
  </r>
  <r>
    <s v="MEX_AKA_476bd318-7cec-4474-b6a2-23b076c7c0af"/>
    <n v="5214981060629"/>
    <s v="1218_MEX_VAC_W_E_Estudio efectividad Panama_0225"/>
    <s v="Shot 1"/>
    <n v="1"/>
    <m/>
    <n v="1"/>
    <d v="2025-02-27T18:02:00"/>
    <n v="1"/>
    <d v="2025-02-27T18:02:00"/>
  </r>
  <r>
    <s v="MEX_AKA_477415e7-9d4a-4e23-8d25-d041712a7e8e"/>
    <n v="5217461017767"/>
    <s v="1218_MEX_VAC_W_E_Estudio efectividad Panama_0225"/>
    <s v="Shot 1"/>
    <n v="1"/>
    <m/>
    <n v="1"/>
    <d v="2025-02-27T18:01:00"/>
    <n v="1"/>
    <d v="2025-02-27T18:08:00"/>
  </r>
  <r>
    <s v="MEX_AKA_4774e1f9-a53b-4622-ac61-a38df55219db"/>
    <n v="5214981131345"/>
    <s v="1218_MEX_VAC_W_E_Estudio efectividad Panama_0225"/>
    <s v="Shot 1"/>
    <n v="0"/>
    <d v="2025-02-27T18:01:00"/>
    <n v="0"/>
    <m/>
    <n v="0"/>
    <m/>
  </r>
  <r>
    <s v="MEX_AKA_477577c1-dd67-46a5-a78a-27ee7e3b760e"/>
    <n v="5218311029131"/>
    <s v="1218_MEX_VAC_W_E_Estudio efectividad Panama_0225"/>
    <s v="Shot 1"/>
    <n v="1"/>
    <m/>
    <n v="1"/>
    <d v="2025-02-27T18:02:00"/>
    <n v="1"/>
    <d v="2025-02-27T22:32:00"/>
  </r>
  <r>
    <s v="MEX_AKA_478aa7ff-8d28-4e30-9d6c-1826c8d1739a"/>
    <n v="5214411015227"/>
    <s v="1218_MEX_VAC_W_E_Estudio efectividad Panama_0225"/>
    <s v="Shot 1"/>
    <n v="1"/>
    <m/>
    <n v="1"/>
    <d v="2025-02-27T18:02:00"/>
    <n v="0"/>
    <m/>
  </r>
  <r>
    <s v="MEX_AKA_47d4499b-e2f3-4a34-963b-aa4fc1cf4c5e"/>
    <n v="5214423816140"/>
    <s v="1218_MEX_VAC_W_E_Estudio efectividad Panama_0225"/>
    <s v="Shot 1"/>
    <n v="1"/>
    <m/>
    <n v="1"/>
    <d v="2025-02-27T18:02:00"/>
    <n v="1"/>
    <d v="2025-02-27T18:47:00"/>
  </r>
  <r>
    <s v="MEX_AKA_47d4b593-c6d0-4f8f-b0d2-cf66ec6d65df"/>
    <n v="5219994529852"/>
    <s v="1218_MEX_VAC_W_E_Estudio efectividad Panama_0225"/>
    <s v="Shot 1"/>
    <n v="1"/>
    <m/>
    <n v="1"/>
    <d v="2025-02-27T18:00:00"/>
    <n v="1"/>
    <d v="2025-02-27T18:02:00"/>
  </r>
  <r>
    <s v="MEX_AKA_47e7b5d6-b27a-4b14-ad66-2662449f49cb"/>
    <n v="5219514249607"/>
    <s v="1218_MEX_VAC_W_E_Estudio efectividad Panama_0225"/>
    <s v="Shot 1"/>
    <n v="1"/>
    <m/>
    <n v="1"/>
    <d v="2025-02-27T18:02:00"/>
    <n v="1"/>
    <d v="2025-03-03T22:21:00"/>
  </r>
  <r>
    <s v="MEX_AKA_6283c173-f4a6-4588-8af2-ca9b15d16fcd"/>
    <n v="5214921279760"/>
    <s v="1218_MEX_VAC_W_E_Estudio efectividad Panama_0225"/>
    <s v="Shot 1"/>
    <n v="1"/>
    <m/>
    <n v="1"/>
    <d v="2025-02-27T18:01:00"/>
    <n v="1"/>
    <d v="2025-02-27T23:53:00"/>
  </r>
  <r>
    <s v="MEX_AKA_6295feba-c08c-49e0-b7b6-dbd2501e55ef"/>
    <n v="5216251585871"/>
    <s v="1218_MEX_VAC_W_E_Estudio efectividad Panama_0225"/>
    <s v="Shot 1"/>
    <n v="1"/>
    <m/>
    <n v="1"/>
    <d v="2025-02-27T18:02:00"/>
    <n v="1"/>
    <d v="2025-02-27T22:49:00"/>
  </r>
  <r>
    <s v="MEX_AKA_62a119f9-99b6-4628-8163-00cbc0579121"/>
    <n v="5217471055372"/>
    <s v="1218_MEX_VAC_W_E_Estudio efectividad Panama_0225"/>
    <s v="Shot 1"/>
    <n v="1"/>
    <m/>
    <n v="1"/>
    <d v="2025-02-27T18:02:00"/>
    <n v="1"/>
    <d v="2025-02-27T18:05:00"/>
  </r>
  <r>
    <s v="MEX_AKA_62a1d245-cd96-4cac-ac05-6f4f29dd8362"/>
    <n v="5212214425449"/>
    <s v="1218_MEX_VAC_W_E_Estudio efectividad Panama_0225"/>
    <s v="Shot 1"/>
    <n v="0"/>
    <d v="2025-02-27T18:01:00"/>
    <n v="0"/>
    <m/>
    <n v="0"/>
    <m/>
  </r>
  <r>
    <s v="MEX_AKA_62baed3f-daab-4642-aebf-a3982fbf8d5a"/>
    <n v="5213335088386"/>
    <s v="1218_MEX_VAC_W_E_Estudio efectividad Panama_0225"/>
    <s v="Shot 1"/>
    <n v="1"/>
    <m/>
    <n v="1"/>
    <d v="2025-02-27T18:02:00"/>
    <n v="1"/>
    <d v="2025-02-27T22:30:00"/>
  </r>
  <r>
    <s v="MEX_AKA_62cf81e7-4f2f-48b9-b469-da615fb04e9a"/>
    <n v="5217353780465"/>
    <s v="1218_MEX_VAC_W_E_Estudio efectividad Panama_0225"/>
    <s v="Shot 1"/>
    <n v="1"/>
    <m/>
    <n v="1"/>
    <d v="2025-02-27T18:01:00"/>
    <n v="0"/>
    <m/>
  </r>
  <r>
    <s v="MEX_AKA_62e58f1b-8b6c-4a2b-b2c4-23155a4c523a"/>
    <n v="5212223465405"/>
    <s v="1218_MEX_VAC_W_E_Estudio efectividad Panama_0225"/>
    <s v="Shot 1"/>
    <n v="1"/>
    <m/>
    <n v="1"/>
    <d v="2025-02-27T18:02:00"/>
    <n v="1"/>
    <d v="2025-02-27T18:17:00"/>
  </r>
  <r>
    <s v="MEX_AKA_62e59e5d-2e4a-40cc-a758-40da724b3d95"/>
    <n v="5217411007330"/>
    <s v="1218_MEX_VAC_W_E_Estudio efectividad Panama_0225"/>
    <s v="Shot 1"/>
    <n v="1"/>
    <m/>
    <n v="1"/>
    <d v="2025-02-27T18:02:00"/>
    <n v="0"/>
    <m/>
  </r>
  <r>
    <s v="MEX_AKA_57e06606-b683-4583-b0be-0f93bf3305e3"/>
    <n v="5212462217206"/>
    <s v="1218_MEX_VAC_W_E_Estudio efectividad Panama_0225"/>
    <s v="Shot 1"/>
    <n v="0"/>
    <d v="2025-02-27T18:01:00"/>
    <n v="0"/>
    <m/>
    <n v="0"/>
    <m/>
  </r>
  <r>
    <s v="MEX_AKA_5803a736-a3f1-4bed-b723-74e72de2cc7b"/>
    <n v="5218717361757"/>
    <s v="1218_MEX_VAC_W_E_Estudio efectividad Panama_0225"/>
    <s v="Shot 1"/>
    <n v="1"/>
    <m/>
    <n v="1"/>
    <d v="2025-02-27T18:02:00"/>
    <n v="0"/>
    <m/>
  </r>
  <r>
    <s v="MEX_AKA_58087731-0542-4c8c-a4b7-75e82df095cf"/>
    <n v="5217661079040"/>
    <s v="1218_MEX_VAC_W_E_Estudio efectividad Panama_0225"/>
    <s v="Shot 1"/>
    <n v="0"/>
    <d v="2025-02-27T18:01:00"/>
    <n v="0"/>
    <m/>
    <n v="0"/>
    <m/>
  </r>
  <r>
    <s v="MEX_AKA_580b8c51-5b8b-4f6d-acf7-cba44b6d3065"/>
    <n v="5212288546818"/>
    <s v="1218_MEX_VAC_W_E_Estudio efectividad Panama_0225"/>
    <s v="Shot 1"/>
    <n v="1"/>
    <m/>
    <n v="1"/>
    <d v="2025-02-27T18:01:00"/>
    <n v="1"/>
    <d v="2025-02-27T18:20:00"/>
  </r>
  <r>
    <s v="MEX_AKA_5832955c-42bc-468e-b86c-947f1a0a92e4"/>
    <n v="5214945131877"/>
    <s v="1218_MEX_VAC_W_E_Estudio efectividad Panama_0225"/>
    <s v="Shot 1"/>
    <n v="1"/>
    <m/>
    <n v="1"/>
    <d v="2025-02-27T18:01:00"/>
    <n v="1"/>
    <d v="2025-02-27T18:02:00"/>
  </r>
  <r>
    <s v="MEX_AKA_583cf634-e6ac-4d17-a9e0-428b4426ac6f"/>
    <n v="5215529067222"/>
    <s v="1218_MEX_VAC_W_E_Estudio efectividad Panama_0225"/>
    <s v="Shot 1"/>
    <n v="1"/>
    <m/>
    <n v="1"/>
    <d v="2025-02-27T18:03:00"/>
    <n v="1"/>
    <d v="2025-02-27T18:21:00"/>
  </r>
  <r>
    <s v="MEX_AKA_5850a640-2d49-4532-93c8-af7c6fd9864a"/>
    <n v="5215523524884"/>
    <s v="1218_MEX_VAC_W_E_Estudio efectividad Panama_0225"/>
    <s v="Shot 1"/>
    <n v="1"/>
    <m/>
    <n v="1"/>
    <d v="2025-02-27T18:03:00"/>
    <n v="1"/>
    <d v="2025-02-27T19:51:00"/>
  </r>
  <r>
    <s v="MEX_AKA_5856606f-ba93-433d-9f4e-b44c4ebba601"/>
    <n v="5212222778105"/>
    <s v="1218_MEX_VAC_W_E_Estudio efectividad Panama_0225"/>
    <s v="Shot 1"/>
    <n v="1"/>
    <m/>
    <n v="1"/>
    <d v="2025-03-01T22:02:00"/>
    <n v="1"/>
    <d v="2025-03-01T22:59:00"/>
  </r>
  <r>
    <s v="MEX_AKA_39a8b143-cb3d-4c41-86f6-cbeb06c0645d"/>
    <n v="5217711745143"/>
    <s v="1218_MEX_VAC_W_E_Estudio efectividad Panama_0225"/>
    <s v="Shot 1"/>
    <n v="1"/>
    <m/>
    <n v="1"/>
    <d v="2025-02-27T18:03:00"/>
    <n v="1"/>
    <d v="2025-02-27T20:31:00"/>
  </r>
  <r>
    <s v="MEX_AKA_39ac3f15-15d8-49c9-8893-808cd094d50b"/>
    <n v="5219721150846"/>
    <s v="1218_MEX_VAC_W_E_Estudio efectividad Panama_0225"/>
    <s v="Shot 1"/>
    <n v="0"/>
    <d v="2025-02-27T18:02:00"/>
    <n v="0"/>
    <m/>
    <n v="0"/>
    <m/>
  </r>
  <r>
    <s v="MEX_AKA_39f4f9c6-8655-45de-aa69-27353f9a4355"/>
    <n v="5213314566546"/>
    <s v="1218_MEX_VAC_W_E_Estudio efectividad Panama_0225"/>
    <s v="Shot 1"/>
    <n v="1"/>
    <m/>
    <n v="1"/>
    <d v="2025-02-27T18:02:00"/>
    <n v="0"/>
    <m/>
  </r>
  <r>
    <s v="MEX_AKA_3a02e17b-79cd-494b-9b35-b0f57c3427be"/>
    <n v="5215514519649"/>
    <s v="1218_MEX_VAC_W_E_Estudio efectividad Panama_0225"/>
    <s v="Shot 1"/>
    <n v="1"/>
    <m/>
    <n v="1"/>
    <d v="2025-02-27T18:03:00"/>
    <n v="1"/>
    <d v="2025-02-28T01:24:00"/>
  </r>
  <r>
    <s v="MEX_AKA_3a178ab6-2cb3-4a1e-8655-b53ff23b52f4"/>
    <n v="5217351269645"/>
    <s v="1218_MEX_VAC_W_E_Estudio efectividad Panama_0225"/>
    <s v="Shot 1"/>
    <n v="1"/>
    <m/>
    <n v="1"/>
    <d v="2025-02-27T18:01:00"/>
    <n v="1"/>
    <d v="2025-03-01T22:52:00"/>
  </r>
  <r>
    <s v="MEX_AKA_3a2c2774-c669-4dea-bb36-109e626558e6"/>
    <n v="5214272714005"/>
    <s v="1218_MEX_VAC_W_E_Estudio efectividad Panama_0225"/>
    <s v="Shot 1"/>
    <n v="1"/>
    <m/>
    <n v="1"/>
    <d v="2025-02-27T18:00:00"/>
    <n v="1"/>
    <d v="2025-02-27T18:28:00"/>
  </r>
  <r>
    <s v="MEX_AKA_3a38eb02-78eb-40b4-b833-7e95e3ac8259"/>
    <n v="5217441725446"/>
    <s v="1218_MEX_VAC_W_E_Estudio efectividad Panama_0225"/>
    <s v="Shot 1"/>
    <n v="1"/>
    <m/>
    <n v="1"/>
    <d v="2025-02-27T18:01:00"/>
    <n v="0"/>
    <m/>
  </r>
  <r>
    <s v="MEX_AKA_3a43f511-9bef-4fb8-836a-5aba6257abf1"/>
    <n v="5217971167000"/>
    <s v="1218_MEX_VAC_W_E_Estudio efectividad Panama_0225"/>
    <s v="Shot 1"/>
    <n v="1"/>
    <m/>
    <n v="1"/>
    <d v="2025-02-27T18:03:00"/>
    <n v="1"/>
    <d v="2025-02-27T18:05:00"/>
  </r>
  <r>
    <s v="MEX_AKA_3a4d8a42-d6ab-4746-8342-f0d01d581271"/>
    <n v="5219621505939"/>
    <s v="1218_MEX_VAC_W_E_Estudio efectividad Panama_0225"/>
    <s v="Shot 1"/>
    <n v="1"/>
    <m/>
    <n v="1"/>
    <d v="2025-02-27T18:02:00"/>
    <n v="1"/>
    <d v="2025-02-27T18:13:00"/>
  </r>
  <r>
    <s v="MEX_AKA_62fd7662-5a91-4766-999a-373a370f73c0"/>
    <n v="5212871002491"/>
    <s v="1218_MEX_VAC_W_E_Estudio efectividad Panama_0225"/>
    <s v="Shot 1"/>
    <n v="1"/>
    <m/>
    <n v="1"/>
    <d v="2025-02-27T18:03:00"/>
    <n v="1"/>
    <d v="2025-02-28T14:58:00"/>
  </r>
  <r>
    <s v="MEX_AKA_6309c5ad-e699-40f3-891f-1545f90cb51b"/>
    <n v="5213111275946"/>
    <s v="1218_MEX_VAC_W_E_Estudio efectividad Panama_0225"/>
    <s v="Shot 1"/>
    <n v="1"/>
    <m/>
    <n v="1"/>
    <d v="2025-02-27T18:03:00"/>
    <n v="0"/>
    <m/>
  </r>
  <r>
    <s v="MEX_AKA_631e8329-82bc-4330-99dd-a8ebd531eaa2"/>
    <n v="5216141428746"/>
    <s v="1218_MEX_VAC_W_E_Estudio efectividad Panama_0225"/>
    <s v="Shot 1"/>
    <n v="1"/>
    <m/>
    <n v="1"/>
    <d v="2025-02-27T18:03:00"/>
    <n v="1"/>
    <d v="2025-02-27T18:09:00"/>
  </r>
  <r>
    <s v="MEX_AKA_631ec28b-6e18-4e4e-8fc2-b4899ad053ab"/>
    <n v="5213121302064"/>
    <s v="1218_MEX_VAC_W_E_Estudio efectividad Panama_0225"/>
    <s v="Shot 1"/>
    <n v="1"/>
    <m/>
    <n v="1"/>
    <d v="2025-02-27T18:02:00"/>
    <n v="1"/>
    <d v="2025-02-27T18:32:00"/>
  </r>
  <r>
    <s v="MEX_AKA_633b0e6b-e77c-413c-8a10-ef4ce167aa5a"/>
    <n v="5219513623627"/>
    <s v="1218_MEX_VAC_W_E_Estudio efectividad Panama_0225"/>
    <s v="Shot 1"/>
    <n v="1"/>
    <m/>
    <n v="1"/>
    <d v="2025-02-27T18:03:00"/>
    <n v="1"/>
    <d v="2025-02-27T18:42:00"/>
  </r>
  <r>
    <s v="MEX_AKA_635cb15a-7bf1-4380-a0af-a1f9af8ea992"/>
    <n v="5218712424045"/>
    <s v="1218_MEX_VAC_W_E_Estudio efectividad Panama_0225"/>
    <s v="Shot 1"/>
    <n v="1"/>
    <m/>
    <n v="1"/>
    <d v="2025-02-27T18:02:00"/>
    <n v="1"/>
    <d v="2025-02-27T18:36:00"/>
  </r>
  <r>
    <s v="MEX_AKA_63ad1a21-3ab5-4139-9663-d99475b1ab7b"/>
    <n v="5215565612355"/>
    <s v="1218_MEX_VAC_W_E_Estudio efectividad Panama_0225"/>
    <s v="Shot 1"/>
    <n v="1"/>
    <m/>
    <n v="1"/>
    <d v="2025-02-27T18:03:00"/>
    <n v="1"/>
    <d v="2025-02-28T18:50:00"/>
  </r>
  <r>
    <s v="MEX_AKA_63e30895-3657-43ff-894f-b02383b3c37a"/>
    <n v="5218712704505"/>
    <s v="1218_MEX_VAC_W_E_Estudio efectividad Panama_0225"/>
    <s v="Shot 1"/>
    <n v="1"/>
    <m/>
    <n v="1"/>
    <d v="2025-02-27T18:03:00"/>
    <n v="1"/>
    <d v="2025-02-27T18:54:00"/>
  </r>
  <r>
    <s v="MEX_AKA_63f603e1-2f91-4b7b-8c4c-a92ed47f6adc"/>
    <n v="5219512572511"/>
    <s v="1218_MEX_VAC_W_E_Estudio efectividad Panama_0225"/>
    <s v="Shot 1"/>
    <n v="1"/>
    <m/>
    <n v="1"/>
    <d v="2025-02-27T18:02:00"/>
    <n v="1"/>
    <d v="2025-02-27T18:18:00"/>
  </r>
  <r>
    <s v="MEX_AKA_47ff5ecd-051f-484b-bd9e-c74554bad496"/>
    <n v="5212281214042"/>
    <s v="1218_MEX_VAC_W_E_Estudio efectividad Panama_0225"/>
    <s v="Shot 1"/>
    <n v="0"/>
    <d v="2025-02-27T18:01:00"/>
    <n v="0"/>
    <m/>
    <n v="0"/>
    <m/>
  </r>
  <r>
    <s v="MEX_AKA_4806101f-f11e-4260-a91b-8cc7b2655a23"/>
    <n v="5215511369831"/>
    <s v="1218_MEX_VAC_W_E_Estudio efectividad Panama_0225"/>
    <s v="Shot 1"/>
    <n v="1"/>
    <m/>
    <n v="1"/>
    <d v="2025-02-27T18:00:00"/>
    <n v="0"/>
    <m/>
  </r>
  <r>
    <s v="MEX_AKA_48137c96-c660-428d-b0f5-2cbbc6437a4a"/>
    <n v="5216491969240"/>
    <s v="1218_MEX_VAC_W_E_Estudio efectividad Panama_0225"/>
    <s v="Shot 1"/>
    <n v="1"/>
    <m/>
    <n v="1"/>
    <d v="2025-02-27T18:28:00"/>
    <n v="0"/>
    <m/>
  </r>
  <r>
    <s v="MEX_AKA_484319b7-1f4b-4fc7-946d-72bdca61bfb2"/>
    <n v="5212941295083"/>
    <s v="1218_MEX_VAC_W_E_Estudio efectividad Panama_0225"/>
    <s v="Shot 1"/>
    <n v="1"/>
    <m/>
    <n v="1"/>
    <d v="2025-02-27T18:02:00"/>
    <n v="1"/>
    <d v="2025-03-05T11:27:00"/>
  </r>
  <r>
    <s v="MEX_AKA_484f94d0-03af-413e-a7a8-4efb3fcb1da5"/>
    <n v="5219941133614"/>
    <s v="1218_MEX_VAC_W_E_Estudio efectividad Panama_0225"/>
    <s v="Shot 1"/>
    <n v="1"/>
    <m/>
    <n v="1"/>
    <d v="2025-02-27T18:00:00"/>
    <n v="1"/>
    <d v="2025-02-27T19:09:00"/>
  </r>
  <r>
    <s v="MEX_AKA_484fe761-6f90-4fba-bdd2-3ab0eb9c2f9f"/>
    <n v="5217979760679"/>
    <s v="1218_MEX_VAC_W_E_Estudio efectividad Panama_0225"/>
    <s v="Shot 1"/>
    <n v="1"/>
    <m/>
    <n v="1"/>
    <d v="2025-02-27T18:02:00"/>
    <n v="1"/>
    <d v="2025-02-27T18:06:00"/>
  </r>
  <r>
    <s v="MEX_AKA_48537be4-44cd-4f55-86b6-3fa2229620a8"/>
    <n v="5215523198548"/>
    <s v="1218_MEX_VAC_W_E_Estudio efectividad Panama_0225"/>
    <s v="Shot 1"/>
    <n v="1"/>
    <m/>
    <n v="1"/>
    <d v="2025-02-27T18:03:00"/>
    <n v="0"/>
    <m/>
  </r>
  <r>
    <s v="MEX_AKA_4853fde3-d58c-4ac5-8f4b-7490e9723629"/>
    <n v="5216643400787"/>
    <s v="1218_MEX_VAC_W_E_Estudio efectividad Panama_0225"/>
    <s v="Shot 1"/>
    <n v="1"/>
    <m/>
    <n v="1"/>
    <d v="2025-02-27T18:00:00"/>
    <n v="1"/>
    <d v="2025-02-27T18:05:00"/>
  </r>
  <r>
    <s v="MEX_AKA_58577494-7020-4f9a-bc2c-811d146d7a0b"/>
    <n v="5217711433595"/>
    <s v="1218_MEX_VAC_W_E_Estudio efectividad Panama_0225"/>
    <s v="Shot 1"/>
    <n v="1"/>
    <m/>
    <n v="1"/>
    <d v="2025-02-27T18:01:00"/>
    <n v="1"/>
    <d v="2025-02-27T19:04:00"/>
  </r>
  <r>
    <s v="MEX_AKA_588d733d-a456-46ff-b159-12ad4914ad1a"/>
    <n v="5212212754173"/>
    <s v="1218_MEX_VAC_W_E_Estudio efectividad Panama_0225"/>
    <s v="Shot 1"/>
    <n v="1"/>
    <m/>
    <n v="1"/>
    <d v="2025-02-27T18:02:00"/>
    <n v="1"/>
    <d v="2025-02-27T18:54:00"/>
  </r>
  <r>
    <s v="MEX_AKA_589e3ea4-4eaf-4eb6-a893-956d33d6c95c"/>
    <n v="5212225846801"/>
    <s v="1218_MEX_VAC_W_E_Estudio efectividad Panama_0225"/>
    <s v="Shot 1"/>
    <n v="1"/>
    <m/>
    <n v="1"/>
    <d v="2025-02-27T18:03:00"/>
    <n v="0"/>
    <m/>
  </r>
  <r>
    <s v="MEX_AKA_58af71d3-21a5-422b-b48a-416c6a1e739c"/>
    <n v="5214431009135"/>
    <s v="1218_MEX_VAC_W_E_Estudio efectividad Panama_0225"/>
    <s v="Shot 1"/>
    <n v="1"/>
    <m/>
    <n v="1"/>
    <d v="2025-02-27T18:01:00"/>
    <n v="1"/>
    <d v="2025-02-27T18:16:00"/>
  </r>
  <r>
    <s v="MEX_AKA_58bc00d9-9831-4a0a-b3d4-b5b2a1f03359"/>
    <n v="5214981301723"/>
    <s v="1218_MEX_VAC_W_E_Estudio efectividad Panama_0225"/>
    <s v="Shot 1"/>
    <n v="0"/>
    <d v="2025-02-27T18:01:00"/>
    <n v="0"/>
    <m/>
    <n v="0"/>
    <m/>
  </r>
  <r>
    <s v="MEX_AKA_58d1263e-cee0-4088-8eb8-6a3b33f6f80a"/>
    <n v="5217841211917"/>
    <s v="1218_MEX_VAC_W_E_Estudio efectividad Panama_0225"/>
    <s v="Shot 1"/>
    <n v="0"/>
    <d v="2025-02-27T18:03:00"/>
    <n v="0"/>
    <m/>
    <n v="0"/>
    <m/>
  </r>
  <r>
    <s v="MEX_AKA_58e2e3bc-7b40-41f8-a469-329d87a15139"/>
    <n v="5214811533975"/>
    <s v="1218_MEX_VAC_W_E_Estudio efectividad Panama_0225"/>
    <s v="Shot 1"/>
    <n v="1"/>
    <m/>
    <n v="1"/>
    <d v="2025-02-27T18:03:00"/>
    <n v="0"/>
    <m/>
  </r>
  <r>
    <s v="MEX_AKA_63f9a945-04ad-42a4-90b3-676c974a6fff"/>
    <n v="5213511795437"/>
    <s v="1218_MEX_VAC_W_E_Estudio efectividad Panama_0225"/>
    <s v="Shot 1"/>
    <n v="1"/>
    <m/>
    <n v="1"/>
    <d v="2025-02-27T18:02:00"/>
    <n v="1"/>
    <d v="2025-02-28T00:33:00"/>
  </r>
  <r>
    <s v="MEX_AKA_63fb0982-516f-4079-b442-9f772bb75bb0"/>
    <n v="5219511003836"/>
    <s v="1218_MEX_VAC_W_E_Estudio efectividad Panama_0225"/>
    <s v="Shot 1"/>
    <n v="1"/>
    <m/>
    <n v="1"/>
    <d v="2025-02-27T18:02:00"/>
    <n v="1"/>
    <d v="2025-02-27T18:02:00"/>
  </r>
  <r>
    <s v="MEX_AKA_64497132-68ab-4785-8590-d02fef90f1bf"/>
    <n v="5214981238363"/>
    <s v="1218_MEX_VAC_W_E_Estudio efectividad Panama_0225"/>
    <s v="Shot 1"/>
    <n v="1"/>
    <m/>
    <n v="1"/>
    <d v="2025-02-27T18:03:00"/>
    <n v="0"/>
    <m/>
  </r>
  <r>
    <s v="MEX_AKA_646bb939-0e09-401e-bf1e-6f75b928b693"/>
    <n v="5219611158098"/>
    <s v="1218_MEX_VAC_W_E_Estudio efectividad Panama_0225"/>
    <s v="Shot 1"/>
    <n v="1"/>
    <m/>
    <n v="1"/>
    <d v="2025-02-27T18:02:00"/>
    <n v="0"/>
    <m/>
  </r>
  <r>
    <s v="MEX_AKA_648424ff-e41d-4835-9750-b452e6e38c61"/>
    <n v="5219511998725"/>
    <s v="1218_MEX_VAC_W_E_Estudio efectividad Panama_0225"/>
    <s v="Shot 1"/>
    <n v="1"/>
    <m/>
    <n v="1"/>
    <d v="2025-02-27T18:03:00"/>
    <n v="1"/>
    <d v="2025-02-27T19:10:00"/>
  </r>
  <r>
    <s v="MEX_AKA_648a95b4-fd3c-427b-b662-9d26e19426b6"/>
    <n v="5217732005214"/>
    <s v="1218_MEX_VAC_W_E_Estudio efectividad Panama_0225"/>
    <s v="Shot 1"/>
    <n v="0"/>
    <d v="2025-02-27T18:01:00"/>
    <n v="0"/>
    <m/>
    <n v="0"/>
    <m/>
  </r>
  <r>
    <s v="MEX_AKA_648d0869-ee78-4324-92d4-592d7282bb84"/>
    <n v="5212381892164"/>
    <s v="1218_MEX_VAC_W_E_Estudio efectividad Panama_0225"/>
    <s v="Shot 1"/>
    <n v="1"/>
    <m/>
    <n v="1"/>
    <d v="2025-02-27T18:01:00"/>
    <n v="1"/>
    <d v="2025-02-27T18:02:00"/>
  </r>
  <r>
    <s v="MEX_AKA_c88e0d88-876a-46e3-8cb3-2523041a3c59"/>
    <n v="5212299015692"/>
    <s v="1218_MEX_VAC_W_E_Estudio efectividad Panama_0225"/>
    <s v="Shot 1"/>
    <n v="1"/>
    <m/>
    <n v="1"/>
    <d v="2025-02-27T18:02:00"/>
    <n v="1"/>
    <d v="2025-02-27T18:04:00"/>
  </r>
  <r>
    <s v="MEX_AKA_c8b00d61-4b89-49bb-963e-74ecfb23c3e5"/>
    <n v="5216142271662"/>
    <s v="1218_MEX_VAC_W_E_Estudio efectividad Panama_0225"/>
    <s v="Shot 1"/>
    <n v="1"/>
    <m/>
    <n v="1"/>
    <d v="2025-02-27T18:03:00"/>
    <n v="1"/>
    <d v="2025-03-29T06:30:00"/>
  </r>
  <r>
    <s v="MEX_AKA_c8e09888-28d5-4c9b-9dad-92c30196be7a"/>
    <n v="5219931896940"/>
    <s v="1218_MEX_VAC_W_E_Estudio efectividad Panama_0225"/>
    <s v="Shot 1"/>
    <n v="1"/>
    <m/>
    <n v="1"/>
    <d v="2025-02-27T18:02:00"/>
    <n v="1"/>
    <d v="2025-02-27T18:02:00"/>
  </r>
  <r>
    <s v="MEX_AKA_c9027e0f-30a9-4d70-a640-e34157f93674"/>
    <n v="5212292441116"/>
    <s v="1218_MEX_VAC_W_E_Estudio efectividad Panama_0225"/>
    <s v="Shot 1"/>
    <n v="1"/>
    <m/>
    <n v="1"/>
    <d v="2025-02-27T18:21:00"/>
    <n v="1"/>
    <d v="2025-03-04T01:48:00"/>
  </r>
  <r>
    <s v="MEX_AKA_c9050c3d-9e9a-4b8c-a0db-630295a8d1ac"/>
    <n v="5215536499300"/>
    <s v="1218_MEX_VAC_W_E_Estudio efectividad Panama_0225"/>
    <s v="Shot 1"/>
    <n v="0"/>
    <d v="2025-02-27T18:02:00"/>
    <n v="1"/>
    <d v="2025-02-27T18:02:00"/>
    <n v="1"/>
    <d v="2025-02-27T18:02:00"/>
  </r>
  <r>
    <s v="MEX_AKA_c90c4747-7f98-4024-8b22-85cf6838dc99"/>
    <n v="5215555036535"/>
    <s v="1218_MEX_VAC_W_E_Estudio efectividad Panama_0225"/>
    <s v="Shot 1"/>
    <n v="1"/>
    <m/>
    <n v="1"/>
    <d v="2025-02-27T18:02:00"/>
    <n v="1"/>
    <d v="2025-02-27T18:04:00"/>
  </r>
  <r>
    <s v="MEX_AKA_c91863ef-6aee-420d-9e77-52ee063946ef"/>
    <n v="5212281497380"/>
    <s v="1218_MEX_VAC_W_E_Estudio efectividad Panama_0225"/>
    <s v="Shot 1"/>
    <n v="1"/>
    <m/>
    <n v="1"/>
    <d v="2025-02-27T18:03:00"/>
    <n v="1"/>
    <d v="2025-02-27T19:34:00"/>
  </r>
  <r>
    <s v="MEX_AKA_c91bf9cb-6c4e-4b35-80e1-621dea345ff5"/>
    <n v="5216691424156"/>
    <s v="1218_MEX_VAC_W_E_Estudio efectividad Panama_0225"/>
    <s v="Shot 1"/>
    <n v="1"/>
    <m/>
    <n v="1"/>
    <d v="2025-02-27T18:03:00"/>
    <n v="0"/>
    <m/>
  </r>
  <r>
    <s v="MEX_AKA_91a3860b-0a2d-49e2-9893-be8a14f1ad91"/>
    <n v="5217848423033"/>
    <s v="1218_MEX_VAC_W_E_Estudio efectividad Panama_0225"/>
    <s v="Shot 1"/>
    <n v="0"/>
    <d v="2025-02-27T18:02:00"/>
    <n v="0"/>
    <m/>
    <n v="0"/>
    <m/>
  </r>
  <r>
    <s v="MEX_AKA_91a93942-7cf4-4e09-8470-b3ba1914cd8a"/>
    <n v="5212499997174"/>
    <s v="1218_MEX_VAC_W_E_Estudio efectividad Panama_0225"/>
    <s v="Shot 1"/>
    <n v="1"/>
    <m/>
    <n v="1"/>
    <d v="2025-02-27T20:54:00"/>
    <n v="1"/>
    <d v="2025-02-28T19:47:00"/>
  </r>
  <r>
    <s v="MEX_AKA_91b0201b-b962-4d76-97f7-3f4df2d9f5d5"/>
    <n v="5219531513015"/>
    <s v="1218_MEX_VAC_W_E_Estudio efectividad Panama_0225"/>
    <s v="Shot 1"/>
    <n v="1"/>
    <m/>
    <n v="1"/>
    <d v="2025-02-27T18:00:00"/>
    <n v="1"/>
    <d v="2025-02-27T18:01:00"/>
  </r>
  <r>
    <s v="MEX_AKA_91b198ba-55b8-405c-98ac-713845b79e91"/>
    <n v="5218721202687"/>
    <s v="1218_MEX_VAC_W_E_Estudio efectividad Panama_0225"/>
    <s v="Shot 1"/>
    <n v="1"/>
    <m/>
    <n v="1"/>
    <d v="2025-02-27T18:02:00"/>
    <n v="1"/>
    <d v="2025-02-27T23:02:00"/>
  </r>
  <r>
    <s v="MEX_AKA_91c07f88-b6f4-45dc-b0bd-6b9e1e8c1bb9"/>
    <n v="5219531328816"/>
    <s v="1218_MEX_VAC_W_E_Estudio efectividad Panama_0225"/>
    <s v="Shot 1"/>
    <n v="1"/>
    <m/>
    <n v="1"/>
    <d v="2025-02-27T18:02:00"/>
    <n v="1"/>
    <d v="2025-02-27T20:26:00"/>
  </r>
  <r>
    <s v="MEX_AKA_91d71997-7e2e-4409-b4ca-7f35cd62d30a"/>
    <n v="5218110442644"/>
    <s v="1218_MEX_VAC_W_E_Estudio efectividad Panama_0225"/>
    <s v="Shot 1"/>
    <n v="1"/>
    <m/>
    <n v="1"/>
    <d v="2025-02-27T18:03:00"/>
    <n v="1"/>
    <d v="2025-03-02T00:49:00"/>
  </r>
  <r>
    <s v="MEX_AKA_91f58b3e-d4b0-4dfb-aa76-48dada484822"/>
    <n v="5213111614000"/>
    <s v="1218_MEX_VAC_W_E_Estudio efectividad Panama_0225"/>
    <s v="Shot 1"/>
    <n v="1"/>
    <m/>
    <n v="1"/>
    <d v="2025-02-27T18:03:00"/>
    <n v="1"/>
    <d v="2025-02-27T21:18:00"/>
  </r>
  <r>
    <s v="MEX_AKA_9205606a-8dad-4c58-b907-8d83e685b64a"/>
    <n v="5219541034182"/>
    <s v="1218_MEX_VAC_W_E_Estudio efectividad Panama_0225"/>
    <s v="Shot 1"/>
    <n v="1"/>
    <m/>
    <n v="1"/>
    <d v="2025-02-27T18:02:00"/>
    <n v="1"/>
    <d v="2025-02-28T01:00:00"/>
  </r>
  <r>
    <s v="MEX_AKA_920d5841-dda9-466e-a6b8-c0837ebceccb"/>
    <n v="5212311129224"/>
    <s v="1218_MEX_VAC_W_E_Estudio efectividad Panama_0225"/>
    <s v="Shot 1"/>
    <n v="1"/>
    <m/>
    <n v="1"/>
    <d v="2025-02-27T18:02:00"/>
    <n v="1"/>
    <d v="2025-02-27T18:30:00"/>
  </r>
  <r>
    <s v="MEX_AKA_bc72ef84-b443-465c-a688-3aefc57d38d9"/>
    <n v="5212321545990"/>
    <s v="1218_MEX_VAC_W_E_Estudio efectividad Panama_0225"/>
    <s v="Shot 1"/>
    <n v="1"/>
    <m/>
    <n v="1"/>
    <d v="2025-02-27T18:03:00"/>
    <n v="1"/>
    <d v="2025-02-27T21:24:00"/>
  </r>
  <r>
    <s v="MEX_AKA_bc756929-a712-476f-bb86-ef9ff79c91cc"/>
    <n v="5215537205209"/>
    <s v="1218_MEX_VAC_W_E_Estudio efectividad Panama_0225"/>
    <s v="Shot 1"/>
    <n v="1"/>
    <m/>
    <n v="1"/>
    <d v="2025-02-27T18:27:00"/>
    <n v="1"/>
    <d v="2025-02-27T19:04:00"/>
  </r>
  <r>
    <s v="MEX_AKA_bc80f277-d9ab-45f9-a783-0df6604d5cc3"/>
    <n v="5214611202421"/>
    <s v="1218_MEX_VAC_W_E_Estudio efectividad Panama_0225"/>
    <s v="Shot 1"/>
    <n v="1"/>
    <m/>
    <n v="1"/>
    <d v="2025-02-27T18:03:00"/>
    <n v="0"/>
    <m/>
  </r>
  <r>
    <s v="MEX_AKA_bca1d51b-2bad-49ce-a1ec-8d0c100045c1"/>
    <n v="5215574819772"/>
    <s v="1218_MEX_VAC_W_E_Estudio efectividad Panama_0225"/>
    <s v="Shot 1"/>
    <n v="1"/>
    <m/>
    <n v="1"/>
    <d v="2025-02-27T18:02:00"/>
    <n v="0"/>
    <m/>
  </r>
  <r>
    <s v="MEX_AKA_bcc96c90-0809-4fe6-858d-d0f609a28c4a"/>
    <n v="5212727037815"/>
    <s v="1218_MEX_VAC_W_E_Estudio efectividad Panama_0225"/>
    <s v="Shot 1"/>
    <n v="0"/>
    <d v="2025-02-27T18:02:00"/>
    <n v="0"/>
    <m/>
    <n v="0"/>
    <m/>
  </r>
  <r>
    <s v="MEX_AKA_bd25e042-2d75-49b4-b882-ffb2bea68812"/>
    <n v="5215559476518"/>
    <s v="1218_MEX_VAC_W_E_Estudio efectividad Panama_0225"/>
    <s v="Shot 1"/>
    <n v="1"/>
    <m/>
    <n v="1"/>
    <d v="2025-02-27T18:02:00"/>
    <n v="1"/>
    <d v="2025-02-27T18:08:00"/>
  </r>
  <r>
    <s v="MEX_AKA_bd48be9c-f053-484c-b7de-d8ad877c8d99"/>
    <n v="5215554076740"/>
    <s v="1218_MEX_VAC_W_E_Estudio efectividad Panama_0225"/>
    <s v="Shot 1"/>
    <n v="1"/>
    <m/>
    <n v="1"/>
    <d v="2025-02-27T18:02:00"/>
    <n v="1"/>
    <d v="2025-02-28T00:13:00"/>
  </r>
  <r>
    <s v="MEX_AKA_bd55b194-5e16-4222-a854-4aea20e03304"/>
    <n v="5216691499585"/>
    <s v="1218_MEX_VAC_W_E_Estudio efectividad Panama_0225"/>
    <s v="Shot 1"/>
    <n v="1"/>
    <m/>
    <n v="1"/>
    <d v="2025-02-27T18:03:00"/>
    <n v="0"/>
    <m/>
  </r>
  <r>
    <s v="MEX_AKA_bd618695-0eae-4276-82e3-3a095290159e"/>
    <n v="5219511610190"/>
    <s v="1218_MEX_VAC_W_E_Estudio efectividad Panama_0225"/>
    <s v="Shot 1"/>
    <n v="1"/>
    <m/>
    <n v="1"/>
    <d v="2025-02-27T18:02:00"/>
    <n v="1"/>
    <d v="2025-02-27T18:32:00"/>
  </r>
  <r>
    <s v="MEX_AKA_c9657e71-7e7a-4c6e-87b5-76efc9886cca"/>
    <n v="5213314566212"/>
    <s v="1218_MEX_VAC_W_E_Estudio efectividad Panama_0225"/>
    <s v="Shot 1"/>
    <n v="1"/>
    <m/>
    <n v="1"/>
    <d v="2025-02-27T18:02:00"/>
    <n v="1"/>
    <d v="2025-02-27T18:33:00"/>
  </r>
  <r>
    <s v="MEX_AKA_c96c11d4-c6b8-4f8b-8116-a65f403c37a0"/>
    <n v="5213131182435"/>
    <s v="1218_MEX_VAC_W_E_Estudio efectividad Panama_0225"/>
    <s v="Shot 1"/>
    <n v="1"/>
    <m/>
    <n v="1"/>
    <d v="2025-02-27T18:02:00"/>
    <n v="1"/>
    <d v="2025-02-27T18:31:00"/>
  </r>
  <r>
    <s v="MEX_AKA_c9845219-8e02-4f11-9c82-e7ff6c2fa7a7"/>
    <n v="5215522701196"/>
    <s v="1218_MEX_VAC_W_E_Estudio efectividad Panama_0225"/>
    <s v="Shot 1"/>
    <n v="1"/>
    <m/>
    <n v="1"/>
    <d v="2025-02-27T18:02:00"/>
    <n v="0"/>
    <m/>
  </r>
  <r>
    <s v="MEX_AKA_c9f089bd-80ef-4522-b931-8810ae9ef364"/>
    <n v="5217151146408"/>
    <s v="1218_MEX_VAC_W_E_Estudio efectividad Panama_0225"/>
    <s v="Shot 1"/>
    <n v="1"/>
    <m/>
    <n v="1"/>
    <d v="2025-02-27T18:04:00"/>
    <n v="1"/>
    <d v="2025-03-01T01:10:00"/>
  </r>
  <r>
    <s v="MEX_AKA_c9fe5d10-d732-4387-994b-d9b3a9ca3593"/>
    <n v="5217712405032"/>
    <s v="1218_MEX_VAC_W_E_Estudio efectividad Panama_0225"/>
    <s v="Shot 1"/>
    <n v="1"/>
    <m/>
    <n v="1"/>
    <d v="2025-02-27T18:03:00"/>
    <n v="1"/>
    <d v="2025-02-27T18:06:00"/>
  </r>
  <r>
    <s v="MEX_AKA_ca0d2303-49a8-4d86-9161-b4991e91df5b"/>
    <n v="5218711855083"/>
    <s v="1218_MEX_VAC_W_E_Estudio efectividad Panama_0225"/>
    <s v="Shot 1"/>
    <n v="1"/>
    <m/>
    <n v="1"/>
    <d v="2025-02-27T18:02:00"/>
    <n v="1"/>
    <d v="2025-03-01T21:41:00"/>
  </r>
  <r>
    <s v="MEX_AKA_ca127d88-bbfc-49a1-8c79-e227634b9a7c"/>
    <n v="5215537071487"/>
    <s v="1218_MEX_VAC_W_E_Estudio efectividad Panama_0225"/>
    <s v="Shot 1"/>
    <n v="1"/>
    <m/>
    <n v="1"/>
    <d v="2025-02-27T18:10:00"/>
    <n v="0"/>
    <m/>
  </r>
  <r>
    <s v="MEX_AKA_ca12f4db-d51f-44f0-bc03-4770e5a360ae"/>
    <n v="5214881494248"/>
    <s v="1218_MEX_VAC_W_E_Estudio efectividad Panama_0225"/>
    <s v="Shot 1"/>
    <n v="1"/>
    <m/>
    <n v="1"/>
    <d v="2025-02-27T18:01:00"/>
    <n v="1"/>
    <d v="2025-02-27T18:52:00"/>
  </r>
  <r>
    <s v="MEX_AKA_ca2a75f3-cb78-43e6-9452-ae0d0206d59d"/>
    <n v="5212221529830"/>
    <s v="1218_MEX_VAC_W_E_Estudio efectividad Panama_0225"/>
    <s v="Shot 1"/>
    <n v="1"/>
    <m/>
    <n v="1"/>
    <d v="2025-03-02T18:44:00"/>
    <n v="0"/>
    <m/>
  </r>
  <r>
    <s v="MEX_AKA_8a2f8c72-87b4-43aa-aba8-19fce6801d51"/>
    <n v="5219333275204"/>
    <s v="1218_MEX_VAC_W_E_Estudio efectividad Panama_0225"/>
    <s v="Shot 1"/>
    <n v="1"/>
    <m/>
    <n v="1"/>
    <d v="2025-02-27T18:02:00"/>
    <n v="1"/>
    <d v="2025-02-27T18:02:00"/>
  </r>
  <r>
    <s v="MEX_AKA_8a836258-2ad1-416f-af77-3d83237e6f21"/>
    <n v="5219512237154"/>
    <s v="1218_MEX_VAC_W_E_Estudio efectividad Panama_0225"/>
    <s v="Shot 1"/>
    <n v="1"/>
    <m/>
    <n v="1"/>
    <d v="2025-03-01T20:57:00"/>
    <n v="1"/>
    <d v="2025-03-01T20:58:00"/>
  </r>
  <r>
    <s v="MEX_AKA_8a8584aa-503a-429d-86b8-39ea13bbb1bd"/>
    <n v="5219191444015"/>
    <s v="1218_MEX_VAC_W_E_Estudio efectividad Panama_0225"/>
    <s v="Shot 1"/>
    <n v="1"/>
    <m/>
    <n v="1"/>
    <d v="2025-02-27T18:02:00"/>
    <n v="1"/>
    <d v="2025-02-27T18:25:00"/>
  </r>
  <r>
    <s v="MEX_AKA_8a8a520e-3bb9-4358-9f65-5850f64710f9"/>
    <n v="5214891271853"/>
    <s v="1218_MEX_VAC_W_E_Estudio efectividad Panama_0225"/>
    <s v="Shot 1"/>
    <n v="1"/>
    <m/>
    <n v="1"/>
    <d v="2025-02-27T18:02:00"/>
    <n v="1"/>
    <d v="2025-02-27T18:20:00"/>
  </r>
  <r>
    <s v="MEX_AKA_8a9013b4-23eb-4e06-80e2-83e3f486712f"/>
    <n v="5215526980737"/>
    <s v="1218_MEX_VAC_W_E_Estudio efectividad Panama_0225"/>
    <s v="Shot 1"/>
    <n v="1"/>
    <m/>
    <n v="1"/>
    <d v="2025-02-27T18:01:00"/>
    <n v="1"/>
    <d v="2025-02-27T18:06:00"/>
  </r>
  <r>
    <s v="MEX_AKA_8ad6f20b-74d2-4d2c-9229-22b5b29c9de4"/>
    <n v="5218444273046"/>
    <s v="1218_MEX_VAC_W_E_Estudio efectividad Panama_0225"/>
    <s v="Shot 1"/>
    <n v="1"/>
    <m/>
    <n v="1"/>
    <d v="2025-02-27T18:00:00"/>
    <n v="1"/>
    <d v="2025-02-27T23:35:00"/>
  </r>
  <r>
    <s v="MEX_AKA_8ae362cb-304e-4038-b733-6ccdf0aa3602"/>
    <n v="5212821302094"/>
    <s v="1218_MEX_VAC_W_E_Estudio efectividad Panama_0225"/>
    <s v="Shot 1"/>
    <n v="1"/>
    <m/>
    <n v="1"/>
    <d v="2025-02-27T18:31:00"/>
    <n v="0"/>
    <m/>
  </r>
  <r>
    <s v="MEX_AKA_8b0219ab-a80d-4310-8c02-63b3131f8022"/>
    <n v="5219211775857"/>
    <s v="1218_MEX_VAC_W_E_Estudio efectividad Panama_0225"/>
    <s v="Shot 1"/>
    <n v="0"/>
    <d v="2025-02-27T18:03:00"/>
    <n v="0"/>
    <m/>
    <n v="0"/>
    <m/>
  </r>
  <r>
    <s v="MEX_AKA_8b53509c-c8dc-4781-84d0-5ba6e5af5e97"/>
    <n v="5219171176371"/>
    <s v="1218_MEX_VAC_W_E_Estudio efectividad Panama_0225"/>
    <s v="Shot 1"/>
    <n v="1"/>
    <m/>
    <n v="1"/>
    <d v="2025-02-27T18:03:00"/>
    <n v="0"/>
    <m/>
  </r>
  <r>
    <s v="MEX_AKA_9212fd05-0112-4b04-9d4b-fd5a16977b4c"/>
    <n v="5218711247408"/>
    <s v="1218_MEX_VAC_W_E_Estudio efectividad Panama_0225"/>
    <s v="Shot 1"/>
    <n v="1"/>
    <m/>
    <n v="1"/>
    <d v="2025-02-27T18:01:00"/>
    <n v="1"/>
    <d v="2025-02-27T20:36:00"/>
  </r>
  <r>
    <s v="MEX_AKA_922992e4-d1ba-4a52-a6cc-b56f523a7ece"/>
    <n v="5217711911732"/>
    <s v="1218_MEX_VAC_W_E_Estudio efectividad Panama_0225"/>
    <s v="Shot 1"/>
    <n v="1"/>
    <m/>
    <n v="1"/>
    <d v="2025-02-27T18:02:00"/>
    <n v="1"/>
    <d v="2025-02-27T18:10:00"/>
  </r>
  <r>
    <s v="MEX_AKA_92388e5d-02ce-439b-b38a-44ef7d498adf"/>
    <n v="5217711992112"/>
    <s v="1218_MEX_VAC_W_E_Estudio efectividad Panama_0225"/>
    <s v="Shot 1"/>
    <n v="1"/>
    <m/>
    <n v="1"/>
    <d v="2025-02-27T18:02:00"/>
    <n v="1"/>
    <d v="2025-02-27T18:03:00"/>
  </r>
  <r>
    <s v="MEX_AKA_9245446e-296a-4f03-85d1-871c55275daf"/>
    <n v="5212221555526"/>
    <s v="1218_MEX_VAC_W_E_Estudio efectividad Panama_0225"/>
    <s v="Shot 1"/>
    <n v="1"/>
    <m/>
    <n v="1"/>
    <d v="2025-02-27T18:01:00"/>
    <n v="1"/>
    <d v="2025-02-27T18:02:00"/>
  </r>
  <r>
    <s v="MEX_AKA_924887ba-a5e5-4f43-a35c-6c406f0cdd01"/>
    <n v="5219621149378"/>
    <s v="1218_MEX_VAC_W_E_Estudio efectividad Panama_0225"/>
    <s v="Shot 1"/>
    <n v="0"/>
    <d v="2025-02-27T18:03:00"/>
    <n v="0"/>
    <m/>
    <n v="0"/>
    <m/>
  </r>
  <r>
    <s v="MEX_AKA_924db399-9930-4ebc-80b0-2a453a7b6707"/>
    <n v="5214871133715"/>
    <s v="1218_MEX_VAC_W_E_Estudio efectividad Panama_0225"/>
    <s v="Shot 1"/>
    <n v="1"/>
    <m/>
    <n v="1"/>
    <d v="2025-02-27T18:02:00"/>
    <n v="1"/>
    <d v="2025-02-27T18:05:00"/>
  </r>
  <r>
    <s v="MEX_AKA_924e03cc-747c-447e-ac0b-a7a0ad32e67f"/>
    <n v="5212781049995"/>
    <s v="1218_MEX_VAC_W_E_Estudio efectividad Panama_0225"/>
    <s v="Shot 1"/>
    <n v="1"/>
    <m/>
    <n v="1"/>
    <d v="2025-02-27T18:11:00"/>
    <n v="1"/>
    <d v="2025-02-27T22:55:00"/>
  </r>
  <r>
    <s v="MEX_AKA_bd661310-aaf9-4865-855e-37d9660724d0"/>
    <n v="5219931943173"/>
    <s v="1218_MEX_VAC_W_E_Estudio efectividad Panama_0225"/>
    <s v="Shot 1"/>
    <n v="1"/>
    <m/>
    <n v="1"/>
    <d v="2025-02-27T18:02:00"/>
    <n v="0"/>
    <m/>
  </r>
  <r>
    <s v="MEX_AKA_bd799250-b3f5-47da-bc53-18575ea5dbf6"/>
    <n v="5212851155880"/>
    <s v="1218_MEX_VAC_W_E_Estudio efectividad Panama_0225"/>
    <s v="Shot 1"/>
    <n v="1"/>
    <m/>
    <n v="1"/>
    <d v="2025-02-27T18:03:00"/>
    <n v="1"/>
    <d v="2025-02-27T18:34:00"/>
  </r>
  <r>
    <s v="MEX_AKA_bd7fcb73-d036-49c1-879d-9d604e508029"/>
    <n v="5213531021257"/>
    <s v="1218_MEX_VAC_W_E_Estudio efectividad Panama_0225"/>
    <s v="Shot 1"/>
    <n v="1"/>
    <m/>
    <n v="1"/>
    <d v="2025-02-27T18:02:00"/>
    <n v="1"/>
    <d v="2025-02-27T18:34:00"/>
  </r>
  <r>
    <s v="MEX_AKA_bd8cbcc2-0e38-4e5b-8cc2-af493da2053c"/>
    <n v="5219511284964"/>
    <s v="1218_MEX_VAC_W_E_Estudio efectividad Panama_0225"/>
    <s v="Shot 1"/>
    <n v="1"/>
    <m/>
    <n v="1"/>
    <d v="2025-02-27T18:02:00"/>
    <n v="1"/>
    <d v="2025-02-27T18:05:00"/>
  </r>
  <r>
    <s v="MEX_AKA_bd996294-d181-429f-a673-91c6609a6044"/>
    <n v="5212225075127"/>
    <s v="1218_MEX_VAC_W_E_Estudio efectividad Panama_0225"/>
    <s v="Shot 1"/>
    <n v="0"/>
    <d v="2025-02-27T18:03:00"/>
    <n v="0"/>
    <m/>
    <n v="0"/>
    <m/>
  </r>
  <r>
    <s v="MEX_AKA_bda8470c-5f88-4956-b326-b4f127a26c69"/>
    <n v="5217641209897"/>
    <s v="1218_MEX_VAC_W_E_Estudio efectividad Panama_0225"/>
    <s v="Shot 1"/>
    <n v="1"/>
    <m/>
    <n v="1"/>
    <d v="2025-02-27T18:03:00"/>
    <n v="0"/>
    <m/>
  </r>
  <r>
    <s v="MEX_AKA_bdc53ae7-e8fd-442d-9e8d-f7026c4c81e2"/>
    <n v="5215529432464"/>
    <s v="1218_MEX_VAC_W_E_Estudio efectividad Panama_0225"/>
    <s v="Shot 1"/>
    <n v="1"/>
    <m/>
    <n v="1"/>
    <d v="2025-02-27T18:02:00"/>
    <n v="1"/>
    <d v="2025-02-27T18:03:00"/>
  </r>
  <r>
    <s v="MEX_AKA_bddd0c57-b0b5-4ded-b0c7-880560365b09"/>
    <n v="5215568034275"/>
    <s v="1218_MEX_VAC_W_E_Estudio efectividad Panama_0225"/>
    <s v="Shot 1"/>
    <n v="1"/>
    <m/>
    <n v="1"/>
    <d v="2025-02-27T18:03:00"/>
    <n v="0"/>
    <m/>
  </r>
  <r>
    <s v="MEX_AKA_bdeff47a-594c-4557-a6d8-07ed515ce218"/>
    <n v="5212871133405"/>
    <s v="1218_MEX_VAC_W_E_Estudio efectividad Panama_0225"/>
    <s v="Shot 1"/>
    <n v="1"/>
    <m/>
    <n v="1"/>
    <d v="2025-02-27T18:03:00"/>
    <n v="1"/>
    <d v="2025-02-27T18:03:00"/>
  </r>
  <r>
    <s v="MEX_AKA_8b540fb4-a37d-47fb-8d5c-b3815d81beab"/>
    <n v="5218691030591"/>
    <s v="1218_MEX_VAC_W_E_Estudio efectividad Panama_0225"/>
    <s v="Shot 1"/>
    <n v="1"/>
    <m/>
    <n v="1"/>
    <d v="2025-02-27T18:02:00"/>
    <n v="1"/>
    <d v="2025-02-27T21:12:00"/>
  </r>
  <r>
    <s v="MEX_AKA_8b5dc2c6-4f1f-4892-ae6e-1437716b3dfb"/>
    <n v="5219131067202"/>
    <s v="1218_MEX_VAC_W_E_Estudio efectividad Panama_0225"/>
    <s v="Shot 1"/>
    <n v="0"/>
    <d v="2025-02-27T18:03:00"/>
    <n v="0"/>
    <m/>
    <n v="0"/>
    <m/>
  </r>
  <r>
    <s v="MEX_AKA_8b94a23a-b776-460a-aab6-6dec1b4ff6a9"/>
    <n v="5212281509420"/>
    <s v="1218_MEX_VAC_W_E_Estudio efectividad Panama_0225"/>
    <s v="Shot 1"/>
    <n v="1"/>
    <m/>
    <n v="1"/>
    <d v="2025-02-27T18:03:00"/>
    <n v="1"/>
    <d v="2025-02-27T18:10:00"/>
  </r>
  <r>
    <s v="MEX_AKA_8bc89795-4879-42e3-90bd-e2ce26e449b5"/>
    <n v="5212231002688"/>
    <s v="1218_MEX_VAC_W_E_Estudio efectividad Panama_0225"/>
    <s v="Shot 1"/>
    <n v="1"/>
    <m/>
    <n v="1"/>
    <d v="2025-02-27T18:03:00"/>
    <n v="1"/>
    <d v="2025-02-27T18:38:00"/>
  </r>
  <r>
    <s v="MEX_AKA_8bd47764-8d3e-4452-9a04-2614d8a0f980"/>
    <n v="5214961267436"/>
    <s v="1218_MEX_VAC_W_E_Estudio efectividad Panama_0225"/>
    <s v="Shot 1"/>
    <n v="1"/>
    <m/>
    <n v="1"/>
    <d v="2025-02-27T18:03:00"/>
    <n v="1"/>
    <d v="2025-02-27T18:04:00"/>
  </r>
  <r>
    <s v="MEX_AKA_8bdf1a4b-d469-4071-abcb-eb64f3b07231"/>
    <n v="5214443000037"/>
    <s v="1218_MEX_VAC_W_E_Estudio efectividad Panama_0225"/>
    <s v="Shot 1"/>
    <n v="1"/>
    <m/>
    <n v="1"/>
    <d v="2025-02-27T18:02:00"/>
    <n v="0"/>
    <m/>
  </r>
  <r>
    <s v="MEX_AKA_8bfc124b-7ce4-4d82-98a5-f2b40f3dbfe1"/>
    <n v="5213318493976"/>
    <s v="1218_MEX_VAC_W_E_Estudio efectividad Panama_0225"/>
    <s v="Shot 1"/>
    <n v="0"/>
    <d v="2025-02-27T18:02:00"/>
    <n v="0"/>
    <m/>
    <n v="0"/>
    <m/>
  </r>
  <r>
    <s v="MEX_AKA_8c2e2f55-e9b4-4a62-acb2-5ef092c230a1"/>
    <n v="5219515962325"/>
    <s v="1218_MEX_VAC_W_E_Estudio efectividad Panama_0225"/>
    <s v="Shot 1"/>
    <n v="0"/>
    <d v="2025-02-27T18:02:00"/>
    <n v="0"/>
    <m/>
    <n v="0"/>
    <m/>
  </r>
  <r>
    <s v="MEX_AKA_8c404c11-d009-46d0-a32c-f4edbea75eff"/>
    <n v="5216622915697"/>
    <s v="1218_MEX_VAC_W_E_Estudio efectividad Panama_0225"/>
    <s v="Shot 1"/>
    <n v="1"/>
    <m/>
    <n v="1"/>
    <d v="2025-03-12T03:55:00"/>
    <n v="1"/>
    <d v="2025-03-23T22:20:00"/>
  </r>
  <r>
    <s v="MEX_AKA_925992e9-c3d1-404e-a6a7-60a9d2c2801c"/>
    <n v="5216562622293"/>
    <s v="1218_MEX_VAC_W_E_Estudio efectividad Panama_0225"/>
    <s v="Shot 1"/>
    <n v="1"/>
    <m/>
    <n v="1"/>
    <d v="2025-02-27T18:03:00"/>
    <n v="0"/>
    <m/>
  </r>
  <r>
    <s v="MEX_AKA_92641ea5-5335-4e12-9901-cc9dd665d80c"/>
    <n v="5213141280571"/>
    <s v="1218_MEX_VAC_W_E_Estudio efectividad Panama_0225"/>
    <s v="Shot 1"/>
    <n v="1"/>
    <m/>
    <n v="1"/>
    <d v="2025-02-27T18:00:00"/>
    <n v="1"/>
    <d v="2025-02-27T18:18:00"/>
  </r>
  <r>
    <s v="MEX_AKA_9269b08c-ac58-459d-834a-93c18f45d2d8"/>
    <n v="5217841448914"/>
    <s v="1218_MEX_VAC_W_E_Estudio efectividad Panama_0225"/>
    <s v="Shot 1"/>
    <n v="1"/>
    <m/>
    <n v="1"/>
    <d v="2025-02-27T18:00:00"/>
    <n v="1"/>
    <d v="2025-02-27T18:04:00"/>
  </r>
  <r>
    <s v="MEX_AKA_926ba0db-b4af-48a9-9914-8e10bc492163"/>
    <n v="5219932874686"/>
    <s v="1218_MEX_VAC_W_E_Estudio efectividad Panama_0225"/>
    <s v="Shot 1"/>
    <n v="1"/>
    <m/>
    <n v="1"/>
    <d v="2025-02-27T18:02:00"/>
    <n v="1"/>
    <d v="2025-02-27T21:07:00"/>
  </r>
  <r>
    <s v="MEX_AKA_927e9058-a9f6-4514-a7ec-3117023d4431"/>
    <n v="5219511789895"/>
    <s v="1218_MEX_VAC_W_E_Estudio efectividad Panama_0225"/>
    <s v="Shot 1"/>
    <n v="1"/>
    <m/>
    <n v="1"/>
    <d v="2025-02-27T18:03:00"/>
    <n v="1"/>
    <d v="2025-02-27T18:25:00"/>
  </r>
  <r>
    <s v="MEX_AKA_9280a09e-d332-46da-891b-d699542bfe19"/>
    <n v="522871046001"/>
    <s v="1218_MEX_VAC_W_E_Estudio efectividad Panama_0225"/>
    <s v="Shot 1"/>
    <n v="1"/>
    <m/>
    <n v="1"/>
    <d v="2025-02-27T18:11:00"/>
    <n v="1"/>
    <d v="2025-02-27T18:11:00"/>
  </r>
  <r>
    <s v="MEX_AKA_928c556d-7e3d-441c-847e-158a4ce46427"/>
    <n v="5215534306411"/>
    <s v="1218_MEX_VAC_W_E_Estudio efectividad Panama_0225"/>
    <s v="Shot 1"/>
    <n v="1"/>
    <m/>
    <n v="1"/>
    <d v="2025-02-27T18:00:00"/>
    <n v="1"/>
    <d v="2025-02-28T00:00:00"/>
  </r>
  <r>
    <s v="MEX_AKA_92c2b7b7-2eb6-49ab-9099-b459c986bc6e"/>
    <n v="5212461562868"/>
    <s v="1218_MEX_VAC_W_E_Estudio efectividad Panama_0225"/>
    <s v="Shot 1"/>
    <n v="1"/>
    <m/>
    <n v="1"/>
    <d v="2025-02-27T18:00:00"/>
    <n v="0"/>
    <m/>
  </r>
  <r>
    <s v="MEX_AKA_92c307e3-1417-486a-85e2-7fd2a5f2881a"/>
    <n v="5212491002044"/>
    <s v="1218_MEX_VAC_W_E_Estudio efectividad Panama_0225"/>
    <s v="Shot 1"/>
    <n v="0"/>
    <d v="2025-02-27T18:01:00"/>
    <n v="0"/>
    <m/>
    <n v="0"/>
    <m/>
  </r>
  <r>
    <s v="MEX_AKA_bdff5bf2-72c8-4181-b4ff-340703067b47"/>
    <n v="5218711207082"/>
    <s v="1218_MEX_VAC_W_E_Estudio efectividad Panama_0225"/>
    <s v="Shot 1"/>
    <n v="0"/>
    <d v="2025-02-27T18:02:00"/>
    <n v="0"/>
    <m/>
    <n v="0"/>
    <m/>
  </r>
  <r>
    <s v="MEX_AKA_be0fef8c-e5a1-477b-84ab-cd1c75bdfbab"/>
    <n v="5214421817260"/>
    <s v="1218_MEX_VAC_W_E_Estudio efectividad Panama_0225"/>
    <s v="Shot 1"/>
    <n v="1"/>
    <m/>
    <n v="1"/>
    <d v="2025-02-27T18:02:00"/>
    <n v="1"/>
    <d v="2025-02-27T18:02:00"/>
  </r>
  <r>
    <s v="MEX_AKA_be2cd134-5df7-41a8-a119-d146f411e082"/>
    <n v="5212461314856"/>
    <s v="1218_MEX_VAC_W_E_Estudio efectividad Panama_0225"/>
    <s v="Shot 1"/>
    <n v="1"/>
    <m/>
    <n v="1"/>
    <d v="2025-02-27T18:03:00"/>
    <n v="1"/>
    <d v="2025-02-27T18:34:00"/>
  </r>
  <r>
    <s v="MEX_AKA_be56cf4d-fd11-4d46-b8ad-9352159ac73d"/>
    <n v="5219381333861"/>
    <s v="1218_MEX_VAC_W_E_Estudio efectividad Panama_0225"/>
    <s v="Shot 1"/>
    <n v="1"/>
    <m/>
    <n v="1"/>
    <d v="2025-02-27T18:02:00"/>
    <n v="1"/>
    <d v="2025-02-27T18:41:00"/>
  </r>
  <r>
    <s v="MEX_AKA_be5af2cb-807c-4a1a-bd53-a20f17f1543e"/>
    <n v="5213111002448"/>
    <s v="1218_MEX_VAC_W_E_Estudio efectividad Panama_0225"/>
    <s v="Shot 1"/>
    <n v="1"/>
    <m/>
    <n v="1"/>
    <d v="2025-02-27T18:04:00"/>
    <n v="1"/>
    <d v="2025-02-27T18:04:00"/>
  </r>
  <r>
    <s v="MEX_AKA_be6e2e32-b0e0-42c9-8401-a2cd00e8b885"/>
    <n v="5215554125489"/>
    <s v="1218_MEX_VAC_W_E_Estudio efectividad Panama_0225"/>
    <s v="Shot 1"/>
    <n v="0"/>
    <d v="2025-02-27T18:02:00"/>
    <n v="0"/>
    <m/>
    <n v="0"/>
    <m/>
  </r>
  <r>
    <s v="MEX_AKA_be71d40f-7aa9-4176-a1d0-620810652016"/>
    <n v="5219982143038"/>
    <s v="1218_MEX_VAC_W_E_Estudio efectividad Panama_0225"/>
    <s v="Shot 1"/>
    <n v="1"/>
    <m/>
    <n v="1"/>
    <d v="2025-02-27T18:03:00"/>
    <n v="0"/>
    <m/>
  </r>
  <r>
    <s v="MEX_AKA_be73ce81-710a-46d8-89a2-228e93edf921"/>
    <n v="5213487896655"/>
    <s v="1218_MEX_VAC_W_E_Estudio efectividad Panama_0225"/>
    <s v="Shot 1"/>
    <n v="1"/>
    <m/>
    <n v="1"/>
    <d v="2025-02-27T18:02:00"/>
    <n v="0"/>
    <m/>
  </r>
  <r>
    <s v="MEX_AKA_ca2d276e-b64f-4ae0-a906-210078efdf19"/>
    <n v="5216671638718"/>
    <s v="1218_MEX_VAC_W_E_Estudio efectividad Panama_0225"/>
    <s v="Shot 1"/>
    <n v="1"/>
    <m/>
    <n v="1"/>
    <d v="2025-02-27T18:02:00"/>
    <n v="0"/>
    <m/>
  </r>
  <r>
    <s v="MEX_AKA_ca2fbc6c-ee11-40e3-abf3-94c7e985c42b"/>
    <n v="5216869465961"/>
    <s v="1218_MEX_VAC_W_E_Estudio efectividad Panama_0225"/>
    <s v="Shot 1"/>
    <n v="1"/>
    <m/>
    <n v="1"/>
    <d v="2025-02-27T18:03:00"/>
    <n v="0"/>
    <m/>
  </r>
  <r>
    <s v="MEX_AKA_ca31dd7d-73df-4697-9643-dbcf6d9a980d"/>
    <n v="5218712300601"/>
    <s v="1218_MEX_VAC_W_E_Estudio efectividad Panama_0225"/>
    <s v="Shot 1"/>
    <n v="1"/>
    <m/>
    <n v="1"/>
    <d v="2025-02-27T18:17:00"/>
    <n v="1"/>
    <d v="2025-02-27T20:10:00"/>
  </r>
  <r>
    <s v="MEX_AKA_ca3a48bb-8302-4d17-a7b3-40dc3e9fd0ee"/>
    <n v="5217971030253"/>
    <s v="1218_MEX_VAC_W_E_Estudio efectividad Panama_0225"/>
    <s v="Shot 1"/>
    <n v="1"/>
    <m/>
    <n v="1"/>
    <d v="2025-02-27T18:01:00"/>
    <n v="1"/>
    <d v="2025-03-15T21:58:00"/>
  </r>
  <r>
    <s v="MEX_AKA_ca485da6-9359-4fe1-a3d0-701a968cbece"/>
    <n v="5213121559741"/>
    <s v="1218_MEX_VAC_W_E_Estudio efectividad Panama_0225"/>
    <s v="Shot 1"/>
    <n v="0"/>
    <d v="2025-02-27T18:02:00"/>
    <n v="0"/>
    <m/>
    <n v="0"/>
    <m/>
  </r>
  <r>
    <s v="MEX_AKA_ca5ee866-7b44-403b-84b7-051d0ad9b8a6"/>
    <n v="5214531099681"/>
    <s v="1218_MEX_VAC_W_E_Estudio efectividad Panama_0225"/>
    <s v="Shot 1"/>
    <n v="1"/>
    <m/>
    <n v="1"/>
    <d v="2025-02-27T18:02:00"/>
    <n v="1"/>
    <d v="2025-02-27T19:20:00"/>
  </r>
  <r>
    <s v="MEX_AKA_ca7b720b-b124-4417-8f95-4be0cc6683ad"/>
    <n v="5215535558813"/>
    <s v="1218_MEX_VAC_W_E_Estudio efectividad Panama_0225"/>
    <s v="Shot 1"/>
    <n v="1"/>
    <m/>
    <n v="1"/>
    <d v="2025-02-27T18:02:00"/>
    <n v="1"/>
    <d v="2025-02-27T18:32:00"/>
  </r>
  <r>
    <s v="MEX_AKA_ca8ba099-a493-4c11-89a3-3564470d4ecf"/>
    <n v="5217226449863"/>
    <s v="1218_MEX_VAC_W_E_Estudio efectividad Panama_0225"/>
    <s v="Shot 1"/>
    <n v="1"/>
    <m/>
    <n v="1"/>
    <d v="2025-02-27T18:02:00"/>
    <n v="1"/>
    <d v="2025-02-27T19:03:00"/>
  </r>
  <r>
    <s v="MEX_AKA_92d22fa6-ed4c-4ca7-b63f-236342b1dfc1"/>
    <n v="5212411036603"/>
    <s v="1218_MEX_VAC_W_E_Estudio efectividad Panama_0225"/>
    <s v="Shot 1"/>
    <n v="1"/>
    <m/>
    <n v="1"/>
    <d v="2025-02-27T18:00:00"/>
    <n v="1"/>
    <d v="2025-02-27T18:46:00"/>
  </r>
  <r>
    <s v="MEX_AKA_92e23109-a1d5-426f-ad08-631f401bdbc0"/>
    <n v="5213411056466"/>
    <s v="1218_MEX_VAC_W_E_Estudio efectividad Panama_0225"/>
    <s v="Shot 1"/>
    <n v="1"/>
    <m/>
    <n v="1"/>
    <d v="2025-02-27T18:02:00"/>
    <n v="1"/>
    <d v="2025-02-27T18:04:00"/>
  </r>
  <r>
    <s v="MEX_AKA_92f48ccd-09c5-4de0-8f55-37e1f819b885"/>
    <n v="5218712358742"/>
    <s v="1218_MEX_VAC_W_E_Estudio efectividad Panama_0225"/>
    <s v="Shot 1"/>
    <n v="1"/>
    <m/>
    <n v="1"/>
    <d v="2025-02-27T18:00:00"/>
    <n v="0"/>
    <m/>
  </r>
  <r>
    <s v="MEX_AKA_931999fc-ae02-467a-884b-bcb84f5efdd1"/>
    <n v="5212299075096"/>
    <s v="1218_MEX_VAC_W_E_Estudio efectividad Panama_0225"/>
    <s v="Shot 1"/>
    <n v="1"/>
    <m/>
    <n v="1"/>
    <d v="2025-02-27T18:03:00"/>
    <n v="1"/>
    <d v="2025-02-27T18:03:00"/>
  </r>
  <r>
    <s v="MEX_AKA_93269305-169f-4f15-ae26-f08cac553088"/>
    <n v="5215540998859"/>
    <s v="1218_MEX_VAC_W_E_Estudio efectividad Panama_0225"/>
    <s v="Shot 1"/>
    <n v="1"/>
    <m/>
    <n v="1"/>
    <d v="2025-02-27T18:00:00"/>
    <n v="1"/>
    <d v="2025-02-27T20:27:00"/>
  </r>
  <r>
    <s v="MEX_AKA_933167a0-a620-45d4-9cdb-42a625d97d95"/>
    <n v="5218713542647"/>
    <s v="1218_MEX_VAC_W_E_Estudio efectividad Panama_0225"/>
    <s v="Shot 1"/>
    <n v="1"/>
    <m/>
    <n v="1"/>
    <d v="2025-02-27T18:03:00"/>
    <n v="1"/>
    <d v="2025-02-27T18:06:00"/>
  </r>
  <r>
    <s v="MEX_AKA_9344abf3-09bc-493a-b38d-d6dc0dc25c6b"/>
    <n v="5219222181628"/>
    <s v="1218_MEX_VAC_W_E_Estudio efectividad Panama_0225"/>
    <s v="Shot 1"/>
    <n v="1"/>
    <m/>
    <n v="1"/>
    <d v="2025-02-27T18:02:00"/>
    <n v="0"/>
    <m/>
  </r>
  <r>
    <s v="MEX_AKA_9346bdc0-98fa-43c0-bb9f-df561435d6cd"/>
    <n v="5215539321258"/>
    <s v="1218_MEX_VAC_W_E_Estudio efectividad Panama_0225"/>
    <s v="Shot 1"/>
    <n v="1"/>
    <m/>
    <n v="1"/>
    <d v="2025-02-27T18:02:00"/>
    <n v="0"/>
    <m/>
  </r>
  <r>
    <s v="MEX_AKA_be76c39a-755a-43d0-b111-4fd5f88771ae"/>
    <n v="5219621125784"/>
    <s v="1218_MEX_VAC_W_E_Estudio efectividad Panama_0225"/>
    <s v="Shot 1"/>
    <n v="1"/>
    <m/>
    <n v="1"/>
    <d v="2025-02-27T18:02:00"/>
    <n v="1"/>
    <d v="2025-02-27T19:16:00"/>
  </r>
  <r>
    <s v="MEX_AKA_be9089bc-33be-484b-bd75-f1f22970ae66"/>
    <n v="5215526769583"/>
    <s v="1218_MEX_VAC_W_E_Estudio efectividad Panama_0225"/>
    <s v="Shot 1"/>
    <n v="0"/>
    <d v="2025-02-27T18:03:00"/>
    <n v="0"/>
    <m/>
    <n v="0"/>
    <m/>
  </r>
  <r>
    <s v="MEX_AKA_be9d39e8-80b3-4bdc-8340-23d7f6c6edbb"/>
    <n v="5219545407958"/>
    <s v="1218_MEX_VAC_W_E_Estudio efectividad Panama_0225"/>
    <s v="Shot 1"/>
    <n v="0"/>
    <d v="2025-02-27T18:03:00"/>
    <n v="0"/>
    <m/>
    <n v="0"/>
    <m/>
  </r>
  <r>
    <s v="MEX_AKA_beb92725-7f38-4737-b1cc-603aa23e2025"/>
    <n v="5214432377962"/>
    <s v="1218_MEX_VAC_W_E_Estudio efectividad Panama_0225"/>
    <s v="Shot 1"/>
    <n v="1"/>
    <m/>
    <n v="1"/>
    <d v="2025-02-27T18:01:00"/>
    <n v="1"/>
    <d v="2025-02-27T23:59:00"/>
  </r>
  <r>
    <s v="MEX_AKA_bee38ddd-c689-4fd9-993b-0b7f41a49439"/>
    <n v="5217848494798"/>
    <s v="1218_MEX_VAC_W_E_Estudio efectividad Panama_0225"/>
    <s v="Shot 1"/>
    <n v="1"/>
    <m/>
    <n v="1"/>
    <d v="2025-02-27T18:03:00"/>
    <n v="1"/>
    <d v="2025-02-27T18:47:00"/>
  </r>
  <r>
    <s v="MEX_AKA_bef6a9d7-83ac-4222-82ec-e3bde4d0bcac"/>
    <n v="5212215575734"/>
    <s v="1218_MEX_VAC_W_E_Estudio efectividad Panama_0225"/>
    <s v="Shot 1"/>
    <n v="1"/>
    <m/>
    <n v="1"/>
    <d v="2025-03-05T05:36:00"/>
    <n v="0"/>
    <m/>
  </r>
  <r>
    <s v="MEX_AKA_bef7ca61-80c6-4e19-9bf1-d46e3e3821fb"/>
    <n v="5212751064235"/>
    <s v="1218_MEX_VAC_W_E_Estudio efectividad Panama_0225"/>
    <s v="Shot 1"/>
    <n v="1"/>
    <m/>
    <n v="1"/>
    <d v="2025-02-27T18:06:00"/>
    <n v="1"/>
    <d v="2025-02-27T18:17:00"/>
  </r>
  <r>
    <s v="MEX_AKA_bf35b2c0-9839-4277-a8cb-389e2a9b6390"/>
    <n v="5214861106034"/>
    <s v="1218_MEX_VAC_W_E_Estudio efectividad Panama_0225"/>
    <s v="Shot 1"/>
    <n v="1"/>
    <m/>
    <n v="1"/>
    <d v="2025-02-27T18:02:00"/>
    <n v="1"/>
    <d v="2025-02-27T18:31:00"/>
  </r>
  <r>
    <s v="MEX_AKA_bf51ea66-b76a-431f-a039-9e71eab66d37"/>
    <n v="5219511961538"/>
    <s v="1218_MEX_VAC_W_E_Estudio efectividad Panama_0225"/>
    <s v="Shot 1"/>
    <n v="1"/>
    <m/>
    <n v="1"/>
    <d v="2025-02-27T18:03:00"/>
    <n v="1"/>
    <d v="2025-02-27T19:19:00"/>
  </r>
  <r>
    <s v="MEX_AKA_8c6637bc-2b90-40b0-b05f-00d9b31bdb7b"/>
    <n v="5214611020343"/>
    <s v="1218_MEX_VAC_W_E_Estudio efectividad Panama_0225"/>
    <s v="Shot 1"/>
    <n v="1"/>
    <m/>
    <n v="1"/>
    <d v="2025-02-27T18:02:00"/>
    <n v="1"/>
    <d v="2025-02-27T18:27:00"/>
  </r>
  <r>
    <s v="MEX_AKA_8c691e7c-b492-44d3-b773-1a09450a2120"/>
    <n v="5219186446252"/>
    <s v="1218_MEX_VAC_W_E_Estudio efectividad Panama_0225"/>
    <s v="Shot 1"/>
    <n v="1"/>
    <m/>
    <n v="1"/>
    <d v="2025-02-27T18:06:00"/>
    <n v="1"/>
    <d v="2025-02-27T18:07:00"/>
  </r>
  <r>
    <s v="MEX_AKA_8c77e3a0-aa20-45fd-8d7d-7638f9cdc35f"/>
    <n v="5219711373654"/>
    <s v="1218_MEX_VAC_W_E_Estudio efectividad Panama_0225"/>
    <s v="Shot 1"/>
    <n v="1"/>
    <m/>
    <n v="1"/>
    <d v="2025-02-27T18:03:00"/>
    <n v="1"/>
    <d v="2025-02-27T18:04:00"/>
  </r>
  <r>
    <s v="MEX_AKA_8c90296c-60da-4a5c-812b-8728a1544b93"/>
    <n v="5216141424653"/>
    <s v="1218_MEX_VAC_W_E_Estudio efectividad Panama_0225"/>
    <s v="Shot 1"/>
    <n v="1"/>
    <m/>
    <n v="1"/>
    <d v="2025-02-27T18:02:00"/>
    <n v="1"/>
    <d v="2025-02-27T18:07:00"/>
  </r>
  <r>
    <s v="MEX_AKA_8cb2b524-a496-4ba0-9fa6-8283d062bb5e"/>
    <n v="5217551298930"/>
    <s v="1218_MEX_VAC_W_E_Estudio efectividad Panama_0225"/>
    <s v="Shot 1"/>
    <n v="1"/>
    <m/>
    <n v="1"/>
    <d v="2025-02-27T18:02:00"/>
    <n v="1"/>
    <d v="2025-02-27T18:47:00"/>
  </r>
  <r>
    <s v="MEX_AKA_8cbbf145-d04f-46df-b484-deaafe6fd538"/>
    <n v="5219511011602"/>
    <s v="1218_MEX_VAC_W_E_Estudio efectividad Panama_0225"/>
    <s v="Shot 1"/>
    <n v="1"/>
    <m/>
    <n v="1"/>
    <d v="2025-02-27T18:03:00"/>
    <n v="1"/>
    <d v="2025-02-27T20:54:00"/>
  </r>
  <r>
    <s v="MEX_AKA_8cc88ac7-d910-4fb0-9158-cd1c5438cd30"/>
    <n v="5214499196284"/>
    <s v="1218_MEX_VAC_W_E_Estudio efectividad Panama_0225"/>
    <s v="Shot 1"/>
    <n v="1"/>
    <m/>
    <n v="1"/>
    <d v="2025-02-27T18:03:00"/>
    <n v="1"/>
    <d v="2025-02-27T18:42:00"/>
  </r>
  <r>
    <s v="MEX_AKA_8cdd7790-e26d-4f42-854a-ba09cfc8cfb9"/>
    <n v="5217771086479"/>
    <s v="1218_MEX_VAC_W_E_Estudio efectividad Panama_0225"/>
    <s v="Shot 1"/>
    <n v="1"/>
    <m/>
    <n v="1"/>
    <d v="2025-02-27T18:02:00"/>
    <n v="0"/>
    <m/>
  </r>
  <r>
    <s v="MEX_AKA_ca93b3ff-f588-4887-a558-909f1dbc94fc"/>
    <n v="5219221340813"/>
    <s v="1218_MEX_VAC_W_E_Estudio efectividad Panama_0225"/>
    <s v="Shot 1"/>
    <n v="0"/>
    <d v="2025-02-27T18:03:00"/>
    <n v="0"/>
    <m/>
    <n v="0"/>
    <m/>
  </r>
  <r>
    <s v="MEX_AKA_caa4e747-d9e5-47b7-ad0a-4eeef3b50c0e"/>
    <n v="5217761016665"/>
    <s v="1218_MEX_VAC_W_E_Estudio efectividad Panama_0225"/>
    <s v="Shot 1"/>
    <n v="0"/>
    <d v="2025-02-27T18:02:00"/>
    <n v="0"/>
    <m/>
    <n v="0"/>
    <m/>
  </r>
  <r>
    <s v="MEX_AKA_cac73211-08ea-4c5d-94fd-ecf25d1222d7"/>
    <n v="5215554320638"/>
    <s v="1218_MEX_VAC_W_E_Estudio efectividad Panama_0225"/>
    <s v="Shot 1"/>
    <n v="0"/>
    <d v="2025-02-27T18:02:00"/>
    <n v="0"/>
    <m/>
    <n v="0"/>
    <m/>
  </r>
  <r>
    <s v="MEX_AKA_cad38f3d-f3e1-4677-854c-20e045d5a13b"/>
    <n v="5216241994967"/>
    <s v="1218_MEX_VAC_W_E_Estudio efectividad Panama_0225"/>
    <s v="Shot 1"/>
    <n v="0"/>
    <d v="2025-02-27T18:02:00"/>
    <n v="0"/>
    <m/>
    <n v="0"/>
    <m/>
  </r>
  <r>
    <s v="MEX_AKA_cadaf103-d2ac-4ab1-a220-4f5ff7feb75e"/>
    <n v="5216182718116"/>
    <s v="1218_MEX_VAC_W_E_Estudio efectividad Panama_0225"/>
    <s v="Shot 1"/>
    <n v="1"/>
    <m/>
    <n v="1"/>
    <d v="2025-02-27T18:03:00"/>
    <n v="0"/>
    <m/>
  </r>
  <r>
    <s v="MEX_AKA_caf72de4-cb27-4c10-ac63-fead4bdae0c1"/>
    <n v="5219993394339"/>
    <s v="1218_MEX_VAC_W_E_Estudio efectividad Panama_0225"/>
    <s v="Shot 1"/>
    <n v="1"/>
    <m/>
    <n v="1"/>
    <d v="2025-02-27T18:02:00"/>
    <n v="1"/>
    <d v="2025-02-27T18:07:00"/>
  </r>
  <r>
    <s v="MEX_AKA_caf9d75b-8d35-441f-b3e1-2bf29ade0127"/>
    <n v="5214442881706"/>
    <s v="1218_MEX_VAC_W_E_Estudio efectividad Panama_0225"/>
    <s v="Shot 1"/>
    <n v="0"/>
    <d v="2025-02-27T18:03:00"/>
    <n v="0"/>
    <m/>
    <n v="0"/>
    <m/>
  </r>
  <r>
    <s v="MEX_AKA_cafb9071-2249-4f65-9d95-451e090754af"/>
    <n v="5212227781015"/>
    <s v="1218_MEX_VAC_W_E_Estudio efectividad Panama_0225"/>
    <s v="Shot 1"/>
    <n v="1"/>
    <m/>
    <n v="1"/>
    <d v="2025-02-27T18:02:00"/>
    <n v="0"/>
    <m/>
  </r>
  <r>
    <s v="MEX_AKA_cb0a7295-20ad-4a05-9315-22d4a146aceb"/>
    <n v="5219991712862"/>
    <s v="1218_MEX_VAC_W_E_Estudio efectividad Panama_0225"/>
    <s v="Shot 1"/>
    <n v="1"/>
    <m/>
    <n v="1"/>
    <d v="2025-02-27T21:17:00"/>
    <n v="1"/>
    <d v="2025-03-06T23:05:00"/>
  </r>
  <r>
    <s v="MEX_AKA_bf536cd0-1b2f-4162-9a86-f388ae9935b1"/>
    <n v="5217761111519"/>
    <s v="1218_MEX_VAC_W_E_Estudio efectividad Panama_0225"/>
    <s v="Shot 1"/>
    <n v="1"/>
    <m/>
    <n v="1"/>
    <d v="2025-02-27T18:01:00"/>
    <n v="1"/>
    <d v="2025-03-08T15:51:00"/>
  </r>
  <r>
    <s v="MEX_AKA_bf685f9e-9c7c-4c9a-ae41-ad50db049468"/>
    <n v="5214432378094"/>
    <s v="1218_MEX_VAC_W_E_Estudio efectividad Panama_0225"/>
    <s v="Shot 1"/>
    <n v="1"/>
    <m/>
    <n v="1"/>
    <d v="2025-02-27T18:01:00"/>
    <n v="1"/>
    <d v="2025-02-27T18:04:00"/>
  </r>
  <r>
    <s v="MEX_AKA_bf6f2972-8781-419d-aa3e-e7675cc41ff5"/>
    <n v="5212969621996"/>
    <s v="1218_MEX_VAC_W_E_Estudio efectividad Panama_0225"/>
    <s v="Shot 1"/>
    <n v="0"/>
    <d v="2025-02-27T18:02:00"/>
    <n v="0"/>
    <m/>
    <n v="0"/>
    <m/>
  </r>
  <r>
    <s v="MEX_AKA_bf783690-e07e-47a8-b64c-14ea731551f8"/>
    <n v="5214561324091"/>
    <s v="1218_MEX_VAC_W_E_Estudio efectividad Panama_0225"/>
    <s v="Shot 1"/>
    <n v="1"/>
    <m/>
    <n v="1"/>
    <d v="2025-02-27T18:01:00"/>
    <n v="1"/>
    <d v="2025-02-27T18:01:00"/>
  </r>
  <r>
    <s v="MEX_AKA_bf8624eb-5a40-459d-b3be-78f450e56177"/>
    <n v="5217712109368"/>
    <s v="1218_MEX_VAC_W_E_Estudio efectividad Panama_0225"/>
    <s v="Shot 1"/>
    <n v="1"/>
    <m/>
    <n v="1"/>
    <d v="2025-02-27T18:03:00"/>
    <n v="1"/>
    <d v="2025-02-27T18:09:00"/>
  </r>
  <r>
    <s v="MEX_AKA_bf8748db-ae9c-443b-847a-077a1ef2ffa3"/>
    <n v="5214922922689"/>
    <s v="1218_MEX_VAC_W_E_Estudio efectividad Panama_0225"/>
    <s v="Shot 1"/>
    <n v="1"/>
    <m/>
    <n v="1"/>
    <d v="2025-02-27T18:02:00"/>
    <n v="1"/>
    <d v="2025-02-28T16:09:00"/>
  </r>
  <r>
    <s v="MEX_AKA_bf961892-e19a-4a5e-976d-adaa7a2735f0"/>
    <n v="5214291138143"/>
    <s v="1218_MEX_VAC_W_E_Estudio efectividad Panama_0225"/>
    <s v="Shot 1"/>
    <n v="1"/>
    <m/>
    <n v="1"/>
    <d v="2025-02-27T18:02:00"/>
    <n v="1"/>
    <d v="2025-02-27T20:21:00"/>
  </r>
  <r>
    <s v="MEX_AKA_bfd1de4d-ef26-4c4c-b038-a0084569d090"/>
    <n v="5219961049475"/>
    <s v="1218_MEX_VAC_W_E_Estudio efectividad Panama_0225"/>
    <s v="Shot 1"/>
    <n v="1"/>
    <m/>
    <n v="1"/>
    <d v="2025-02-27T18:57:00"/>
    <n v="1"/>
    <d v="2025-02-27T19:12:00"/>
  </r>
  <r>
    <s v="MEX_AKA_8d058bb9-101e-431c-905a-e3bec979d6c8"/>
    <n v="5219221093840"/>
    <s v="1218_MEX_VAC_W_E_Estudio efectividad Panama_0225"/>
    <s v="Shot 1"/>
    <n v="1"/>
    <m/>
    <n v="1"/>
    <d v="2025-02-27T18:03:00"/>
    <n v="1"/>
    <d v="2025-02-27T18:09:00"/>
  </r>
  <r>
    <s v="MEX_AKA_8d0e66c7-8d02-4097-93f2-a7d509f21ef8"/>
    <n v="5215564891249"/>
    <s v="1218_MEX_VAC_W_E_Estudio efectividad Panama_0225"/>
    <s v="Shot 1"/>
    <n v="1"/>
    <m/>
    <n v="1"/>
    <d v="2025-02-27T18:03:00"/>
    <n v="1"/>
    <d v="2025-02-27T18:05:00"/>
  </r>
  <r>
    <s v="MEX_AKA_8d1bae56-420c-4e52-b1f6-b6413d2c8370"/>
    <n v="5217772086532"/>
    <s v="1218_MEX_VAC_W_E_Estudio efectividad Panama_0225"/>
    <s v="Shot 1"/>
    <n v="1"/>
    <m/>
    <n v="1"/>
    <d v="2025-02-27T18:03:00"/>
    <n v="1"/>
    <d v="2025-02-27T18:23:00"/>
  </r>
  <r>
    <s v="MEX_AKA_8d3fae3d-262e-433f-aae6-7e5e01a20b17"/>
    <n v="5219511876871"/>
    <s v="1218_MEX_VAC_W_E_Estudio efectividad Panama_0225"/>
    <s v="Shot 1"/>
    <n v="1"/>
    <m/>
    <n v="1"/>
    <d v="2025-02-27T18:03:00"/>
    <n v="1"/>
    <d v="2025-02-27T18:27:00"/>
  </r>
  <r>
    <s v="MEX_AKA_8d4f339e-1d80-4a2b-8d89-e4f21d8d3ba4"/>
    <n v="5212297817567"/>
    <s v="1218_MEX_VAC_W_E_Estudio efectividad Panama_0225"/>
    <s v="Shot 1"/>
    <n v="1"/>
    <m/>
    <n v="1"/>
    <d v="2025-02-27T18:01:00"/>
    <n v="0"/>
    <m/>
  </r>
  <r>
    <s v="MEX_AKA_8d65c23f-4565-4600-9585-5cd3613827b8"/>
    <n v="5216751133136"/>
    <s v="1218_MEX_VAC_W_E_Estudio efectividad Panama_0225"/>
    <s v="Shot 1"/>
    <n v="1"/>
    <m/>
    <n v="1"/>
    <d v="2025-02-27T18:01:00"/>
    <n v="1"/>
    <d v="2025-02-27T20:15:00"/>
  </r>
  <r>
    <s v="MEX_AKA_8d7057ea-5e4a-437d-b353-638bb97af1bf"/>
    <n v="5213123105547"/>
    <s v="1218_MEX_VAC_W_E_Estudio efectividad Panama_0225"/>
    <s v="Shot 1"/>
    <n v="1"/>
    <m/>
    <n v="1"/>
    <d v="2025-02-27T18:03:00"/>
    <n v="1"/>
    <d v="2025-02-28T02:37:00"/>
  </r>
  <r>
    <s v="MEX_AKA_8d98f15b-fc61-40b4-8290-e2e05498fe2f"/>
    <n v="5219511249553"/>
    <s v="1218_MEX_VAC_W_E_Estudio efectividad Panama_0225"/>
    <s v="Shot 1"/>
    <n v="1"/>
    <m/>
    <n v="1"/>
    <d v="2025-02-27T18:02:00"/>
    <n v="0"/>
    <m/>
  </r>
  <r>
    <s v="MEX_AKA_8d9e1547-7102-4089-9d38-8a2937130b85"/>
    <n v="5219626249480"/>
    <s v="1218_MEX_VAC_W_E_Estudio efectividad Panama_0225"/>
    <s v="Shot 1"/>
    <n v="1"/>
    <m/>
    <n v="1"/>
    <d v="2025-02-27T18:01:00"/>
    <n v="0"/>
    <m/>
  </r>
  <r>
    <s v="MEX_AKA_937b3b5a-fb86-415a-874e-78fd2746b8b4"/>
    <n v="5216681029343"/>
    <s v="1218_MEX_VAC_W_E_Estudio efectividad Panama_0225"/>
    <s v="Shot 1"/>
    <n v="1"/>
    <m/>
    <n v="1"/>
    <d v="2025-02-27T18:03:00"/>
    <n v="1"/>
    <d v="2025-02-27T18:04:00"/>
  </r>
  <r>
    <s v="MEX_AKA_937b7541-2cde-43dd-ba19-7d1e9b6f8877"/>
    <n v="5214923037827"/>
    <s v="1218_MEX_VAC_W_E_Estudio efectividad Panama_0225"/>
    <s v="Shot 1"/>
    <n v="1"/>
    <m/>
    <n v="1"/>
    <d v="2025-02-27T18:03:00"/>
    <n v="1"/>
    <d v="2025-02-27T18:06:00"/>
  </r>
  <r>
    <s v="MEX_AKA_9392555e-7344-475e-b79b-c66d00366113"/>
    <n v="5215561508866"/>
    <s v="1218_MEX_VAC_W_E_Estudio efectividad Panama_0225"/>
    <s v="Shot 1"/>
    <n v="1"/>
    <m/>
    <n v="1"/>
    <d v="2025-02-27T18:02:00"/>
    <n v="1"/>
    <d v="2025-02-27T18:29:00"/>
  </r>
  <r>
    <s v="MEX_AKA_93a5397f-2f05-4cf0-ab46-7ba89cfe010c"/>
    <n v="5215565235488"/>
    <s v="1218_MEX_VAC_W_E_Estudio efectividad Panama_0225"/>
    <s v="Shot 1"/>
    <n v="0"/>
    <d v="2025-02-27T18:02:00"/>
    <n v="0"/>
    <m/>
    <n v="0"/>
    <m/>
  </r>
  <r>
    <s v="MEX_AKA_93afac0d-ace7-44d1-b575-6bfb3132e798"/>
    <n v="5219611378682"/>
    <s v="1218_MEX_VAC_W_E_Estudio efectividad Panama_0225"/>
    <s v="Shot 1"/>
    <n v="0"/>
    <d v="2025-02-27T18:02:00"/>
    <n v="0"/>
    <m/>
    <n v="0"/>
    <m/>
  </r>
  <r>
    <s v="MEX_AKA_93e0f467-7d66-4cab-b0d2-7f03fe456135"/>
    <n v="5217651073106"/>
    <s v="1218_MEX_VAC_W_E_Estudio efectividad Panama_0225"/>
    <s v="Shot 1"/>
    <n v="1"/>
    <m/>
    <n v="1"/>
    <d v="2025-02-27T18:03:00"/>
    <n v="0"/>
    <m/>
  </r>
  <r>
    <s v="MEX_AKA_93e665a7-440f-462a-8f87-6a59081ded55"/>
    <n v="5212331015566"/>
    <s v="1218_MEX_VAC_W_E_Estudio efectividad Panama_0225"/>
    <s v="Shot 1"/>
    <n v="1"/>
    <m/>
    <n v="1"/>
    <d v="2025-02-27T18:03:00"/>
    <n v="1"/>
    <d v="2025-02-27T21:44:00"/>
  </r>
  <r>
    <s v="MEX_AKA_941262b4-cdfc-42cf-bbe7-49ffecf4d011"/>
    <n v="5213125932409"/>
    <s v="1218_MEX_VAC_W_E_Estudio efectividad Panama_0225"/>
    <s v="Shot 1"/>
    <n v="0"/>
    <d v="2025-02-27T18:03:00"/>
    <n v="0"/>
    <m/>
    <n v="0"/>
    <m/>
  </r>
  <r>
    <s v="MEX_AKA_943a1b2f-cf26-438d-8a27-b5eaeeebee66"/>
    <n v="5212227258574"/>
    <s v="1218_MEX_VAC_W_E_Estudio efectividad Panama_0225"/>
    <s v="Shot 1"/>
    <n v="1"/>
    <m/>
    <n v="1"/>
    <d v="2025-02-27T18:02:00"/>
    <n v="1"/>
    <d v="2025-02-27T18:15:00"/>
  </r>
  <r>
    <s v="MEX_AKA_cb21cb75-0ead-4133-8f6d-11e3041c7f8a"/>
    <n v="5212491229248"/>
    <s v="1218_MEX_VAC_W_E_Estudio efectividad Panama_0225"/>
    <s v="Shot 1"/>
    <n v="1"/>
    <m/>
    <n v="1"/>
    <d v="2025-02-27T18:02:00"/>
    <n v="1"/>
    <d v="2025-02-27T18:04:00"/>
  </r>
  <r>
    <s v="MEX_AKA_cb28bde9-92cd-4644-82e1-4926e6614cb3"/>
    <n v="5214861000960"/>
    <s v="1218_MEX_VAC_W_E_Estudio efectividad Panama_0225"/>
    <s v="Shot 1"/>
    <n v="1"/>
    <m/>
    <n v="1"/>
    <d v="2025-02-27T18:02:00"/>
    <n v="1"/>
    <d v="2025-02-27T18:35:00"/>
  </r>
  <r>
    <s v="MEX_AKA_cb5988eb-3a30-4432-95c8-fef0d1edc11f"/>
    <n v="5219222060689"/>
    <s v="1218_MEX_VAC_W_E_Estudio efectividad Panama_0225"/>
    <s v="Shot 1"/>
    <n v="1"/>
    <m/>
    <n v="1"/>
    <d v="2025-02-27T18:02:00"/>
    <n v="1"/>
    <d v="2025-02-27T18:02:00"/>
  </r>
  <r>
    <s v="MEX_AKA_cb6aceeb-04e4-4b6a-8fd0-a5a06f4d82fa"/>
    <n v="5212224274317"/>
    <s v="1218_MEX_VAC_W_E_Estudio efectividad Panama_0225"/>
    <s v="Shot 1"/>
    <n v="1"/>
    <m/>
    <n v="1"/>
    <d v="2025-02-27T18:03:00"/>
    <n v="0"/>
    <m/>
  </r>
  <r>
    <s v="MEX_AKA_cb6f6cd3-4f05-4114-86c5-de8b00be73ac"/>
    <n v="5219992616303"/>
    <s v="1218_MEX_VAC_W_E_Estudio efectividad Panama_0225"/>
    <s v="Shot 1"/>
    <n v="1"/>
    <m/>
    <n v="1"/>
    <d v="2025-02-27T18:03:00"/>
    <n v="1"/>
    <d v="2025-02-27T18:30:00"/>
  </r>
  <r>
    <s v="MEX_AKA_cb7353f7-0e91-4e1b-b3b9-18e7bfe1d926"/>
    <n v="5212474758887"/>
    <s v="1218_MEX_VAC_W_E_Estudio efectividad Panama_0225"/>
    <s v="Shot 1"/>
    <n v="1"/>
    <m/>
    <n v="1"/>
    <d v="2025-02-27T18:02:00"/>
    <n v="1"/>
    <d v="2025-02-27T22:02:00"/>
  </r>
  <r>
    <s v="MEX_AKA_cb7e1ed7-aa03-4e93-9641-1bf91e10dc25"/>
    <n v="5217225455717"/>
    <s v="1218_MEX_VAC_W_E_Estudio efectividad Panama_0225"/>
    <s v="Shot 1"/>
    <n v="1"/>
    <m/>
    <n v="1"/>
    <d v="2025-02-27T18:02:00"/>
    <n v="1"/>
    <d v="2025-02-27T18:31:00"/>
  </r>
  <r>
    <s v="MEX_AKA_cb7edecd-eb30-4879-a436-497b168586cb"/>
    <n v="5219515938826"/>
    <s v="1218_MEX_VAC_W_E_Estudio efectividad Panama_0225"/>
    <s v="Shot 1"/>
    <n v="1"/>
    <m/>
    <n v="1"/>
    <d v="2025-02-27T18:02:00"/>
    <n v="1"/>
    <d v="2025-02-27T18:02:00"/>
  </r>
  <r>
    <s v="MEX_AKA_cb866639-47fa-42f0-a0dc-c908a3ee674a"/>
    <n v="5219994926017"/>
    <s v="1218_MEX_VAC_W_E_Estudio efectividad Panama_0225"/>
    <s v="Shot 1"/>
    <n v="0"/>
    <d v="2025-02-27T18:01:00"/>
    <n v="0"/>
    <m/>
    <n v="0"/>
    <m/>
  </r>
  <r>
    <s v="MEX_AKA_bfeee551-0ae8-4981-a720-f30fe6a8fe2f"/>
    <n v="5212225637506"/>
    <s v="1218_MEX_VAC_W_E_Estudio efectividad Panama_0225"/>
    <s v="Shot 1"/>
    <n v="1"/>
    <m/>
    <n v="1"/>
    <d v="2025-02-27T18:02:00"/>
    <n v="0"/>
    <m/>
  </r>
  <r>
    <s v="MEX_AKA_bfef101d-e868-41d5-874e-87cf7b0fd1e4"/>
    <n v="5212225661829"/>
    <s v="1218_MEX_VAC_W_E_Estudio efectividad Panama_0225"/>
    <s v="Shot 1"/>
    <n v="1"/>
    <m/>
    <n v="1"/>
    <d v="2025-02-27T18:01:00"/>
    <n v="1"/>
    <d v="2025-02-27T18:15:00"/>
  </r>
  <r>
    <s v="MEX_AKA_bff0f33f-b016-4694-a36c-cde2c26c08c4"/>
    <n v="5215586148872"/>
    <s v="1218_MEX_VAC_W_E_Estudio efectividad Panama_0225"/>
    <s v="Shot 1"/>
    <n v="1"/>
    <m/>
    <n v="1"/>
    <d v="2025-02-27T18:02:00"/>
    <n v="0"/>
    <m/>
  </r>
  <r>
    <s v="MEX_AKA_c019b759-5ac0-481e-aefc-50e765e97d72"/>
    <n v="5217721594092"/>
    <s v="1218_MEX_VAC_W_E_Estudio efectividad Panama_0225"/>
    <s v="Shot 1"/>
    <n v="1"/>
    <m/>
    <n v="1"/>
    <d v="2025-02-27T18:02:00"/>
    <n v="1"/>
    <d v="2025-02-27T21:37:00"/>
  </r>
  <r>
    <s v="MEX_AKA_c01a8f89-dbfb-430d-abc2-4c15b0897042"/>
    <n v="5212721758477"/>
    <s v="1218_MEX_VAC_W_E_Estudio efectividad Panama_0225"/>
    <s v="Shot 1"/>
    <n v="1"/>
    <m/>
    <n v="1"/>
    <d v="2025-02-27T18:03:00"/>
    <n v="1"/>
    <d v="2025-02-27T18:28:00"/>
  </r>
  <r>
    <s v="MEX_AKA_c01b732c-b6aa-4bd9-8660-4149b51d8bc2"/>
    <n v="5212281726631"/>
    <s v="1218_MEX_VAC_W_E_Estudio efectividad Panama_0225"/>
    <s v="Shot 1"/>
    <n v="1"/>
    <m/>
    <n v="1"/>
    <d v="2025-02-27T18:01:00"/>
    <n v="1"/>
    <d v="2025-02-27T19:16:00"/>
  </r>
  <r>
    <s v="MEX_AKA_c0391d20-68f2-4d6e-9db4-a53101b6aa60"/>
    <n v="5214499066756"/>
    <s v="1218_MEX_VAC_W_E_Estudio efectividad Panama_0225"/>
    <s v="Shot 1"/>
    <n v="1"/>
    <m/>
    <n v="1"/>
    <d v="2025-02-27T18:03:00"/>
    <n v="1"/>
    <d v="2025-02-27T20:01:00"/>
  </r>
  <r>
    <s v="MEX_AKA_c03dbe43-6053-41db-889e-749d5f21a5f2"/>
    <n v="5212227111500"/>
    <s v="1218_MEX_VAC_W_E_Estudio efectividad Panama_0225"/>
    <s v="Shot 1"/>
    <n v="1"/>
    <m/>
    <n v="1"/>
    <d v="2025-02-27T18:02:00"/>
    <n v="1"/>
    <d v="2025-02-27T18:03:00"/>
  </r>
  <r>
    <s v="MEX_AKA_c03fd99c-97ff-4381-8296-a02383bceb3a"/>
    <n v="5215540077490"/>
    <s v="1218_MEX_VAC_W_E_Estudio efectividad Panama_0225"/>
    <s v="Shot 1"/>
    <n v="1"/>
    <m/>
    <n v="1"/>
    <d v="2025-02-27T18:01:00"/>
    <n v="1"/>
    <d v="2025-02-27T18:37:00"/>
  </r>
  <r>
    <s v="MEX_AKA_8dbdc304-6abd-45c9-90da-26ad70358dad"/>
    <n v="5215530857011"/>
    <s v="1218_MEX_VAC_W_E_Estudio efectividad Panama_0225"/>
    <s v="Shot 1"/>
    <n v="1"/>
    <m/>
    <n v="1"/>
    <d v="2025-02-27T18:03:00"/>
    <n v="1"/>
    <d v="2025-02-27T18:30:00"/>
  </r>
  <r>
    <s v="MEX_AKA_8ddfe37b-6c74-4ca6-a898-fb198b3bc4b0"/>
    <n v="5217223953244"/>
    <s v="1218_MEX_VAC_W_E_Estudio efectividad Panama_0225"/>
    <s v="Shot 1"/>
    <n v="1"/>
    <m/>
    <n v="1"/>
    <d v="2025-02-27T18:01:00"/>
    <n v="1"/>
    <d v="2025-02-27T18:05:00"/>
  </r>
  <r>
    <s v="MEX_AKA_8de36745-aa58-4927-8474-44b9a9b8570f"/>
    <n v="5212292138771"/>
    <s v="1218_MEX_VAC_W_E_Estudio efectividad Panama_0225"/>
    <s v="Shot 1"/>
    <n v="1"/>
    <m/>
    <n v="1"/>
    <d v="2025-02-27T18:02:00"/>
    <n v="1"/>
    <d v="2025-02-27T18:18:00"/>
  </r>
  <r>
    <s v="MEX_AKA_8dfa641e-cd18-42bc-a597-ec6b54174910"/>
    <n v="5216441270282"/>
    <s v="1218_MEX_VAC_W_E_Estudio efectividad Panama_0225"/>
    <s v="Shot 1"/>
    <n v="1"/>
    <m/>
    <n v="1"/>
    <d v="2025-02-27T18:01:00"/>
    <n v="0"/>
    <m/>
  </r>
  <r>
    <s v="MEX_AKA_8e14a85f-b213-4f32-a487-001e3f81a303"/>
    <n v="5217971061611"/>
    <s v="1218_MEX_VAC_W_E_Estudio efectividad Panama_0225"/>
    <s v="Shot 1"/>
    <n v="1"/>
    <m/>
    <n v="1"/>
    <d v="2025-02-27T18:01:00"/>
    <n v="0"/>
    <m/>
  </r>
  <r>
    <s v="MEX_AKA_8e1adaa7-9d45-4be0-a6a4-cbe337cea60a"/>
    <n v="5219531623760"/>
    <s v="1218_MEX_VAC_W_E_Estudio efectividad Panama_0225"/>
    <s v="Shot 1"/>
    <n v="1"/>
    <m/>
    <n v="1"/>
    <d v="2025-02-27T18:02:00"/>
    <n v="1"/>
    <d v="2025-02-27T18:25:00"/>
  </r>
  <r>
    <s v="MEX_AKA_8e34a60f-abf6-46af-b4b1-c75e1b0edc36"/>
    <n v="5215514836599"/>
    <s v="1218_MEX_VAC_W_E_Estudio efectividad Panama_0225"/>
    <s v="Shot 1"/>
    <n v="1"/>
    <m/>
    <n v="1"/>
    <d v="2025-02-27T18:03:00"/>
    <n v="0"/>
    <m/>
  </r>
  <r>
    <s v="MEX_AKA_8e45a1af-e87e-4d34-86f3-e6b59690cce6"/>
    <n v="5215569097661"/>
    <s v="1218_MEX_VAC_W_E_Estudio efectividad Panama_0225"/>
    <s v="Shot 1"/>
    <n v="1"/>
    <m/>
    <n v="1"/>
    <d v="2025-02-27T18:03:00"/>
    <n v="1"/>
    <d v="2025-02-27T22:00:00"/>
  </r>
  <r>
    <s v="MEX_AKA_8e567808-900a-4bd7-b36f-d201f85d6c74"/>
    <n v="5219721007606"/>
    <s v="1218_MEX_VAC_W_E_Estudio efectividad Panama_0225"/>
    <s v="Shot 1"/>
    <n v="0"/>
    <d v="2025-02-27T18:02:00"/>
    <n v="0"/>
    <m/>
    <n v="0"/>
    <m/>
  </r>
  <r>
    <s v="MEX_AKA_cb90eedf-cec2-45ce-b870-de490ffa4d8c"/>
    <n v="5216674157710"/>
    <s v="1218_MEX_VAC_W_E_Estudio efectividad Panama_0225"/>
    <s v="Shot 1"/>
    <n v="1"/>
    <m/>
    <n v="1"/>
    <d v="2025-02-27T18:02:00"/>
    <n v="1"/>
    <d v="2025-02-27T18:05:00"/>
  </r>
  <r>
    <s v="MEX_AKA_cb9a4033-7d32-45a8-9049-36ed36d01d31"/>
    <n v="5212225042990"/>
    <s v="1218_MEX_VAC_W_E_Estudio efectividad Panama_0225"/>
    <s v="Shot 1"/>
    <n v="1"/>
    <m/>
    <n v="1"/>
    <d v="2025-02-27T18:02:00"/>
    <n v="0"/>
    <m/>
  </r>
  <r>
    <s v="MEX_AKA_cbcdb801-98dc-439d-b554-41613a8fb905"/>
    <n v="5218721321098"/>
    <s v="1218_MEX_VAC_W_E_Estudio efectividad Panama_0225"/>
    <s v="Shot 1"/>
    <n v="1"/>
    <m/>
    <n v="1"/>
    <d v="2025-02-27T18:02:00"/>
    <n v="1"/>
    <d v="2025-02-27T18:02:00"/>
  </r>
  <r>
    <s v="MEX_AKA_cbeafbfe-6262-4081-a278-a790cb1afd04"/>
    <n v="5214941014894"/>
    <s v="1218_MEX_VAC_W_E_Estudio efectividad Panama_0225"/>
    <s v="Shot 1"/>
    <n v="1"/>
    <m/>
    <n v="1"/>
    <d v="2025-02-27T18:03:00"/>
    <n v="1"/>
    <d v="2025-02-27T18:18:00"/>
  </r>
  <r>
    <s v="MEX_AKA_cc298cfc-e4f3-4b9e-9762-885c37a2d785"/>
    <n v="5214422300798"/>
    <s v="1218_MEX_VAC_W_E_Estudio efectividad Panama_0225"/>
    <s v="Shot 1"/>
    <n v="1"/>
    <m/>
    <n v="1"/>
    <d v="2025-02-27T18:02:00"/>
    <n v="1"/>
    <d v="2025-02-27T22:04:00"/>
  </r>
  <r>
    <s v="MEX_AKA_cc3daf8e-679a-4785-9e41-da16b37b7eda"/>
    <n v="5216142316539"/>
    <s v="1218_MEX_VAC_W_E_Estudio efectividad Panama_0225"/>
    <s v="Shot 1"/>
    <n v="1"/>
    <m/>
    <n v="1"/>
    <d v="2025-02-27T18:03:00"/>
    <n v="0"/>
    <m/>
  </r>
  <r>
    <s v="MEX_AKA_cc560ee0-8f0d-4a49-adba-76604f1884a5"/>
    <n v="5219711373212"/>
    <s v="1218_MEX_VAC_W_E_Estudio efectividad Panama_0225"/>
    <s v="Shot 1"/>
    <n v="1"/>
    <m/>
    <n v="1"/>
    <d v="2025-02-27T18:01:00"/>
    <n v="1"/>
    <d v="2025-02-27T18:36:00"/>
  </r>
  <r>
    <s v="MEX_AKA_cc60eda5-ccca-4201-b7fa-fa4c53c3451b"/>
    <n v="5216861144448"/>
    <s v="1218_MEX_VAC_W_E_Estudio efectividad Panama_0225"/>
    <s v="Shot 1"/>
    <n v="1"/>
    <m/>
    <n v="1"/>
    <d v="2025-02-27T18:03:00"/>
    <n v="1"/>
    <d v="2025-02-27T18:26:00"/>
  </r>
  <r>
    <s v="MEX_AKA_cc6c2de2-f178-474f-9b3a-6220610f2c26"/>
    <n v="5219512335782"/>
    <s v="1218_MEX_VAC_W_E_Estudio efectividad Panama_0225"/>
    <s v="Shot 1"/>
    <n v="1"/>
    <m/>
    <n v="1"/>
    <d v="2025-02-27T18:06:00"/>
    <n v="1"/>
    <d v="2025-02-27T18:10:00"/>
  </r>
  <r>
    <s v="MEX_AKA_cc7c4e36-12d3-479a-b981-d8b220d10d2f"/>
    <n v="5213312562594"/>
    <s v="1218_MEX_VAC_W_E_Estudio efectividad Panama_0225"/>
    <s v="Shot 1"/>
    <n v="1"/>
    <m/>
    <n v="1"/>
    <d v="2025-02-27T18:01:00"/>
    <n v="0"/>
    <m/>
  </r>
  <r>
    <s v="MEX_AKA_c0520376-d5cb-494e-8c6f-070311596c94"/>
    <n v="5214881235501"/>
    <s v="1218_MEX_VAC_W_E_Estudio efectividad Panama_0225"/>
    <s v="Shot 1"/>
    <n v="1"/>
    <m/>
    <n v="1"/>
    <d v="2025-02-27T18:01:00"/>
    <n v="1"/>
    <d v="2025-02-27T18:01:00"/>
  </r>
  <r>
    <s v="MEX_AKA_c05d7a61-6754-422e-9c7c-2f41e2874b76"/>
    <n v="5214922492858"/>
    <s v="1218_MEX_VAC_W_E_Estudio efectividad Panama_0225"/>
    <s v="Shot 1"/>
    <n v="1"/>
    <m/>
    <n v="1"/>
    <d v="2025-02-27T18:03:00"/>
    <n v="1"/>
    <d v="2025-02-27T19:14:00"/>
  </r>
  <r>
    <s v="MEX_AKA_c07374cf-0f02-42d2-affb-3dbd965bc018"/>
    <n v="5212299538081"/>
    <s v="1218_MEX_VAC_W_E_Estudio efectividad Panama_0225"/>
    <s v="Shot 1"/>
    <n v="1"/>
    <m/>
    <n v="1"/>
    <d v="2025-02-27T18:03:00"/>
    <n v="0"/>
    <m/>
  </r>
  <r>
    <s v="MEX_AKA_c074de64-3af5-43fa-a326-b9e97f9cd609"/>
    <n v="5215567032914"/>
    <s v="1218_MEX_VAC_W_E_Estudio efectividad Panama_0225"/>
    <s v="Shot 1"/>
    <n v="1"/>
    <m/>
    <n v="1"/>
    <d v="2025-02-27T18:01:00"/>
    <n v="1"/>
    <d v="2025-02-27T18:03:00"/>
  </r>
  <r>
    <s v="MEX_AKA_c0ab3327-66fb-401d-858d-0368e19eb3e2"/>
    <n v="5212361075887"/>
    <s v="1218_MEX_VAC_W_E_Estudio efectividad Panama_0225"/>
    <s v="Shot 1"/>
    <n v="1"/>
    <m/>
    <n v="1"/>
    <d v="2025-02-27T18:03:00"/>
    <n v="1"/>
    <d v="2025-02-27T18:35:00"/>
  </r>
  <r>
    <s v="MEX_AKA_c0afa45b-5e87-43e6-9a8d-d7a0ea688f29"/>
    <n v="5218661076843"/>
    <s v="1218_MEX_VAC_W_E_Estudio efectividad Panama_0225"/>
    <s v="Shot 1"/>
    <n v="0"/>
    <d v="2025-02-27T18:02:00"/>
    <n v="0"/>
    <m/>
    <n v="0"/>
    <m/>
  </r>
  <r>
    <s v="MEX_AKA_c0cff71c-c339-4a6d-af32-0cbdc51c4cf8"/>
    <n v="5215625884066"/>
    <s v="1218_MEX_VAC_W_E_Estudio efectividad Panama_0225"/>
    <s v="Shot 1"/>
    <n v="0"/>
    <d v="2025-02-27T18:03:00"/>
    <n v="0"/>
    <m/>
    <n v="0"/>
    <m/>
  </r>
  <r>
    <s v="MEX_AKA_c0f32177-9958-43bb-b078-da30341dc696"/>
    <n v="5214991021164"/>
    <s v="1218_MEX_VAC_W_E_Estudio efectividad Panama_0225"/>
    <s v="Shot 1"/>
    <n v="1"/>
    <m/>
    <n v="1"/>
    <d v="2025-02-27T18:46:00"/>
    <n v="1"/>
    <d v="2025-02-28T14:36:00"/>
  </r>
  <r>
    <s v="MEX_AKA_c0f7e37e-f761-4171-8b72-7c62749b7282"/>
    <n v="5219541476954"/>
    <s v="1218_MEX_VAC_W_E_Estudio efectividad Panama_0225"/>
    <s v="Shot 1"/>
    <n v="1"/>
    <m/>
    <n v="1"/>
    <d v="2025-02-27T18:01:00"/>
    <n v="0"/>
    <m/>
  </r>
  <r>
    <s v="MEX_AKA_8e6af854-ca2a-4a56-a4ef-c6618c633336"/>
    <n v="5214411151534"/>
    <s v="1218_MEX_VAC_W_E_Estudio efectividad Panama_0225"/>
    <s v="Shot 1"/>
    <n v="1"/>
    <m/>
    <n v="1"/>
    <d v="2025-02-27T18:03:00"/>
    <n v="1"/>
    <d v="2025-02-27T19:29:00"/>
  </r>
  <r>
    <s v="MEX_AKA_8e72033b-45df-42aa-817e-11bcd9dd8773"/>
    <n v="5218441225540"/>
    <s v="1218_MEX_VAC_W_E_Estudio efectividad Panama_0225"/>
    <s v="Shot 1"/>
    <n v="1"/>
    <m/>
    <n v="1"/>
    <d v="2025-02-27T18:01:00"/>
    <n v="1"/>
    <d v="2025-02-27T18:09:00"/>
  </r>
  <r>
    <s v="MEX_AKA_8e79fec1-d4ab-48ea-9425-7667ca8e9dd3"/>
    <n v="5216142735426"/>
    <s v="1218_MEX_VAC_W_E_Estudio efectividad Panama_0225"/>
    <s v="Shot 1"/>
    <n v="1"/>
    <m/>
    <n v="1"/>
    <d v="2025-02-27T18:02:00"/>
    <n v="1"/>
    <d v="2025-02-27T18:03:00"/>
  </r>
  <r>
    <s v="MEX_AKA_8e7f4e61-807b-4831-a780-a942c83b5f53"/>
    <n v="5215580935336"/>
    <s v="1218_MEX_VAC_W_E_Estudio efectividad Panama_0225"/>
    <s v="Shot 1"/>
    <n v="1"/>
    <m/>
    <n v="1"/>
    <d v="2025-02-27T18:04:00"/>
    <n v="1"/>
    <d v="2025-02-27T18:55:00"/>
  </r>
  <r>
    <s v="MEX_AKA_8ea3ce83-c418-4957-9de2-749ca038c5c8"/>
    <n v="5219993350723"/>
    <s v="1218_MEX_VAC_W_E_Estudio efectividad Panama_0225"/>
    <s v="Shot 1"/>
    <n v="1"/>
    <m/>
    <n v="1"/>
    <d v="2025-02-27T18:03:00"/>
    <n v="0"/>
    <m/>
  </r>
  <r>
    <s v="MEX_AKA_8ea59bb4-e598-4af0-9d8b-da0a020a65fa"/>
    <n v="5214492220154"/>
    <s v="1218_MEX_VAC_W_E_Estudio efectividad Panama_0225"/>
    <s v="Shot 1"/>
    <n v="0"/>
    <d v="2025-02-27T18:03:00"/>
    <n v="0"/>
    <m/>
    <n v="0"/>
    <m/>
  </r>
  <r>
    <s v="MEX_AKA_8eb8eae7-884c-4b81-acb6-71d27a3d124e"/>
    <n v="5212461153169"/>
    <s v="1218_MEX_VAC_W_E_Estudio efectividad Panama_0225"/>
    <s v="Shot 1"/>
    <n v="1"/>
    <m/>
    <n v="1"/>
    <d v="2025-02-27T18:03:00"/>
    <n v="1"/>
    <d v="2025-03-15T01:20:00"/>
  </r>
  <r>
    <s v="MEX_AKA_8ef46b39-ffc0-405d-a2a0-137a98652cc1"/>
    <n v="5219511598294"/>
    <s v="1218_MEX_VAC_W_E_Estudio efectividad Panama_0225"/>
    <s v="Shot 1"/>
    <n v="1"/>
    <m/>
    <n v="1"/>
    <d v="2025-02-27T18:02:00"/>
    <n v="1"/>
    <d v="2025-02-27T19:24:00"/>
  </r>
  <r>
    <s v="MEX_AKA_8f084188-df01-4d79-b301-293739aefa4b"/>
    <n v="5216141424650"/>
    <s v="1218_MEX_VAC_W_E_Estudio efectividad Panama_0225"/>
    <s v="Shot 1"/>
    <n v="1"/>
    <m/>
    <n v="1"/>
    <d v="2025-02-27T18:08:00"/>
    <n v="1"/>
    <d v="2025-02-27T20:03:00"/>
  </r>
  <r>
    <s v="MEX_AKA_9445b65a-17f4-43b9-bcc9-729c5bef826c"/>
    <n v="5219532299279"/>
    <s v="1218_MEX_VAC_W_E_Estudio efectividad Panama_0225"/>
    <s v="Shot 1"/>
    <n v="1"/>
    <m/>
    <n v="1"/>
    <d v="2025-02-27T19:55:00"/>
    <n v="1"/>
    <d v="2025-02-27T20:25:00"/>
  </r>
  <r>
    <s v="MEX_AKA_9455e77e-dc55-4a32-8290-47207eafa023"/>
    <n v="5219513210268"/>
    <s v="1218_MEX_VAC_W_E_Estudio efectividad Panama_0225"/>
    <s v="Shot 1"/>
    <n v="1"/>
    <m/>
    <n v="1"/>
    <d v="2025-02-27T18:02:00"/>
    <n v="1"/>
    <d v="2025-02-28T02:45:00"/>
  </r>
  <r>
    <s v="MEX_AKA_946629c7-5b43-4c47-b24f-5e792dce1765"/>
    <n v="5215521091358"/>
    <s v="1218_MEX_VAC_W_E_Estudio efectividad Panama_0225"/>
    <s v="Shot 1"/>
    <n v="1"/>
    <m/>
    <n v="1"/>
    <d v="2025-02-27T18:02:00"/>
    <n v="1"/>
    <d v="2025-02-27T18:50:00"/>
  </r>
  <r>
    <s v="MEX_AKA_9482bcaa-6887-406c-9452-7393885b0163"/>
    <n v="5216646930081"/>
    <s v="1218_MEX_VAC_W_E_Estudio efectividad Panama_0225"/>
    <s v="Shot 1"/>
    <n v="1"/>
    <m/>
    <n v="1"/>
    <d v="2025-02-27T18:02:00"/>
    <n v="1"/>
    <d v="2025-02-27T18:09:00"/>
  </r>
  <r>
    <s v="MEX_AKA_949b8c1b-ad62-458a-b8b9-78a53a627cc1"/>
    <n v="5217471299955"/>
    <s v="1218_MEX_VAC_W_E_Estudio efectividad Panama_0225"/>
    <s v="Shot 1"/>
    <n v="1"/>
    <m/>
    <n v="1"/>
    <d v="2025-02-27T18:02:00"/>
    <n v="0"/>
    <m/>
  </r>
  <r>
    <s v="MEX_AKA_94a4415e-6bc9-4d8f-829d-4c9ac5e018e5"/>
    <n v="5218341186999"/>
    <s v="1218_MEX_VAC_W_E_Estudio efectividad Panama_0225"/>
    <s v="Shot 1"/>
    <n v="1"/>
    <m/>
    <n v="1"/>
    <d v="2025-02-27T18:02:00"/>
    <n v="0"/>
    <m/>
  </r>
  <r>
    <s v="MEX_AKA_94aae079-73c0-4e1d-b018-ac5bc4204022"/>
    <n v="5214431818795"/>
    <s v="1218_MEX_VAC_W_E_Estudio efectividad Panama_0225"/>
    <s v="Shot 1"/>
    <n v="1"/>
    <m/>
    <n v="1"/>
    <d v="2025-02-27T23:45:00"/>
    <n v="1"/>
    <d v="2025-02-28T14:07:00"/>
  </r>
  <r>
    <s v="MEX_AKA_94d013b5-da6a-438f-86f7-4ec5ce28714d"/>
    <n v="5219911140800"/>
    <s v="1218_MEX_VAC_W_E_Estudio efectividad Panama_0225"/>
    <s v="Shot 1"/>
    <n v="1"/>
    <m/>
    <n v="1"/>
    <d v="2025-02-27T18:02:00"/>
    <n v="1"/>
    <d v="2025-02-27T18:17:00"/>
  </r>
  <r>
    <s v="MEX_AKA_94f63fb4-d4cf-414f-bfbb-8772b6f1a0de"/>
    <n v="5213319566423"/>
    <s v="1218_MEX_VAC_W_E_Estudio efectividad Panama_0225"/>
    <s v="Shot 1"/>
    <n v="1"/>
    <m/>
    <n v="1"/>
    <d v="2025-02-27T18:01:00"/>
    <n v="1"/>
    <d v="2025-02-27T18:02:00"/>
  </r>
  <r>
    <s v="MEX_AKA_c1060e9c-02b3-4ed0-b5c1-c47790b2cb40"/>
    <n v="5214432241087"/>
    <s v="1218_MEX_VAC_W_E_Estudio efectividad Panama_0225"/>
    <s v="Shot 1"/>
    <n v="1"/>
    <m/>
    <n v="1"/>
    <d v="2025-02-27T18:03:00"/>
    <n v="1"/>
    <d v="2025-02-27T18:21:00"/>
  </r>
  <r>
    <s v="MEX_AKA_c10efb49-47fb-4576-8490-0cb9c75f72ca"/>
    <n v="5216691659470"/>
    <s v="1218_MEX_VAC_W_E_Estudio efectividad Panama_0225"/>
    <s v="Shot 1"/>
    <n v="1"/>
    <m/>
    <n v="1"/>
    <d v="2025-02-27T18:02:00"/>
    <n v="1"/>
    <d v="2025-02-27T18:21:00"/>
  </r>
  <r>
    <s v="MEX_AKA_c1204f73-0032-437e-bf26-9b9f57f8aeba"/>
    <n v="5217712162402"/>
    <s v="1218_MEX_VAC_W_E_Estudio efectividad Panama_0225"/>
    <s v="Shot 1"/>
    <n v="1"/>
    <m/>
    <n v="1"/>
    <d v="2025-02-27T18:02:00"/>
    <n v="0"/>
    <m/>
  </r>
  <r>
    <s v="MEX_AKA_c126bdd1-9ad3-473d-93ba-57fd19918dd6"/>
    <n v="5215537021584"/>
    <s v="1218_MEX_VAC_W_E_Estudio efectividad Panama_0225"/>
    <s v="Shot 1"/>
    <n v="1"/>
    <m/>
    <n v="1"/>
    <d v="2025-02-27T18:03:00"/>
    <n v="1"/>
    <d v="2025-03-01T14:21:00"/>
  </r>
  <r>
    <s v="MEX_AKA_c13bbf80-ad61-4015-96a6-cf931f8d0d36"/>
    <n v="5216711058763"/>
    <s v="1218_MEX_VAC_W_E_Estudio efectividad Panama_0225"/>
    <s v="Shot 1"/>
    <n v="0"/>
    <d v="2025-02-27T18:03:00"/>
    <n v="0"/>
    <m/>
    <n v="0"/>
    <m/>
  </r>
  <r>
    <s v="MEX_AKA_c1400153-91b4-4cf2-9e30-377a6bb830bb"/>
    <n v="5217555571054"/>
    <s v="1218_MEX_VAC_W_E_Estudio efectividad Panama_0225"/>
    <s v="Shot 1"/>
    <n v="1"/>
    <m/>
    <n v="1"/>
    <d v="2025-02-27T19:56:00"/>
    <n v="1"/>
    <d v="2025-02-27T20:01:00"/>
  </r>
  <r>
    <s v="MEX_AKA_c14a4eff-a68a-4861-a76f-f32d68442ff0"/>
    <n v="5219511908092"/>
    <s v="1218_MEX_VAC_W_E_Estudio efectividad Panama_0225"/>
    <s v="Shot 1"/>
    <n v="1"/>
    <m/>
    <n v="1"/>
    <d v="2025-02-27T18:03:00"/>
    <n v="1"/>
    <d v="2025-02-27T18:33:00"/>
  </r>
  <r>
    <s v="MEX_AKA_c156b6b5-8e82-41d7-8751-c4e00b2d1bbd"/>
    <n v="5219941031529"/>
    <s v="1218_MEX_VAC_W_E_Estudio efectividad Panama_0225"/>
    <s v="Shot 1"/>
    <n v="1"/>
    <m/>
    <n v="1"/>
    <d v="2025-02-27T18:00:00"/>
    <n v="1"/>
    <d v="2025-02-27T18:00:00"/>
  </r>
  <r>
    <s v="MEX_AKA_8f10886a-212b-4a30-a22c-9de0607c0621"/>
    <n v="5217775560264"/>
    <s v="1218_MEX_VAC_W_E_Estudio efectividad Panama_0225"/>
    <s v="Shot 1"/>
    <n v="0"/>
    <d v="2025-02-27T18:01:00"/>
    <n v="0"/>
    <m/>
    <n v="0"/>
    <m/>
  </r>
  <r>
    <s v="MEX_AKA_8f13c4df-0b81-42e5-9fcb-ce8f1da630db"/>
    <n v="5212831128913"/>
    <s v="1218_MEX_VAC_W_E_Estudio efectividad Panama_0225"/>
    <s v="Shot 1"/>
    <n v="1"/>
    <m/>
    <n v="1"/>
    <d v="2025-02-27T18:03:00"/>
    <n v="1"/>
    <d v="2025-02-27T18:34:00"/>
  </r>
  <r>
    <s v="MEX_AKA_8f1c5e4e-1bda-4c45-b472-2f0d5fc46f51"/>
    <n v="5219511850930"/>
    <s v="1218_MEX_VAC_W_E_Estudio efectividad Panama_0225"/>
    <s v="Shot 1"/>
    <n v="1"/>
    <m/>
    <n v="1"/>
    <d v="2025-02-27T18:03:00"/>
    <n v="1"/>
    <d v="2025-02-27T18:24:00"/>
  </r>
  <r>
    <s v="MEX_AKA_8f262c49-940e-4dc6-b2d2-7f8fd5c69d76"/>
    <n v="5212721231620"/>
    <s v="1218_MEX_VAC_W_E_Estudio efectividad Panama_0225"/>
    <s v="Shot 1"/>
    <n v="1"/>
    <m/>
    <n v="1"/>
    <d v="2025-02-27T18:02:00"/>
    <n v="1"/>
    <d v="2025-02-27T18:58:00"/>
  </r>
  <r>
    <s v="MEX_AKA_8f308392-66ae-464e-a757-d6df188c9b02"/>
    <n v="5212731087350"/>
    <s v="1218_MEX_VAC_W_E_Estudio efectividad Panama_0225"/>
    <s v="Shot 1"/>
    <n v="1"/>
    <m/>
    <n v="1"/>
    <d v="2025-02-27T18:03:00"/>
    <n v="1"/>
    <d v="2025-02-27T18:08:00"/>
  </r>
  <r>
    <s v="MEX_AKA_8f394c5f-b016-4e48-9f07-f4c1bb341c7b"/>
    <n v="5219717293558"/>
    <s v="1218_MEX_VAC_W_E_Estudio efectividad Panama_0225"/>
    <s v="Shot 1"/>
    <n v="1"/>
    <m/>
    <n v="1"/>
    <d v="2025-02-27T18:03:00"/>
    <n v="1"/>
    <d v="2025-02-27T18:31:00"/>
  </r>
  <r>
    <s v="MEX_AKA_8f4739c0-0451-4b79-89cc-9167ced4d6eb"/>
    <n v="5214775475326"/>
    <s v="1218_MEX_VAC_W_E_Estudio efectividad Panama_0225"/>
    <s v="Shot 1"/>
    <n v="1"/>
    <m/>
    <n v="1"/>
    <d v="2025-02-27T18:02:00"/>
    <n v="0"/>
    <m/>
  </r>
  <r>
    <s v="MEX_AKA_8f6680da-9f6f-48eb-833a-423769445195"/>
    <n v="5218715168399"/>
    <s v="1218_MEX_VAC_W_E_Estudio efectividad Panama_0225"/>
    <s v="Shot 1"/>
    <n v="1"/>
    <m/>
    <n v="1"/>
    <d v="2025-02-27T18:02:00"/>
    <n v="1"/>
    <d v="2025-02-27T22:55:00"/>
  </r>
  <r>
    <s v="MEX_AKA_cc9c5607-4ced-484b-ab65-c34904eff162"/>
    <n v="5218441035182"/>
    <s v="1218_MEX_VAC_W_E_Estudio efectividad Panama_0225"/>
    <s v="Shot 1"/>
    <n v="1"/>
    <m/>
    <n v="1"/>
    <d v="2025-02-27T18:03:00"/>
    <n v="0"/>
    <m/>
  </r>
  <r>
    <s v="MEX_AKA_cca5c3f3-adda-454d-81dc-de4f5cbc40b2"/>
    <n v="5215573803215"/>
    <s v="1218_MEX_VAC_W_E_Estudio efectividad Panama_0225"/>
    <s v="Shot 1"/>
    <n v="1"/>
    <m/>
    <n v="1"/>
    <d v="2025-02-27T18:01:00"/>
    <n v="1"/>
    <d v="2025-02-27T19:28:00"/>
  </r>
  <r>
    <s v="MEX_AKA_ccabc697-947e-4709-b1b1-087000319ff0"/>
    <n v="5217291025971"/>
    <s v="1218_MEX_VAC_W_E_Estudio efectividad Panama_0225"/>
    <s v="Shot 1"/>
    <n v="1"/>
    <m/>
    <n v="1"/>
    <d v="2025-02-27T18:02:00"/>
    <n v="1"/>
    <d v="2025-02-27T18:51:00"/>
  </r>
  <r>
    <s v="MEX_AKA_cced458b-9bb4-4b6b-9a6c-3db2fbc34f26"/>
    <n v="5219511882033"/>
    <s v="1218_MEX_VAC_W_E_Estudio efectividad Panama_0225"/>
    <s v="Shot 1"/>
    <n v="1"/>
    <m/>
    <n v="1"/>
    <d v="2025-02-27T18:01:00"/>
    <n v="1"/>
    <d v="2025-02-27T20:52:00"/>
  </r>
  <r>
    <s v="MEX_AKA_ccf9b420-1c80-4a94-a1f7-8034e3dcd5f5"/>
    <n v="5217461060507"/>
    <s v="1218_MEX_VAC_W_E_Estudio efectividad Panama_0225"/>
    <s v="Shot 1"/>
    <n v="1"/>
    <m/>
    <n v="1"/>
    <d v="2025-02-27T18:01:00"/>
    <n v="1"/>
    <d v="2025-02-27T18:02:00"/>
  </r>
  <r>
    <s v="MEX_AKA_cd24152f-a7c7-425a-afcc-7d26dca3d859"/>
    <n v="5214251142581"/>
    <s v="1218_MEX_VAC_W_E_Estudio efectividad Panama_0225"/>
    <s v="Shot 1"/>
    <n v="1"/>
    <m/>
    <n v="1"/>
    <d v="2025-02-27T18:02:00"/>
    <n v="1"/>
    <d v="2025-02-27T20:30:00"/>
  </r>
  <r>
    <s v="MEX_AKA_cd2b6a57-e319-4efe-a759-a78c6e94fd62"/>
    <n v="5218712113123"/>
    <s v="1218_MEX_VAC_W_E_Estudio efectividad Panama_0225"/>
    <s v="Shot 1"/>
    <n v="1"/>
    <m/>
    <n v="1"/>
    <d v="2025-02-27T18:01:00"/>
    <n v="0"/>
    <m/>
  </r>
  <r>
    <s v="MEX_AKA_c16ab553-e179-4547-af16-1a762991bde2"/>
    <n v="5218261030207"/>
    <s v="1218_MEX_VAC_W_E_Estudio efectividad Panama_0225"/>
    <s v="Shot 1"/>
    <n v="1"/>
    <m/>
    <n v="1"/>
    <d v="2025-02-27T18:02:00"/>
    <n v="1"/>
    <d v="2025-02-27T18:58:00"/>
  </r>
  <r>
    <s v="MEX_AKA_c188d885-8ff4-49fa-8d32-038261ef7d02"/>
    <n v="5217761075159"/>
    <s v="1218_MEX_VAC_W_E_Estudio efectividad Panama_0225"/>
    <s v="Shot 1"/>
    <n v="1"/>
    <m/>
    <n v="1"/>
    <d v="2025-02-27T18:03:00"/>
    <n v="1"/>
    <d v="2025-02-27T21:37:00"/>
  </r>
  <r>
    <s v="MEX_AKA_c19ce552-3cd8-4366-87c8-7b84dce92ac1"/>
    <n v="5212411116672"/>
    <s v="1218_MEX_VAC_W_E_Estudio efectividad Panama_0225"/>
    <s v="Shot 1"/>
    <n v="1"/>
    <m/>
    <n v="1"/>
    <d v="2025-02-27T18:02:00"/>
    <n v="1"/>
    <d v="2025-02-27T18:29:00"/>
  </r>
  <r>
    <s v="MEX_AKA_c1a244f3-8af2-4d52-9e44-0dddc6386348"/>
    <n v="5214433950394"/>
    <s v="1218_MEX_VAC_W_E_Estudio efectividad Panama_0225"/>
    <s v="Shot 1"/>
    <n v="1"/>
    <m/>
    <n v="1"/>
    <d v="2025-02-27T18:01:00"/>
    <n v="1"/>
    <d v="2025-03-26T22:18:00"/>
  </r>
  <r>
    <s v="MEX_AKA_c1a970a1-2282-4d63-8788-86905e3f4afd"/>
    <n v="5213112692445"/>
    <s v="1218_MEX_VAC_W_E_Estudio efectividad Panama_0225"/>
    <s v="Shot 1"/>
    <n v="1"/>
    <m/>
    <n v="1"/>
    <d v="2025-02-27T18:02:00"/>
    <n v="1"/>
    <d v="2025-02-27T18:03:00"/>
  </r>
  <r>
    <s v="MEX_AKA_c1b08b14-99eb-4c42-a7b4-3a8f325d0cbe"/>
    <n v="5216562272800"/>
    <s v="1218_MEX_VAC_W_E_Estudio efectividad Panama_0225"/>
    <s v="Shot 1"/>
    <n v="0"/>
    <d v="2025-02-27T18:00:00"/>
    <n v="0"/>
    <m/>
    <n v="0"/>
    <m/>
  </r>
  <r>
    <s v="MEX_AKA_c1c16ff4-0cc4-43bd-9717-8c4c9e25a602"/>
    <n v="5219531617355"/>
    <s v="1218_MEX_VAC_W_E_Estudio efectividad Panama_0225"/>
    <s v="Shot 1"/>
    <n v="1"/>
    <m/>
    <n v="1"/>
    <d v="2025-02-27T18:03:00"/>
    <n v="1"/>
    <d v="2025-02-27T18:08:00"/>
  </r>
  <r>
    <s v="MEX_AKA_c208f23f-421d-4eda-a14f-c29b751cebda"/>
    <n v="5216673015284"/>
    <s v="1218_MEX_VAC_W_E_Estudio efectividad Panama_0225"/>
    <s v="Shot 1"/>
    <n v="1"/>
    <m/>
    <n v="1"/>
    <d v="2025-02-27T18:03:00"/>
    <n v="1"/>
    <d v="2025-02-27T21:34:00"/>
  </r>
  <r>
    <s v="MEX_AKA_94f81c44-5011-42ae-98ee-a32d4b6049c0"/>
    <n v="5214442018963"/>
    <s v="1218_MEX_VAC_W_E_Estudio efectividad Panama_0225"/>
    <s v="Shot 1"/>
    <n v="1"/>
    <m/>
    <n v="1"/>
    <d v="2025-02-27T18:03:00"/>
    <n v="1"/>
    <d v="2025-03-27T04:03:00"/>
  </r>
  <r>
    <s v="MEX_AKA_9508fc3f-68d9-4ed3-87f5-20bd3bdb877e"/>
    <n v="5213411015706"/>
    <s v="1218_MEX_VAC_W_E_Estudio efectividad Panama_0225"/>
    <s v="Shot 1"/>
    <n v="1"/>
    <m/>
    <n v="1"/>
    <d v="2025-02-27T18:03:00"/>
    <n v="1"/>
    <d v="2025-02-27T18:13:00"/>
  </r>
  <r>
    <s v="MEX_AKA_950a857e-170f-4cc2-a0c8-e60bf2a8fe17"/>
    <n v="5219932173636"/>
    <s v="1218_MEX_VAC_W_E_Estudio efectividad Panama_0225"/>
    <s v="Shot 1"/>
    <n v="0"/>
    <d v="2025-02-27T18:01:00"/>
    <n v="0"/>
    <m/>
    <n v="0"/>
    <m/>
  </r>
  <r>
    <s v="MEX_AKA_952a78c9-3ae5-4639-b797-ca5446f1bef6"/>
    <n v="5217353502391"/>
    <s v="1218_MEX_VAC_W_E_Estudio efectividad Panama_0225"/>
    <s v="Shot 1"/>
    <n v="0"/>
    <d v="2025-02-27T18:03:00"/>
    <n v="0"/>
    <m/>
    <n v="0"/>
    <m/>
  </r>
  <r>
    <s v="MEX_AKA_954be43c-7d5e-45cb-9431-0cdb73dbb1c3"/>
    <n v="5218712693612"/>
    <s v="1218_MEX_VAC_W_E_Estudio efectividad Panama_0225"/>
    <s v="Shot 1"/>
    <n v="1"/>
    <m/>
    <n v="1"/>
    <d v="2025-02-27T18:01:00"/>
    <n v="1"/>
    <d v="2025-02-27T18:12:00"/>
  </r>
  <r>
    <s v="MEX_AKA_954d87f0-7996-4e7f-b195-1402d2d8b4d9"/>
    <n v="5215524988663"/>
    <s v="1218_MEX_VAC_W_E_Estudio efectividad Panama_0225"/>
    <s v="Shot 1"/>
    <n v="1"/>
    <m/>
    <n v="1"/>
    <d v="2025-02-27T18:02:00"/>
    <n v="1"/>
    <d v="2025-02-27T21:42:00"/>
  </r>
  <r>
    <s v="MEX_AKA_cd3e8058-4c52-4d95-9d1e-c81d51cafbf6"/>
    <n v="5212381642541"/>
    <s v="1218_MEX_VAC_W_E_Estudio efectividad Panama_0225"/>
    <s v="Shot 1"/>
    <n v="1"/>
    <m/>
    <n v="1"/>
    <d v="2025-02-27T18:04:00"/>
    <n v="1"/>
    <d v="2025-02-27T19:31:00"/>
  </r>
  <r>
    <s v="MEX_AKA_cd410c92-9339-4cf0-b6c5-88b0a7701a0d"/>
    <n v="5219831196745"/>
    <s v="1218_MEX_VAC_W_E_Estudio efectividad Panama_0225"/>
    <s v="Shot 1"/>
    <n v="1"/>
    <m/>
    <n v="1"/>
    <d v="2025-02-27T23:15:00"/>
    <n v="1"/>
    <d v="2025-02-27T23:31:00"/>
  </r>
  <r>
    <s v="MEX_AKA_cd5c002c-e27a-4cbc-8a1d-a7770ede1832"/>
    <n v="5213141336354"/>
    <s v="1218_MEX_VAC_W_E_Estudio efectividad Panama_0225"/>
    <s v="Shot 1"/>
    <n v="1"/>
    <m/>
    <n v="1"/>
    <d v="2025-02-27T18:03:00"/>
    <n v="1"/>
    <d v="2025-03-27T13:46:00"/>
  </r>
  <r>
    <s v="MEX_AKA_cd659ce5-c6bf-4b1b-8fd1-c48dee5ad8fb"/>
    <n v="5213313414782"/>
    <s v="1218_MEX_VAC_W_E_Estudio efectividad Panama_0225"/>
    <s v="Shot 1"/>
    <n v="1"/>
    <m/>
    <n v="1"/>
    <d v="2025-02-27T18:01:00"/>
    <n v="0"/>
    <m/>
  </r>
  <r>
    <s v="MEX_AKA_cd6de3b0-b2fb-44d2-801a-340bd9bb087f"/>
    <n v="5217821430989"/>
    <s v="1218_MEX_VAC_W_E_Estudio efectividad Panama_0225"/>
    <s v="Shot 1"/>
    <n v="0"/>
    <d v="2025-02-27T18:01:00"/>
    <n v="0"/>
    <m/>
    <n v="0"/>
    <m/>
  </r>
  <r>
    <s v="MEX_AKA_cd6f4fe8-c642-473f-83c2-c7866781ddf5"/>
    <n v="5213318955897"/>
    <s v="1218_MEX_VAC_W_E_Estudio efectividad Panama_0225"/>
    <s v="Shot 1"/>
    <n v="1"/>
    <m/>
    <n v="1"/>
    <d v="2025-02-27T18:01:00"/>
    <n v="0"/>
    <m/>
  </r>
  <r>
    <s v="MEX_AKA_cd6ff2db-06af-4b9f-bd1d-7bed2491367c"/>
    <n v="5212321041979"/>
    <s v="1218_MEX_VAC_W_E_Estudio efectividad Panama_0225"/>
    <s v="Shot 1"/>
    <n v="1"/>
    <m/>
    <n v="1"/>
    <d v="2025-02-27T18:01:00"/>
    <n v="1"/>
    <d v="2025-02-27T18:41:00"/>
  </r>
  <r>
    <s v="MEX_AKA_cd726ba8-d0d5-4f94-b2f7-23d38ac24757"/>
    <n v="5214981238371"/>
    <s v="1218_MEX_VAC_W_E_Estudio efectividad Panama_0225"/>
    <s v="Shot 1"/>
    <n v="1"/>
    <m/>
    <n v="1"/>
    <d v="2025-02-27T18:03:00"/>
    <n v="0"/>
    <m/>
  </r>
  <r>
    <s v="MEX_AKA_8f6b92b1-981d-42a8-a9f2-cfb63dd4cf5a"/>
    <n v="5212451151404"/>
    <s v="1218_MEX_VAC_W_E_Estudio efectividad Panama_0225"/>
    <s v="Shot 1"/>
    <n v="1"/>
    <m/>
    <n v="1"/>
    <d v="2025-02-27T18:03:00"/>
    <n v="0"/>
    <m/>
  </r>
  <r>
    <s v="MEX_AKA_8f780685-faf9-4b04-b254-42250c273aec"/>
    <n v="5217727364996"/>
    <s v="1218_MEX_VAC_W_E_Estudio efectividad Panama_0225"/>
    <s v="Shot 1"/>
    <n v="1"/>
    <m/>
    <n v="1"/>
    <d v="2025-02-27T18:03:00"/>
    <n v="1"/>
    <d v="2025-02-27T18:04:00"/>
  </r>
  <r>
    <s v="MEX_AKA_8f8146c6-0abf-4f88-bdfc-f4995e3a2e32"/>
    <n v="5217751313324"/>
    <s v="1218_MEX_VAC_W_E_Estudio efectividad Panama_0225"/>
    <s v="Shot 1"/>
    <n v="1"/>
    <m/>
    <n v="1"/>
    <d v="2025-02-27T18:03:00"/>
    <n v="1"/>
    <d v="2025-02-27T18:26:00"/>
  </r>
  <r>
    <s v="MEX_AKA_8f8379af-5812-4465-9d71-353a4461a9b2"/>
    <n v="5217712213745"/>
    <s v="1218_MEX_VAC_W_E_Estudio efectividad Panama_0225"/>
    <s v="Shot 1"/>
    <n v="1"/>
    <m/>
    <n v="1"/>
    <d v="2025-02-27T18:02:00"/>
    <n v="1"/>
    <d v="2025-02-27T18:02:00"/>
  </r>
  <r>
    <s v="MEX_AKA_8f83ae98-e5b9-4cdd-949b-84526c7a1e0b"/>
    <n v="5219531166473"/>
    <s v="1218_MEX_VAC_W_E_Estudio efectividad Panama_0225"/>
    <s v="Shot 1"/>
    <n v="1"/>
    <m/>
    <n v="1"/>
    <d v="2025-02-27T18:03:00"/>
    <n v="1"/>
    <d v="2025-02-28T19:34:00"/>
  </r>
  <r>
    <s v="MEX_AKA_8f9f4937-8484-4e66-a1aa-5371c2971ad8"/>
    <n v="5219241409602"/>
    <s v="1218_MEX_VAC_W_E_Estudio efectividad Panama_0225"/>
    <s v="Shot 1"/>
    <n v="1"/>
    <m/>
    <n v="1"/>
    <d v="2025-02-27T18:02:00"/>
    <n v="1"/>
    <d v="2025-02-27T20:43:00"/>
  </r>
  <r>
    <s v="MEX_AKA_8fb2201d-d0fb-4969-bbf1-fbf32a7a895e"/>
    <n v="5219531100426"/>
    <s v="1218_MEX_VAC_W_E_Estudio efectividad Panama_0225"/>
    <s v="Shot 1"/>
    <n v="1"/>
    <m/>
    <n v="1"/>
    <d v="2025-02-27T18:03:00"/>
    <n v="1"/>
    <d v="2025-02-27T19:20:00"/>
  </r>
  <r>
    <s v="MEX_AKA_8fbfc1fc-e38e-4635-99de-942539df4714"/>
    <n v="5214341219833"/>
    <s v="1218_MEX_VAC_W_E_Estudio efectividad Panama_0225"/>
    <s v="Shot 1"/>
    <n v="1"/>
    <m/>
    <n v="1"/>
    <d v="2025-02-27T18:03:00"/>
    <n v="1"/>
    <d v="2025-03-11T01:47:00"/>
  </r>
  <r>
    <s v="MEX_AKA_8fdec098-1cc3-4a27-ba6e-8d8b4413926c"/>
    <n v="5214773506302"/>
    <s v="1218_MEX_VAC_W_E_Estudio efectividad Panama_0225"/>
    <s v="Shot 1"/>
    <n v="1"/>
    <m/>
    <n v="1"/>
    <d v="2025-02-27T18:02:00"/>
    <n v="0"/>
    <m/>
  </r>
  <r>
    <s v="MEX_AKA_c234c29a-fb82-4969-943b-037d18f3d751"/>
    <n v="5215534815580"/>
    <s v="1218_MEX_VAC_W_E_Estudio efectividad Panama_0225"/>
    <s v="Shot 1"/>
    <n v="1"/>
    <m/>
    <n v="1"/>
    <d v="2025-02-27T18:03:00"/>
    <n v="0"/>
    <m/>
  </r>
  <r>
    <s v="MEX_AKA_c24d0dee-662f-42d2-aa8d-58099637b7f3"/>
    <n v="5214432586483"/>
    <s v="1218_MEX_VAC_W_E_Estudio efectividad Panama_0225"/>
    <s v="Shot 1"/>
    <n v="1"/>
    <m/>
    <n v="1"/>
    <d v="2025-02-27T18:02:00"/>
    <n v="1"/>
    <d v="2025-02-27T18:05:00"/>
  </r>
  <r>
    <s v="MEX_AKA_c2530108-f842-43ac-816a-76d84ba17f7b"/>
    <n v="5214961282250"/>
    <s v="1218_MEX_VAC_W_E_Estudio efectividad Panama_0225"/>
    <s v="Shot 1"/>
    <n v="1"/>
    <m/>
    <n v="1"/>
    <d v="2025-02-27T18:04:00"/>
    <n v="1"/>
    <d v="2025-03-07T20:01:00"/>
  </r>
  <r>
    <s v="MEX_AKA_c2560bba-c564-426f-ac29-f5d5f7f29082"/>
    <n v="5214431690071"/>
    <s v="1218_MEX_VAC_W_E_Estudio efectividad Panama_0225"/>
    <s v="Shot 1"/>
    <n v="0"/>
    <d v="2025-02-27T18:02:00"/>
    <n v="0"/>
    <m/>
    <n v="0"/>
    <m/>
  </r>
  <r>
    <s v="MEX_AKA_c27ec327-d62a-40e9-8190-1848d24f2a03"/>
    <n v="5212461378592"/>
    <s v="1218_MEX_VAC_W_E_Estudio efectividad Panama_0225"/>
    <s v="Shot 1"/>
    <n v="1"/>
    <m/>
    <n v="1"/>
    <d v="2025-02-27T18:02:00"/>
    <n v="1"/>
    <d v="2025-02-27T18:04:00"/>
  </r>
  <r>
    <s v="MEX_AKA_c294781e-b8c6-4425-b4dd-c93aef9e19a6"/>
    <n v="5214411359277"/>
    <s v="1218_MEX_VAC_W_E_Estudio efectividad Panama_0225"/>
    <s v="Shot 1"/>
    <n v="1"/>
    <m/>
    <n v="1"/>
    <d v="2025-02-27T18:00:00"/>
    <n v="1"/>
    <d v="2025-02-27T18:05:00"/>
  </r>
  <r>
    <s v="MEX_AKA_c2975c94-3b55-4cb6-abaf-faa34748f0e1"/>
    <n v="5215532957524"/>
    <s v="1218_MEX_VAC_W_E_Estudio efectividad Panama_0225"/>
    <s v="Shot 1"/>
    <n v="1"/>
    <m/>
    <n v="1"/>
    <d v="2025-02-27T18:02:00"/>
    <n v="1"/>
    <d v="2025-02-27T18:09:00"/>
  </r>
  <r>
    <s v="MEX_AKA_c2a83c08-c492-469b-a9ec-87224d53ce4b"/>
    <n v="5219932053611"/>
    <s v="1218_MEX_VAC_W_E_Estudio efectividad Panama_0225"/>
    <s v="Shot 1"/>
    <n v="1"/>
    <m/>
    <n v="1"/>
    <d v="2025-02-27T18:02:00"/>
    <n v="1"/>
    <d v="2025-02-27T20:43:00"/>
  </r>
  <r>
    <s v="MEX_AKA_9550c023-f9ba-4c75-b195-9bec95a2b9bf"/>
    <n v="5214492133027"/>
    <s v="1218_MEX_VAC_W_E_Estudio efectividad Panama_0225"/>
    <s v="Shot 1"/>
    <n v="1"/>
    <m/>
    <n v="1"/>
    <d v="2025-02-27T18:02:00"/>
    <n v="0"/>
    <m/>
  </r>
  <r>
    <s v="MEX_AKA_9556bbce-d9bf-4fea-b891-f3d0801eba73"/>
    <n v="5215512497041"/>
    <s v="1218_MEX_VAC_W_E_Estudio efectividad Panama_0225"/>
    <s v="Shot 1"/>
    <n v="1"/>
    <m/>
    <n v="1"/>
    <d v="2025-02-27T18:02:00"/>
    <n v="1"/>
    <d v="2025-02-27T18:54:00"/>
  </r>
  <r>
    <s v="MEX_AKA_955f6d7a-f7d1-4f41-b55b-138a5337b452"/>
    <n v="5219515090574"/>
    <s v="1218_MEX_VAC_W_E_Estudio efectividad Panama_0225"/>
    <s v="Shot 1"/>
    <n v="1"/>
    <m/>
    <n v="1"/>
    <d v="2025-02-27T18:02:00"/>
    <n v="0"/>
    <m/>
  </r>
  <r>
    <s v="MEX_AKA_95a28178-7a45-4e24-8c9b-eed9ddfd2f02"/>
    <n v="5213313059759"/>
    <s v="1218_MEX_VAC_W_E_Estudio efectividad Panama_0225"/>
    <s v="Shot 1"/>
    <n v="1"/>
    <m/>
    <n v="1"/>
    <d v="2025-02-27T18:02:00"/>
    <n v="1"/>
    <d v="2025-02-27T18:28:00"/>
  </r>
  <r>
    <s v="MEX_AKA_95bc9250-3932-45de-bbe7-b212499437ba"/>
    <n v="5219531161152"/>
    <s v="1218_MEX_VAC_W_E_Estudio efectividad Panama_0225"/>
    <s v="Shot 1"/>
    <n v="1"/>
    <m/>
    <n v="1"/>
    <d v="2025-02-27T18:02:00"/>
    <n v="1"/>
    <d v="2025-02-27T18:04:00"/>
  </r>
  <r>
    <s v="MEX_AKA_95c44db6-4a6b-4ae4-b5fa-62442ace720e"/>
    <n v="5216865698287"/>
    <s v="1218_MEX_VAC_W_E_Estudio efectividad Panama_0225"/>
    <s v="Shot 1"/>
    <n v="1"/>
    <m/>
    <n v="1"/>
    <d v="2025-02-27T18:03:00"/>
    <n v="1"/>
    <d v="2025-02-27T22:19:00"/>
  </r>
  <r>
    <s v="MEX_AKA_95cc2017-780d-49e5-9d2d-1c2bc232b24c"/>
    <n v="5218186560173"/>
    <s v="1218_MEX_VAC_W_E_Estudio efectividad Panama_0225"/>
    <s v="Shot 1"/>
    <n v="0"/>
    <d v="2025-02-27T18:03:00"/>
    <n v="1"/>
    <d v="2025-02-27T18:01:00"/>
    <n v="1"/>
    <d v="2025-02-27T18:45:00"/>
  </r>
  <r>
    <s v="MEX_AKA_cd954d70-bb08-403a-9e41-d65867695027"/>
    <n v="5215537170877"/>
    <s v="1218_MEX_VAC_W_E_Estudio efectividad Panama_0225"/>
    <s v="Shot 1"/>
    <n v="1"/>
    <m/>
    <n v="1"/>
    <d v="2025-02-27T18:03:00"/>
    <n v="0"/>
    <m/>
  </r>
  <r>
    <s v="MEX_AKA_cd9d2b43-87ca-4145-a400-d4b58c9b4884"/>
    <n v="5219812091471"/>
    <s v="1218_MEX_VAC_W_E_Estudio efectividad Panama_0225"/>
    <s v="Shot 1"/>
    <n v="1"/>
    <m/>
    <n v="1"/>
    <d v="2025-02-27T18:01:00"/>
    <n v="1"/>
    <d v="2025-02-28T11:46:00"/>
  </r>
  <r>
    <s v="MEX_AKA_cdf70c54-3308-4b2a-ad81-17addc6ed7ef"/>
    <n v="5219651228825"/>
    <s v="1218_MEX_VAC_W_E_Estudio efectividad Panama_0225"/>
    <s v="Shot 1"/>
    <n v="1"/>
    <m/>
    <n v="1"/>
    <d v="2025-02-27T18:03:00"/>
    <n v="1"/>
    <d v="2025-02-27T19:04:00"/>
  </r>
  <r>
    <s v="MEX_AKA_ce28911f-57cf-4e95-808e-2b74ec22f850"/>
    <n v="5213321128376"/>
    <s v="1218_MEX_VAC_W_E_Estudio efectividad Panama_0225"/>
    <s v="Shot 1"/>
    <n v="1"/>
    <m/>
    <n v="1"/>
    <d v="2025-02-27T18:06:00"/>
    <n v="1"/>
    <d v="2025-02-27T18:20:00"/>
  </r>
  <r>
    <s v="MEX_AKA_ce37349b-adba-4d48-86a4-714e4b29c185"/>
    <n v="5212281613881"/>
    <s v="1218_MEX_VAC_W_E_Estudio efectividad Panama_0225"/>
    <s v="Shot 1"/>
    <n v="1"/>
    <m/>
    <n v="1"/>
    <d v="2025-02-27T18:02:00"/>
    <n v="1"/>
    <d v="2025-02-28T21:03:00"/>
  </r>
  <r>
    <s v="MEX_AKA_ce445624-8d1f-41eb-af55-829a51dc70d6"/>
    <n v="5218666433325"/>
    <s v="1218_MEX_VAC_W_E_Estudio efectividad Panama_0225"/>
    <s v="Shot 1"/>
    <n v="1"/>
    <m/>
    <n v="1"/>
    <d v="2025-02-27T18:03:00"/>
    <n v="1"/>
    <d v="2025-02-27T18:07:00"/>
  </r>
  <r>
    <s v="MEX_AKA_ce44b1d3-fac3-4d3b-9bcd-4829f8ec7bd5"/>
    <n v="5215535579270"/>
    <s v="1218_MEX_VAC_W_E_Estudio efectividad Panama_0225"/>
    <s v="Shot 1"/>
    <n v="1"/>
    <m/>
    <n v="1"/>
    <d v="2025-02-27T18:03:00"/>
    <n v="1"/>
    <d v="2025-02-27T18:07:00"/>
  </r>
  <r>
    <s v="MEX_AKA_ce4ecab4-50d0-4afc-a3ab-8d825cfadc4c"/>
    <n v="5212871393893"/>
    <s v="1218_MEX_VAC_W_E_Estudio efectividad Panama_0225"/>
    <s v="Shot 1"/>
    <n v="1"/>
    <m/>
    <n v="1"/>
    <d v="2025-02-27T18:03:00"/>
    <n v="1"/>
    <d v="2025-03-07T02:03:00"/>
  </r>
  <r>
    <s v="MEX_AKA_ce53a313-18f8-4172-b0a4-02f332857795"/>
    <n v="5219612321574"/>
    <s v="1218_MEX_VAC_W_E_Estudio efectividad Panama_0225"/>
    <s v="Shot 1"/>
    <n v="1"/>
    <m/>
    <n v="1"/>
    <d v="2025-02-27T18:01:00"/>
    <n v="1"/>
    <d v="2025-02-27T21:59:00"/>
  </r>
  <r>
    <s v="MEX_AKA_c2b3a248-6ba8-4333-af19-54e06435fab6"/>
    <n v="5212721118546"/>
    <s v="1218_MEX_VAC_W_E_Estudio efectividad Panama_0225"/>
    <s v="Shot 1"/>
    <n v="0"/>
    <d v="2025-02-27T18:02:00"/>
    <n v="0"/>
    <m/>
    <n v="0"/>
    <m/>
  </r>
  <r>
    <s v="MEX_AKA_c2d706bd-6a17-4643-bff5-ef8196884545"/>
    <n v="5214444196089"/>
    <s v="1218_MEX_VAC_W_E_Estudio efectividad Panama_0225"/>
    <s v="Shot 1"/>
    <n v="1"/>
    <m/>
    <n v="1"/>
    <d v="2025-02-27T18:02:00"/>
    <n v="1"/>
    <d v="2025-02-27T18:02:00"/>
  </r>
  <r>
    <s v="MEX_AKA_c2eb8df8-4e9d-4b34-ab77-f682313406b8"/>
    <n v="5212361001000"/>
    <s v="1218_MEX_VAC_W_E_Estudio efectividad Panama_0225"/>
    <s v="Shot 1"/>
    <n v="1"/>
    <m/>
    <n v="1"/>
    <d v="2025-02-27T18:02:00"/>
    <n v="1"/>
    <d v="2025-02-27T18:02:00"/>
  </r>
  <r>
    <s v="MEX_AKA_c314e792-37a4-4b23-b560-949f2c24e51e"/>
    <n v="5219545599281"/>
    <s v="1218_MEX_VAC_W_E_Estudio efectividad Panama_0225"/>
    <s v="Shot 1"/>
    <n v="1"/>
    <m/>
    <n v="1"/>
    <d v="2025-02-27T18:00:00"/>
    <n v="0"/>
    <m/>
  </r>
  <r>
    <s v="MEX_AKA_c3215f60-d62e-45c0-a9ce-8945edba9625"/>
    <n v="5214341206269"/>
    <s v="1218_MEX_VAC_W_E_Estudio efectividad Panama_0225"/>
    <s v="Shot 1"/>
    <n v="1"/>
    <m/>
    <n v="1"/>
    <d v="2025-02-27T18:00:00"/>
    <n v="1"/>
    <d v="2025-02-27T19:40:00"/>
  </r>
  <r>
    <s v="MEX_AKA_c323b199-09c7-493a-a518-90ab6731cfac"/>
    <n v="5213271098426"/>
    <s v="1218_MEX_VAC_W_E_Estudio efectividad Panama_0225"/>
    <s v="Shot 1"/>
    <n v="1"/>
    <m/>
    <n v="1"/>
    <d v="2025-02-27T18:02:00"/>
    <n v="1"/>
    <d v="2025-02-27T18:32:00"/>
  </r>
  <r>
    <s v="MEX_AKA_c3279e00-f6a1-421d-866f-548e3d8477b4"/>
    <n v="5219711260914"/>
    <s v="1218_MEX_VAC_W_E_Estudio efectividad Panama_0225"/>
    <s v="Shot 1"/>
    <n v="1"/>
    <m/>
    <n v="1"/>
    <d v="2025-02-27T18:02:00"/>
    <n v="1"/>
    <d v="2025-02-27T18:20:00"/>
  </r>
  <r>
    <s v="MEX_AKA_901a7b77-89de-4b07-94ef-22d2272d632a"/>
    <n v="5215518498500"/>
    <s v="1218_MEX_VAC_W_E_Estudio efectividad Panama_0225"/>
    <s v="Shot 1"/>
    <n v="1"/>
    <m/>
    <n v="1"/>
    <d v="2025-02-27T18:03:00"/>
    <n v="0"/>
    <m/>
  </r>
  <r>
    <s v="MEX_AKA_904a33d5-08b4-4b7d-9f29-b9817a792c25"/>
    <n v="5215554040814"/>
    <s v="1218_MEX_VAC_W_E_Estudio efectividad Panama_0225"/>
    <s v="Shot 1"/>
    <n v="1"/>
    <m/>
    <n v="1"/>
    <d v="2025-02-27T18:03:00"/>
    <n v="0"/>
    <m/>
  </r>
  <r>
    <s v="MEX_AKA_9060f36c-8426-4c9d-8697-fc85fca96b4e"/>
    <n v="5219811476500"/>
    <s v="1218_MEX_VAC_W_E_Estudio efectividad Panama_0225"/>
    <s v="Shot 1"/>
    <n v="1"/>
    <m/>
    <n v="1"/>
    <d v="2025-02-27T18:03:00"/>
    <n v="1"/>
    <d v="2025-02-28T15:58:00"/>
  </r>
  <r>
    <s v="MEX_AKA_90778be6-2743-4704-bad9-c56d7fde69ca"/>
    <n v="5215536806888"/>
    <s v="1218_MEX_VAC_W_E_Estudio efectividad Panama_0225"/>
    <s v="Shot 1"/>
    <n v="1"/>
    <m/>
    <n v="1"/>
    <d v="2025-02-27T18:02:00"/>
    <n v="1"/>
    <d v="2025-02-27T20:49:00"/>
  </r>
  <r>
    <s v="MEX_AKA_908a8b3b-424d-4dcf-91a9-3e65d49f2eeb"/>
    <n v="5215516472934"/>
    <s v="1218_MEX_VAC_W_E_Estudio efectividad Panama_0225"/>
    <s v="Shot 1"/>
    <n v="1"/>
    <m/>
    <n v="1"/>
    <d v="2025-02-27T18:49:00"/>
    <n v="1"/>
    <d v="2025-02-27T18:49:00"/>
  </r>
  <r>
    <s v="MEX_AKA_90a23edf-ee8f-4105-b1c4-e076d85aefe5"/>
    <n v="5214531080194"/>
    <s v="1218_MEX_VAC_W_E_Estudio efectividad Panama_0225"/>
    <s v="Shot 1"/>
    <n v="1"/>
    <m/>
    <n v="1"/>
    <d v="2025-02-27T18:02:00"/>
    <n v="0"/>
    <m/>
  </r>
  <r>
    <s v="MEX_AKA_90a6e7fc-2cef-4021-9d23-5eb550af72fa"/>
    <n v="5219581074554"/>
    <s v="1218_MEX_VAC_W_E_Estudio efectividad Panama_0225"/>
    <s v="Shot 1"/>
    <n v="1"/>
    <m/>
    <n v="1"/>
    <d v="2025-02-27T18:02:00"/>
    <n v="1"/>
    <d v="2025-02-27T18:14:00"/>
  </r>
  <r>
    <s v="MEX_AKA_90c1366a-772e-4d18-8382-f6c2c3e22e0a"/>
    <n v="5218181613884"/>
    <s v="1218_MEX_VAC_W_E_Estudio efectividad Panama_0225"/>
    <s v="Shot 1"/>
    <n v="1"/>
    <m/>
    <n v="1"/>
    <d v="2025-02-27T18:04:00"/>
    <n v="0"/>
    <m/>
  </r>
  <r>
    <s v="MEX_AKA_90cd2e5a-0fdf-4752-92d9-cf81971076b7"/>
    <n v="522382757974"/>
    <s v="1218_MEX_VAC_W_E_Estudio efectividad Panama_0225"/>
    <s v="Shot 1"/>
    <n v="1"/>
    <m/>
    <n v="1"/>
    <d v="2025-02-27T18:02:00"/>
    <n v="1"/>
    <d v="2025-02-27T21:54:00"/>
  </r>
  <r>
    <s v="MEX_AKA_ce70440e-e45c-4c2f-97ba-b1bd3e6f0bf9"/>
    <n v="5214981089598"/>
    <s v="1218_MEX_VAC_W_E_Estudio efectividad Panama_0225"/>
    <s v="Shot 1"/>
    <n v="1"/>
    <m/>
    <n v="1"/>
    <d v="2025-02-27T18:01:00"/>
    <n v="0"/>
    <m/>
  </r>
  <r>
    <s v="MEX_AKA_ce9cccbb-2690-45ad-b47e-6d23e27bfdec"/>
    <n v="5219531222183"/>
    <s v="1218_MEX_VAC_W_E_Estudio efectividad Panama_0225"/>
    <s v="Shot 1"/>
    <n v="1"/>
    <m/>
    <n v="1"/>
    <d v="2025-02-27T18:01:00"/>
    <n v="0"/>
    <m/>
  </r>
  <r>
    <s v="MEX_AKA_ceb67c17-b1f2-4183-a8f5-2a3241b8c0b6"/>
    <n v="5213133298825"/>
    <s v="1218_MEX_VAC_W_E_Estudio efectividad Panama_0225"/>
    <s v="Shot 1"/>
    <n v="1"/>
    <m/>
    <n v="1"/>
    <d v="2025-02-27T18:08:00"/>
    <n v="1"/>
    <d v="2025-02-27T18:08:00"/>
  </r>
  <r>
    <s v="MEX_AKA_cee6df07-3148-4feb-abcc-5619dc2268f7"/>
    <n v="5215548558994"/>
    <s v="1218_MEX_VAC_W_E_Estudio efectividad Panama_0225"/>
    <s v="Shot 1"/>
    <n v="1"/>
    <m/>
    <n v="1"/>
    <d v="2025-02-27T18:01:00"/>
    <n v="1"/>
    <d v="2025-02-27T18:55:00"/>
  </r>
  <r>
    <s v="MEX_AKA_ceece211-9450-4e8b-89cd-18cf1c815a7e"/>
    <n v="5212851026828"/>
    <s v="1218_MEX_VAC_W_E_Estudio efectividad Panama_0225"/>
    <s v="Shot 1"/>
    <n v="1"/>
    <m/>
    <n v="1"/>
    <d v="2025-02-27T18:12:00"/>
    <n v="1"/>
    <d v="2025-02-27T19:53:00"/>
  </r>
  <r>
    <s v="MEX_AKA_cefde807-16f6-4657-8be7-78efce3d8a7a"/>
    <n v="5212225806526"/>
    <s v="1218_MEX_VAC_W_E_Estudio efectividad Panama_0225"/>
    <s v="Shot 1"/>
    <n v="1"/>
    <m/>
    <n v="1"/>
    <d v="2025-02-27T18:03:00"/>
    <n v="1"/>
    <d v="2025-02-27T18:04:00"/>
  </r>
  <r>
    <s v="MEX_AKA_cf1414e6-adf2-43b9-ac62-23e97d20ccc9"/>
    <n v="5215565555555"/>
    <s v="1218_MEX_VAC_W_E_Estudio efectividad Panama_0225"/>
    <s v="Shot 1"/>
    <n v="1"/>
    <m/>
    <n v="1"/>
    <d v="2025-02-27T18:03:00"/>
    <n v="0"/>
    <m/>
  </r>
  <r>
    <s v="MEX_AKA_cf258e80-8748-4de5-a4de-46a173b35fa3"/>
    <n v="5217121356602"/>
    <s v="1218_MEX_VAC_W_E_Estudio efectividad Panama_0225"/>
    <s v="Shot 1"/>
    <n v="1"/>
    <m/>
    <n v="1"/>
    <d v="2025-02-27T18:01:00"/>
    <n v="1"/>
    <d v="2025-02-27T18:16:00"/>
  </r>
  <r>
    <s v="MEX_AKA_c33d3a99-5031-4d1f-973d-769d8890012b"/>
    <n v="5213326376650"/>
    <s v="1218_MEX_VAC_W_E_Estudio efectividad Panama_0225"/>
    <s v="Shot 1"/>
    <n v="1"/>
    <m/>
    <n v="1"/>
    <d v="2025-02-27T18:02:00"/>
    <n v="1"/>
    <d v="2025-02-27T18:06:00"/>
  </r>
  <r>
    <s v="MEX_AKA_c3453876-94ee-4ff3-b9d4-6b5306d57515"/>
    <n v="5213111914168"/>
    <s v="1218_MEX_VAC_W_E_Estudio efectividad Panama_0225"/>
    <s v="Shot 1"/>
    <n v="1"/>
    <m/>
    <n v="1"/>
    <d v="2025-02-27T18:02:00"/>
    <n v="0"/>
    <m/>
  </r>
  <r>
    <s v="MEX_AKA_c3513dbf-326e-468b-94d8-818142bf1850"/>
    <n v="5215582088354"/>
    <s v="1218_MEX_VAC_W_E_Estudio efectividad Panama_0225"/>
    <s v="Shot 1"/>
    <n v="1"/>
    <m/>
    <n v="1"/>
    <d v="2025-02-27T18:00:00"/>
    <n v="1"/>
    <d v="2025-03-16T18:00:00"/>
  </r>
  <r>
    <s v="MEX_AKA_c367be0d-c843-4351-ae2d-3abaeb5bfa0d"/>
    <n v="5215535979985"/>
    <s v="1218_MEX_VAC_W_E_Estudio efectividad Panama_0225"/>
    <s v="Shot 1"/>
    <n v="1"/>
    <m/>
    <n v="1"/>
    <d v="2025-02-27T18:20:00"/>
    <n v="1"/>
    <d v="2025-02-27T18:21:00"/>
  </r>
  <r>
    <s v="MEX_AKA_c38cb927-fe41-4a39-804d-55a8d5355bb2"/>
    <n v="5214931085861"/>
    <s v="1218_MEX_VAC_W_E_Estudio efectividad Panama_0225"/>
    <s v="Shot 1"/>
    <n v="1"/>
    <m/>
    <n v="1"/>
    <d v="2025-02-27T18:02:00"/>
    <n v="0"/>
    <m/>
  </r>
  <r>
    <s v="MEX_AKA_c3bf9ed8-62a5-4cce-8450-5080b8afcea2"/>
    <n v="5213121063125"/>
    <s v="1218_MEX_VAC_W_E_Estudio efectividad Panama_0225"/>
    <s v="Shot 1"/>
    <n v="1"/>
    <m/>
    <n v="1"/>
    <d v="2025-02-27T18:03:00"/>
    <n v="0"/>
    <m/>
  </r>
  <r>
    <s v="MEX_AKA_c3fa5745-5b76-4eba-ac27-e8b18efa0ec3"/>
    <n v="5216691270195"/>
    <s v="1218_MEX_VAC_W_E_Estudio efectividad Panama_0225"/>
    <s v="Shot 1"/>
    <n v="1"/>
    <m/>
    <n v="1"/>
    <d v="2025-02-27T18:03:00"/>
    <n v="1"/>
    <d v="2025-02-27T18:21:00"/>
  </r>
  <r>
    <s v="MEX_AKA_c41915f2-b274-423f-a15b-7c2f608e6138"/>
    <n v="5212382383638"/>
    <s v="1218_MEX_VAC_W_E_Estudio efectividad Panama_0225"/>
    <s v="Shot 1"/>
    <n v="1"/>
    <m/>
    <n v="1"/>
    <d v="2025-02-27T18:01:00"/>
    <n v="1"/>
    <d v="2025-02-27T21:03:00"/>
  </r>
  <r>
    <s v="MEX_AKA_95eabd37-02ac-4098-a277-cd1d5e69e58f"/>
    <n v="5217751448948"/>
    <s v="1218_MEX_VAC_W_E_Estudio efectividad Panama_0225"/>
    <s v="Shot 1"/>
    <n v="1"/>
    <m/>
    <n v="1"/>
    <d v="2025-02-27T18:01:00"/>
    <n v="1"/>
    <d v="2025-02-27T18:05:00"/>
  </r>
  <r>
    <s v="MEX_AKA_95ed9bdd-c61f-4072-842f-5d6784269ead"/>
    <n v="5218441294206"/>
    <s v="1218_MEX_VAC_W_E_Estudio efectividad Panama_0225"/>
    <s v="Shot 1"/>
    <n v="1"/>
    <m/>
    <n v="1"/>
    <d v="2025-02-27T18:03:00"/>
    <n v="0"/>
    <m/>
  </r>
  <r>
    <s v="MEX_AKA_962c0cdc-2c32-4556-ad0c-69e0129a225d"/>
    <n v="5215534848699"/>
    <s v="1218_MEX_VAC_W_E_Estudio efectividad Panama_0225"/>
    <s v="Shot 1"/>
    <n v="1"/>
    <m/>
    <n v="1"/>
    <d v="2025-02-27T18:02:00"/>
    <n v="1"/>
    <d v="2025-02-27T21:02:00"/>
  </r>
  <r>
    <s v="MEX_AKA_962f2a8e-536d-44d8-b95b-fd28a672daf2"/>
    <n v="5219513572506"/>
    <s v="1218_MEX_VAC_W_E_Estudio efectividad Panama_0225"/>
    <s v="Shot 1"/>
    <n v="1"/>
    <m/>
    <n v="1"/>
    <d v="2025-02-27T18:03:00"/>
    <n v="1"/>
    <d v="2025-02-27T18:08:00"/>
  </r>
  <r>
    <s v="MEX_AKA_9636d5bd-8224-4103-a86f-06b75680e2e4"/>
    <n v="5219991163883"/>
    <s v="1218_MEX_VAC_W_E_Estudio efectividad Panama_0225"/>
    <s v="Shot 1"/>
    <n v="1"/>
    <m/>
    <n v="1"/>
    <d v="2025-02-27T18:02:00"/>
    <n v="1"/>
    <d v="2025-02-27T19:24:00"/>
  </r>
  <r>
    <s v="MEX_AKA_9659f427-223c-44a5-a520-f7db24b11f7a"/>
    <n v="5212281210008"/>
    <s v="1218_MEX_VAC_W_E_Estudio efectividad Panama_0225"/>
    <s v="Shot 1"/>
    <n v="1"/>
    <m/>
    <n v="1"/>
    <d v="2025-02-27T18:03:00"/>
    <n v="1"/>
    <d v="2025-03-27T22:29:00"/>
  </r>
  <r>
    <s v="MEX_AKA_96692347-ba69-4c1d-8eb1-2786886da00f"/>
    <n v="5217671067202"/>
    <s v="1218_MEX_VAC_W_E_Estudio efectividad Panama_0225"/>
    <s v="Shot 1"/>
    <n v="1"/>
    <m/>
    <n v="1"/>
    <d v="2025-02-27T18:02:00"/>
    <n v="1"/>
    <d v="2025-02-27T18:46:00"/>
  </r>
  <r>
    <s v="MEX_AKA_96dc173f-8736-4c12-b0e7-1f3ca6757291"/>
    <n v="5219711138586"/>
    <s v="1218_MEX_VAC_W_E_Estudio efectividad Panama_0225"/>
    <s v="Shot 1"/>
    <n v="1"/>
    <m/>
    <n v="1"/>
    <d v="2025-02-27T19:11:00"/>
    <n v="1"/>
    <d v="2025-02-27T19:33:00"/>
  </r>
  <r>
    <s v="MEX_AKA_96e322b2-88fd-437d-a3dd-c78885a04fcb"/>
    <n v="5218721314031"/>
    <s v="1218_MEX_VAC_W_E_Estudio efectividad Panama_0225"/>
    <s v="Shot 1"/>
    <n v="1"/>
    <m/>
    <n v="1"/>
    <d v="2025-02-27T18:02:00"/>
    <n v="0"/>
    <m/>
  </r>
  <r>
    <s v="MEX_AKA_91002031-1f15-40dc-a1c4-d29f96485c5e"/>
    <n v="5218180076620"/>
    <s v="1218_MEX_VAC_W_E_Estudio efectividad Panama_0225"/>
    <s v="Shot 1"/>
    <n v="0"/>
    <d v="2025-02-27T18:02:00"/>
    <n v="0"/>
    <m/>
    <n v="0"/>
    <m/>
  </r>
  <r>
    <s v="MEX_AKA_912ac902-2e42-4ca4-be46-628b1ff64efe"/>
    <n v="5215572230709"/>
    <s v="1218_MEX_VAC_W_E_Estudio efectividad Panama_0225"/>
    <s v="Shot 1"/>
    <n v="1"/>
    <m/>
    <n v="1"/>
    <d v="2025-02-27T18:00:00"/>
    <n v="1"/>
    <d v="2025-02-27T18:08:00"/>
  </r>
  <r>
    <s v="MEX_AKA_914061a3-c937-4b50-800e-9354218fd631"/>
    <n v="5219631370285"/>
    <s v="1218_MEX_VAC_W_E_Estudio efectividad Panama_0225"/>
    <s v="Shot 1"/>
    <n v="1"/>
    <m/>
    <n v="1"/>
    <d v="2025-02-27T18:02:00"/>
    <n v="1"/>
    <d v="2025-02-27T19:04:00"/>
  </r>
  <r>
    <s v="MEX_AKA_9141f5a0-0215-4c0a-9613-e8d70c0ae797"/>
    <n v="5214435794139"/>
    <s v="1218_MEX_VAC_W_E_Estudio efectividad Panama_0225"/>
    <s v="Shot 1"/>
    <n v="1"/>
    <m/>
    <n v="1"/>
    <d v="2025-02-27T18:02:00"/>
    <n v="0"/>
    <m/>
  </r>
  <r>
    <s v="MEX_AKA_91550072-ee2a-4ce9-937e-88c930a391d3"/>
    <n v="5215545604350"/>
    <s v="1218_MEX_VAC_W_E_Estudio efectividad Panama_0225"/>
    <s v="Shot 1"/>
    <n v="1"/>
    <m/>
    <n v="1"/>
    <d v="2025-02-27T18:00:00"/>
    <n v="1"/>
    <d v="2025-02-27T18:00:00"/>
  </r>
  <r>
    <s v="MEX_AKA_9162ab3b-7381-4912-adc9-c1215fc97780"/>
    <n v="5213320780995"/>
    <s v="1218_MEX_VAC_W_E_Estudio efectividad Panama_0225"/>
    <s v="Shot 1"/>
    <n v="1"/>
    <m/>
    <n v="1"/>
    <d v="2025-02-27T18:02:00"/>
    <n v="0"/>
    <m/>
  </r>
  <r>
    <s v="MEX_AKA_9177335d-582e-4638-86a5-a324695bffde"/>
    <n v="5214981050966"/>
    <s v="1218_MEX_VAC_W_E_Estudio efectividad Panama_0225"/>
    <s v="Shot 1"/>
    <n v="1"/>
    <m/>
    <n v="1"/>
    <d v="2025-02-27T18:02:00"/>
    <n v="1"/>
    <d v="2025-02-27T18:04:00"/>
  </r>
  <r>
    <s v="MEX_AKA_917b0774-fcba-40bd-81ad-a61ab2830fef"/>
    <n v="5213312953885"/>
    <s v="1218_MEX_VAC_W_E_Estudio efectividad Panama_0225"/>
    <s v="Shot 1"/>
    <n v="1"/>
    <m/>
    <n v="1"/>
    <d v="2025-02-27T18:04:00"/>
    <n v="0"/>
    <m/>
  </r>
  <r>
    <s v="MEX_AKA_919d25c6-9f06-4cb7-89f4-ecef1c6ea31e"/>
    <n v="5217351991431"/>
    <s v="1218_MEX_VAC_W_E_Estudio efectividad Panama_0225"/>
    <s v="Shot 1"/>
    <n v="0"/>
    <d v="2025-02-27T18:00:00"/>
    <n v="0"/>
    <m/>
    <n v="0"/>
    <m/>
  </r>
  <r>
    <s v="MEX_AKA_cf59eeed-2609-4218-93c3-b0e4da5d3c56"/>
    <n v="5216873666600"/>
    <s v="1218_MEX_VAC_W_E_Estudio efectividad Panama_0225"/>
    <s v="Shot 1"/>
    <n v="1"/>
    <m/>
    <n v="1"/>
    <d v="2025-02-27T18:03:00"/>
    <n v="1"/>
    <d v="2025-02-27T18:06:00"/>
  </r>
  <r>
    <s v="MEX_AKA_cf6e69b8-5f21-423b-b8b8-2aa45be2abfc"/>
    <n v="5217711973913"/>
    <s v="1218_MEX_VAC_W_E_Estudio efectividad Panama_0225"/>
    <s v="Shot 1"/>
    <n v="1"/>
    <m/>
    <n v="1"/>
    <d v="2025-02-27T18:03:00"/>
    <n v="1"/>
    <d v="2025-02-27T18:26:00"/>
  </r>
  <r>
    <s v="MEX_AKA_cf778ce7-5c2c-4605-b8d4-65748ec61566"/>
    <n v="5212727220529"/>
    <s v="1218_MEX_VAC_W_E_Estudio efectividad Panama_0225"/>
    <s v="Shot 1"/>
    <n v="1"/>
    <m/>
    <n v="1"/>
    <d v="2025-02-27T18:03:00"/>
    <n v="1"/>
    <d v="2025-03-01T00:14:00"/>
  </r>
  <r>
    <s v="MEX_AKA_cf85c155-942a-4cb5-969f-e748fa25baf7"/>
    <n v="5217555587391"/>
    <s v="1218_MEX_VAC_W_E_Estudio efectividad Panama_0225"/>
    <s v="Shot 1"/>
    <n v="1"/>
    <m/>
    <n v="1"/>
    <d v="2025-02-27T18:03:00"/>
    <n v="1"/>
    <d v="2025-02-27T20:36:00"/>
  </r>
  <r>
    <s v="MEX_AKA_cf9d64f4-8ee3-43d1-b04c-986c1fe5860f"/>
    <n v="5218115678980"/>
    <s v="1218_MEX_VAC_W_E_Estudio efectividad Panama_0225"/>
    <s v="Shot 1"/>
    <n v="0"/>
    <d v="2025-02-27T18:03:00"/>
    <n v="0"/>
    <m/>
    <n v="0"/>
    <m/>
  </r>
  <r>
    <s v="MEX_AKA_cfa6200f-dda6-489a-b6a5-ff7b910cb7ff"/>
    <n v="5215534111334"/>
    <s v="1218_MEX_VAC_W_E_Estudio efectividad Panama_0225"/>
    <s v="Shot 1"/>
    <n v="1"/>
    <m/>
    <n v="1"/>
    <d v="2025-02-27T18:03:00"/>
    <n v="0"/>
    <m/>
  </r>
  <r>
    <s v="MEX_AKA_cfbe27b8-9967-4aed-9014-d2655d9a7426"/>
    <n v="5214361040846"/>
    <s v="1218_MEX_VAC_W_E_Estudio efectividad Panama_0225"/>
    <s v="Shot 1"/>
    <n v="1"/>
    <m/>
    <n v="1"/>
    <d v="2025-02-27T18:03:00"/>
    <n v="1"/>
    <d v="2025-02-27T18:15:00"/>
  </r>
  <r>
    <s v="MEX_AKA_c41d3cf3-96fa-4b86-91bf-a02fc8f0d19b"/>
    <n v="5219513417219"/>
    <s v="1218_MEX_VAC_W_E_Estudio efectividad Panama_0225"/>
    <s v="Shot 1"/>
    <n v="1"/>
    <m/>
    <n v="1"/>
    <d v="2025-02-27T18:01:00"/>
    <n v="0"/>
    <m/>
  </r>
  <r>
    <s v="MEX_AKA_c4272c07-81ed-45c2-b6f9-5a195caca122"/>
    <n v="5213312211835"/>
    <s v="1218_MEX_VAC_W_E_Estudio efectividad Panama_0225"/>
    <s v="Shot 1"/>
    <n v="1"/>
    <m/>
    <n v="1"/>
    <d v="2025-02-27T18:02:00"/>
    <n v="0"/>
    <m/>
  </r>
  <r>
    <s v="MEX_AKA_c4496ec4-371c-4b06-ae9b-3702d988b43d"/>
    <n v="5218621278068"/>
    <s v="1218_MEX_VAC_W_E_Estudio efectividad Panama_0225"/>
    <s v="Shot 1"/>
    <n v="1"/>
    <m/>
    <n v="1"/>
    <d v="2025-02-27T18:02:00"/>
    <n v="1"/>
    <d v="2025-02-27T18:08:00"/>
  </r>
  <r>
    <s v="MEX_AKA_c44acfb6-172a-43fd-904d-534bd8f4534e"/>
    <n v="5217647674217"/>
    <s v="1218_MEX_VAC_W_E_Estudio efectividad Panama_0225"/>
    <s v="Shot 1"/>
    <n v="1"/>
    <m/>
    <n v="1"/>
    <d v="2025-02-27T18:02:00"/>
    <n v="1"/>
    <d v="2025-02-27T19:01:00"/>
  </r>
  <r>
    <s v="MEX_AKA_c45f20db-c87d-43ab-a1fa-9fcf7fd764cb"/>
    <n v="5214433759732"/>
    <s v="1218_MEX_VAC_W_E_Estudio efectividad Panama_0225"/>
    <s v="Shot 1"/>
    <n v="1"/>
    <m/>
    <n v="1"/>
    <d v="2025-02-27T18:02:00"/>
    <n v="0"/>
    <m/>
  </r>
  <r>
    <s v="MEX_AKA_c477a0f5-f97f-4aa2-a063-fe7c47e58de6"/>
    <n v="5217721387834"/>
    <s v="1218_MEX_VAC_W_E_Estudio efectividad Panama_0225"/>
    <s v="Shot 1"/>
    <n v="1"/>
    <m/>
    <n v="1"/>
    <d v="2025-02-27T18:02:00"/>
    <n v="1"/>
    <d v="2025-02-27T21:16:00"/>
  </r>
  <r>
    <s v="MEX_AKA_c47e3b8d-c4e4-4bfb-a9c6-80cadffbe42b"/>
    <n v="5212717070286"/>
    <s v="1218_MEX_VAC_W_E_Estudio efectividad Panama_0225"/>
    <s v="Shot 1"/>
    <n v="1"/>
    <m/>
    <n v="1"/>
    <d v="2025-02-27T18:03:00"/>
    <n v="1"/>
    <d v="2025-03-11T01:59:00"/>
  </r>
  <r>
    <s v="MEX_AKA_c48d67dc-9504-4c1b-a7fe-cc5371185499"/>
    <n v="5214891276763"/>
    <s v="1218_MEX_VAC_W_E_Estudio efectividad Panama_0225"/>
    <s v="Shot 1"/>
    <n v="1"/>
    <m/>
    <n v="1"/>
    <d v="2025-02-27T18:32:00"/>
    <n v="0"/>
    <m/>
  </r>
  <r>
    <s v="MEX_AKA_c4a3b3ac-639b-491e-907d-8a5ceec86828"/>
    <n v="5212382250389"/>
    <s v="1218_MEX_VAC_W_E_Estudio efectividad Panama_0225"/>
    <s v="Shot 1"/>
    <n v="0"/>
    <d v="2025-02-27T18:01:00"/>
    <n v="0"/>
    <m/>
    <n v="0"/>
    <m/>
  </r>
  <r>
    <s v="MEX_AKA_91b2fbe3-390e-4b28-a4be-c4bc82b61eb3"/>
    <n v="5212222521748"/>
    <s v="1218_MEX_VAC_W_E_Estudio efectividad Panama_0225"/>
    <s v="Shot 1"/>
    <n v="1"/>
    <m/>
    <n v="1"/>
    <d v="2025-02-27T18:02:00"/>
    <n v="1"/>
    <d v="2025-02-27T18:27:00"/>
  </r>
  <r>
    <s v="MEX_AKA_91be4d5e-86dc-409d-8656-2c21dafbe359"/>
    <n v="5212381571181"/>
    <s v="1218_MEX_VAC_W_E_Estudio efectividad Panama_0225"/>
    <s v="Shot 1"/>
    <n v="1"/>
    <m/>
    <n v="1"/>
    <d v="2025-02-27T18:00:00"/>
    <n v="1"/>
    <d v="2025-02-27T18:02:00"/>
  </r>
  <r>
    <s v="MEX_AKA_91fdb291-b6aa-4fd2-9f0f-0634e2f7b4c0"/>
    <n v="5217681079287"/>
    <s v="1218_MEX_VAC_W_E_Estudio efectividad Panama_0225"/>
    <s v="Shot 1"/>
    <n v="1"/>
    <m/>
    <n v="1"/>
    <d v="2025-02-28T01:15:00"/>
    <n v="1"/>
    <d v="2025-02-28T01:15:00"/>
  </r>
  <r>
    <s v="MEX_AKA_91fe7a71-b006-4964-a61e-871db2334823"/>
    <n v="5213325351448"/>
    <s v="1218_MEX_VAC_W_E_Estudio efectividad Panama_0225"/>
    <s v="Shot 1"/>
    <n v="0"/>
    <d v="2025-02-27T18:04:00"/>
    <n v="0"/>
    <m/>
    <n v="0"/>
    <m/>
  </r>
  <r>
    <s v="MEX_AKA_cfcb9fe6-47a4-4290-98ea-b3a5cfb41de7"/>
    <n v="5212741744933"/>
    <s v="1218_MEX_VAC_W_E_Estudio efectividad Panama_0225"/>
    <s v="Shot 1"/>
    <n v="0"/>
    <d v="2025-02-27T18:03:00"/>
    <n v="0"/>
    <m/>
    <n v="0"/>
    <m/>
  </r>
  <r>
    <s v="MEX_AKA_d010f7e5-7855-4a5a-a453-b638e2ba8611"/>
    <n v="5215611791284"/>
    <s v="1218_MEX_VAC_W_E_Estudio efectividad Panama_0225"/>
    <s v="Shot 1"/>
    <n v="1"/>
    <m/>
    <n v="1"/>
    <d v="2025-02-27T18:03:00"/>
    <n v="1"/>
    <d v="2025-02-27T18:37:00"/>
  </r>
  <r>
    <s v="MEX_AKA_d040049a-4da7-4253-b674-98af98b3b30d"/>
    <n v="5214921167483"/>
    <s v="1218_MEX_VAC_W_E_Estudio efectividad Panama_0225"/>
    <s v="Shot 1"/>
    <n v="1"/>
    <m/>
    <n v="1"/>
    <d v="2025-02-27T18:01:00"/>
    <n v="1"/>
    <d v="2025-02-27T18:14:00"/>
  </r>
  <r>
    <s v="MEX_AKA_d04e8ae1-a1f6-488c-a710-583688e38087"/>
    <n v="5214425259882"/>
    <s v="1218_MEX_VAC_W_E_Estudio efectividad Panama_0225"/>
    <s v="Shot 1"/>
    <n v="1"/>
    <m/>
    <n v="1"/>
    <d v="2025-02-27T18:01:00"/>
    <n v="1"/>
    <d v="2025-02-27T19:05:00"/>
  </r>
  <r>
    <s v="MEX_AKA_d05cc445-84df-4731-9f1e-0da54e79da0d"/>
    <n v="5218711749141"/>
    <s v="1218_MEX_VAC_W_E_Estudio efectividad Panama_0225"/>
    <s v="Shot 1"/>
    <n v="0"/>
    <d v="2025-02-27T18:03:00"/>
    <n v="0"/>
    <m/>
    <n v="0"/>
    <m/>
  </r>
  <r>
    <s v="MEX_AKA_d060fd1f-c9d5-4655-9b41-42cdcf4f6775"/>
    <n v="5219532144223"/>
    <s v="1218_MEX_VAC_W_E_Estudio efectividad Panama_0225"/>
    <s v="Shot 1"/>
    <n v="1"/>
    <m/>
    <n v="1"/>
    <d v="2025-02-27T18:01:00"/>
    <n v="1"/>
    <d v="2025-02-27T20:18:00"/>
  </r>
  <r>
    <s v="MEX_AKA_d08cea5e-774c-4220-be0c-90be57d7c0c7"/>
    <n v="5217225835216"/>
    <s v="1218_MEX_VAC_W_E_Estudio efectividad Panama_0225"/>
    <s v="Shot 1"/>
    <n v="0"/>
    <d v="2025-02-27T18:03:00"/>
    <n v="0"/>
    <m/>
    <n v="0"/>
    <m/>
  </r>
  <r>
    <s v="MEX_AKA_d0b1bb94-a5aa-4a2d-a6f6-509ebcf390b8"/>
    <n v="5219651143571"/>
    <s v="1218_MEX_VAC_W_E_Estudio efectividad Panama_0225"/>
    <s v="Shot 1"/>
    <n v="1"/>
    <m/>
    <n v="1"/>
    <d v="2025-02-27T18:03:00"/>
    <n v="1"/>
    <d v="2025-02-28T04:32:00"/>
  </r>
  <r>
    <s v="MEX_AKA_d0bbcd4f-5c50-4d10-bb74-be598a03cacb"/>
    <n v="5219541293038"/>
    <s v="1218_MEX_VAC_W_E_Estudio efectividad Panama_0225"/>
    <s v="Shot 1"/>
    <n v="1"/>
    <m/>
    <n v="1"/>
    <d v="2025-02-27T18:01:00"/>
    <n v="1"/>
    <d v="2025-02-27T18:28:00"/>
  </r>
  <r>
    <s v="MEX_AKA_c4c82b27-37d2-4284-8b59-8279972e554e"/>
    <n v="5216311156937"/>
    <s v="1218_MEX_VAC_W_E_Estudio efectividad Panama_0225"/>
    <s v="Shot 1"/>
    <n v="1"/>
    <m/>
    <n v="1"/>
    <d v="2025-02-27T18:03:00"/>
    <n v="1"/>
    <d v="2025-02-27T20:28:00"/>
  </r>
  <r>
    <s v="MEX_AKA_c4d1a463-e719-4058-aae5-9be695c75310"/>
    <n v="5214251080978"/>
    <s v="1218_MEX_VAC_W_E_Estudio efectividad Panama_0225"/>
    <s v="Shot 1"/>
    <n v="1"/>
    <m/>
    <n v="1"/>
    <d v="2025-02-27T18:01:00"/>
    <n v="1"/>
    <d v="2025-02-27T18:14:00"/>
  </r>
  <r>
    <s v="MEX_AKA_c4ffce0b-2bf1-4f6d-a347-9e5674369d23"/>
    <n v="5214381133606"/>
    <s v="1218_MEX_VAC_W_E_Estudio efectividad Panama_0225"/>
    <s v="Shot 1"/>
    <n v="1"/>
    <m/>
    <n v="1"/>
    <d v="2025-02-27T18:02:00"/>
    <n v="1"/>
    <d v="2025-02-27T21:26:00"/>
  </r>
  <r>
    <s v="MEX_AKA_c506e214-5741-47eb-95c8-58ab874524b7"/>
    <n v="529711868193"/>
    <s v="1218_MEX_VAC_W_E_Estudio efectividad Panama_0225"/>
    <s v="Shot 1"/>
    <n v="1"/>
    <m/>
    <n v="1"/>
    <d v="2025-02-27T18:03:00"/>
    <n v="1"/>
    <d v="2025-02-27T20:54:00"/>
  </r>
  <r>
    <s v="MEX_AKA_c50b62a5-1d4c-478d-a51a-58e530378bf2"/>
    <n v="5216491110018"/>
    <s v="1218_MEX_VAC_W_E_Estudio efectividad Panama_0225"/>
    <s v="Shot 1"/>
    <n v="1"/>
    <m/>
    <n v="1"/>
    <d v="2025-02-27T18:02:00"/>
    <n v="0"/>
    <m/>
  </r>
  <r>
    <s v="MEX_AKA_c55f3577-524c-449c-8da0-1cd2af28d674"/>
    <n v="5216228550874"/>
    <s v="1218_MEX_VAC_W_E_Estudio efectividad Panama_0225"/>
    <s v="Shot 1"/>
    <n v="1"/>
    <m/>
    <n v="1"/>
    <d v="2025-02-27T18:02:00"/>
    <n v="0"/>
    <m/>
  </r>
  <r>
    <s v="MEX_AKA_c57a3f0e-45ba-4a89-a6b1-6dfdd9777e19"/>
    <n v="5215563187761"/>
    <s v="1218_MEX_VAC_W_E_Estudio efectividad Panama_0225"/>
    <s v="Shot 1"/>
    <n v="1"/>
    <m/>
    <n v="1"/>
    <d v="2025-02-27T18:02:00"/>
    <n v="1"/>
    <d v="2025-02-27T18:03:00"/>
  </r>
  <r>
    <s v="MEX_AKA_c5967236-dd9b-410a-9f60-04b1067c072d"/>
    <n v="5219821052187"/>
    <s v="1218_MEX_VAC_W_E_Estudio efectividad Panama_0225"/>
    <s v="Shot 1"/>
    <n v="1"/>
    <m/>
    <n v="1"/>
    <d v="2025-02-27T18:00:00"/>
    <n v="1"/>
    <d v="2025-02-27T18:36:00"/>
  </r>
  <r>
    <s v="MEX_AKA_c5999cf2-a94a-4e8d-b62a-239894998a3d"/>
    <n v="5217531500233"/>
    <s v="1218_MEX_VAC_W_E_Estudio efectividad Panama_0225"/>
    <s v="Shot 1"/>
    <n v="1"/>
    <m/>
    <n v="1"/>
    <d v="2025-02-27T18:02:00"/>
    <n v="1"/>
    <d v="2025-02-27T18:09:00"/>
  </r>
  <r>
    <s v="MEX_AKA_c5a7e4db-340d-49bd-b176-4538439ebb68"/>
    <n v="5214611535014"/>
    <s v="1218_MEX_VAC_W_E_Estudio efectividad Panama_0225"/>
    <s v="Shot 1"/>
    <n v="1"/>
    <m/>
    <n v="1"/>
    <d v="2025-02-27T18:01:00"/>
    <n v="1"/>
    <d v="2025-02-27T22:19:00"/>
  </r>
  <r>
    <s v="MEX_AKA_97204c75-8d6f-4a23-97ed-713ef3d6b919"/>
    <n v="5219851132023"/>
    <s v="1218_MEX_VAC_W_E_Estudio efectividad Panama_0225"/>
    <s v="Shot 1"/>
    <n v="1"/>
    <m/>
    <n v="1"/>
    <d v="2025-02-27T18:03:00"/>
    <n v="1"/>
    <d v="2025-02-27T19:43:00"/>
  </r>
  <r>
    <s v="MEX_AKA_97255c9a-83cb-4217-9408-b453eef72419"/>
    <n v="5219911039773"/>
    <s v="1218_MEX_VAC_W_E_Estudio efectividad Panama_0225"/>
    <s v="Shot 1"/>
    <n v="1"/>
    <m/>
    <n v="1"/>
    <d v="2025-02-27T18:03:00"/>
    <n v="0"/>
    <m/>
  </r>
  <r>
    <s v="MEX_AKA_97358f20-22e6-4d95-b309-9656d722f908"/>
    <n v="5212282575923"/>
    <s v="1218_MEX_VAC_W_E_Estudio efectividad Panama_0225"/>
    <s v="Shot 1"/>
    <n v="1"/>
    <m/>
    <n v="1"/>
    <d v="2025-02-27T18:03:00"/>
    <n v="1"/>
    <d v="2025-02-27T18:48:00"/>
  </r>
  <r>
    <s v="MEX_AKA_975ed7b0-ec1d-48a8-b315-c5c7186fddd8"/>
    <n v="5212462017910"/>
    <s v="1218_MEX_VAC_W_E_Estudio efectividad Panama_0225"/>
    <s v="Shot 1"/>
    <n v="1"/>
    <m/>
    <n v="1"/>
    <d v="2025-02-27T18:03:00"/>
    <n v="1"/>
    <d v="2025-02-27T18:46:00"/>
  </r>
  <r>
    <s v="MEX_AKA_97632010-9ce5-48b1-a6fb-235f9831af13"/>
    <n v="5212361301139"/>
    <s v="1218_MEX_VAC_W_E_Estudio efectividad Panama_0225"/>
    <s v="Shot 1"/>
    <n v="0"/>
    <d v="2025-02-27T18:02:00"/>
    <n v="0"/>
    <m/>
    <n v="0"/>
    <m/>
  </r>
  <r>
    <s v="MEX_AKA_97a63304-dc19-4dda-bf66-509744bf2d65"/>
    <n v="5212464908076"/>
    <s v="1218_MEX_VAC_W_E_Estudio efectividad Panama_0225"/>
    <s v="Shot 1"/>
    <n v="1"/>
    <m/>
    <n v="1"/>
    <d v="2025-02-27T18:02:00"/>
    <n v="1"/>
    <d v="2025-02-27T21:39:00"/>
  </r>
  <r>
    <s v="MEX_AKA_97ac7efd-6e6f-4591-bc10-a1a54bd9a00e"/>
    <n v="5219511907381"/>
    <s v="1218_MEX_VAC_W_E_Estudio efectividad Panama_0225"/>
    <s v="Shot 1"/>
    <n v="1"/>
    <m/>
    <n v="1"/>
    <d v="2025-02-27T18:02:00"/>
    <n v="1"/>
    <d v="2025-02-27T18:03:00"/>
  </r>
  <r>
    <s v="MEX_AKA_97bcac7a-4282-4752-8e4b-d559f052bd27"/>
    <n v="5219531257613"/>
    <s v="1218_MEX_VAC_W_E_Estudio efectividad Panama_0225"/>
    <s v="Shot 1"/>
    <n v="1"/>
    <m/>
    <n v="1"/>
    <d v="2025-02-27T18:19:00"/>
    <n v="1"/>
    <d v="2025-02-27T18:23:00"/>
  </r>
  <r>
    <s v="MEX_AKA_92129f5a-75e0-4a9b-84a4-aa4cb58a16a7"/>
    <n v="5218691031622"/>
    <s v="1218_MEX_VAC_W_E_Estudio efectividad Panama_0225"/>
    <s v="Shot 1"/>
    <n v="1"/>
    <m/>
    <n v="1"/>
    <d v="2025-02-27T18:03:00"/>
    <n v="1"/>
    <d v="2025-02-27T18:07:00"/>
  </r>
  <r>
    <s v="MEX_AKA_9235dbdc-68dc-4629-b732-b9886cf7bf94"/>
    <n v="5219512729273"/>
    <s v="1218_MEX_VAC_W_E_Estudio efectividad Panama_0225"/>
    <s v="Shot 1"/>
    <n v="1"/>
    <m/>
    <n v="1"/>
    <d v="2025-02-27T18:02:00"/>
    <n v="1"/>
    <d v="2025-02-27T18:03:00"/>
  </r>
  <r>
    <s v="MEX_AKA_924a10db-88b0-40f1-af9f-dde7d1f38cf1"/>
    <n v="5216181773818"/>
    <s v="1218_MEX_VAC_W_E_Estudio efectividad Panama_0225"/>
    <s v="Shot 1"/>
    <n v="1"/>
    <m/>
    <n v="1"/>
    <d v="2025-02-27T18:01:00"/>
    <n v="1"/>
    <d v="2025-02-27T18:09:00"/>
  </r>
  <r>
    <s v="MEX_AKA_92538c47-3959-4f1f-9ac7-ac7bf2ef7a7e"/>
    <n v="5215529363375"/>
    <s v="1218_MEX_VAC_W_E_Estudio efectividad Panama_0225"/>
    <s v="Shot 1"/>
    <n v="1"/>
    <m/>
    <n v="1"/>
    <d v="2025-02-27T18:03:00"/>
    <n v="0"/>
    <m/>
  </r>
  <r>
    <s v="MEX_AKA_925e3ffc-93bf-4e49-878c-4cec52cf024b"/>
    <n v="5212491366447"/>
    <s v="1218_MEX_VAC_W_E_Estudio efectividad Panama_0225"/>
    <s v="Shot 1"/>
    <n v="1"/>
    <m/>
    <n v="1"/>
    <d v="2025-02-27T18:00:00"/>
    <n v="1"/>
    <d v="2025-02-28T00:56:00"/>
  </r>
  <r>
    <s v="MEX_AKA_92617a90-04b5-40b9-8dd4-a1bb2cd6007c"/>
    <n v="5217711851301"/>
    <s v="1218_MEX_VAC_W_E_Estudio efectividad Panama_0225"/>
    <s v="Shot 1"/>
    <n v="1"/>
    <m/>
    <n v="1"/>
    <d v="2025-02-27T18:03:00"/>
    <n v="0"/>
    <m/>
  </r>
  <r>
    <s v="MEX_AKA_c5ab1f5b-6f80-473f-b78c-fb2ce0bd1083"/>
    <n v="5212467571621"/>
    <s v="1218_MEX_VAC_W_E_Estudio efectividad Panama_0225"/>
    <s v="Shot 1"/>
    <n v="1"/>
    <m/>
    <n v="1"/>
    <d v="2025-02-27T18:04:00"/>
    <n v="1"/>
    <d v="2025-02-27T18:05:00"/>
  </r>
  <r>
    <s v="MEX_AKA_c5b740e5-d1a5-4332-8a69-ab2d6e9368b9"/>
    <n v="5217551017471"/>
    <s v="1218_MEX_VAC_W_E_Estudio efectividad Panama_0225"/>
    <s v="Shot 1"/>
    <n v="1"/>
    <m/>
    <n v="1"/>
    <d v="2025-02-27T18:00:00"/>
    <n v="1"/>
    <d v="2025-02-27T18:02:00"/>
  </r>
  <r>
    <s v="MEX_AKA_c5cb3e63-722d-4f5d-91b2-1b92cd73c76c"/>
    <n v="5219512201882"/>
    <s v="1218_MEX_VAC_W_E_Estudio efectividad Panama_0225"/>
    <s v="Shot 1"/>
    <n v="1"/>
    <m/>
    <n v="1"/>
    <d v="2025-02-27T18:05:00"/>
    <n v="1"/>
    <d v="2025-02-27T19:18:00"/>
  </r>
  <r>
    <s v="MEX_AKA_c5cdde66-923f-4e27-be08-63c06f6a676b"/>
    <n v="5216188070885"/>
    <s v="1218_MEX_VAC_W_E_Estudio efectividad Panama_0225"/>
    <s v="Shot 1"/>
    <n v="1"/>
    <m/>
    <n v="1"/>
    <d v="2025-02-27T18:02:00"/>
    <n v="1"/>
    <d v="2025-02-27T19:57:00"/>
  </r>
  <r>
    <s v="MEX_AKA_c5ffdd9c-3787-4d8f-bbec-1df930144896"/>
    <n v="5212282145407"/>
    <s v="1218_MEX_VAC_W_E_Estudio efectividad Panama_0225"/>
    <s v="Shot 1"/>
    <n v="1"/>
    <m/>
    <n v="1"/>
    <d v="2025-02-27T18:03:00"/>
    <n v="1"/>
    <d v="2025-02-27T18:12:00"/>
  </r>
  <r>
    <s v="MEX_AKA_c62bffc2-8473-46f0-b9c1-5750f1e9d943"/>
    <n v="5212462160613"/>
    <s v="1218_MEX_VAC_W_E_Estudio efectividad Panama_0225"/>
    <s v="Shot 1"/>
    <n v="1"/>
    <m/>
    <n v="1"/>
    <d v="2025-02-27T18:17:00"/>
    <n v="1"/>
    <d v="2025-04-02T23:14:00"/>
  </r>
  <r>
    <s v="MEX_AKA_c64288a4-3312-41ac-ae76-8963701cce3f"/>
    <n v="5212295267013"/>
    <s v="1218_MEX_VAC_W_E_Estudio efectividad Panama_0225"/>
    <s v="Shot 1"/>
    <n v="1"/>
    <m/>
    <n v="1"/>
    <d v="2025-02-27T18:02:00"/>
    <n v="0"/>
    <m/>
  </r>
  <r>
    <s v="MEX_AKA_c6547aa0-3edf-4033-8bad-b6d3c89f0cbe"/>
    <n v="5212293318477"/>
    <s v="1218_MEX_VAC_W_E_Estudio efectividad Panama_0225"/>
    <s v="Shot 1"/>
    <n v="1"/>
    <m/>
    <n v="1"/>
    <d v="2025-02-27T18:02:00"/>
    <n v="1"/>
    <d v="2025-02-27T18:08:00"/>
  </r>
  <r>
    <s v="MEX_AKA_c65ba8db-fe52-45b7-b7d5-25f78ad9b61c"/>
    <n v="5215529107521"/>
    <s v="1218_MEX_VAC_W_E_Estudio efectividad Panama_0225"/>
    <s v="Shot 1"/>
    <n v="1"/>
    <m/>
    <n v="1"/>
    <d v="2025-02-27T18:02:00"/>
    <n v="1"/>
    <d v="2025-02-27T18:02:00"/>
  </r>
  <r>
    <s v="MEX_AKA_c65d9907-d7a9-4efa-86c4-bb32560c6de6"/>
    <n v="5219712639175"/>
    <s v="1218_MEX_VAC_W_E_Estudio efectividad Panama_0225"/>
    <s v="Shot 1"/>
    <n v="1"/>
    <m/>
    <n v="1"/>
    <d v="2025-02-27T18:02:00"/>
    <n v="1"/>
    <d v="2025-02-27T18:03:00"/>
  </r>
  <r>
    <s v="MEX_AKA_97c22a74-7f4c-418d-ad61-8177878ba1fa"/>
    <n v="5212295529914"/>
    <s v="1218_MEX_VAC_W_E_Estudio efectividad Panama_0225"/>
    <s v="Shot 1"/>
    <n v="0"/>
    <d v="2025-02-27T18:02:00"/>
    <n v="0"/>
    <m/>
    <n v="0"/>
    <m/>
  </r>
  <r>
    <s v="MEX_AKA_97ced8b4-c495-404b-ae16-4e09b62693c7"/>
    <n v="5212831065150"/>
    <s v="1218_MEX_VAC_W_E_Estudio efectividad Panama_0225"/>
    <s v="Shot 1"/>
    <n v="1"/>
    <m/>
    <n v="1"/>
    <d v="2025-02-27T18:03:00"/>
    <n v="1"/>
    <d v="2025-02-27T18:46:00"/>
  </r>
  <r>
    <s v="MEX_AKA_97d83098-f472-48d8-a98f-88f394f4ea1e"/>
    <n v="5218682641066"/>
    <s v="1218_MEX_VAC_W_E_Estudio efectividad Panama_0225"/>
    <s v="Shot 1"/>
    <n v="1"/>
    <m/>
    <n v="1"/>
    <d v="2025-02-27T18:01:00"/>
    <n v="1"/>
    <d v="2025-02-27T18:07:00"/>
  </r>
  <r>
    <s v="MEX_AKA_97dd1e15-0538-43d8-85ee-5ed86514f651"/>
    <n v="5212224244376"/>
    <s v="1218_MEX_VAC_W_E_Estudio efectividad Panama_0225"/>
    <s v="Shot 1"/>
    <n v="1"/>
    <m/>
    <n v="1"/>
    <d v="2025-02-27T18:01:00"/>
    <n v="1"/>
    <d v="2025-02-27T18:39:00"/>
  </r>
  <r>
    <s v="MEX_AKA_97dd62f8-2300-4802-848b-0db52719d113"/>
    <n v="5215531050675"/>
    <s v="1218_MEX_VAC_W_E_Estudio efectividad Panama_0225"/>
    <s v="Shot 1"/>
    <n v="1"/>
    <m/>
    <n v="1"/>
    <d v="2025-02-27T18:03:00"/>
    <n v="0"/>
    <m/>
  </r>
  <r>
    <s v="MEX_AKA_97eb9b26-c8b0-4d40-bc38-d8c68b606ec7"/>
    <n v="5218110288504"/>
    <s v="1218_MEX_VAC_W_E_Estudio efectividad Panama_0225"/>
    <s v="Shot 1"/>
    <n v="1"/>
    <m/>
    <n v="1"/>
    <d v="2025-02-27T18:02:00"/>
    <n v="1"/>
    <d v="2025-02-27T18:22:00"/>
  </r>
  <r>
    <s v="MEX_AKA_98027482-4164-49fe-9639-7bfb65ceb53b"/>
    <n v="5215951148740"/>
    <s v="1218_MEX_VAC_W_E_Estudio efectividad Panama_0225"/>
    <s v="Shot 1"/>
    <n v="0"/>
    <d v="2025-02-27T18:03:00"/>
    <n v="0"/>
    <m/>
    <n v="0"/>
    <m/>
  </r>
  <r>
    <s v="MEX_AKA_d0bdb9f0-663a-4d14-b532-3efee8b6a4af"/>
    <n v="5212431269031"/>
    <s v="1218_MEX_VAC_W_E_Estudio efectividad Panama_0225"/>
    <s v="Shot 1"/>
    <n v="1"/>
    <m/>
    <n v="1"/>
    <d v="2025-02-27T18:03:00"/>
    <n v="1"/>
    <d v="2025-02-27T18:26:00"/>
  </r>
  <r>
    <s v="MEX_AKA_d0c16050-2807-44ad-bf54-838981e0335e"/>
    <n v="5219999999999"/>
    <s v="1218_MEX_VAC_W_E_Estudio efectividad Panama_0225"/>
    <s v="Shot 1"/>
    <n v="0"/>
    <d v="2025-02-27T18:03:00"/>
    <n v="0"/>
    <m/>
    <n v="0"/>
    <m/>
  </r>
  <r>
    <s v="MEX_AKA_d0dd194f-fc9d-4055-a5c9-a14057258a1e"/>
    <n v="5212721701896"/>
    <s v="1218_MEX_VAC_W_E_Estudio efectividad Panama_0225"/>
    <s v="Shot 1"/>
    <n v="1"/>
    <m/>
    <n v="1"/>
    <d v="2025-02-27T18:01:00"/>
    <n v="1"/>
    <d v="2025-02-27T18:18:00"/>
  </r>
  <r>
    <s v="MEX_AKA_d0e4e31e-5eae-4ef0-bb0e-70c34f7047af"/>
    <n v="5214341078076"/>
    <s v="1218_MEX_VAC_W_E_Estudio efectividad Panama_0225"/>
    <s v="Shot 1"/>
    <n v="0"/>
    <d v="2025-02-27T18:01:00"/>
    <n v="0"/>
    <m/>
    <n v="0"/>
    <m/>
  </r>
  <r>
    <s v="MEX_AKA_d0efbf18-ff91-4732-aaaa-9cb86f95a26e"/>
    <n v="5219671633456"/>
    <s v="1218_MEX_VAC_W_E_Estudio efectividad Panama_0225"/>
    <s v="Shot 1"/>
    <n v="1"/>
    <m/>
    <n v="1"/>
    <d v="2025-02-27T18:03:00"/>
    <n v="1"/>
    <d v="2025-02-27T18:04:00"/>
  </r>
  <r>
    <s v="MEX_AKA_d105cfce-58fa-4dee-9516-78712186c0c1"/>
    <n v="5215554309743"/>
    <s v="1218_MEX_VAC_W_E_Estudio efectividad Panama_0225"/>
    <s v="Shot 1"/>
    <n v="1"/>
    <m/>
    <n v="1"/>
    <d v="2025-02-27T18:01:00"/>
    <n v="1"/>
    <d v="2025-02-27T18:01:00"/>
  </r>
  <r>
    <s v="MEX_AKA_d106cfe3-51f8-4261-9211-0d8485d801d4"/>
    <n v="5214861062351"/>
    <s v="1218_MEX_VAC_W_E_Estudio efectividad Panama_0225"/>
    <s v="Shot 1"/>
    <n v="1"/>
    <m/>
    <n v="1"/>
    <d v="2025-02-27T18:06:00"/>
    <n v="1"/>
    <d v="2025-02-27T18:08:00"/>
  </r>
  <r>
    <s v="MEX_AKA_d108b532-13a4-4bc1-a13a-c4b4d083b55f"/>
    <n v="5214921423424"/>
    <s v="1218_MEX_VAC_W_E_Estudio efectividad Panama_0225"/>
    <s v="Shot 1"/>
    <n v="1"/>
    <m/>
    <n v="1"/>
    <d v="2025-02-27T18:01:00"/>
    <n v="1"/>
    <d v="2025-02-27T18:03:00"/>
  </r>
  <r>
    <s v="MEX_AKA_d10f247b-f49f-484d-8c05-cbc0c6ac00d7"/>
    <n v="5219531321289"/>
    <s v="1218_MEX_VAC_W_E_Estudio efectividad Panama_0225"/>
    <s v="Shot 1"/>
    <n v="1"/>
    <m/>
    <n v="1"/>
    <d v="2025-02-27T18:03:00"/>
    <n v="1"/>
    <d v="2025-02-27T19:11:00"/>
  </r>
  <r>
    <s v="MEX_AKA_c696fce3-bbce-4dad-b139-ab4b294bcc60"/>
    <n v="5217752413217"/>
    <s v="1218_MEX_VAC_W_E_Estudio efectividad Panama_0225"/>
    <s v="Shot 1"/>
    <n v="1"/>
    <m/>
    <n v="1"/>
    <d v="2025-02-27T18:02:00"/>
    <n v="0"/>
    <m/>
  </r>
  <r>
    <s v="MEX_AKA_c6978bae-256f-4a5a-9d10-65c4a8498554"/>
    <n v="5213316031664"/>
    <s v="1218_MEX_VAC_W_E_Estudio efectividad Panama_0225"/>
    <s v="Shot 1"/>
    <n v="1"/>
    <m/>
    <n v="1"/>
    <d v="2025-02-27T18:00:00"/>
    <n v="1"/>
    <d v="2025-02-27T18:37:00"/>
  </r>
  <r>
    <s v="MEX_AKA_c69ba033-0e51-4a9f-be21-7bbeb6a2feb5"/>
    <n v="5219999302880"/>
    <s v="1218_MEX_VAC_W_E_Estudio efectividad Panama_0225"/>
    <s v="Shot 1"/>
    <n v="0"/>
    <d v="2025-02-27T18:01:00"/>
    <n v="0"/>
    <m/>
    <n v="0"/>
    <m/>
  </r>
  <r>
    <s v="MEX_AKA_c6a158ed-da22-4081-b6ba-4de9edc56552"/>
    <n v="5216183221299"/>
    <s v="1218_MEX_VAC_W_E_Estudio efectividad Panama_0225"/>
    <s v="Shot 1"/>
    <n v="1"/>
    <m/>
    <n v="1"/>
    <d v="2025-02-27T18:01:00"/>
    <n v="1"/>
    <d v="2025-02-28T02:06:00"/>
  </r>
  <r>
    <s v="MEX_AKA_c6afda9e-5d23-4ef0-a181-e37a06bb2528"/>
    <n v="5212441100757"/>
    <s v="1218_MEX_VAC_W_E_Estudio efectividad Panama_0225"/>
    <s v="Shot 1"/>
    <n v="1"/>
    <m/>
    <n v="1"/>
    <d v="2025-02-27T18:02:00"/>
    <n v="1"/>
    <d v="2025-02-27T18:03:00"/>
  </r>
  <r>
    <s v="MEX_AKA_c6b597ba-9bff-42df-a875-528a0d55a230"/>
    <n v="5215566981114"/>
    <s v="1218_MEX_VAC_W_E_Estudio efectividad Panama_0225"/>
    <s v="Shot 1"/>
    <n v="1"/>
    <m/>
    <n v="1"/>
    <d v="2025-02-27T18:02:00"/>
    <n v="1"/>
    <d v="2025-02-27T18:03:00"/>
  </r>
  <r>
    <s v="MEX_AKA_c6b91546-99db-4341-8eb0-ea4c6d110600"/>
    <n v="5215525415844"/>
    <s v="1218_MEX_VAC_W_E_Estudio efectividad Panama_0225"/>
    <s v="Shot 1"/>
    <n v="1"/>
    <m/>
    <n v="1"/>
    <d v="2025-02-27T18:00:00"/>
    <n v="1"/>
    <d v="2025-02-27T20:06:00"/>
  </r>
  <r>
    <s v="MEX_AKA_c6d95dd9-54a3-4dfe-9097-d145ac4b88de"/>
    <n v="5215523289518"/>
    <s v="1218_MEX_VAC_W_E_Estudio efectividad Panama_0225"/>
    <s v="Shot 1"/>
    <n v="1"/>
    <m/>
    <n v="1"/>
    <d v="2025-02-27T18:02:00"/>
    <n v="1"/>
    <d v="2025-02-27T19:32:00"/>
  </r>
  <r>
    <s v="MEX_AKA_926a329f-b74a-4b9f-a17d-39fb01a31c68"/>
    <n v="5219222660515"/>
    <s v="1218_MEX_VAC_W_E_Estudio efectividad Panama_0225"/>
    <s v="Shot 1"/>
    <n v="0"/>
    <d v="2025-02-27T18:01:00"/>
    <n v="0"/>
    <m/>
    <n v="0"/>
    <m/>
  </r>
  <r>
    <s v="MEX_AKA_9290fad6-4317-48fd-97f3-f25388f61b54"/>
    <n v="5214921196533"/>
    <s v="1218_MEX_VAC_W_E_Estudio efectividad Panama_0225"/>
    <s v="Shot 1"/>
    <n v="1"/>
    <m/>
    <n v="1"/>
    <d v="2025-02-27T18:03:00"/>
    <n v="0"/>
    <m/>
  </r>
  <r>
    <s v="MEX_AKA_92d37c1d-114d-4c15-96ac-995161256317"/>
    <n v="5212291614078"/>
    <s v="1218_MEX_VAC_W_E_Estudio efectividad Panama_0225"/>
    <s v="Shot 1"/>
    <n v="1"/>
    <m/>
    <n v="1"/>
    <d v="2025-02-27T18:03:00"/>
    <n v="1"/>
    <d v="2025-02-27T18:09:00"/>
  </r>
  <r>
    <s v="MEX_AKA_92e1bd3e-a34f-4d63-beba-f1ea887b3c05"/>
    <n v="5217751027046"/>
    <s v="1218_MEX_VAC_W_E_Estudio efectividad Panama_0225"/>
    <s v="Shot 1"/>
    <n v="1"/>
    <m/>
    <n v="1"/>
    <d v="2025-02-27T18:03:00"/>
    <n v="1"/>
    <d v="2025-02-27T18:13:00"/>
  </r>
  <r>
    <s v="MEX_AKA_9310e11b-2c9a-48c5-9094-34d919cc2afe"/>
    <n v="5217223919966"/>
    <s v="1218_MEX_VAC_W_E_Estudio efectividad Panama_0225"/>
    <s v="Shot 1"/>
    <n v="1"/>
    <m/>
    <n v="1"/>
    <d v="2025-02-27T18:02:00"/>
    <n v="1"/>
    <d v="2025-02-27T18:38:00"/>
  </r>
  <r>
    <s v="MEX_AKA_9357e5a1-a68a-45d1-bca1-0bb7b1978aea"/>
    <n v="5219626094471"/>
    <s v="1218_MEX_VAC_W_E_Estudio efectividad Panama_0225"/>
    <s v="Shot 1"/>
    <n v="1"/>
    <m/>
    <n v="1"/>
    <d v="2025-02-27T18:02:00"/>
    <n v="1"/>
    <d v="2025-02-27T18:03:00"/>
  </r>
  <r>
    <s v="MEX_AKA_9372d39e-1300-43df-8adf-cc87460b28d1"/>
    <n v="5217561050415"/>
    <s v="1218_MEX_VAC_W_E_Estudio efectividad Panama_0225"/>
    <s v="Shot 1"/>
    <n v="1"/>
    <m/>
    <n v="1"/>
    <d v="2025-02-27T18:00:00"/>
    <n v="1"/>
    <d v="2025-03-01T22:36:00"/>
  </r>
  <r>
    <s v="MEX_AKA_d11d8c65-33c3-491c-9103-ba0fec33c799"/>
    <n v="5217771339154"/>
    <s v="1218_MEX_VAC_W_E_Estudio efectividad Panama_0225"/>
    <s v="Shot 1"/>
    <n v="1"/>
    <m/>
    <n v="1"/>
    <d v="2025-02-27T18:01:00"/>
    <n v="1"/>
    <d v="2025-02-27T19:04:00"/>
  </r>
  <r>
    <s v="MEX_AKA_d136be5d-e8a9-4ff9-ab7d-b4dd824e95a1"/>
    <n v="5215613707725"/>
    <s v="1218_MEX_VAC_W_E_Estudio efectividad Panama_0225"/>
    <s v="Shot 1"/>
    <n v="1"/>
    <m/>
    <n v="1"/>
    <d v="2025-02-27T18:01:00"/>
    <n v="0"/>
    <m/>
  </r>
  <r>
    <s v="MEX_AKA_d136ccc0-3c97-4549-8707-3419df8fca61"/>
    <n v="5212722133688"/>
    <s v="1218_MEX_VAC_W_E_Estudio efectividad Panama_0225"/>
    <s v="Shot 1"/>
    <n v="1"/>
    <m/>
    <n v="1"/>
    <d v="2025-02-27T18:01:00"/>
    <n v="1"/>
    <d v="2025-02-27T19:03:00"/>
  </r>
  <r>
    <s v="MEX_AKA_d14e56e3-f148-49f9-9a33-f64f3bb4308b"/>
    <n v="5217711027787"/>
    <s v="1218_MEX_VAC_W_E_Estudio efectividad Panama_0225"/>
    <s v="Shot 1"/>
    <n v="1"/>
    <m/>
    <n v="1"/>
    <d v="2025-02-27T18:03:00"/>
    <n v="1"/>
    <d v="2025-02-27T18:08:00"/>
  </r>
  <r>
    <s v="MEX_AKA_d1ac0d0f-d88e-4c72-8c26-dc2d35bd8fb0"/>
    <n v="5213511490829"/>
    <s v="1218_MEX_VAC_W_E_Estudio efectividad Panama_0225"/>
    <s v="Shot 1"/>
    <n v="1"/>
    <m/>
    <n v="1"/>
    <d v="2025-02-27T18:01:00"/>
    <n v="1"/>
    <d v="2025-02-27T21:51:00"/>
  </r>
  <r>
    <s v="MEX_AKA_d1ca4566-057e-45f7-b43a-8e24199960d8"/>
    <n v="5214431710342"/>
    <s v="1218_MEX_VAC_W_E_Estudio efectividad Panama_0225"/>
    <s v="Shot 1"/>
    <n v="0"/>
    <d v="2025-02-27T18:03:00"/>
    <n v="0"/>
    <m/>
    <n v="0"/>
    <m/>
  </r>
  <r>
    <s v="MEX_AKA_d1ecd795-4d3c-4825-8ffe-667aff8b1834"/>
    <n v="5217773639537"/>
    <s v="1218_MEX_VAC_W_E_Estudio efectividad Panama_0225"/>
    <s v="Shot 1"/>
    <n v="1"/>
    <m/>
    <n v="1"/>
    <d v="2025-02-27T18:01:00"/>
    <n v="1"/>
    <d v="2025-02-27T18:05:00"/>
  </r>
  <r>
    <s v="MEX_AKA_d224ee8c-7c5c-416e-8edf-9ea9c2273b18"/>
    <n v="5214871102229"/>
    <s v="1218_MEX_VAC_W_E_Estudio efectividad Panama_0225"/>
    <s v="Shot 1"/>
    <n v="1"/>
    <m/>
    <n v="1"/>
    <d v="2025-02-27T18:01:00"/>
    <n v="1"/>
    <d v="2025-02-27T18:59:00"/>
  </r>
  <r>
    <s v="MEX_AKA_9809897b-ed22-419b-b651-d493fe7044e7"/>
    <n v="5215539754907"/>
    <s v="1218_MEX_VAC_W_E_Estudio efectividad Panama_0225"/>
    <s v="Shot 1"/>
    <n v="1"/>
    <m/>
    <n v="1"/>
    <d v="2025-02-27T18:01:00"/>
    <n v="1"/>
    <d v="2025-02-27T18:05:00"/>
  </r>
  <r>
    <s v="MEX_AKA_9846ade7-67e6-49f0-992e-d3a3ac28e116"/>
    <n v="5219811870780"/>
    <s v="1218_MEX_VAC_W_E_Estudio efectividad Panama_0225"/>
    <s v="Shot 1"/>
    <n v="1"/>
    <m/>
    <n v="1"/>
    <d v="2025-02-27T18:02:00"/>
    <n v="1"/>
    <d v="2025-02-27T18:06:00"/>
  </r>
  <r>
    <s v="MEX_AKA_986414f1-6689-4264-a0b1-46e71d9e218d"/>
    <n v="5219531630501"/>
    <s v="1218_MEX_VAC_W_E_Estudio efectividad Panama_0225"/>
    <s v="Shot 1"/>
    <n v="1"/>
    <m/>
    <n v="1"/>
    <d v="2025-02-27T18:01:00"/>
    <n v="0"/>
    <m/>
  </r>
  <r>
    <s v="MEX_AKA_9878338f-c27c-4510-9ca3-905761d19041"/>
    <n v="5218110664249"/>
    <s v="1218_MEX_VAC_W_E_Estudio efectividad Panama_0225"/>
    <s v="Shot 1"/>
    <n v="1"/>
    <m/>
    <n v="1"/>
    <d v="2025-02-27T18:02:00"/>
    <n v="1"/>
    <d v="2025-02-27T18:12:00"/>
  </r>
  <r>
    <s v="MEX_AKA_987d6593-4fc2-4d92-86fc-2f8ba4cfc58e"/>
    <n v="5213148541351"/>
    <s v="1218_MEX_VAC_W_E_Estudio efectividad Panama_0225"/>
    <s v="Shot 1"/>
    <n v="0"/>
    <d v="2025-02-27T18:02:00"/>
    <n v="0"/>
    <m/>
    <n v="0"/>
    <m/>
  </r>
  <r>
    <s v="MEX_AKA_9880acae-b8c8-47cf-a476-572272e04a5f"/>
    <n v="5217351400174"/>
    <s v="1218_MEX_VAC_W_E_Estudio efectividad Panama_0225"/>
    <s v="Shot 1"/>
    <n v="1"/>
    <m/>
    <n v="1"/>
    <d v="2025-02-27T18:03:00"/>
    <n v="1"/>
    <d v="2025-02-27T18:11:00"/>
  </r>
  <r>
    <s v="MEX_AKA_989944d3-5666-4cee-b6ad-d05b512b71da"/>
    <n v="5212331131329"/>
    <s v="1218_MEX_VAC_W_E_Estudio efectividad Panama_0225"/>
    <s v="Shot 1"/>
    <n v="1"/>
    <m/>
    <n v="1"/>
    <d v="2025-02-27T18:01:00"/>
    <n v="1"/>
    <d v="2025-02-27T18:32:00"/>
  </r>
  <r>
    <s v="MEX_AKA_989a1a6a-f3d4-4110-80ff-a331f5fbc20f"/>
    <n v="5214491918947"/>
    <s v="1218_MEX_VAC_W_E_Estudio efectividad Panama_0225"/>
    <s v="Shot 1"/>
    <n v="1"/>
    <m/>
    <n v="1"/>
    <d v="2025-02-27T18:03:00"/>
    <n v="1"/>
    <d v="2025-02-27T18:22:00"/>
  </r>
  <r>
    <s v="MEX_AKA_989ca18b-6373-4857-be37-9c8151090719"/>
    <n v="5215565380545"/>
    <s v="1218_MEX_VAC_W_E_Estudio efectividad Panama_0225"/>
    <s v="Shot 1"/>
    <n v="0"/>
    <d v="2025-02-27T18:02:00"/>
    <n v="0"/>
    <m/>
    <n v="0"/>
    <m/>
  </r>
  <r>
    <s v="MEX_AKA_c6e0f5bf-3585-4d20-9b97-d23ea1ef099c"/>
    <n v="5217442402515"/>
    <s v="1218_MEX_VAC_W_E_Estudio efectividad Panama_0225"/>
    <s v="Shot 1"/>
    <n v="1"/>
    <m/>
    <n v="1"/>
    <d v="2025-02-27T18:17:00"/>
    <n v="1"/>
    <d v="2025-02-27T18:42:00"/>
  </r>
  <r>
    <s v="MEX_AKA_c6f41071-adbf-4c7a-b037-4e312b14796c"/>
    <n v="5216183024710"/>
    <s v="1218_MEX_VAC_W_E_Estudio efectividad Panama_0225"/>
    <s v="Shot 1"/>
    <n v="1"/>
    <m/>
    <n v="1"/>
    <d v="2025-02-27T18:23:00"/>
    <n v="1"/>
    <d v="2025-03-05T17:53:00"/>
  </r>
  <r>
    <s v="MEX_AKA_c6f9b497-1ce3-42d0-af9a-c165d5c577fc"/>
    <n v="5219211852884"/>
    <s v="1218_MEX_VAC_W_E_Estudio efectividad Panama_0225"/>
    <s v="Shot 1"/>
    <n v="1"/>
    <m/>
    <n v="1"/>
    <d v="2025-02-27T18:01:00"/>
    <n v="1"/>
    <d v="2025-02-27T22:42:00"/>
  </r>
  <r>
    <s v="MEX_AKA_c7119017-36d0-4bea-8197-ea7ad73bdb0f"/>
    <n v="5214448298573"/>
    <s v="1218_MEX_VAC_W_E_Estudio efectividad Panama_0225"/>
    <s v="Shot 1"/>
    <n v="1"/>
    <m/>
    <n v="1"/>
    <d v="2025-02-27T18:01:00"/>
    <n v="0"/>
    <m/>
  </r>
  <r>
    <s v="MEX_AKA_c72f83f6-5e6a-4286-8cf2-230e9f38da0b"/>
    <n v="5215558262759"/>
    <s v="1218_MEX_VAC_W_E_Estudio efectividad Panama_0225"/>
    <s v="Shot 1"/>
    <n v="1"/>
    <m/>
    <n v="1"/>
    <d v="2025-02-27T18:02:00"/>
    <n v="1"/>
    <d v="2025-02-27T18:14:00"/>
  </r>
  <r>
    <s v="MEX_AKA_c72fbfcd-2369-4a13-aa22-ee7d5680a3bd"/>
    <n v="5212224554342"/>
    <s v="1218_MEX_VAC_W_E_Estudio efectividad Panama_0225"/>
    <s v="Shot 1"/>
    <n v="1"/>
    <m/>
    <n v="1"/>
    <d v="2025-02-27T18:01:00"/>
    <n v="1"/>
    <d v="2025-03-09T12:39:00"/>
  </r>
  <r>
    <s v="MEX_AKA_c733f6a2-5b43-47aa-a24e-673c7850362d"/>
    <n v="5219611430752"/>
    <s v="1218_MEX_VAC_W_E_Estudio efectividad Panama_0225"/>
    <s v="Shot 1"/>
    <n v="1"/>
    <m/>
    <n v="1"/>
    <d v="2025-02-27T18:02:00"/>
    <n v="1"/>
    <d v="2025-02-27T20:17:00"/>
  </r>
  <r>
    <s v="MEX_AKA_c7364c60-2b06-40e2-8d13-0b2bac4b2f61"/>
    <n v="5217761051627"/>
    <s v="1218_MEX_VAC_W_E_Estudio efectividad Panama_0225"/>
    <s v="Shot 1"/>
    <n v="1"/>
    <m/>
    <n v="1"/>
    <d v="2025-02-27T18:01:00"/>
    <n v="0"/>
    <m/>
  </r>
  <r>
    <s v="MEX_AKA_c7773862-8369-4a3b-a52a-7de410ab6e29"/>
    <n v="5215554539755"/>
    <s v="1218_MEX_VAC_W_E_Estudio efectividad Panama_0225"/>
    <s v="Shot 1"/>
    <n v="1"/>
    <m/>
    <n v="1"/>
    <d v="2025-02-27T18:02:00"/>
    <n v="1"/>
    <d v="2025-02-27T18:03:00"/>
  </r>
  <r>
    <s v="MEX_AKA_d26ce5ff-c862-48bc-9afc-73bb94662773"/>
    <n v="5214861146197"/>
    <s v="1218_MEX_VAC_W_E_Estudio efectividad Panama_0225"/>
    <s v="Shot 1"/>
    <n v="1"/>
    <m/>
    <n v="1"/>
    <d v="2025-02-27T18:01:00"/>
    <n v="1"/>
    <d v="2025-03-26T06:45:00"/>
  </r>
  <r>
    <s v="MEX_AKA_d271c1e8-f666-4c44-a913-47c551048e90"/>
    <n v="5216981101434"/>
    <s v="1218_MEX_VAC_W_E_Estudio efectividad Panama_0225"/>
    <s v="Shot 1"/>
    <n v="1"/>
    <m/>
    <n v="1"/>
    <d v="2025-02-27T18:00:00"/>
    <n v="0"/>
    <m/>
  </r>
  <r>
    <s v="MEX_AKA_d295cf18-2005-4a52-bdf6-732bbcc9e995"/>
    <n v="5219512267287"/>
    <s v="1218_MEX_VAC_W_E_Estudio efectividad Panama_0225"/>
    <s v="Shot 1"/>
    <n v="1"/>
    <m/>
    <n v="1"/>
    <d v="2025-02-27T18:01:00"/>
    <n v="1"/>
    <d v="2025-02-27T23:16:00"/>
  </r>
  <r>
    <s v="MEX_AKA_d2bb6ecd-3404-47aa-8b2d-e7f21886203c"/>
    <n v="5215511285349"/>
    <s v="1218_MEX_VAC_W_E_Estudio efectividad Panama_0225"/>
    <s v="Shot 1"/>
    <n v="1"/>
    <m/>
    <n v="1"/>
    <d v="2025-02-27T18:03:00"/>
    <n v="1"/>
    <d v="2025-03-04T13:53:00"/>
  </r>
  <r>
    <s v="MEX_AKA_d2cf8402-b2d4-465f-aa9f-1b1164e62ea3"/>
    <n v="5219512930205"/>
    <s v="1218_MEX_VAC_W_E_Estudio efectividad Panama_0225"/>
    <s v="Shot 1"/>
    <n v="1"/>
    <m/>
    <n v="1"/>
    <d v="2025-02-27T18:03:00"/>
    <n v="1"/>
    <d v="2025-02-28T16:51:00"/>
  </r>
  <r>
    <s v="MEX_AKA_d2ea0644-3835-45de-8e7c-a1edafd6fe8f"/>
    <n v="5216141862646"/>
    <s v="1218_MEX_VAC_W_E_Estudio efectividad Panama_0225"/>
    <s v="Shot 1"/>
    <n v="1"/>
    <m/>
    <n v="1"/>
    <d v="2025-02-27T18:01:00"/>
    <n v="1"/>
    <d v="2025-02-27T18:07:00"/>
  </r>
  <r>
    <s v="MEX_AKA_d2f79bfb-f02f-4d39-9b5a-fd8a979e18f9"/>
    <n v="5217822244978"/>
    <s v="1218_MEX_VAC_W_E_Estudio efectividad Panama_0225"/>
    <s v="Shot 1"/>
    <n v="1"/>
    <m/>
    <n v="1"/>
    <d v="2025-02-27T18:03:00"/>
    <n v="1"/>
    <d v="2025-02-27T18:08:00"/>
  </r>
  <r>
    <s v="MEX_AKA_d3094f3a-76d0-4f05-8144-99e6b0b83392"/>
    <n v="5212441063817"/>
    <s v="1218_MEX_VAC_W_E_Estudio efectividad Panama_0225"/>
    <s v="Shot 1"/>
    <n v="0"/>
    <d v="2025-02-27T18:03:00"/>
    <n v="0"/>
    <m/>
    <n v="0"/>
    <m/>
  </r>
  <r>
    <s v="MEX_AKA_98f679f6-3a71-4359-9784-74d4e8979722"/>
    <n v="5212271111905"/>
    <s v="1218_MEX_VAC_W_E_Estudio efectividad Panama_0225"/>
    <s v="Shot 1"/>
    <n v="1"/>
    <m/>
    <n v="1"/>
    <d v="2025-02-27T18:01:00"/>
    <n v="1"/>
    <d v="2025-02-27T19:04:00"/>
  </r>
  <r>
    <s v="MEX_AKA_99144b88-895a-4a18-a368-9254d1cbda3a"/>
    <n v="5219681078403"/>
    <s v="1218_MEX_VAC_W_E_Estudio efectividad Panama_0225"/>
    <s v="Shot 1"/>
    <n v="1"/>
    <m/>
    <n v="1"/>
    <d v="2025-02-27T18:02:00"/>
    <n v="1"/>
    <d v="2025-02-27T19:05:00"/>
  </r>
  <r>
    <s v="MEX_AKA_9923180b-3d5f-48d9-94a5-27f54e732e20"/>
    <n v="5217841266253"/>
    <s v="1218_MEX_VAC_W_E_Estudio efectividad Panama_0225"/>
    <s v="Shot 1"/>
    <n v="0"/>
    <d v="2025-02-27T18:03:00"/>
    <n v="0"/>
    <m/>
    <n v="0"/>
    <m/>
  </r>
  <r>
    <s v="MEX_AKA_9928e157-e66f-448a-8a99-26cdbb76e02f"/>
    <n v="5217712148815"/>
    <s v="1218_MEX_VAC_W_E_Estudio efectividad Panama_0225"/>
    <s v="Shot 1"/>
    <n v="1"/>
    <m/>
    <n v="1"/>
    <d v="2025-02-27T18:01:00"/>
    <n v="1"/>
    <d v="2025-02-27T18:24:00"/>
  </r>
  <r>
    <s v="MEX_AKA_99370939-5067-49fa-a761-edc8daa0319d"/>
    <n v="5212491732465"/>
    <s v="1218_MEX_VAC_W_E_Estudio efectividad Panama_0225"/>
    <s v="Shot 1"/>
    <n v="1"/>
    <m/>
    <n v="1"/>
    <d v="2025-02-27T18:03:00"/>
    <n v="1"/>
    <d v="2025-02-27T20:41:00"/>
  </r>
  <r>
    <s v="MEX_AKA_994bfc2c-cdf5-46a0-822f-fc4a20964dda"/>
    <n v="5219321063110"/>
    <s v="1218_MEX_VAC_W_E_Estudio efectividad Panama_0225"/>
    <s v="Shot 1"/>
    <n v="1"/>
    <m/>
    <n v="1"/>
    <d v="2025-02-27T18:01:00"/>
    <n v="1"/>
    <d v="2025-02-27T18:02:00"/>
  </r>
  <r>
    <s v="MEX_AKA_9957394d-6c39-4a25-8d96-51301619671c"/>
    <n v="5219999584072"/>
    <s v="1218_MEX_VAC_W_E_Estudio efectividad Panama_0225"/>
    <s v="Shot 1"/>
    <n v="1"/>
    <m/>
    <n v="1"/>
    <d v="2025-02-27T18:01:00"/>
    <n v="0"/>
    <m/>
  </r>
  <r>
    <s v="MEX_AKA_9958998a-7d65-4e96-8c98-d3b3d648f226"/>
    <n v="5213441034109"/>
    <s v="1218_MEX_VAC_W_E_Estudio efectividad Panama_0225"/>
    <s v="Shot 1"/>
    <n v="1"/>
    <m/>
    <n v="1"/>
    <d v="2025-02-27T18:02:00"/>
    <n v="1"/>
    <d v="2025-02-27T19:27:00"/>
  </r>
  <r>
    <s v="MEX_AKA_9969da9c-9d09-424c-938f-30c368e60abc"/>
    <n v="5219532096185"/>
    <s v="1218_MEX_VAC_W_E_Estudio efectividad Panama_0225"/>
    <s v="Shot 1"/>
    <n v="1"/>
    <m/>
    <n v="1"/>
    <d v="2025-02-27T18:10:00"/>
    <n v="1"/>
    <d v="2025-02-27T19:18:00"/>
  </r>
  <r>
    <s v="MEX_AKA_937ae789-2e57-4903-808f-349969b03c0d"/>
    <n v="5219531767517"/>
    <s v="1218_MEX_VAC_W_E_Estudio efectividad Panama_0225"/>
    <s v="Shot 1"/>
    <n v="1"/>
    <m/>
    <n v="1"/>
    <d v="2025-02-27T18:04:00"/>
    <n v="1"/>
    <d v="2025-02-27T18:11:00"/>
  </r>
  <r>
    <s v="MEX_AKA_93bbaa49-a0b5-4bca-8361-842cf66f2efa"/>
    <n v="5219513120104"/>
    <s v="1218_MEX_VAC_W_E_Estudio efectividad Panama_0225"/>
    <s v="Shot 1"/>
    <n v="1"/>
    <m/>
    <n v="1"/>
    <d v="2025-02-27T20:10:00"/>
    <n v="0"/>
    <m/>
  </r>
  <r>
    <s v="MEX_AKA_93c46ac5-2814-4597-93e6-5c632ec47eb9"/>
    <n v="5216421044581"/>
    <s v="1218_MEX_VAC_W_E_Estudio efectividad Panama_0225"/>
    <s v="Shot 1"/>
    <n v="1"/>
    <m/>
    <n v="1"/>
    <d v="2025-02-27T18:02:00"/>
    <n v="0"/>
    <m/>
  </r>
  <r>
    <s v="MEX_AKA_93cdeb34-d451-413e-b41e-6cc92239ca70"/>
    <n v="5212321356400"/>
    <s v="1218_MEX_VAC_W_E_Estudio efectividad Panama_0225"/>
    <s v="Shot 1"/>
    <n v="0"/>
    <d v="2025-02-27T18:03:00"/>
    <n v="0"/>
    <m/>
    <n v="0"/>
    <m/>
  </r>
  <r>
    <s v="MEX_AKA_93e4acdc-cae6-4c42-aee4-b2fd931e02d5"/>
    <n v="5213318458579"/>
    <s v="1218_MEX_VAC_W_E_Estudio efectividad Panama_0225"/>
    <s v="Shot 1"/>
    <n v="1"/>
    <m/>
    <n v="1"/>
    <d v="2025-02-27T18:03:00"/>
    <n v="1"/>
    <d v="2025-02-27T20:31:00"/>
  </r>
  <r>
    <s v="MEX_AKA_93f89703-6ef3-4b8b-b1c4-b0c36847aee8"/>
    <n v="5214931112126"/>
    <s v="1218_MEX_VAC_W_E_Estudio efectividad Panama_0225"/>
    <s v="Shot 1"/>
    <n v="1"/>
    <m/>
    <n v="1"/>
    <d v="2025-02-27T18:08:00"/>
    <n v="0"/>
    <m/>
  </r>
  <r>
    <s v="MEX_AKA_9427e423-4d81-4a54-bd3d-9ec239151fe3"/>
    <n v="5215554368567"/>
    <s v="1218_MEX_VAC_W_E_Estudio efectividad Panama_0225"/>
    <s v="Shot 1"/>
    <n v="1"/>
    <m/>
    <n v="1"/>
    <d v="2025-02-27T18:03:00"/>
    <n v="0"/>
    <m/>
  </r>
  <r>
    <s v="MEX_AKA_946fafc7-c12a-45f7-8912-a5e499caf01b"/>
    <n v="5219622782082"/>
    <s v="1218_MEX_VAC_W_E_Estudio efectividad Panama_0225"/>
    <s v="Shot 1"/>
    <n v="1"/>
    <m/>
    <n v="1"/>
    <d v="2025-02-27T18:15:00"/>
    <n v="1"/>
    <d v="2025-02-27T18:18:00"/>
  </r>
  <r>
    <s v="MEX_AKA_c796e8c5-6a15-4682-9b21-21bb6bbead31"/>
    <n v="5216751164823"/>
    <s v="1218_MEX_VAC_W_E_Estudio efectividad Panama_0225"/>
    <s v="Shot 1"/>
    <n v="0"/>
    <d v="2025-02-27T18:02:00"/>
    <n v="0"/>
    <m/>
    <n v="0"/>
    <m/>
  </r>
  <r>
    <s v="MEX_AKA_c7a7711f-d74d-4c2b-acd8-89dc767e91e0"/>
    <n v="5217751513994"/>
    <s v="1218_MEX_VAC_W_E_Estudio efectividad Panama_0225"/>
    <s v="Shot 1"/>
    <n v="1"/>
    <m/>
    <n v="1"/>
    <d v="2025-02-27T18:01:00"/>
    <n v="1"/>
    <d v="2025-02-28T03:05:00"/>
  </r>
  <r>
    <s v="MEX_AKA_c7b13c40-10ef-4a78-a582-b26ab50a8c4c"/>
    <n v="5217352768688"/>
    <s v="1218_MEX_VAC_W_E_Estudio efectividad Panama_0225"/>
    <s v="Shot 1"/>
    <n v="1"/>
    <m/>
    <n v="1"/>
    <d v="2025-02-27T18:02:00"/>
    <n v="1"/>
    <d v="2025-03-05T21:50:00"/>
  </r>
  <r>
    <s v="MEX_AKA_c7bae516-8f24-4665-b170-6134d2fab235"/>
    <n v="5216182174084"/>
    <s v="1218_MEX_VAC_W_E_Estudio efectividad Panama_0225"/>
    <s v="Shot 1"/>
    <n v="1"/>
    <m/>
    <n v="1"/>
    <d v="2025-02-27T18:02:00"/>
    <n v="0"/>
    <m/>
  </r>
  <r>
    <s v="MEX_AKA_c7bd8006-bfba-40ad-b147-884f4cc5865f"/>
    <n v="5214611420848"/>
    <s v="1218_MEX_VAC_W_E_Estudio efectividad Panama_0225"/>
    <s v="Shot 1"/>
    <n v="1"/>
    <m/>
    <n v="1"/>
    <d v="2025-02-27T18:00:00"/>
    <n v="1"/>
    <d v="2025-02-27T18:40:00"/>
  </r>
  <r>
    <s v="MEX_AKA_c7d3e797-be87-459c-81ab-bcd791326688"/>
    <n v="5219651251039"/>
    <s v="1218_MEX_VAC_W_E_Estudio efectividad Panama_0225"/>
    <s v="Shot 1"/>
    <n v="1"/>
    <m/>
    <n v="1"/>
    <d v="2025-02-27T18:00:00"/>
    <n v="1"/>
    <d v="2025-02-27T18:06:00"/>
  </r>
  <r>
    <s v="MEX_AKA_c7dddce5-cec9-4a06-bc66-3b80db740176"/>
    <n v="5219611770178"/>
    <s v="1218_MEX_VAC_W_E_Estudio efectividad Panama_0225"/>
    <s v="Shot 1"/>
    <n v="1"/>
    <m/>
    <n v="1"/>
    <d v="2025-02-27T18:01:00"/>
    <n v="1"/>
    <d v="2025-02-27T19:14:00"/>
  </r>
  <r>
    <s v="MEX_AKA_c7e57b79-59c3-40e1-9440-ab7c2221aa38"/>
    <n v="5218717552945"/>
    <s v="1218_MEX_VAC_W_E_Estudio efectividad Panama_0225"/>
    <s v="Shot 1"/>
    <n v="1"/>
    <m/>
    <n v="1"/>
    <d v="2025-02-27T18:00:00"/>
    <n v="1"/>
    <d v="2025-02-27T18:17:00"/>
  </r>
  <r>
    <s v="MEX_AKA_9994d93d-d1d5-454a-ada2-f2afeb3be09b"/>
    <n v="5214443108111"/>
    <s v="1218_MEX_VAC_W_E_Estudio efectividad Panama_0225"/>
    <s v="Shot 1"/>
    <n v="1"/>
    <m/>
    <n v="1"/>
    <d v="2025-02-27T18:03:00"/>
    <n v="1"/>
    <d v="2025-02-27T18:04:00"/>
  </r>
  <r>
    <s v="MEX_AKA_999d39f7-c7ea-46f6-a92f-c04209b8f125"/>
    <n v="5216699828686"/>
    <s v="1218_MEX_VAC_W_E_Estudio efectividad Panama_0225"/>
    <s v="Shot 1"/>
    <n v="0"/>
    <d v="2025-02-27T18:03:00"/>
    <n v="0"/>
    <m/>
    <n v="0"/>
    <m/>
  </r>
  <r>
    <s v="MEX_AKA_99c2e5f0-d8e4-4b8e-8d7b-4d1a3964d1c7"/>
    <n v="5219631295988"/>
    <s v="1218_MEX_VAC_W_E_Estudio efectividad Panama_0225"/>
    <s v="Shot 1"/>
    <n v="1"/>
    <m/>
    <n v="1"/>
    <d v="2025-02-27T18:01:00"/>
    <n v="1"/>
    <d v="2025-02-27T21:40:00"/>
  </r>
  <r>
    <s v="MEX_AKA_99cf8824-5b85-41de-9456-a63ac832bccd"/>
    <n v="5217821092676"/>
    <s v="1218_MEX_VAC_W_E_Estudio efectividad Panama_0225"/>
    <s v="Shot 1"/>
    <n v="1"/>
    <m/>
    <n v="1"/>
    <d v="2025-02-27T18:03:00"/>
    <n v="1"/>
    <d v="2025-02-27T18:03:00"/>
  </r>
  <r>
    <s v="MEX_AKA_9a10c599-2238-4029-97dc-d5910e9c4f14"/>
    <n v="5214921213671"/>
    <s v="1218_MEX_VAC_W_E_Estudio efectividad Panama_0225"/>
    <s v="Shot 1"/>
    <n v="1"/>
    <m/>
    <n v="1"/>
    <d v="2025-02-27T18:01:00"/>
    <n v="1"/>
    <d v="2025-03-01T17:37:00"/>
  </r>
  <r>
    <s v="MEX_AKA_9a1a5166-d1c5-48ab-aaa8-315ecb37b2af"/>
    <n v="5214331032940"/>
    <s v="1218_MEX_VAC_W_E_Estudio efectividad Panama_0225"/>
    <s v="Shot 1"/>
    <n v="1"/>
    <m/>
    <n v="1"/>
    <d v="2025-02-27T18:03:00"/>
    <n v="1"/>
    <d v="2025-03-02T16:57:00"/>
  </r>
  <r>
    <s v="MEX_AKA_9a2c6b7c-b836-4e25-9ff8-d55f27a9ab8f"/>
    <n v="5218713972957"/>
    <s v="1218_MEX_VAC_W_E_Estudio efectividad Panama_0225"/>
    <s v="Shot 1"/>
    <n v="1"/>
    <m/>
    <n v="1"/>
    <d v="2025-02-27T18:01:00"/>
    <n v="1"/>
    <d v="2025-02-27T18:15:00"/>
  </r>
  <r>
    <s v="MEX_AKA_9a30e1d4-67fb-4f84-ad72-3679153e3698"/>
    <n v="5217676712860"/>
    <s v="1218_MEX_VAC_W_E_Estudio efectividad Panama_0225"/>
    <s v="Shot 1"/>
    <n v="1"/>
    <m/>
    <n v="1"/>
    <d v="2025-02-27T18:03:00"/>
    <n v="1"/>
    <d v="2025-02-27T18:27:00"/>
  </r>
  <r>
    <s v="MEX_AKA_9a4d2912-c68a-40e7-a064-e6fc70a876e8"/>
    <n v="5217861025012"/>
    <s v="1218_MEX_VAC_W_E_Estudio efectividad Panama_0225"/>
    <s v="Shot 1"/>
    <n v="1"/>
    <m/>
    <n v="1"/>
    <d v="2025-02-27T18:01:00"/>
    <n v="1"/>
    <d v="2025-02-27T18:16:00"/>
  </r>
  <r>
    <s v="MEX_AKA_d30c2fd1-b3ee-4738-8cdc-91873669d6e1"/>
    <n v="5218671940470"/>
    <s v="1218_MEX_VAC_W_E_Estudio efectividad Panama_0225"/>
    <s v="Shot 1"/>
    <n v="1"/>
    <m/>
    <n v="1"/>
    <d v="2025-02-27T18:00:00"/>
    <n v="1"/>
    <d v="2025-02-28T17:24:00"/>
  </r>
  <r>
    <s v="MEX_AKA_d3322f87-f9ff-4f82-a855-a5377e58f4bb"/>
    <n v="5218110033544"/>
    <s v="1218_MEX_VAC_W_E_Estudio efectividad Panama_0225"/>
    <s v="Shot 1"/>
    <n v="1"/>
    <m/>
    <n v="1"/>
    <d v="2025-02-27T18:00:00"/>
    <n v="1"/>
    <d v="2025-02-27T19:02:00"/>
  </r>
  <r>
    <s v="MEX_AKA_d346f60e-dd76-4296-b704-dd40cb4f59fc"/>
    <n v="5214881141900"/>
    <s v="1218_MEX_VAC_W_E_Estudio efectividad Panama_0225"/>
    <s v="Shot 1"/>
    <n v="1"/>
    <m/>
    <n v="1"/>
    <d v="2025-02-27T18:48:00"/>
    <n v="1"/>
    <d v="2025-02-27T18:52:00"/>
  </r>
  <r>
    <s v="MEX_AKA_d3482dc5-1a56-4732-90e8-998b3f13242e"/>
    <n v="5219612158797"/>
    <s v="1218_MEX_VAC_W_E_Estudio efectividad Panama_0225"/>
    <s v="Shot 1"/>
    <n v="1"/>
    <m/>
    <n v="1"/>
    <d v="2025-02-27T18:03:00"/>
    <n v="0"/>
    <m/>
  </r>
  <r>
    <s v="MEX_AKA_d354368d-e5e6-4def-a29c-79cdff964da0"/>
    <n v="5217721411374"/>
    <s v="1218_MEX_VAC_W_E_Estudio efectividad Panama_0225"/>
    <s v="Shot 1"/>
    <n v="1"/>
    <m/>
    <n v="1"/>
    <d v="2025-02-27T18:00:00"/>
    <n v="1"/>
    <d v="2025-02-27T18:48:00"/>
  </r>
  <r>
    <s v="MEX_AKA_d38e0cc9-49dc-45dd-956d-796a9533544b"/>
    <n v="5215526769593"/>
    <s v="1218_MEX_VAC_W_E_Estudio efectividad Panama_0225"/>
    <s v="Shot 1"/>
    <n v="1"/>
    <m/>
    <n v="1"/>
    <d v="2025-02-27T18:02:00"/>
    <n v="0"/>
    <m/>
  </r>
  <r>
    <s v="MEX_AKA_d3bba2e7-14b5-4a3e-bed7-d4a2699a5c44"/>
    <n v="5216391479540"/>
    <s v="1218_MEX_VAC_W_E_Estudio efectividad Panama_0225"/>
    <s v="Shot 1"/>
    <n v="1"/>
    <m/>
    <n v="1"/>
    <d v="2025-02-27T18:03:00"/>
    <n v="1"/>
    <d v="2025-02-27T19:11:00"/>
  </r>
  <r>
    <s v="MEX_AKA_d3c4245b-70d1-4896-8363-7b6fb1cde74e"/>
    <n v="5212299114020"/>
    <s v="1218_MEX_VAC_W_E_Estudio efectividad Panama_0225"/>
    <s v="Shot 1"/>
    <n v="1"/>
    <m/>
    <n v="1"/>
    <d v="2025-02-27T18:02:00"/>
    <n v="1"/>
    <d v="2025-02-27T18:02:00"/>
  </r>
  <r>
    <s v="MEX_AKA_c7eca70b-409a-42dc-8c66-03d586e2779b"/>
    <n v="5217711244375"/>
    <s v="1218_MEX_VAC_W_E_Estudio efectividad Panama_0225"/>
    <s v="Shot 1"/>
    <n v="1"/>
    <m/>
    <n v="1"/>
    <d v="2025-02-27T18:01:00"/>
    <n v="0"/>
    <m/>
  </r>
  <r>
    <s v="MEX_AKA_c7fb5b65-0d7a-4e84-bf07-0cdda9846f5f"/>
    <n v="5217712021872"/>
    <s v="1218_MEX_VAC_W_E_Estudio efectividad Panama_0225"/>
    <s v="Shot 1"/>
    <n v="1"/>
    <m/>
    <n v="1"/>
    <d v="2025-02-27T18:02:00"/>
    <n v="1"/>
    <d v="2025-02-27T18:11:00"/>
  </r>
  <r>
    <s v="MEX_AKA_c81b0320-017b-494f-8631-b0900bd13399"/>
    <n v="5213931001009"/>
    <s v="1218_MEX_VAC_W_E_Estudio efectividad Panama_0225"/>
    <s v="Shot 1"/>
    <n v="1"/>
    <m/>
    <n v="1"/>
    <d v="2025-02-27T18:02:00"/>
    <n v="0"/>
    <m/>
  </r>
  <r>
    <s v="MEX_AKA_c845b2e6-448d-4112-bac2-dcbc6fe642e6"/>
    <n v="5214428251153"/>
    <s v="1218_MEX_VAC_W_E_Estudio efectividad Panama_0225"/>
    <s v="Shot 1"/>
    <n v="1"/>
    <m/>
    <n v="1"/>
    <d v="2025-02-27T18:03:00"/>
    <n v="0"/>
    <m/>
  </r>
  <r>
    <s v="MEX_AKA_c851946c-8dac-4c42-a03c-c318e3ec89ac"/>
    <n v="5214621126346"/>
    <s v="1218_MEX_VAC_W_E_Estudio efectividad Panama_0225"/>
    <s v="Shot 1"/>
    <n v="1"/>
    <m/>
    <n v="1"/>
    <d v="2025-02-27T18:02:00"/>
    <n v="1"/>
    <d v="2025-02-27T23:16:00"/>
  </r>
  <r>
    <s v="MEX_AKA_c86b4605-c6f8-4d0e-9af6-64f0cab34f6a"/>
    <n v="5214771370280"/>
    <s v="1218_MEX_VAC_W_E_Estudio efectividad Panama_0225"/>
    <s v="Shot 1"/>
    <n v="1"/>
    <m/>
    <n v="1"/>
    <d v="2025-02-27T18:02:00"/>
    <n v="1"/>
    <d v="2025-02-27T19:45:00"/>
  </r>
  <r>
    <s v="MEX_AKA_c87889c6-5e36-40e9-99a3-f14c323d7e67"/>
    <n v="523121238967"/>
    <s v="1218_MEX_VAC_W_E_Estudio efectividad Panama_0225"/>
    <s v="Shot 1"/>
    <n v="1"/>
    <m/>
    <n v="1"/>
    <d v="2025-02-27T18:00:00"/>
    <n v="1"/>
    <d v="2025-02-27T21:22:00"/>
  </r>
  <r>
    <s v="MEX_AKA_9a5f51a9-30d1-4459-922a-8ffbbef5b083"/>
    <n v="5212484927971"/>
    <s v="1218_MEX_VAC_W_E_Estudio efectividad Panama_0225"/>
    <s v="Shot 1"/>
    <n v="1"/>
    <m/>
    <n v="1"/>
    <d v="2025-02-27T18:00:00"/>
    <n v="1"/>
    <d v="2025-02-27T18:06:00"/>
  </r>
  <r>
    <s v="MEX_AKA_9a64aa79-eec6-4883-bbc4-a229a1414da2"/>
    <n v="5214921518147"/>
    <s v="1218_MEX_VAC_W_E_Estudio efectividad Panama_0225"/>
    <s v="Shot 1"/>
    <n v="1"/>
    <m/>
    <n v="1"/>
    <d v="2025-02-27T18:01:00"/>
    <n v="1"/>
    <d v="2025-02-27T18:10:00"/>
  </r>
  <r>
    <s v="MEX_AKA_9a694a06-33d3-400b-87c2-f922b497d433"/>
    <n v="5215521134077"/>
    <s v="1218_MEX_VAC_W_E_Estudio efectividad Panama_0225"/>
    <s v="Shot 1"/>
    <n v="1"/>
    <m/>
    <n v="1"/>
    <d v="2025-02-27T18:00:00"/>
    <n v="0"/>
    <m/>
  </r>
  <r>
    <s v="MEX_AKA_9a76f3ae-c83d-49c9-9383-b28c6feb9bb5"/>
    <n v="5212441507168"/>
    <s v="1218_MEX_VAC_W_E_Estudio efectividad Panama_0225"/>
    <s v="Shot 1"/>
    <n v="1"/>
    <m/>
    <n v="1"/>
    <d v="2025-02-27T18:03:00"/>
    <n v="1"/>
    <d v="2025-02-27T20:32:00"/>
  </r>
  <r>
    <s v="MEX_AKA_9a7c8735-f286-4174-a5bf-1eeff76ae8d4"/>
    <n v="5217351779558"/>
    <s v="1218_MEX_VAC_W_E_Estudio efectividad Panama_0225"/>
    <s v="Shot 1"/>
    <n v="1"/>
    <m/>
    <n v="1"/>
    <d v="2025-02-27T18:00:00"/>
    <n v="0"/>
    <m/>
  </r>
  <r>
    <s v="MEX_AKA_9a8d5746-8d2d-450b-a12a-861d24bab781"/>
    <n v="5217441060012"/>
    <s v="1218_MEX_VAC_W_E_Estudio efectividad Panama_0225"/>
    <s v="Shot 1"/>
    <n v="1"/>
    <m/>
    <n v="1"/>
    <d v="2025-02-27T18:01:00"/>
    <n v="1"/>
    <d v="2025-02-27T18:35:00"/>
  </r>
  <r>
    <s v="MEX_AKA_9a901594-5d7d-498c-ab3d-1a08f081caf0"/>
    <n v="5216142172405"/>
    <s v="1218_MEX_VAC_W_E_Estudio efectividad Panama_0225"/>
    <s v="Shot 1"/>
    <n v="1"/>
    <m/>
    <n v="1"/>
    <d v="2025-02-27T20:00:00"/>
    <n v="1"/>
    <d v="2025-02-27T20:06:00"/>
  </r>
  <r>
    <s v="MEX_AKA_9aa1b8ef-2cec-4c15-adda-546944b0012a"/>
    <n v="5213314718012"/>
    <s v="1218_MEX_VAC_W_E_Estudio efectividad Panama_0225"/>
    <s v="Shot 1"/>
    <n v="1"/>
    <m/>
    <n v="1"/>
    <d v="2025-02-27T18:01:00"/>
    <n v="0"/>
    <m/>
  </r>
  <r>
    <s v="MEX_AKA_9ab9c975-d42d-44f4-a1b1-195949745981"/>
    <n v="5217751031489"/>
    <s v="1218_MEX_VAC_W_E_Estudio efectividad Panama_0225"/>
    <s v="Shot 1"/>
    <n v="1"/>
    <m/>
    <n v="1"/>
    <d v="2025-02-27T18:00:00"/>
    <n v="1"/>
    <d v="2025-02-27T18:13:00"/>
  </r>
  <r>
    <s v="MEX_AKA_d3c4fcbf-5a22-4357-a8a0-a28a01a29e2c"/>
    <n v="5219711563372"/>
    <s v="1218_MEX_VAC_W_E_Estudio efectividad Panama_0225"/>
    <s v="Shot 1"/>
    <n v="1"/>
    <m/>
    <n v="1"/>
    <d v="2025-02-27T18:00:00"/>
    <n v="1"/>
    <d v="2025-02-27T18:33:00"/>
  </r>
  <r>
    <s v="MEX_AKA_d3cb11f4-82a8-4522-83f7-04ffc22bdcb1"/>
    <n v="5215548554992"/>
    <s v="1218_MEX_VAC_W_E_Estudio efectividad Panama_0225"/>
    <s v="Shot 1"/>
    <n v="1"/>
    <m/>
    <n v="1"/>
    <d v="2025-02-27T18:02:00"/>
    <n v="1"/>
    <d v="2025-02-27T18:16:00"/>
  </r>
  <r>
    <s v="MEX_AKA_d3d41c3f-f17f-4cf2-a92c-c13f1330cd0a"/>
    <n v="5217261002297"/>
    <s v="1218_MEX_VAC_W_E_Estudio efectividad Panama_0225"/>
    <s v="Shot 1"/>
    <n v="1"/>
    <m/>
    <n v="1"/>
    <d v="2025-02-27T18:00:00"/>
    <n v="0"/>
    <m/>
  </r>
  <r>
    <s v="MEX_AKA_d3db4504-53c0-41d9-91f3-d7ee92bb09b7"/>
    <n v="5212491648772"/>
    <s v="1218_MEX_VAC_W_E_Estudio efectividad Panama_0225"/>
    <s v="Shot 1"/>
    <n v="1"/>
    <m/>
    <n v="1"/>
    <d v="2025-02-27T18:02:00"/>
    <n v="1"/>
    <d v="2025-02-27T18:48:00"/>
  </r>
  <r>
    <s v="MEX_AKA_d3dbda80-946b-40d8-959b-2611d0a38629"/>
    <n v="5217841104828"/>
    <s v="1218_MEX_VAC_W_E_Estudio efectividad Panama_0225"/>
    <s v="Shot 1"/>
    <n v="1"/>
    <m/>
    <n v="1"/>
    <d v="2025-02-27T18:02:00"/>
    <n v="1"/>
    <d v="2025-02-28T02:15:00"/>
  </r>
  <r>
    <s v="MEX_AKA_d3dcd5d6-7dba-497c-8674-80c7132565a0"/>
    <n v="5219641383205"/>
    <s v="1218_MEX_VAC_W_E_Estudio efectividad Panama_0225"/>
    <s v="Shot 1"/>
    <n v="1"/>
    <m/>
    <n v="1"/>
    <d v="2025-02-27T18:02:00"/>
    <n v="1"/>
    <d v="2025-02-27T18:29:00"/>
  </r>
  <r>
    <s v="MEX_AKA_d3ed0fbf-afe6-4ba8-aedb-4a9d58083e5d"/>
    <n v="5212491101850"/>
    <s v="1218_MEX_VAC_W_E_Estudio efectividad Panama_0225"/>
    <s v="Shot 1"/>
    <n v="1"/>
    <m/>
    <n v="1"/>
    <d v="2025-02-27T18:02:00"/>
    <n v="1"/>
    <d v="2025-02-27T18:04:00"/>
  </r>
  <r>
    <s v="MEX_AKA_d4318718-4270-4328-9362-d2b49088bc19"/>
    <n v="5216988895260"/>
    <s v="1218_MEX_VAC_W_E_Estudio efectividad Panama_0225"/>
    <s v="Shot 1"/>
    <n v="1"/>
    <m/>
    <n v="1"/>
    <d v="2025-02-27T18:02:00"/>
    <n v="1"/>
    <d v="2025-02-27T18:02:00"/>
  </r>
  <r>
    <s v="MEX_AKA_d4498c98-37c4-477e-b56c-8993069df4c0"/>
    <n v="5212281436180"/>
    <s v="1218_MEX_VAC_W_E_Estudio efectividad Panama_0225"/>
    <s v="Shot 1"/>
    <n v="1"/>
    <m/>
    <n v="1"/>
    <d v="2025-02-27T18:03:00"/>
    <n v="1"/>
    <d v="2025-03-01T15:51:00"/>
  </r>
  <r>
    <s v="MEX_AKA_c8830956-677d-42d1-a529-bb1ed712a8bc"/>
    <n v="5214771709626"/>
    <s v="1218_MEX_VAC_W_E_Estudio efectividad Panama_0225"/>
    <s v="Shot 1"/>
    <n v="1"/>
    <m/>
    <n v="1"/>
    <d v="2025-02-27T18:00:00"/>
    <n v="1"/>
    <d v="2025-02-27T18:19:00"/>
  </r>
  <r>
    <s v="MEX_AKA_c889cc46-cd67-498d-9015-9b9ee8aab15e"/>
    <n v="5215512702263"/>
    <s v="1218_MEX_VAC_W_E_Estudio efectividad Panama_0225"/>
    <s v="Shot 1"/>
    <n v="0"/>
    <d v="2025-02-27T18:00:00"/>
    <n v="0"/>
    <m/>
    <n v="0"/>
    <m/>
  </r>
  <r>
    <s v="MEX_AKA_c8ad34ec-2378-4a73-86b2-f206d9c8b84a"/>
    <n v="5215513991964"/>
    <s v="1218_MEX_VAC_W_E_Estudio efectividad Panama_0225"/>
    <s v="Shot 1"/>
    <n v="1"/>
    <m/>
    <n v="1"/>
    <d v="2025-02-27T18:03:00"/>
    <n v="1"/>
    <d v="2025-02-27T18:43:00"/>
  </r>
  <r>
    <s v="MEX_AKA_c8c419ef-9fd7-4a4b-b722-a2e41896adfa"/>
    <n v="5219512919890"/>
    <s v="1218_MEX_VAC_W_E_Estudio efectividad Panama_0225"/>
    <s v="Shot 1"/>
    <n v="1"/>
    <m/>
    <n v="1"/>
    <d v="2025-02-27T18:00:00"/>
    <n v="0"/>
    <m/>
  </r>
  <r>
    <s v="MEX_AKA_c8c5b5c6-4dca-4c38-a80b-334f0af2383c"/>
    <n v="5216681308498"/>
    <s v="1218_MEX_VAC_W_E_Estudio efectividad Panama_0225"/>
    <s v="Shot 1"/>
    <n v="1"/>
    <m/>
    <n v="1"/>
    <d v="2025-02-27T18:01:00"/>
    <n v="1"/>
    <d v="2025-02-27T19:11:00"/>
  </r>
  <r>
    <s v="MEX_AKA_c8d70af9-61bd-4c5c-b81f-48c8c356be9a"/>
    <n v="5218332920289"/>
    <s v="1218_MEX_VAC_W_E_Estudio efectividad Panama_0225"/>
    <s v="Shot 1"/>
    <n v="1"/>
    <m/>
    <n v="1"/>
    <d v="2025-02-27T18:03:00"/>
    <n v="0"/>
    <m/>
  </r>
  <r>
    <s v="MEX_AKA_94707cc2-c08f-41ee-97ce-7495d6d7c3ad"/>
    <n v="5219191307876"/>
    <s v="1218_MEX_VAC_W_E_Estudio efectividad Panama_0225"/>
    <s v="Shot 1"/>
    <n v="1"/>
    <m/>
    <n v="1"/>
    <d v="2025-02-27T18:02:00"/>
    <n v="1"/>
    <d v="2025-02-27T18:03:00"/>
  </r>
  <r>
    <s v="MEX_AKA_94862c69-c124-4b50-b333-9f0c7c72f65c"/>
    <n v="5213318850640"/>
    <s v="1218_MEX_VAC_W_E_Estudio efectividad Panama_0225"/>
    <s v="Shot 1"/>
    <n v="1"/>
    <m/>
    <n v="1"/>
    <d v="2025-02-27T18:03:00"/>
    <n v="1"/>
    <d v="2025-02-27T20:17:00"/>
  </r>
  <r>
    <s v="MEX_AKA_948dfcb7-f281-41d2-b5e4-8f9204b6a612"/>
    <n v="5216721130283"/>
    <s v="1218_MEX_VAC_W_E_Estudio efectividad Panama_0225"/>
    <s v="Shot 1"/>
    <n v="0"/>
    <d v="2025-02-27T18:03:00"/>
    <n v="0"/>
    <m/>
    <n v="0"/>
    <m/>
  </r>
  <r>
    <s v="MEX_AKA_94c1b71b-b4c1-4530-abc2-c38400cb5e3a"/>
    <n v="5216182947888"/>
    <s v="1218_MEX_VAC_W_E_Estudio efectividad Panama_0225"/>
    <s v="Shot 1"/>
    <n v="1"/>
    <m/>
    <n v="1"/>
    <d v="2025-02-27T18:03:00"/>
    <n v="1"/>
    <d v="2025-02-27T18:33:00"/>
  </r>
  <r>
    <s v="MEX_AKA_94c82d0d-3bf4-46e7-a1ae-3f33475f9455"/>
    <n v="5218621022832"/>
    <s v="1218_MEX_VAC_W_E_Estudio efectividad Panama_0225"/>
    <s v="Shot 1"/>
    <n v="1"/>
    <m/>
    <n v="1"/>
    <d v="2025-02-27T18:01:00"/>
    <n v="1"/>
    <d v="2025-02-27T18:01:00"/>
  </r>
  <r>
    <s v="MEX_AKA_94dfe8f4-278f-4502-b28c-da50a7b1baae"/>
    <n v="5212441203953"/>
    <s v="1218_MEX_VAC_W_E_Estudio efectividad Panama_0225"/>
    <s v="Shot 1"/>
    <n v="1"/>
    <m/>
    <n v="1"/>
    <d v="2025-02-27T18:02:00"/>
    <n v="1"/>
    <d v="2025-02-27T18:17:00"/>
  </r>
  <r>
    <s v="MEX_AKA_d4625bc7-193e-4bb4-8a44-40f492541e9c"/>
    <n v="5212361162759"/>
    <s v="1218_MEX_VAC_W_E_Estudio efectividad Panama_0225"/>
    <s v="Shot 1"/>
    <n v="1"/>
    <m/>
    <n v="1"/>
    <d v="2025-02-27T18:02:00"/>
    <n v="0"/>
    <m/>
  </r>
  <r>
    <s v="MEX_AKA_d46b75ce-48b5-4716-a635-964be6307b2e"/>
    <n v="5219999580562"/>
    <s v="1218_MEX_VAC_W_E_Estudio efectividad Panama_0225"/>
    <s v="Shot 1"/>
    <n v="0"/>
    <d v="2025-02-27T18:03:00"/>
    <n v="0"/>
    <m/>
    <n v="0"/>
    <m/>
  </r>
  <r>
    <s v="MEX_AKA_d4834ab8-4bd5-46c5-a667-2b702bab3c04"/>
    <n v="5217821333653"/>
    <s v="1218_MEX_VAC_W_E_Estudio efectividad Panama_0225"/>
    <s v="Shot 1"/>
    <n v="1"/>
    <m/>
    <n v="1"/>
    <d v="2025-02-27T18:02:00"/>
    <n v="0"/>
    <m/>
  </r>
  <r>
    <s v="MEX_AKA_d48c70a6-56a9-4e50-95c8-dbff4cee44ff"/>
    <n v="5214431575318"/>
    <s v="1218_MEX_VAC_W_E_Estudio efectividad Panama_0225"/>
    <s v="Shot 1"/>
    <n v="1"/>
    <m/>
    <n v="1"/>
    <d v="2025-02-27T18:02:00"/>
    <n v="0"/>
    <m/>
  </r>
  <r>
    <s v="MEX_AKA_d4938365-b550-47de-aa18-5723c3bcf5d5"/>
    <n v="5217551940110"/>
    <s v="1218_MEX_VAC_W_E_Estudio efectividad Panama_0225"/>
    <s v="Shot 1"/>
    <n v="1"/>
    <m/>
    <n v="1"/>
    <d v="2025-02-27T18:03:00"/>
    <n v="1"/>
    <d v="2025-02-28T00:07:00"/>
  </r>
  <r>
    <s v="MEX_AKA_d4bea6e3-e333-4994-aa98-72b850c1a1ff"/>
    <n v="5212721457146"/>
    <s v="1218_MEX_VAC_W_E_Estudio efectividad Panama_0225"/>
    <s v="Shot 1"/>
    <n v="1"/>
    <m/>
    <n v="1"/>
    <d v="2025-02-27T18:03:00"/>
    <n v="0"/>
    <m/>
  </r>
  <r>
    <s v="MEX_AKA_d4de7c8d-98a5-45cc-a39d-641c8a2d2b88"/>
    <n v="5214432529664"/>
    <s v="1218_MEX_VAC_W_E_Estudio efectividad Panama_0225"/>
    <s v="Shot 1"/>
    <n v="1"/>
    <m/>
    <n v="1"/>
    <d v="2025-02-27T18:02:00"/>
    <n v="1"/>
    <d v="2025-02-27T18:50:00"/>
  </r>
  <r>
    <s v="MEX_AKA_d4eb7df7-0af1-41db-9db9-ec7ac48e02a9"/>
    <n v="5219513639089"/>
    <s v="1218_MEX_VAC_W_E_Estudio efectividad Panama_0225"/>
    <s v="Shot 1"/>
    <n v="1"/>
    <m/>
    <n v="1"/>
    <d v="2025-02-27T18:02:00"/>
    <n v="1"/>
    <d v="2025-02-27T18:08:00"/>
  </r>
  <r>
    <s v="MEX_AKA_d4f4450d-77c5-4a23-a356-c0198231b935"/>
    <n v="5217442110787"/>
    <s v="1218_MEX_VAC_W_E_Estudio efectividad Panama_0225"/>
    <s v="Shot 1"/>
    <n v="1"/>
    <m/>
    <n v="1"/>
    <d v="2025-02-27T18:02:00"/>
    <n v="1"/>
    <d v="2025-02-27T18:14:00"/>
  </r>
  <r>
    <s v="MEX_AKA_c9017957-0470-46d9-ab2b-6b90dcac6e9f"/>
    <n v="5219821300166"/>
    <s v="1218_MEX_VAC_W_E_Estudio efectividad Panama_0225"/>
    <s v="Shot 1"/>
    <n v="1"/>
    <m/>
    <n v="1"/>
    <d v="2025-02-27T18:01:00"/>
    <n v="1"/>
    <d v="2025-02-27T20:10:00"/>
  </r>
  <r>
    <s v="MEX_AKA_c91bb7fb-149f-4e9c-b8c0-d94d9f9339dd"/>
    <n v="5219712643324"/>
    <s v="1218_MEX_VAC_W_E_Estudio efectividad Panama_0225"/>
    <s v="Shot 1"/>
    <n v="1"/>
    <m/>
    <n v="1"/>
    <d v="2025-02-27T18:00:00"/>
    <n v="1"/>
    <d v="2025-02-27T18:11:00"/>
  </r>
  <r>
    <s v="MEX_AKA_c9545a9a-c76b-4aa4-9e29-e09ef418e9cd"/>
    <n v="5213148721495"/>
    <s v="1218_MEX_VAC_W_E_Estudio efectividad Panama_0225"/>
    <s v="Shot 1"/>
    <n v="1"/>
    <m/>
    <n v="1"/>
    <d v="2025-02-27T18:00:00"/>
    <n v="0"/>
    <m/>
  </r>
  <r>
    <s v="MEX_AKA_c97a5035-1b1d-42be-bbc4-69189992ea28"/>
    <n v="5217641031139"/>
    <s v="1218_MEX_VAC_W_E_Estudio efectividad Panama_0225"/>
    <s v="Shot 1"/>
    <n v="1"/>
    <m/>
    <n v="1"/>
    <d v="2025-02-27T18:03:00"/>
    <n v="1"/>
    <d v="2025-02-28T03:29:00"/>
  </r>
  <r>
    <s v="MEX_AKA_c9cc2e2a-871c-4c0e-8e25-e25721535a83"/>
    <n v="5217721145593"/>
    <s v="1218_MEX_VAC_W_E_Estudio efectividad Panama_0225"/>
    <s v="Shot 1"/>
    <n v="1"/>
    <m/>
    <n v="1"/>
    <d v="2025-02-27T18:01:00"/>
    <n v="1"/>
    <d v="2025-02-27T18:10:00"/>
  </r>
  <r>
    <s v="MEX_AKA_ca03d460-64ba-4171-b723-d4a699353a17"/>
    <n v="5214811531310"/>
    <s v="1218_MEX_VAC_W_E_Estudio efectividad Panama_0225"/>
    <s v="Shot 1"/>
    <n v="1"/>
    <m/>
    <n v="1"/>
    <d v="2025-02-27T18:41:00"/>
    <n v="1"/>
    <d v="2025-02-27T18:45:00"/>
  </r>
  <r>
    <s v="MEX_AKA_ca2075cb-99c0-4a1c-a384-035981315f25"/>
    <n v="5218444440245"/>
    <s v="1218_MEX_VAC_W_E_Estudio efectividad Panama_0225"/>
    <s v="Shot 1"/>
    <n v="1"/>
    <m/>
    <n v="1"/>
    <d v="2025-02-27T18:00:00"/>
    <n v="1"/>
    <d v="2025-02-27T18:01:00"/>
  </r>
  <r>
    <s v="MEX_AKA_9aee57f2-2f72-4601-b96b-1fda59e2c9fb"/>
    <n v="5217751599513"/>
    <s v="1218_MEX_VAC_W_E_Estudio efectividad Panama_0225"/>
    <s v="Shot 1"/>
    <n v="1"/>
    <m/>
    <n v="1"/>
    <d v="2025-02-27T18:01:00"/>
    <n v="1"/>
    <d v="2025-02-27T19:09:00"/>
  </r>
  <r>
    <s v="MEX_AKA_9af85190-08c1-4cc1-81c7-576930b87df1"/>
    <n v="5214499115234"/>
    <s v="1218_MEX_VAC_W_E_Estudio efectividad Panama_0225"/>
    <s v="Shot 1"/>
    <n v="1"/>
    <m/>
    <n v="1"/>
    <d v="2025-02-27T18:01:00"/>
    <n v="0"/>
    <m/>
  </r>
  <r>
    <s v="MEX_AKA_9b001cbb-1b64-40d0-9978-4c442fe39a6d"/>
    <n v="5219818198527"/>
    <s v="1218_MEX_VAC_W_E_Estudio efectividad Panama_0225"/>
    <s v="Shot 1"/>
    <n v="1"/>
    <m/>
    <n v="1"/>
    <d v="2025-02-27T19:01:00"/>
    <n v="1"/>
    <d v="2025-02-27T19:02:00"/>
  </r>
  <r>
    <s v="MEX_AKA_9b0fa3ca-8a62-425d-b7f6-e6a2cd2eb01f"/>
    <n v="5213313954110"/>
    <s v="1218_MEX_VAC_W_E_Estudio efectividad Panama_0225"/>
    <s v="Shot 1"/>
    <n v="1"/>
    <m/>
    <n v="1"/>
    <d v="2025-02-27T18:00:00"/>
    <n v="0"/>
    <m/>
  </r>
  <r>
    <s v="MEX_AKA_9b3ae128-a283-433c-90f3-edb48bcd4abe"/>
    <n v="5219611776848"/>
    <s v="1218_MEX_VAC_W_E_Estudio efectividad Panama_0225"/>
    <s v="Shot 1"/>
    <n v="1"/>
    <m/>
    <n v="1"/>
    <d v="2025-02-27T18:00:00"/>
    <n v="1"/>
    <d v="2025-02-27T22:15:00"/>
  </r>
  <r>
    <s v="MEX_AKA_9b53c97b-7612-43c8-88da-70b39f63d2e7"/>
    <n v="5219831543123"/>
    <s v="1218_MEX_VAC_W_E_Estudio efectividad Panama_0225"/>
    <s v="Shot 1"/>
    <n v="1"/>
    <m/>
    <n v="1"/>
    <d v="2025-02-27T18:02:00"/>
    <n v="0"/>
    <m/>
  </r>
  <r>
    <s v="MEX_AKA_9b93473c-0718-4154-aae4-a7db86292e14"/>
    <n v="5216313145627"/>
    <s v="1218_MEX_VAC_W_E_Estudio efectividad Panama_0225"/>
    <s v="Shot 1"/>
    <n v="0"/>
    <d v="2025-02-27T18:01:00"/>
    <n v="0"/>
    <m/>
    <n v="0"/>
    <m/>
  </r>
  <r>
    <s v="MEX_AKA_9bb99a2c-85ed-442d-8dcd-7319e182923c"/>
    <n v="5219851264298"/>
    <s v="1218_MEX_VAC_W_E_Estudio efectividad Panama_0225"/>
    <s v="Shot 1"/>
    <n v="1"/>
    <m/>
    <n v="1"/>
    <d v="2025-02-27T18:00:00"/>
    <n v="1"/>
    <d v="2025-02-27T18:56:00"/>
  </r>
  <r>
    <s v="MEX_AKA_d4f5d696-9b34-4836-94a6-7cb389164b61"/>
    <n v="5217411209613"/>
    <s v="1218_MEX_VAC_W_E_Estudio efectividad Panama_0225"/>
    <s v="Shot 1"/>
    <n v="0"/>
    <d v="2025-02-27T18:03:00"/>
    <n v="0"/>
    <m/>
    <n v="0"/>
    <m/>
  </r>
  <r>
    <s v="MEX_AKA_d505d16e-3b64-42bf-9c8b-78d4d9b5ffe7"/>
    <n v="5212721110975"/>
    <s v="1218_MEX_VAC_W_E_Estudio efectividad Panama_0225"/>
    <s v="Shot 1"/>
    <n v="1"/>
    <m/>
    <n v="1"/>
    <d v="2025-02-27T18:26:00"/>
    <n v="1"/>
    <d v="2025-02-27T18:55:00"/>
  </r>
  <r>
    <s v="MEX_AKA_d50c5a77-6358-4fd3-a922-10088f0a0965"/>
    <n v="5214493661987"/>
    <s v="1218_MEX_VAC_W_E_Estudio efectividad Panama_0225"/>
    <s v="Shot 1"/>
    <n v="0"/>
    <d v="2025-02-27T18:03:00"/>
    <n v="0"/>
    <m/>
    <n v="0"/>
    <m/>
  </r>
  <r>
    <s v="MEX_AKA_d51665e9-9d9a-407c-a4f0-110490e41897"/>
    <n v="5219931988724"/>
    <s v="1218_MEX_VAC_W_E_Estudio efectividad Panama_0225"/>
    <s v="Shot 1"/>
    <n v="1"/>
    <m/>
    <n v="1"/>
    <d v="2025-02-27T18:03:00"/>
    <n v="1"/>
    <d v="2025-02-27T18:08:00"/>
  </r>
  <r>
    <s v="MEX_AKA_d51b4598-d795-4215-9394-e9d9dbce9af6"/>
    <n v="5213121439764"/>
    <s v="1218_MEX_VAC_W_E_Estudio efectividad Panama_0225"/>
    <s v="Shot 1"/>
    <n v="1"/>
    <m/>
    <n v="1"/>
    <d v="2025-02-27T18:02:00"/>
    <n v="1"/>
    <d v="2025-02-27T20:14:00"/>
  </r>
  <r>
    <s v="MEX_AKA_d5236d79-d7fd-4de6-9eeb-6373c3bebd33"/>
    <n v="5214921008483"/>
    <s v="1218_MEX_VAC_W_E_Estudio efectividad Panama_0225"/>
    <s v="Shot 1"/>
    <n v="1"/>
    <m/>
    <n v="1"/>
    <d v="2025-02-27T21:16:00"/>
    <n v="0"/>
    <m/>
  </r>
  <r>
    <s v="MEX_AKA_d567b55a-8234-45d6-9f98-8220d68bbd31"/>
    <n v="5219831166666"/>
    <s v="1218_MEX_VAC_W_E_Estudio efectividad Panama_0225"/>
    <s v="Shot 1"/>
    <n v="1"/>
    <m/>
    <n v="1"/>
    <d v="2025-02-27T18:02:00"/>
    <n v="1"/>
    <d v="2025-02-27T18:12:00"/>
  </r>
  <r>
    <s v="MEX_AKA_d57551cf-4072-4d3d-b0ee-34e4317812b7"/>
    <n v="5217751900582"/>
    <s v="1218_MEX_VAC_W_E_Estudio efectividad Panama_0225"/>
    <s v="Shot 1"/>
    <n v="1"/>
    <m/>
    <n v="1"/>
    <d v="2025-02-27T18:03:00"/>
    <n v="0"/>
    <m/>
  </r>
  <r>
    <s v="MEX_AKA_954ba669-be08-4f72-85d2-9eb02b8d5e9d"/>
    <n v="5218711406733"/>
    <s v="1218_MEX_VAC_W_E_Estudio efectividad Panama_0225"/>
    <s v="Shot 1"/>
    <n v="1"/>
    <m/>
    <n v="1"/>
    <d v="2025-02-27T18:03:00"/>
    <n v="1"/>
    <d v="2025-02-27T18:06:00"/>
  </r>
  <r>
    <s v="MEX_AKA_955b19dd-6597-480b-92f8-6a0543299125"/>
    <n v="5219232351250"/>
    <s v="1218_MEX_VAC_W_E_Estudio efectividad Panama_0225"/>
    <s v="Shot 1"/>
    <n v="0"/>
    <d v="2025-02-27T18:02:00"/>
    <n v="0"/>
    <m/>
    <n v="0"/>
    <m/>
  </r>
  <r>
    <s v="MEX_AKA_956d9cd8-12d2-4cd3-b5d5-7baafbb8f99c"/>
    <n v="5215527488275"/>
    <s v="1218_MEX_VAC_W_E_Estudio efectividad Panama_0225"/>
    <s v="Shot 1"/>
    <n v="1"/>
    <m/>
    <n v="1"/>
    <d v="2025-02-27T18:02:00"/>
    <n v="1"/>
    <d v="2025-02-28T01:01:00"/>
  </r>
  <r>
    <s v="MEX_AKA_95a64269-44be-4881-a970-de7a7c13f2a3"/>
    <n v="5213312723046"/>
    <s v="1218_MEX_VAC_W_E_Estudio efectividad Panama_0225"/>
    <s v="Shot 1"/>
    <n v="1"/>
    <m/>
    <n v="1"/>
    <d v="2025-02-27T18:03:00"/>
    <n v="1"/>
    <d v="2025-02-27T18:20:00"/>
  </r>
  <r>
    <s v="MEX_AKA_95b59c1f-dc6b-4680-b8a2-fe31cc564169"/>
    <n v="5212411086865"/>
    <s v="1218_MEX_VAC_W_E_Estudio efectividad Panama_0225"/>
    <s v="Shot 1"/>
    <n v="1"/>
    <m/>
    <n v="1"/>
    <d v="2025-02-27T18:34:00"/>
    <n v="1"/>
    <d v="2025-02-27T18:54:00"/>
  </r>
  <r>
    <s v="MEX_AKA_ca70b56e-e9d1-4606-ac4f-8e569115e3bd"/>
    <n v="5219541469018"/>
    <s v="1218_MEX_VAC_W_E_Estudio efectividad Panama_0225"/>
    <s v="Shot 1"/>
    <n v="0"/>
    <d v="2025-02-27T18:02:00"/>
    <n v="0"/>
    <m/>
    <n v="0"/>
    <m/>
  </r>
  <r>
    <s v="MEX_AKA_ca93bab1-c334-4d84-a9eb-07e0dfbad893"/>
    <n v="5217711213249"/>
    <s v="1218_MEX_VAC_W_E_Estudio efectividad Panama_0225"/>
    <s v="Shot 1"/>
    <n v="1"/>
    <m/>
    <n v="1"/>
    <d v="2025-02-27T18:02:00"/>
    <n v="1"/>
    <d v="2025-02-28T00:36:00"/>
  </r>
  <r>
    <s v="MEX_AKA_caaa376a-9486-4fa1-a07f-f7c956cf476d"/>
    <n v="5217641006834"/>
    <s v="1218_MEX_VAC_W_E_Estudio efectividad Panama_0225"/>
    <s v="Shot 1"/>
    <n v="0"/>
    <d v="2025-02-27T18:02:00"/>
    <n v="0"/>
    <m/>
    <n v="0"/>
    <m/>
  </r>
  <r>
    <s v="MEX_AKA_cad5fe64-4db6-406b-b402-569742502fb8"/>
    <n v="5215540454323"/>
    <s v="1218_MEX_VAC_W_E_Estudio efectividad Panama_0225"/>
    <s v="Shot 1"/>
    <n v="1"/>
    <m/>
    <n v="1"/>
    <d v="2025-02-27T18:03:00"/>
    <n v="0"/>
    <m/>
  </r>
  <r>
    <s v="MEX_AKA_cad6c6d9-4736-4c96-9103-84a83bc4985d"/>
    <n v="5216873665757"/>
    <s v="1218_MEX_VAC_W_E_Estudio efectividad Panama_0225"/>
    <s v="Shot 1"/>
    <n v="1"/>
    <m/>
    <n v="1"/>
    <d v="2025-02-27T18:02:00"/>
    <n v="1"/>
    <d v="2025-02-27T23:52:00"/>
  </r>
  <r>
    <s v="MEX_AKA_cae609f2-0940-4952-b5f2-d46f19a2082c"/>
    <n v="5217712341479"/>
    <s v="1218_MEX_VAC_W_E_Estudio efectividad Panama_0225"/>
    <s v="Shot 1"/>
    <n v="0"/>
    <d v="2025-02-27T18:02:00"/>
    <n v="0"/>
    <m/>
    <n v="0"/>
    <m/>
  </r>
  <r>
    <s v="MEX_AKA_caf112f8-77ff-4fb5-a7a9-9cddc2c227dd"/>
    <n v="5212381133391"/>
    <s v="1218_MEX_VAC_W_E_Estudio efectividad Panama_0225"/>
    <s v="Shot 1"/>
    <n v="1"/>
    <m/>
    <n v="1"/>
    <d v="2025-02-27T18:02:00"/>
    <n v="1"/>
    <d v="2025-02-27T18:02:00"/>
  </r>
  <r>
    <s v="MEX_AKA_d57de5ea-7ab2-4487-afc5-dd0ab8bece99"/>
    <n v="5216688201109"/>
    <s v="1218_MEX_VAC_W_E_Estudio efectividad Panama_0225"/>
    <s v="Shot 1"/>
    <n v="1"/>
    <m/>
    <n v="1"/>
    <d v="2025-02-27T18:02:00"/>
    <n v="0"/>
    <m/>
  </r>
  <r>
    <s v="MEX_AKA_d5810e49-0296-4e9a-a715-a8b077100d4b"/>
    <n v="5219511096899"/>
    <s v="1218_MEX_VAC_W_E_Estudio efectividad Panama_0225"/>
    <s v="Shot 1"/>
    <n v="1"/>
    <m/>
    <n v="1"/>
    <d v="2025-02-27T18:02:00"/>
    <n v="1"/>
    <d v="2025-02-27T19:53:00"/>
  </r>
  <r>
    <s v="MEX_AKA_d58bf637-43cb-475e-82e6-4d55a905a1a6"/>
    <n v="5218717363736"/>
    <s v="1218_MEX_VAC_W_E_Estudio efectividad Panama_0225"/>
    <s v="Shot 1"/>
    <n v="1"/>
    <m/>
    <n v="1"/>
    <d v="2025-02-27T18:03:00"/>
    <n v="1"/>
    <d v="2025-02-28T14:36:00"/>
  </r>
  <r>
    <s v="MEX_AKA_d597abbd-609d-429b-9d07-92eb78450779"/>
    <n v="5219861007218"/>
    <s v="1218_MEX_VAC_W_E_Estudio efectividad Panama_0225"/>
    <s v="Shot 1"/>
    <n v="1"/>
    <m/>
    <n v="1"/>
    <d v="2025-02-27T18:03:00"/>
    <n v="1"/>
    <d v="2025-02-27T18:28:00"/>
  </r>
  <r>
    <s v="MEX_AKA_d5aab9e1-bd78-4289-906e-425b05cc43bd"/>
    <n v="5215556789806"/>
    <s v="1218_MEX_VAC_W_E_Estudio efectividad Panama_0225"/>
    <s v="Shot 1"/>
    <n v="0"/>
    <d v="2025-02-27T18:02:00"/>
    <n v="0"/>
    <m/>
    <n v="0"/>
    <m/>
  </r>
  <r>
    <s v="MEX_AKA_d5b71f9b-a0f5-4b71-b2c4-0ad94aa1a0bc"/>
    <n v="5212291583730"/>
    <s v="1218_MEX_VAC_W_E_Estudio efectividad Panama_0225"/>
    <s v="Shot 1"/>
    <n v="1"/>
    <m/>
    <n v="1"/>
    <d v="2025-02-27T18:02:00"/>
    <n v="1"/>
    <d v="2025-02-27T19:06:00"/>
  </r>
  <r>
    <s v="MEX_AKA_d5f220f4-f252-463e-b08e-29b5b6a5d6fd"/>
    <n v="5212251100304"/>
    <s v="1218_MEX_VAC_W_E_Estudio efectividad Panama_0225"/>
    <s v="Shot 1"/>
    <n v="1"/>
    <m/>
    <n v="1"/>
    <d v="2025-02-27T18:03:00"/>
    <n v="1"/>
    <d v="2025-02-27T18:14:00"/>
  </r>
  <r>
    <s v="MEX_AKA_9bca1ab0-86cc-4340-85a9-d0ed0b3ece27"/>
    <n v="5219983218306"/>
    <s v="1218_MEX_VAC_W_E_Estudio efectividad Panama_0225"/>
    <s v="Shot 1"/>
    <n v="0"/>
    <d v="2025-02-27T18:02:00"/>
    <n v="0"/>
    <m/>
    <n v="0"/>
    <m/>
  </r>
  <r>
    <s v="MEX_AKA_9bd86149-e01e-4cb7-9274-59b62d2ad048"/>
    <n v="5213312566736"/>
    <s v="1218_MEX_VAC_W_E_Estudio efectividad Panama_0225"/>
    <s v="Shot 1"/>
    <n v="1"/>
    <m/>
    <n v="1"/>
    <d v="2025-02-27T18:02:00"/>
    <n v="1"/>
    <d v="2025-02-27T22:58:00"/>
  </r>
  <r>
    <s v="MEX_AKA_9bdb410e-a7f3-45f9-be5f-8783032ab2ea"/>
    <n v="5215575618741"/>
    <s v="1218_MEX_VAC_W_E_Estudio efectividad Panama_0225"/>
    <s v="Shot 1"/>
    <n v="1"/>
    <m/>
    <n v="1"/>
    <d v="2025-02-27T18:01:00"/>
    <n v="1"/>
    <d v="2025-02-27T20:24:00"/>
  </r>
  <r>
    <s v="MEX_AKA_9bf20183-2c17-4a71-8672-fe9cf57a875f"/>
    <n v="5217761537400"/>
    <s v="1218_MEX_VAC_W_E_Estudio efectividad Panama_0225"/>
    <s v="Shot 1"/>
    <n v="0"/>
    <d v="2025-02-27T18:02:00"/>
    <n v="0"/>
    <m/>
    <n v="0"/>
    <m/>
  </r>
  <r>
    <s v="MEX_AKA_9c14ebab-0eee-4b01-9c3a-09f8f5d4ed08"/>
    <n v="5219512171319"/>
    <s v="1218_MEX_VAC_W_E_Estudio efectividad Panama_0225"/>
    <s v="Shot 1"/>
    <n v="1"/>
    <m/>
    <n v="1"/>
    <d v="2025-02-27T18:02:00"/>
    <n v="1"/>
    <d v="2025-02-27T18:02:00"/>
  </r>
  <r>
    <s v="MEX_AKA_9c2bc162-cf74-44e0-9e4a-626433edc53c"/>
    <n v="5214433515830"/>
    <s v="1218_MEX_VAC_W_E_Estudio efectividad Panama_0225"/>
    <s v="Shot 1"/>
    <n v="1"/>
    <m/>
    <n v="1"/>
    <d v="2025-02-27T18:02:00"/>
    <n v="1"/>
    <d v="2025-03-09T17:16:00"/>
  </r>
  <r>
    <s v="MEX_AKA_9c484a8f-e03b-42ed-a3c3-8bcac42111a3"/>
    <n v="5218181884644"/>
    <s v="1218_MEX_VAC_W_E_Estudio efectividad Panama_0225"/>
    <s v="Shot 1"/>
    <n v="1"/>
    <m/>
    <n v="1"/>
    <d v="2025-02-27T18:03:00"/>
    <n v="1"/>
    <d v="2025-02-27T18:25:00"/>
  </r>
  <r>
    <s v="MEX_AKA_9c5f8150-f0b7-4cfc-90b0-44367a9e490b"/>
    <n v="5214441260749"/>
    <s v="1218_MEX_VAC_W_E_Estudio efectividad Panama_0225"/>
    <s v="Shot 1"/>
    <n v="1"/>
    <m/>
    <n v="1"/>
    <d v="2025-02-27T18:02:00"/>
    <n v="1"/>
    <d v="2025-02-27T18:04:00"/>
  </r>
  <r>
    <s v="MEX_AKA_cb11f970-a954-4df6-933a-ef5e95d0316c"/>
    <n v="5214435680341"/>
    <s v="1218_MEX_VAC_W_E_Estudio efectividad Panama_0225"/>
    <s v="Shot 1"/>
    <n v="1"/>
    <m/>
    <n v="1"/>
    <d v="2025-02-27T18:02:00"/>
    <n v="1"/>
    <d v="2025-02-27T19:00:00"/>
  </r>
  <r>
    <s v="MEX_AKA_cb31261e-9165-47bf-bc4e-92391db9a781"/>
    <n v="5215541862314"/>
    <s v="1218_MEX_VAC_W_E_Estudio efectividad Panama_0225"/>
    <s v="Shot 1"/>
    <n v="1"/>
    <m/>
    <n v="1"/>
    <d v="2025-02-27T18:02:00"/>
    <n v="0"/>
    <m/>
  </r>
  <r>
    <s v="MEX_AKA_cb45c00f-8d32-441a-8b0e-b6d575c69230"/>
    <n v="5214438394464"/>
    <s v="1218_MEX_VAC_W_E_Estudio efectividad Panama_0225"/>
    <s v="Shot 1"/>
    <n v="1"/>
    <m/>
    <n v="1"/>
    <d v="2025-02-27T18:03:00"/>
    <n v="1"/>
    <d v="2025-03-13T14:01:00"/>
  </r>
  <r>
    <s v="MEX_AKA_cb7b19f9-f4c8-47be-bb73-3ff8f1738d90"/>
    <n v="5214777148266"/>
    <s v="1218_MEX_VAC_W_E_Estudio efectividad Panama_0225"/>
    <s v="Shot 1"/>
    <n v="0"/>
    <d v="2025-02-27T18:03:00"/>
    <n v="0"/>
    <m/>
    <n v="0"/>
    <m/>
  </r>
  <r>
    <s v="MEX_AKA_cb9a94c6-282d-4d79-a4bf-66d1cbb7a5f1"/>
    <n v="5212721347020"/>
    <s v="1218_MEX_VAC_W_E_Estudio efectividad Panama_0225"/>
    <s v="Shot 1"/>
    <n v="1"/>
    <m/>
    <n v="1"/>
    <d v="2025-02-27T18:03:00"/>
    <n v="1"/>
    <d v="2025-02-27T18:07:00"/>
  </r>
  <r>
    <s v="MEX_AKA_cb9c0a4d-7a8f-49f3-acfb-35d1ca477013"/>
    <n v="5217711214775"/>
    <s v="1218_MEX_VAC_W_E_Estudio efectividad Panama_0225"/>
    <s v="Shot 1"/>
    <n v="1"/>
    <m/>
    <n v="1"/>
    <d v="2025-02-27T18:03:00"/>
    <n v="1"/>
    <d v="2025-02-27T18:52:00"/>
  </r>
  <r>
    <s v="MEX_AKA_cbdbf056-4d76-4d4d-9ca3-09f9d98855b0"/>
    <n v="5219721090860"/>
    <s v="1218_MEX_VAC_W_E_Estudio efectividad Panama_0225"/>
    <s v="Shot 1"/>
    <n v="1"/>
    <m/>
    <n v="1"/>
    <d v="2025-02-27T18:03:00"/>
    <n v="1"/>
    <d v="2025-02-28T13:35:00"/>
  </r>
  <r>
    <s v="MEX_AKA_95d57b83-46f4-4e0c-ae1e-591394f8dcd5"/>
    <n v="5213111848073"/>
    <s v="1218_MEX_VAC_W_E_Estudio efectividad Panama_0225"/>
    <s v="Shot 1"/>
    <n v="1"/>
    <m/>
    <n v="1"/>
    <d v="2025-02-27T18:01:00"/>
    <n v="1"/>
    <d v="2025-02-27T18:03:00"/>
  </r>
  <r>
    <s v="MEX_AKA_95e30ba9-1a5b-4b79-899f-c2d9716024ab"/>
    <n v="5212721052725"/>
    <s v="1218_MEX_VAC_W_E_Estudio efectividad Panama_0225"/>
    <s v="Shot 1"/>
    <n v="1"/>
    <m/>
    <n v="1"/>
    <d v="2025-02-27T18:03:00"/>
    <n v="1"/>
    <d v="2025-02-27T18:40:00"/>
  </r>
  <r>
    <s v="MEX_AKA_95f895a2-5e04-4334-aa3e-6bc1537dab3c"/>
    <n v="5216491015360"/>
    <s v="1218_MEX_VAC_W_E_Estudio efectividad Panama_0225"/>
    <s v="Shot 1"/>
    <n v="1"/>
    <m/>
    <n v="1"/>
    <d v="2025-02-27T18:02:00"/>
    <n v="0"/>
    <m/>
  </r>
  <r>
    <s v="MEX_AKA_9604fc42-3c0c-4575-a6ee-589fc998ea74"/>
    <n v="5212949498646"/>
    <s v="1218_MEX_VAC_W_E_Estudio efectividad Panama_0225"/>
    <s v="Shot 1"/>
    <n v="0"/>
    <d v="2025-02-27T18:01:00"/>
    <n v="0"/>
    <m/>
    <n v="0"/>
    <m/>
  </r>
  <r>
    <s v="MEX_AKA_96095e53-810f-4612-89ce-3244e0bb5ea1"/>
    <n v="5212321428605"/>
    <s v="1218_MEX_VAC_W_E_Estudio efectividad Panama_0225"/>
    <s v="Shot 1"/>
    <n v="0"/>
    <d v="2025-02-27T18:02:00"/>
    <n v="0"/>
    <m/>
    <n v="0"/>
    <m/>
  </r>
  <r>
    <s v="MEX_AKA_9c824395-02a0-4a2f-881f-80f892ab2f49"/>
    <n v="5214441232177"/>
    <s v="1218_MEX_VAC_W_E_Estudio efectividad Panama_0225"/>
    <s v="Shot 1"/>
    <n v="0"/>
    <d v="2025-02-27T18:01:00"/>
    <n v="0"/>
    <m/>
    <n v="0"/>
    <m/>
  </r>
  <r>
    <s v="MEX_AKA_9c83f65b-6dc4-4ab9-b6c8-734feee0eacc"/>
    <n v="5212491766265"/>
    <s v="1218_MEX_VAC_W_E_Estudio efectividad Panama_0225"/>
    <s v="Shot 1"/>
    <n v="1"/>
    <m/>
    <n v="1"/>
    <d v="2025-02-27T18:01:00"/>
    <n v="1"/>
    <d v="2025-02-27T19:05:00"/>
  </r>
  <r>
    <s v="MEX_AKA_9c8ac2fd-9814-4945-bd45-42c94388eb67"/>
    <n v="5219711465413"/>
    <s v="1218_MEX_VAC_W_E_Estudio efectividad Panama_0225"/>
    <s v="Shot 1"/>
    <n v="0"/>
    <d v="2025-02-27T18:02:00"/>
    <n v="0"/>
    <m/>
    <n v="0"/>
    <m/>
  </r>
  <r>
    <s v="MEX_AKA_9ca3ed4f-2c36-4300-b3c5-5a55a252deb3"/>
    <n v="5218683463199"/>
    <s v="1218_MEX_VAC_W_E_Estudio efectividad Panama_0225"/>
    <s v="Shot 1"/>
    <n v="1"/>
    <m/>
    <n v="1"/>
    <d v="2025-02-27T18:02:00"/>
    <n v="1"/>
    <d v="2025-02-27T18:17:00"/>
  </r>
  <r>
    <s v="MEX_AKA_9cbff0f9-ee35-497f-8ab8-195088be9e0c"/>
    <n v="5215587940651"/>
    <s v="1218_MEX_VAC_W_E_Estudio efectividad Panama_0225"/>
    <s v="Shot 1"/>
    <n v="1"/>
    <m/>
    <n v="1"/>
    <d v="2025-02-27T18:01:00"/>
    <n v="0"/>
    <m/>
  </r>
  <r>
    <s v="MEX_AKA_9ce2885d-142e-4737-a04e-5f5a739bf2a0"/>
    <n v="5217861321027"/>
    <s v="1218_MEX_VAC_W_E_Estudio efectividad Panama_0225"/>
    <s v="Shot 1"/>
    <n v="0"/>
    <d v="2025-02-27T18:00:00"/>
    <n v="0"/>
    <m/>
    <n v="0"/>
    <m/>
  </r>
  <r>
    <s v="MEX_AKA_9d09d053-d9f6-4f74-944b-820b4c1e139a"/>
    <n v="5216391076152"/>
    <s v="1218_MEX_VAC_W_E_Estudio efectividad Panama_0225"/>
    <s v="Shot 1"/>
    <n v="1"/>
    <m/>
    <n v="1"/>
    <d v="2025-02-27T18:01:00"/>
    <n v="1"/>
    <d v="2025-03-17T05:06:00"/>
  </r>
  <r>
    <s v="MEX_AKA_9d201fd8-76cd-43f2-a113-9e4ba141c12d"/>
    <n v="5213119095373"/>
    <s v="1218_MEX_VAC_W_E_Estudio efectividad Panama_0225"/>
    <s v="Shot 1"/>
    <n v="1"/>
    <m/>
    <n v="1"/>
    <d v="2025-02-27T18:01:00"/>
    <n v="0"/>
    <m/>
  </r>
  <r>
    <s v="MEX_AKA_9d3a6dff-4bbf-4ce6-adfa-8a3d9c840832"/>
    <n v="5217821321748"/>
    <s v="1218_MEX_VAC_W_E_Estudio efectividad Panama_0225"/>
    <s v="Shot 1"/>
    <n v="1"/>
    <m/>
    <n v="1"/>
    <d v="2025-02-27T18:02:00"/>
    <n v="1"/>
    <d v="2025-02-27T18:13:00"/>
  </r>
  <r>
    <s v="MEX_AKA_cbdf377b-02fc-472f-b319-48065f7ab55b"/>
    <n v="5219933939995"/>
    <s v="1218_MEX_VAC_W_E_Estudio efectividad Panama_0225"/>
    <s v="Shot 1"/>
    <n v="1"/>
    <m/>
    <n v="1"/>
    <d v="2025-02-27T18:03:00"/>
    <n v="1"/>
    <d v="2025-02-27T18:52:00"/>
  </r>
  <r>
    <s v="MEX_AKA_cbea954a-064b-449d-84d0-311bec89cbba"/>
    <n v="5219212542113"/>
    <s v="1218_MEX_VAC_W_E_Estudio efectividad Panama_0225"/>
    <s v="Shot 1"/>
    <n v="1"/>
    <m/>
    <n v="1"/>
    <d v="2025-02-27T18:03:00"/>
    <n v="0"/>
    <m/>
  </r>
  <r>
    <s v="MEX_AKA_cbf9e655-dc60-4aa6-8268-7357cfed378e"/>
    <n v="5219721073498"/>
    <s v="1218_MEX_VAC_W_E_Estudio efectividad Panama_0225"/>
    <s v="Shot 1"/>
    <n v="1"/>
    <m/>
    <n v="1"/>
    <d v="2025-02-27T18:01:00"/>
    <n v="0"/>
    <m/>
  </r>
  <r>
    <s v="MEX_AKA_cbfb27fe-bc6d-4e17-846f-6ac7225c9d1e"/>
    <n v="5219631132960"/>
    <s v="1218_MEX_VAC_W_E_Estudio efectividad Panama_0225"/>
    <s v="Shot 1"/>
    <n v="1"/>
    <m/>
    <n v="1"/>
    <d v="2025-02-27T18:02:00"/>
    <n v="1"/>
    <d v="2025-02-27T18:25:00"/>
  </r>
  <r>
    <s v="MEX_AKA_cc84e2f5-1712-4685-bcb2-ab266f57b41c"/>
    <n v="5215591989115"/>
    <s v="1218_MEX_VAC_W_E_Estudio efectividad Panama_0225"/>
    <s v="Shot 1"/>
    <n v="1"/>
    <m/>
    <n v="1"/>
    <d v="2025-02-27T18:05:00"/>
    <n v="1"/>
    <d v="2025-02-28T22:51:00"/>
  </r>
  <r>
    <s v="MEX_AKA_cca2c347-9249-41cc-91ac-a52238bb3743"/>
    <n v="5214451135253"/>
    <s v="1218_MEX_VAC_W_E_Estudio efectividad Panama_0225"/>
    <s v="Shot 1"/>
    <n v="0"/>
    <d v="2025-02-27T18:03:00"/>
    <n v="0"/>
    <m/>
    <n v="0"/>
    <m/>
  </r>
  <r>
    <s v="MEX_AKA_ccb7f3e8-8177-4eb1-b1d7-b24ebc2912c9"/>
    <n v="5212711130498"/>
    <s v="1218_MEX_VAC_W_E_Estudio efectividad Panama_0225"/>
    <s v="Shot 1"/>
    <n v="1"/>
    <m/>
    <n v="1"/>
    <d v="2025-02-27T18:03:00"/>
    <n v="1"/>
    <d v="2025-02-27T18:59:00"/>
  </r>
  <r>
    <s v="MEX_AKA_d5fe6a3b-1c77-4032-8302-d6bbcba78a54"/>
    <n v="5215521124410"/>
    <s v="1218_MEX_VAC_W_E_Estudio efectividad Panama_0225"/>
    <s v="Shot 1"/>
    <n v="1"/>
    <m/>
    <n v="1"/>
    <d v="2025-02-27T18:58:00"/>
    <n v="1"/>
    <d v="2025-02-28T18:27:00"/>
  </r>
  <r>
    <s v="MEX_AKA_d605fdf8-5850-4776-8595-e9df0199e4d2"/>
    <n v="5219531575677"/>
    <s v="1218_MEX_VAC_W_E_Estudio efectividad Panama_0225"/>
    <s v="Shot 1"/>
    <n v="1"/>
    <m/>
    <n v="1"/>
    <d v="2025-02-27T18:02:00"/>
    <n v="1"/>
    <d v="2025-02-27T18:06:00"/>
  </r>
  <r>
    <s v="MEX_AKA_d61bc158-93eb-4f4c-abac-81fae1d0d73e"/>
    <n v="5219531268439"/>
    <s v="1218_MEX_VAC_W_E_Estudio efectividad Panama_0225"/>
    <s v="Shot 1"/>
    <n v="1"/>
    <m/>
    <n v="1"/>
    <d v="2025-02-27T18:05:00"/>
    <n v="1"/>
    <d v="2025-02-27T18:05:00"/>
  </r>
  <r>
    <s v="MEX_AKA_d63d8a4b-b115-46c0-9365-fa6aee09feb9"/>
    <n v="5218321019038"/>
    <s v="1218_MEX_VAC_W_E_Estudio efectividad Panama_0225"/>
    <s v="Shot 1"/>
    <n v="1"/>
    <m/>
    <n v="1"/>
    <d v="2025-02-27T18:03:00"/>
    <n v="0"/>
    <m/>
  </r>
  <r>
    <s v="MEX_AKA_d6531ecb-158c-405c-93eb-c99d3701f2bd"/>
    <n v="5214451179468"/>
    <s v="1218_MEX_VAC_W_E_Estudio efectividad Panama_0225"/>
    <s v="Shot 1"/>
    <n v="1"/>
    <m/>
    <n v="1"/>
    <d v="2025-02-27T18:03:00"/>
    <n v="1"/>
    <d v="2025-02-27T18:13:00"/>
  </r>
  <r>
    <s v="MEX_AKA_d66c6beb-1f86-438f-b52a-a7dd5298b308"/>
    <n v="5215520501724"/>
    <s v="1218_MEX_VAC_W_E_Estudio efectividad Panama_0225"/>
    <s v="Shot 1"/>
    <n v="1"/>
    <m/>
    <n v="1"/>
    <d v="2025-02-27T18:02:00"/>
    <n v="1"/>
    <d v="2025-02-27T18:03:00"/>
  </r>
  <r>
    <s v="MEX_AKA_d66c77ce-3cb1-470f-9cf9-d7ab0f5f25cd"/>
    <n v="5212221604808"/>
    <s v="1218_MEX_VAC_W_E_Estudio efectividad Panama_0225"/>
    <s v="Shot 1"/>
    <n v="1"/>
    <m/>
    <n v="1"/>
    <d v="2025-02-27T18:00:00"/>
    <n v="1"/>
    <d v="2025-02-27T18:00:00"/>
  </r>
  <r>
    <s v="MEX_AKA_d6751359-d94f-4cda-9adb-20449815bf4f"/>
    <n v="5218110864227"/>
    <s v="1218_MEX_VAC_W_E_Estudio efectividad Panama_0225"/>
    <s v="Shot 1"/>
    <n v="0"/>
    <d v="2025-02-27T18:02:00"/>
    <n v="0"/>
    <m/>
    <n v="0"/>
    <m/>
  </r>
  <r>
    <s v="MEX_AKA_962a7368-ecf5-4ba2-ac62-92ce834672df"/>
    <n v="5213311715576"/>
    <s v="1218_MEX_VAC_W_E_Estudio efectividad Panama_0225"/>
    <s v="Shot 1"/>
    <n v="1"/>
    <m/>
    <n v="1"/>
    <d v="2025-02-27T18:03:00"/>
    <n v="1"/>
    <d v="2025-02-27T19:51:00"/>
  </r>
  <r>
    <s v="MEX_AKA_96438037-4263-4e6f-83f1-591b6401462b"/>
    <n v="5213313601347"/>
    <s v="1218_MEX_VAC_W_E_Estudio efectividad Panama_0225"/>
    <s v="Shot 1"/>
    <n v="1"/>
    <m/>
    <n v="1"/>
    <d v="2025-02-27T18:02:00"/>
    <n v="0"/>
    <m/>
  </r>
  <r>
    <s v="MEX_AKA_965f85f8-a223-4d94-99ae-ccf5edd4b725"/>
    <n v="5219211021823"/>
    <s v="1218_MEX_VAC_W_E_Estudio efectividad Panama_0225"/>
    <s v="Shot 1"/>
    <n v="1"/>
    <m/>
    <n v="1"/>
    <d v="2025-02-27T18:03:00"/>
    <n v="1"/>
    <d v="2025-02-27T18:11:00"/>
  </r>
  <r>
    <s v="MEX_AKA_96632e5d-15d8-4c2b-ab79-6ba8311b44c4"/>
    <n v="5212381622531"/>
    <s v="1218_MEX_VAC_W_E_Estudio efectividad Panama_0225"/>
    <s v="Shot 1"/>
    <n v="1"/>
    <m/>
    <n v="1"/>
    <d v="2025-02-27T18:02:00"/>
    <n v="1"/>
    <d v="2025-02-27T21:42:00"/>
  </r>
  <r>
    <s v="MEX_AKA_967c1850-abbc-4643-915c-271332a78701"/>
    <n v="5216673263049"/>
    <s v="1218_MEX_VAC_W_E_Estudio efectividad Panama_0225"/>
    <s v="Shot 1"/>
    <n v="1"/>
    <m/>
    <n v="1"/>
    <d v="2025-02-27T18:02:00"/>
    <n v="1"/>
    <d v="2025-02-28T05:01:00"/>
  </r>
  <r>
    <s v="MEX_AKA_967f42f2-0285-4313-a13d-f71913d99984"/>
    <n v="5217712095706"/>
    <s v="1218_MEX_VAC_W_E_Estudio efectividad Panama_0225"/>
    <s v="Shot 1"/>
    <n v="1"/>
    <m/>
    <n v="1"/>
    <d v="2025-02-27T18:01:00"/>
    <n v="0"/>
    <m/>
  </r>
  <r>
    <s v="MEX_AKA_969b7dce-9188-41e0-abf0-e7e54bf0720b"/>
    <n v="5217151155980"/>
    <s v="1218_MEX_VAC_W_E_Estudio efectividad Panama_0225"/>
    <s v="Shot 1"/>
    <n v="1"/>
    <m/>
    <n v="1"/>
    <d v="2025-02-27T18:03:00"/>
    <n v="1"/>
    <d v="2025-02-27T19:25:00"/>
  </r>
  <r>
    <s v="MEX_AKA_96b7f2a2-3b69-4795-aa90-08935773fd74"/>
    <n v="5215515016075"/>
    <s v="1218_MEX_VAC_W_E_Estudio efectividad Panama_0225"/>
    <s v="Shot 1"/>
    <n v="0"/>
    <d v="2025-02-27T18:03:00"/>
    <n v="0"/>
    <m/>
    <n v="0"/>
    <m/>
  </r>
  <r>
    <s v="MEX_AKA_ccfc7c87-4118-4522-855d-9c5c4cd2813a"/>
    <n v="5217971212612"/>
    <s v="1218_MEX_VAC_W_E_Estudio efectividad Panama_0225"/>
    <s v="Shot 1"/>
    <n v="1"/>
    <m/>
    <n v="1"/>
    <d v="2025-02-27T18:12:00"/>
    <n v="1"/>
    <d v="2025-02-27T19:25:00"/>
  </r>
  <r>
    <s v="MEX_AKA_cd0cc1fb-eb6e-4b74-83d3-c7eaf71babbe"/>
    <n v="5217773150335"/>
    <s v="1218_MEX_VAC_W_E_Estudio efectividad Panama_0225"/>
    <s v="Shot 1"/>
    <n v="0"/>
    <d v="2025-02-27T18:02:00"/>
    <n v="0"/>
    <m/>
    <n v="0"/>
    <m/>
  </r>
  <r>
    <s v="MEX_AKA_cd0e45aa-a8e1-464e-9fe6-3a9fad0c47dc"/>
    <n v="5218111750609"/>
    <s v="1218_MEX_VAC_W_E_Estudio efectividad Panama_0225"/>
    <s v="Shot 1"/>
    <n v="1"/>
    <m/>
    <n v="1"/>
    <d v="2025-02-27T18:02:00"/>
    <n v="1"/>
    <d v="2025-02-27T18:57:00"/>
  </r>
  <r>
    <s v="MEX_AKA_cd1ee0a9-fb0a-46f0-a03b-6c2822569178"/>
    <n v="5212431283879"/>
    <s v="1218_MEX_VAC_W_E_Estudio efectividad Panama_0225"/>
    <s v="Shot 1"/>
    <n v="1"/>
    <m/>
    <n v="1"/>
    <d v="2025-02-27T18:02:00"/>
    <n v="1"/>
    <d v="2025-02-28T18:40:00"/>
  </r>
  <r>
    <s v="MEX_AKA_cd283d23-09ed-4aae-b42f-56de2ea7a8ca"/>
    <n v="5212431066425"/>
    <s v="1218_MEX_VAC_W_E_Estudio efectividad Panama_0225"/>
    <s v="Shot 1"/>
    <n v="1"/>
    <m/>
    <n v="1"/>
    <d v="2025-02-27T18:03:00"/>
    <n v="1"/>
    <d v="2025-02-27T22:00:00"/>
  </r>
  <r>
    <s v="MEX_AKA_259f193a-fd24-410a-ad01-daa390f9b236"/>
    <n v="5219541186691"/>
    <s v="1218_MEX_VAC_W_E_Estudio efectividad Panama_0225"/>
    <s v="Shot 1"/>
    <n v="1"/>
    <m/>
    <n v="1"/>
    <d v="2025-02-27T18:02:00"/>
    <n v="1"/>
    <d v="2025-02-27T18:06:00"/>
  </r>
  <r>
    <s v="MEX_AKA_25a61382-1eaf-4113-ae70-f57bb8716893"/>
    <n v="5219611778364"/>
    <s v="1218_MEX_VAC_W_E_Estudio efectividad Panama_0225"/>
    <s v="Shot 1"/>
    <n v="1"/>
    <m/>
    <n v="1"/>
    <d v="2025-02-27T18:01:00"/>
    <n v="1"/>
    <d v="2025-02-27T18:47:00"/>
  </r>
  <r>
    <s v="MEX_AKA_25aebdeb-0988-430c-b5a7-e0cf4dbc904e"/>
    <n v="5215537274534"/>
    <s v="1218_MEX_VAC_W_E_Estudio efectividad Panama_0225"/>
    <s v="Shot 1"/>
    <n v="1"/>
    <m/>
    <n v="1"/>
    <d v="2025-02-27T18:05:00"/>
    <n v="0"/>
    <m/>
  </r>
  <r>
    <s v="MEX_AKA_25baa0af-96ac-4264-a26a-187ae10e0a46"/>
    <n v="5215523349848"/>
    <s v="1218_MEX_VAC_W_E_Estudio efectividad Panama_0225"/>
    <s v="Shot 1"/>
    <n v="1"/>
    <m/>
    <n v="1"/>
    <d v="2025-02-27T18:02:00"/>
    <n v="1"/>
    <d v="2025-03-01T21:42:00"/>
  </r>
  <r>
    <s v="MEX_AKA_25bd9eb8-1fbf-4cb3-8c0a-dc26ffaed603"/>
    <n v="5212224363756"/>
    <s v="1218_MEX_VAC_W_E_Estudio efectividad Panama_0225"/>
    <s v="Shot 1"/>
    <n v="1"/>
    <m/>
    <n v="1"/>
    <d v="2025-02-27T18:02:00"/>
    <n v="1"/>
    <d v="2025-02-27T18:15:00"/>
  </r>
  <r>
    <s v="MEX_AKA_25f1791f-67cd-41ae-a7bf-55c45a8c87d8"/>
    <n v="5215538800332"/>
    <s v="1218_MEX_VAC_W_E_Estudio efectividad Panama_0225"/>
    <s v="Shot 1"/>
    <n v="1"/>
    <m/>
    <n v="1"/>
    <d v="2025-02-27T18:02:00"/>
    <n v="0"/>
    <m/>
  </r>
  <r>
    <s v="MEX_AKA_261da0d3-55d9-41aa-a633-5b8e234b96d9"/>
    <n v="522761069302"/>
    <s v="1218_MEX_VAC_W_E_Estudio efectividad Panama_0225"/>
    <s v="Shot 1"/>
    <n v="1"/>
    <m/>
    <n v="1"/>
    <d v="2025-02-27T18:01:00"/>
    <n v="0"/>
    <m/>
  </r>
  <r>
    <s v="MEX_AKA_263ba876-7eeb-45f1-b456-544ae8a19f67"/>
    <n v="5212271085000"/>
    <s v="1218_MEX_VAC_W_E_Estudio efectividad Panama_0225"/>
    <s v="Shot 1"/>
    <n v="1"/>
    <m/>
    <n v="1"/>
    <d v="2025-02-27T18:04:00"/>
    <n v="1"/>
    <d v="2025-02-27T19:23:00"/>
  </r>
  <r>
    <s v="MEX_AKA_264cbecb-5803-4579-940e-5be4de211143"/>
    <n v="5215517556875"/>
    <s v="1218_MEX_VAC_W_E_Estudio efectividad Panama_0225"/>
    <s v="Shot 1"/>
    <n v="1"/>
    <m/>
    <n v="1"/>
    <d v="2025-02-27T18:01:00"/>
    <n v="1"/>
    <d v="2025-02-27T18:01:00"/>
  </r>
  <r>
    <s v="MEX_AKA_267b2e53-1b4a-42ac-8b9a-33aebc3ea5e1"/>
    <n v="5215554336589"/>
    <s v="1218_MEX_VAC_W_E_Estudio efectividad Panama_0225"/>
    <s v="Shot 1"/>
    <n v="1"/>
    <m/>
    <n v="1"/>
    <d v="2025-02-27T18:01:00"/>
    <n v="0"/>
    <m/>
  </r>
  <r>
    <s v="MEX_AKA_4367f188-1f6f-45b0-afc7-e27abc300430"/>
    <n v="5212311073816"/>
    <s v="1218_MEX_VAC_W_E_Estudio efectividad Panama_0225"/>
    <s v="Shot 1"/>
    <n v="1"/>
    <m/>
    <n v="1"/>
    <d v="2025-02-27T18:01:00"/>
    <n v="1"/>
    <d v="2025-02-27T18:34:00"/>
  </r>
  <r>
    <s v="MEX_AKA_4373fc8f-ca19-477b-98f4-89a9adc5195e"/>
    <n v="5213321834660"/>
    <s v="1218_MEX_VAC_W_E_Estudio efectividad Panama_0225"/>
    <s v="Shot 1"/>
    <n v="1"/>
    <m/>
    <n v="1"/>
    <d v="2025-02-27T18:02:00"/>
    <n v="0"/>
    <m/>
  </r>
  <r>
    <s v="MEX_AKA_43819146-905b-44c1-89ed-c43eb647b12b"/>
    <n v="5215534158610"/>
    <s v="1218_MEX_VAC_W_E_Estudio efectividad Panama_0225"/>
    <s v="Shot 1"/>
    <n v="1"/>
    <m/>
    <n v="1"/>
    <d v="2025-02-27T18:02:00"/>
    <n v="1"/>
    <d v="2025-02-27T18:11:00"/>
  </r>
  <r>
    <s v="MEX_AKA_43909907-fa6b-436e-87ad-febf7a09a7ab"/>
    <n v="5215527672579"/>
    <s v="1218_MEX_VAC_W_E_Estudio efectividad Panama_0225"/>
    <s v="Shot 1"/>
    <n v="1"/>
    <m/>
    <n v="1"/>
    <d v="2025-02-27T18:02:00"/>
    <n v="1"/>
    <d v="2025-03-03T03:40:00"/>
  </r>
  <r>
    <s v="MEX_AKA_4396fee3-6e6f-47a5-b8ef-4802b5db4459"/>
    <n v="5217712406993"/>
    <s v="1218_MEX_VAC_W_E_Estudio efectividad Panama_0225"/>
    <s v="Shot 1"/>
    <n v="1"/>
    <m/>
    <n v="1"/>
    <d v="2025-02-27T18:03:00"/>
    <n v="1"/>
    <d v="2025-02-27T18:37:00"/>
  </r>
  <r>
    <s v="MEX_AKA_43b41e28-d435-48d4-a063-c9553ed2d935"/>
    <n v="5216143974443"/>
    <s v="1218_MEX_VAC_W_E_Estudio efectividad Panama_0225"/>
    <s v="Shot 1"/>
    <n v="0"/>
    <d v="2025-02-27T18:03:00"/>
    <n v="0"/>
    <m/>
    <n v="0"/>
    <m/>
  </r>
  <r>
    <s v="MEX_AKA_43cbaa8d-6082-412b-9178-6ead87ae8642"/>
    <n v="5216878727767"/>
    <s v="1218_MEX_VAC_W_E_Estudio efectividad Panama_0225"/>
    <s v="Shot 1"/>
    <n v="0"/>
    <d v="2025-02-27T18:01:00"/>
    <n v="0"/>
    <m/>
    <n v="0"/>
    <m/>
  </r>
  <r>
    <s v="MEX_AKA_2de98979-2beb-479b-8db4-33abfdce27da"/>
    <n v="5212871567608"/>
    <s v="1218_MEX_VAC_W_E_Estudio efectividad Panama_0225"/>
    <s v="Shot 1"/>
    <n v="1"/>
    <m/>
    <n v="1"/>
    <d v="2025-02-27T18:04:00"/>
    <n v="0"/>
    <m/>
  </r>
  <r>
    <s v="MEX_AKA_2def5ccb-a0a4-4912-b6ab-96deddfaf002"/>
    <n v="5218713838490"/>
    <s v="1218_MEX_VAC_W_E_Estudio efectividad Panama_0225"/>
    <s v="Shot 1"/>
    <n v="1"/>
    <m/>
    <n v="1"/>
    <d v="2025-02-27T18:03:00"/>
    <n v="1"/>
    <d v="2025-02-28T13:22:00"/>
  </r>
  <r>
    <s v="MEX_AKA_2dff20c1-f61c-4f4c-9602-6d12efd4e565"/>
    <n v="5215534931178"/>
    <s v="1218_MEX_VAC_W_E_Estudio efectividad Panama_0225"/>
    <s v="Shot 1"/>
    <n v="1"/>
    <m/>
    <n v="1"/>
    <d v="2025-02-27T18:03:00"/>
    <n v="1"/>
    <d v="2025-02-27T18:03:00"/>
  </r>
  <r>
    <s v="MEX_AKA_2e129ddd-d139-4fd5-9a18-e72e375e4e09"/>
    <n v="5219999686751"/>
    <s v="1218_MEX_VAC_W_E_Estudio efectividad Panama_0225"/>
    <s v="Shot 1"/>
    <n v="1"/>
    <m/>
    <n v="1"/>
    <d v="2025-02-27T18:03:00"/>
    <n v="1"/>
    <d v="2025-02-27T18:04:00"/>
  </r>
  <r>
    <s v="MEX_AKA_2e4588e0-df3d-457c-a7c9-e94c7e283869"/>
    <n v="5215534516149"/>
    <s v="1218_MEX_VAC_W_E_Estudio efectividad Panama_0225"/>
    <s v="Shot 1"/>
    <n v="1"/>
    <m/>
    <n v="1"/>
    <d v="2025-02-27T18:03:00"/>
    <n v="1"/>
    <d v="2025-02-27T18:53:00"/>
  </r>
  <r>
    <s v="MEX_AKA_2e50fdd3-b28b-4e81-a93b-f067b9c4d32d"/>
    <n v="5218718973828"/>
    <s v="1218_MEX_VAC_W_E_Estudio efectividad Panama_0225"/>
    <s v="Shot 1"/>
    <n v="1"/>
    <m/>
    <n v="1"/>
    <d v="2025-02-27T18:03:00"/>
    <n v="0"/>
    <m/>
  </r>
  <r>
    <s v="MEX_AKA_2e598c97-9028-4a3a-ab65-9e61c192ad96"/>
    <n v="5212241103981"/>
    <s v="1218_MEX_VAC_W_E_Estudio efectividad Panama_0225"/>
    <s v="Shot 1"/>
    <n v="1"/>
    <m/>
    <n v="1"/>
    <d v="2025-02-27T18:03:00"/>
    <n v="1"/>
    <d v="2025-02-27T18:33:00"/>
  </r>
  <r>
    <s v="MEX_AKA_2e81deee-3ce6-49a6-860b-f8272624344c"/>
    <n v="5216681688678"/>
    <s v="1218_MEX_VAC_W_E_Estudio efectividad Panama_0225"/>
    <s v="Shot 1"/>
    <n v="1"/>
    <m/>
    <n v="1"/>
    <d v="2025-02-27T18:03:00"/>
    <n v="1"/>
    <d v="2025-02-27T20:27:00"/>
  </r>
  <r>
    <s v="MEX_AKA_2e90428f-6156-45fb-988e-c4794788f269"/>
    <n v="5217712994155"/>
    <s v="1218_MEX_VAC_W_E_Estudio efectividad Panama_0225"/>
    <s v="Shot 1"/>
    <n v="1"/>
    <m/>
    <n v="1"/>
    <d v="2025-02-27T18:03:00"/>
    <n v="1"/>
    <d v="2025-02-27T18:04:00"/>
  </r>
  <r>
    <s v="MEX_AKA_2ea71b06-719b-460c-9ec6-a551042fe2c5"/>
    <n v="5218118170899"/>
    <s v="1218_MEX_VAC_W_E_Estudio efectividad Panama_0225"/>
    <s v="Shot 1"/>
    <n v="1"/>
    <m/>
    <n v="1"/>
    <d v="2025-02-27T18:03:00"/>
    <n v="0"/>
    <m/>
  </r>
  <r>
    <s v="MEX_AKA_3bdcca27-0ad7-4bcf-97fc-6002ddd0b8e6"/>
    <n v="5212411715993"/>
    <s v="1218_MEX_VAC_W_E_Estudio efectividad Panama_0225"/>
    <s v="Shot 1"/>
    <n v="1"/>
    <m/>
    <n v="1"/>
    <d v="2025-02-27T18:03:00"/>
    <n v="1"/>
    <d v="2025-02-27T18:48:00"/>
  </r>
  <r>
    <s v="MEX_AKA_3beaacbe-85c3-487d-8676-9ffe5bade3de"/>
    <n v="5218714097346"/>
    <s v="1218_MEX_VAC_W_E_Estudio efectividad Panama_0225"/>
    <s v="Shot 1"/>
    <n v="1"/>
    <m/>
    <n v="1"/>
    <d v="2025-02-27T18:03:00"/>
    <n v="1"/>
    <d v="2025-02-28T13:23:00"/>
  </r>
  <r>
    <s v="MEX_AKA_3c17e834-ae3a-4c65-8e96-1ecf90fd1e53"/>
    <n v="5216181340814"/>
    <s v="1218_MEX_VAC_W_E_Estudio efectividad Panama_0225"/>
    <s v="Shot 1"/>
    <n v="1"/>
    <m/>
    <n v="1"/>
    <d v="2025-02-27T18:45:00"/>
    <n v="1"/>
    <d v="2025-02-28T18:46:00"/>
  </r>
  <r>
    <s v="MEX_AKA_3c5c1aca-3854-49ba-84ef-19dee4170d4a"/>
    <n v="5212441137743"/>
    <s v="1218_MEX_VAC_W_E_Estudio efectividad Panama_0225"/>
    <s v="Shot 1"/>
    <n v="1"/>
    <m/>
    <n v="1"/>
    <d v="2025-02-27T18:00:00"/>
    <n v="1"/>
    <d v="2025-02-27T18:02:00"/>
  </r>
  <r>
    <s v="MEX_AKA_3c6ae5cc-67ab-46d1-bea9-3f8b04da4150"/>
    <n v="5212221360585"/>
    <s v="1218_MEX_VAC_W_E_Estudio efectividad Panama_0225"/>
    <s v="Shot 1"/>
    <n v="1"/>
    <m/>
    <n v="1"/>
    <d v="2025-02-27T18:03:00"/>
    <n v="1"/>
    <d v="2025-02-27T18:03:00"/>
  </r>
  <r>
    <s v="MEX_AKA_3c733d3b-0bef-4a2a-95ee-dc713d58ce5b"/>
    <n v="5219811251435"/>
    <s v="1218_MEX_VAC_W_E_Estudio efectividad Panama_0225"/>
    <s v="Shot 1"/>
    <n v="0"/>
    <d v="2025-02-27T18:02:00"/>
    <n v="0"/>
    <m/>
    <n v="0"/>
    <m/>
  </r>
  <r>
    <s v="MEX_AKA_3c861d85-981c-4e95-a73c-8e87b680d1d5"/>
    <n v="5212461424954"/>
    <s v="1218_MEX_VAC_W_E_Estudio efectividad Panama_0225"/>
    <s v="Shot 1"/>
    <n v="1"/>
    <m/>
    <n v="1"/>
    <d v="2025-02-27T18:03:00"/>
    <n v="1"/>
    <d v="2025-02-27T18:15:00"/>
  </r>
  <r>
    <s v="MEX_AKA_44171de7-b6e0-46d0-a084-dcaddb79eea4"/>
    <n v="5215531387476"/>
    <s v="1218_MEX_VAC_W_E_Estudio efectividad Panama_0225"/>
    <s v="Shot 1"/>
    <n v="1"/>
    <m/>
    <n v="1"/>
    <d v="2025-02-27T20:17:00"/>
    <n v="1"/>
    <d v="2025-02-28T05:20:00"/>
  </r>
  <r>
    <s v="MEX_AKA_44626f68-aee1-4775-9336-b5664c395b94"/>
    <n v="5214671051902"/>
    <s v="1218_MEX_VAC_W_E_Estudio efectividad Panama_0225"/>
    <s v="Shot 1"/>
    <n v="1"/>
    <m/>
    <n v="1"/>
    <d v="2025-02-27T18:02:00"/>
    <n v="1"/>
    <d v="2025-02-27T18:27:00"/>
  </r>
  <r>
    <s v="MEX_AKA_4465218c-d172-4c7d-b64c-0948615fffa1"/>
    <n v="5215534957476"/>
    <s v="1218_MEX_VAC_W_E_Estudio efectividad Panama_0225"/>
    <s v="Shot 1"/>
    <n v="1"/>
    <m/>
    <n v="1"/>
    <d v="2025-02-27T18:02:00"/>
    <n v="1"/>
    <d v="2025-02-27T21:46:00"/>
  </r>
  <r>
    <s v="MEX_AKA_4492f1b5-5b3a-4a5e-8214-69c5dec236ea"/>
    <n v="5218711223639"/>
    <s v="1218_MEX_VAC_W_E_Estudio efectividad Panama_0225"/>
    <s v="Shot 1"/>
    <n v="1"/>
    <m/>
    <n v="1"/>
    <d v="2025-02-27T18:03:00"/>
    <n v="1"/>
    <d v="2025-03-21T05:02:00"/>
  </r>
  <r>
    <s v="MEX_AKA_44bbec53-19f1-40d5-934d-b4d3035004ec"/>
    <n v="5215513313487"/>
    <s v="1218_MEX_VAC_W_E_Estudio efectividad Panama_0225"/>
    <s v="Shot 1"/>
    <n v="1"/>
    <m/>
    <n v="1"/>
    <d v="2025-02-27T18:02:00"/>
    <n v="0"/>
    <m/>
  </r>
  <r>
    <s v="MEX_AKA_44c26b9a-e637-42e9-b7fa-72574f77a48f"/>
    <n v="5212221580135"/>
    <s v="1218_MEX_VAC_W_E_Estudio efectividad Panama_0225"/>
    <s v="Shot 1"/>
    <n v="1"/>
    <m/>
    <n v="1"/>
    <d v="2025-02-27T18:03:00"/>
    <n v="1"/>
    <d v="2025-02-28T17:55:00"/>
  </r>
  <r>
    <s v="MEX_AKA_450b5dfa-8fae-4004-a585-46f7ca255bbd"/>
    <n v="5214777048705"/>
    <s v="1218_MEX_VAC_W_E_Estudio efectividad Panama_0225"/>
    <s v="Shot 1"/>
    <n v="1"/>
    <m/>
    <n v="1"/>
    <d v="2025-02-27T18:02:00"/>
    <n v="1"/>
    <d v="2025-02-27T19:04:00"/>
  </r>
  <r>
    <s v="MEX_AKA_3c9bd21b-618d-4f70-b644-2879409af5c0"/>
    <n v="5212941466028"/>
    <s v="1218_MEX_VAC_W_E_Estudio efectividad Panama_0225"/>
    <s v="Shot 1"/>
    <n v="1"/>
    <m/>
    <n v="1"/>
    <d v="2025-02-27T18:02:00"/>
    <n v="1"/>
    <d v="2025-02-27T18:09:00"/>
  </r>
  <r>
    <s v="MEX_AKA_3ca8a268-bf7d-4688-b1be-edc4c624f055"/>
    <n v="5216674823111"/>
    <s v="1218_MEX_VAC_W_E_Estudio efectividad Panama_0225"/>
    <s v="Shot 1"/>
    <n v="1"/>
    <m/>
    <n v="1"/>
    <d v="2025-02-27T18:02:00"/>
    <n v="0"/>
    <m/>
  </r>
  <r>
    <s v="MEX_AKA_3d11ac51-c386-441e-90b1-66a96f20fc7e"/>
    <n v="5214639529429"/>
    <s v="1218_MEX_VAC_W_E_Estudio efectividad Panama_0225"/>
    <s v="Shot 1"/>
    <n v="1"/>
    <m/>
    <n v="1"/>
    <d v="2025-02-27T18:03:00"/>
    <n v="1"/>
    <d v="2025-02-27T18:03:00"/>
  </r>
  <r>
    <s v="MEX_AKA_3d175102-2565-4a1b-999b-2608cf948a57"/>
    <n v="5215626598916"/>
    <s v="1218_MEX_VAC_W_E_Estudio efectividad Panama_0225"/>
    <s v="Shot 1"/>
    <n v="1"/>
    <m/>
    <n v="1"/>
    <d v="2025-02-27T18:03:00"/>
    <n v="1"/>
    <d v="2025-02-27T18:05:00"/>
  </r>
  <r>
    <s v="MEX_AKA_2ee365a7-05a6-4e65-aa06-0f7d4aecdaf8"/>
    <n v="5214521590964"/>
    <s v="1218_MEX_VAC_W_E_Estudio efectividad Panama_0225"/>
    <s v="Shot 1"/>
    <n v="1"/>
    <m/>
    <n v="1"/>
    <d v="2025-02-27T18:03:00"/>
    <n v="1"/>
    <d v="2025-02-27T18:09:00"/>
  </r>
  <r>
    <s v="MEX_AKA_2ee99f42-ce8b-4bd8-94ad-3b675f6fbab1"/>
    <n v="5212321004318"/>
    <s v="1218_MEX_VAC_W_E_Estudio efectividad Panama_0225"/>
    <s v="Shot 1"/>
    <n v="1"/>
    <m/>
    <n v="1"/>
    <d v="2025-03-04T02:38:00"/>
    <n v="1"/>
    <d v="2025-03-05T02:40:00"/>
  </r>
  <r>
    <s v="MEX_AKA_2f0bbce4-b396-4c39-bece-c1e68b93b7f5"/>
    <n v="5217641380090"/>
    <s v="1218_MEX_VAC_W_E_Estudio efectividad Panama_0225"/>
    <s v="Shot 1"/>
    <n v="1"/>
    <m/>
    <n v="1"/>
    <d v="2025-02-27T18:03:00"/>
    <n v="1"/>
    <d v="2025-02-27T18:48:00"/>
  </r>
  <r>
    <s v="MEX_AKA_2f0bf28d-457d-49ae-bf12-c0e407dcd92a"/>
    <n v="5215537345189"/>
    <s v="1218_MEX_VAC_W_E_Estudio efectividad Panama_0225"/>
    <s v="Shot 1"/>
    <n v="1"/>
    <m/>
    <n v="1"/>
    <d v="2025-02-27T18:03:00"/>
    <n v="1"/>
    <d v="2025-02-27T19:02:00"/>
  </r>
  <r>
    <s v="MEX_AKA_2f14e97d-78f5-4a36-917a-236d861e0658"/>
    <n v="5216566263275"/>
    <s v="1218_MEX_VAC_W_E_Estudio efectividad Panama_0225"/>
    <s v="Shot 1"/>
    <n v="1"/>
    <m/>
    <n v="1"/>
    <d v="2025-02-27T18:03:00"/>
    <n v="0"/>
    <m/>
  </r>
  <r>
    <s v="MEX_AKA_2f20b599-16aa-4e66-bb3a-3338d7ac9eae"/>
    <n v="5218333237901"/>
    <s v="1218_MEX_VAC_W_E_Estudio efectividad Panama_0225"/>
    <s v="Shot 1"/>
    <n v="1"/>
    <m/>
    <n v="1"/>
    <d v="2025-02-27T18:03:00"/>
    <n v="1"/>
    <d v="2025-02-27T18:12:00"/>
  </r>
  <r>
    <s v="MEX_AKA_2f349ecf-cafe-41c8-8f5f-288b0985bd72"/>
    <n v="5212221401882"/>
    <s v="1218_MEX_VAC_W_E_Estudio efectividad Panama_0225"/>
    <s v="Shot 1"/>
    <n v="1"/>
    <m/>
    <n v="1"/>
    <d v="2025-02-27T18:03:00"/>
    <n v="1"/>
    <d v="2025-03-01T15:40:00"/>
  </r>
  <r>
    <s v="MEX_AKA_2f7e5f29-44e9-4342-9bfd-73894cd9fc75"/>
    <n v="5219711327503"/>
    <s v="1218_MEX_VAC_W_E_Estudio efectividad Panama_0225"/>
    <s v="Shot 1"/>
    <n v="1"/>
    <m/>
    <n v="1"/>
    <d v="2025-02-27T18:02:00"/>
    <n v="1"/>
    <d v="2025-02-27T18:05:00"/>
  </r>
  <r>
    <s v="MEX_AKA_267f55ae-4e67-404a-85fb-110c92ffd8d4"/>
    <n v="5214821132114"/>
    <s v="1218_MEX_VAC_W_E_Estudio efectividad Panama_0225"/>
    <s v="Shot 1"/>
    <n v="1"/>
    <m/>
    <n v="1"/>
    <d v="2025-02-27T18:20:00"/>
    <n v="1"/>
    <d v="2025-02-27T20:57:00"/>
  </r>
  <r>
    <s v="MEX_AKA_268ad289-ca05-4362-ae2b-dec9f5a54805"/>
    <n v="5217721500419"/>
    <s v="1218_MEX_VAC_W_E_Estudio efectividad Panama_0225"/>
    <s v="Shot 1"/>
    <n v="1"/>
    <m/>
    <n v="1"/>
    <d v="2025-02-27T18:02:00"/>
    <n v="1"/>
    <d v="2025-02-27T21:50:00"/>
  </r>
  <r>
    <s v="MEX_AKA_268de79f-e9cb-4693-b9ba-ec98513f8171"/>
    <n v="5213312252843"/>
    <s v="1218_MEX_VAC_W_E_Estudio efectividad Panama_0225"/>
    <s v="Shot 1"/>
    <n v="1"/>
    <m/>
    <n v="1"/>
    <d v="2025-02-27T18:03:00"/>
    <n v="0"/>
    <m/>
  </r>
  <r>
    <s v="MEX_AKA_2697449e-0ea8-4a0d-8708-cef54495dcb5"/>
    <n v="5214171771518"/>
    <s v="1218_MEX_VAC_W_E_Estudio efectividad Panama_0225"/>
    <s v="Shot 1"/>
    <n v="1"/>
    <m/>
    <n v="1"/>
    <d v="2025-02-27T18:01:00"/>
    <n v="1"/>
    <d v="2025-02-27T19:40:00"/>
  </r>
  <r>
    <s v="MEX_AKA_269e485a-445e-42f1-b166-73e85dbf1dce"/>
    <n v="5213311337407"/>
    <s v="1218_MEX_VAC_W_E_Estudio efectividad Panama_0225"/>
    <s v="Shot 1"/>
    <n v="1"/>
    <m/>
    <n v="1"/>
    <d v="2025-02-27T18:02:00"/>
    <n v="1"/>
    <d v="2025-02-27T18:11:00"/>
  </r>
  <r>
    <s v="MEX_AKA_26ab8b5a-1d03-4cc0-bccb-17d354e81a20"/>
    <n v="5219851034077"/>
    <s v="1218_MEX_VAC_W_E_Estudio efectividad Panama_0225"/>
    <s v="Shot 1"/>
    <n v="1"/>
    <m/>
    <n v="1"/>
    <d v="2025-02-27T18:03:00"/>
    <n v="1"/>
    <d v="2025-02-27T18:20:00"/>
  </r>
  <r>
    <s v="MEX_AKA_26ac6007-be48-4feb-bc50-a85678faf45a"/>
    <n v="5217223542078"/>
    <s v="1218_MEX_VAC_W_E_Estudio efectividad Panama_0225"/>
    <s v="Shot 1"/>
    <n v="1"/>
    <m/>
    <n v="1"/>
    <d v="2025-02-27T18:01:00"/>
    <n v="1"/>
    <d v="2025-03-13T02:30:00"/>
  </r>
  <r>
    <s v="MEX_AKA_26b7c8ac-1059-4035-b79c-041cea2b0037"/>
    <n v="5214522491968"/>
    <s v="1218_MEX_VAC_W_E_Estudio efectividad Panama_0225"/>
    <s v="Shot 1"/>
    <n v="1"/>
    <m/>
    <n v="1"/>
    <d v="2025-02-27T18:02:00"/>
    <n v="0"/>
    <m/>
  </r>
  <r>
    <s v="MEX_AKA_3d205ced-6b63-4321-a228-a090a90a8d05"/>
    <n v="5213121554197"/>
    <s v="1218_MEX_VAC_W_E_Estudio efectividad Panama_0225"/>
    <s v="Shot 1"/>
    <n v="1"/>
    <m/>
    <n v="1"/>
    <d v="2025-02-27T18:56:00"/>
    <n v="0"/>
    <m/>
  </r>
  <r>
    <s v="MEX_AKA_3d23bbd8-6182-4fd0-91c9-e732d80ebf2d"/>
    <n v="5219514654250"/>
    <s v="1218_MEX_VAC_W_E_Estudio efectividad Panama_0225"/>
    <s v="Shot 1"/>
    <n v="1"/>
    <m/>
    <n v="1"/>
    <d v="2025-02-27T18:01:00"/>
    <n v="1"/>
    <d v="2025-03-07T20:20:00"/>
  </r>
  <r>
    <s v="MEX_AKA_3d27175b-a7fc-4b85-8e7b-c0b8bab4b490"/>
    <n v="5214444114605"/>
    <s v="1218_MEX_VAC_W_E_Estudio efectividad Panama_0225"/>
    <s v="Shot 1"/>
    <n v="1"/>
    <m/>
    <n v="1"/>
    <d v="2025-02-27T18:03:00"/>
    <n v="0"/>
    <m/>
  </r>
  <r>
    <s v="MEX_AKA_3d43eda8-7e61-4001-81aa-b573ecc4f8c7"/>
    <n v="5212288244107"/>
    <s v="1218_MEX_VAC_W_E_Estudio efectividad Panama_0225"/>
    <s v="Shot 1"/>
    <n v="1"/>
    <m/>
    <n v="1"/>
    <d v="2025-02-27T18:02:00"/>
    <n v="1"/>
    <d v="2025-02-27T18:42:00"/>
  </r>
  <r>
    <s v="MEX_AKA_3d64af46-910a-4ccb-98a5-860813ceac00"/>
    <n v="5214777271920"/>
    <s v="1218_MEX_VAC_W_E_Estudio efectividad Panama_0225"/>
    <s v="Shot 1"/>
    <n v="1"/>
    <m/>
    <n v="1"/>
    <d v="2025-02-27T18:01:00"/>
    <n v="0"/>
    <m/>
  </r>
  <r>
    <s v="MEX_AKA_3d86131d-d10f-4e7e-85c3-96882bfc43d9"/>
    <n v="5215585976633"/>
    <s v="1218_MEX_VAC_W_E_Estudio efectividad Panama_0225"/>
    <s v="Shot 1"/>
    <n v="1"/>
    <m/>
    <n v="1"/>
    <d v="2025-02-27T18:01:00"/>
    <n v="1"/>
    <d v="2025-02-27T19:19:00"/>
  </r>
  <r>
    <s v="MEX_AKA_3d9705e8-4980-44d3-a78b-3d23c83d5fc0"/>
    <n v="5214922898446"/>
    <s v="1218_MEX_VAC_W_E_Estudio efectividad Panama_0225"/>
    <s v="Shot 1"/>
    <n v="0"/>
    <d v="2025-02-27T18:00:00"/>
    <n v="0"/>
    <m/>
    <n v="0"/>
    <m/>
  </r>
  <r>
    <s v="MEX_AKA_4519f69d-9308-475d-90d9-f6e712a0ed68"/>
    <n v="5214442399842"/>
    <s v="1218_MEX_VAC_W_E_Estudio efectividad Panama_0225"/>
    <s v="Shot 1"/>
    <n v="1"/>
    <m/>
    <n v="1"/>
    <d v="2025-02-27T18:01:00"/>
    <n v="0"/>
    <m/>
  </r>
  <r>
    <s v="MEX_AKA_4563c13d-5f6e-44c3-a71a-a68cfd977e36"/>
    <n v="5213525293687"/>
    <s v="1218_MEX_VAC_W_E_Estudio efectividad Panama_0225"/>
    <s v="Shot 1"/>
    <n v="1"/>
    <m/>
    <n v="1"/>
    <d v="2025-02-27T18:02:00"/>
    <n v="1"/>
    <d v="2025-02-27T18:22:00"/>
  </r>
  <r>
    <s v="MEX_AKA_45669ebb-0df3-4020-91c1-3c002d3ef9ce"/>
    <n v="5215538763227"/>
    <s v="1218_MEX_VAC_W_E_Estudio efectividad Panama_0225"/>
    <s v="Shot 1"/>
    <n v="1"/>
    <m/>
    <n v="1"/>
    <d v="2025-02-27T18:02:00"/>
    <n v="1"/>
    <d v="2025-02-27T18:14:00"/>
  </r>
  <r>
    <s v="MEX_AKA_4586e7d9-767d-4d17-b535-9cc17f1c8f1b"/>
    <n v="5215574619228"/>
    <s v="1218_MEX_VAC_W_E_Estudio efectividad Panama_0225"/>
    <s v="Shot 1"/>
    <n v="1"/>
    <m/>
    <n v="1"/>
    <d v="2025-02-27T18:02:00"/>
    <n v="1"/>
    <d v="2025-02-27T19:05:00"/>
  </r>
  <r>
    <s v="MEX_AKA_45e1c0f4-0eb0-4324-9ff5-9fbeba1bece4"/>
    <n v="5212721675733"/>
    <s v="1218_MEX_VAC_W_E_Estudio efectividad Panama_0225"/>
    <s v="Shot 1"/>
    <n v="1"/>
    <m/>
    <n v="1"/>
    <d v="2025-02-27T18:02:00"/>
    <n v="1"/>
    <d v="2025-02-27T18:24:00"/>
  </r>
  <r>
    <s v="MEX_AKA_45f0113a-5e4b-4465-93b2-680b2dbe3442"/>
    <n v="5216677510631"/>
    <s v="1218_MEX_VAC_W_E_Estudio efectividad Panama_0225"/>
    <s v="Shot 1"/>
    <n v="1"/>
    <m/>
    <n v="1"/>
    <d v="2025-02-27T18:02:00"/>
    <n v="1"/>
    <d v="2025-03-02T19:28:00"/>
  </r>
  <r>
    <s v="MEX_AKA_45f7451a-dc7f-456e-89c8-75fa5c74457a"/>
    <n v="5214423331694"/>
    <s v="1218_MEX_VAC_W_E_Estudio efectividad Panama_0225"/>
    <s v="Shot 1"/>
    <n v="1"/>
    <m/>
    <n v="1"/>
    <d v="2025-02-27T18:02:00"/>
    <n v="1"/>
    <d v="2025-02-27T18:37:00"/>
  </r>
  <r>
    <s v="MEX_AKA_2f946335-c91e-4693-b713-5939fc167fbd"/>
    <n v="5217761148310"/>
    <s v="1218_MEX_VAC_W_E_Estudio efectividad Panama_0225"/>
    <s v="Shot 1"/>
    <n v="1"/>
    <m/>
    <n v="1"/>
    <d v="2025-02-27T18:02:00"/>
    <n v="1"/>
    <d v="2025-02-27T22:23:00"/>
  </r>
  <r>
    <s v="MEX_AKA_2fc3b733-06b6-49b8-9338-5ba7e2645096"/>
    <n v="5214425975566"/>
    <s v="1218_MEX_VAC_W_E_Estudio efectividad Panama_0225"/>
    <s v="Shot 1"/>
    <n v="1"/>
    <m/>
    <n v="1"/>
    <d v="2025-02-27T18:02:00"/>
    <n v="1"/>
    <d v="2025-02-27T20:53:00"/>
  </r>
  <r>
    <s v="MEX_AKA_2fd30b71-c62e-495c-90c4-76ae6a139f32"/>
    <n v="5215521925170"/>
    <s v="1218_MEX_VAC_W_E_Estudio efectividad Panama_0225"/>
    <s v="Shot 1"/>
    <n v="1"/>
    <m/>
    <n v="1"/>
    <d v="2025-02-27T18:03:00"/>
    <n v="1"/>
    <d v="2025-02-27T18:40:00"/>
  </r>
  <r>
    <s v="MEX_AKA_2ff044e3-a465-487d-9746-eaf0fafce5f9"/>
    <n v="5214251331168"/>
    <s v="1218_MEX_VAC_W_E_Estudio efectividad Panama_0225"/>
    <s v="Shot 1"/>
    <n v="1"/>
    <m/>
    <n v="1"/>
    <d v="2025-02-27T18:26:00"/>
    <n v="1"/>
    <d v="2025-03-02T23:14:00"/>
  </r>
  <r>
    <s v="MEX_AKA_2ff5f7f8-c03e-4dc0-ac93-7ae7d24ad035"/>
    <n v="5218333003388"/>
    <s v="1218_MEX_VAC_W_E_Estudio efectividad Panama_0225"/>
    <s v="Shot 1"/>
    <n v="1"/>
    <m/>
    <n v="1"/>
    <d v="2025-02-27T18:02:00"/>
    <n v="0"/>
    <m/>
  </r>
  <r>
    <s v="MEX_AKA_300b071f-eee4-413f-a881-63d551731d48"/>
    <n v="5214861037020"/>
    <s v="1218_MEX_VAC_W_E_Estudio efectividad Panama_0225"/>
    <s v="Shot 1"/>
    <n v="0"/>
    <d v="2025-02-27T18:03:00"/>
    <n v="0"/>
    <m/>
    <n v="0"/>
    <m/>
  </r>
  <r>
    <s v="MEX_AKA_3017344f-b19c-4bf7-b369-e7e96626d690"/>
    <n v="5217471743887"/>
    <s v="1218_MEX_VAC_W_E_Estudio efectividad Panama_0225"/>
    <s v="Shot 1"/>
    <n v="1"/>
    <m/>
    <n v="1"/>
    <d v="2025-02-27T18:00:00"/>
    <n v="1"/>
    <d v="2025-02-27T18:01:00"/>
  </r>
  <r>
    <s v="MEX_AKA_30326d49-4473-482b-bbfc-ba756eecc389"/>
    <n v="5217714257668"/>
    <s v="1218_MEX_VAC_W_E_Estudio efectividad Panama_0225"/>
    <s v="Shot 1"/>
    <n v="1"/>
    <m/>
    <n v="1"/>
    <d v="2025-02-27T18:00:00"/>
    <n v="1"/>
    <d v="2025-02-27T18:11:00"/>
  </r>
  <r>
    <s v="MEX_AKA_3da67d26-295d-4987-98a9-af4a2f8726f7"/>
    <n v="5214771607433"/>
    <s v="1218_MEX_VAC_W_E_Estudio efectividad Panama_0225"/>
    <s v="Shot 1"/>
    <n v="1"/>
    <m/>
    <n v="1"/>
    <d v="2025-02-27T18:00:00"/>
    <n v="1"/>
    <d v="2025-02-27T18:01:00"/>
  </r>
  <r>
    <s v="MEX_AKA_3db6694c-bf53-47ee-b91a-433cbe10330a"/>
    <n v="5216251058812"/>
    <s v="1218_MEX_VAC_W_E_Estudio efectividad Panama_0225"/>
    <s v="Shot 1"/>
    <n v="1"/>
    <m/>
    <n v="1"/>
    <d v="2025-02-27T18:01:00"/>
    <n v="1"/>
    <d v="2025-02-27T18:44:00"/>
  </r>
  <r>
    <s v="MEX_AKA_3dbe8df7-0e0e-465b-8be9-02916570c9cf"/>
    <n v="5214341678296"/>
    <s v="1218_MEX_VAC_W_E_Estudio efectividad Panama_0225"/>
    <s v="Shot 1"/>
    <n v="1"/>
    <m/>
    <n v="1"/>
    <d v="2025-02-27T18:03:00"/>
    <n v="1"/>
    <d v="2025-02-27T19:44:00"/>
  </r>
  <r>
    <s v="MEX_AKA_3dc6c134-d7d2-4b2d-b9f8-780c94c8fba6"/>
    <n v="5218712710945"/>
    <s v="1218_MEX_VAC_W_E_Estudio efectividad Panama_0225"/>
    <s v="Shot 1"/>
    <n v="1"/>
    <m/>
    <n v="1"/>
    <d v="2025-02-27T18:00:00"/>
    <n v="1"/>
    <d v="2025-02-27T18:26:00"/>
  </r>
  <r>
    <s v="MEX_AKA_3dd848d4-eac4-46dd-88e6-a9bd2fa5f38b"/>
    <n v="5212283042412"/>
    <s v="1218_MEX_VAC_W_E_Estudio efectividad Panama_0225"/>
    <s v="Shot 1"/>
    <n v="1"/>
    <m/>
    <n v="1"/>
    <d v="2025-02-27T18:03:00"/>
    <n v="0"/>
    <m/>
  </r>
  <r>
    <s v="MEX_AKA_3ded9b66-a7ca-4c5b-bc01-059b19f9f55f"/>
    <n v="5214411030721"/>
    <s v="1218_MEX_VAC_W_E_Estudio efectividad Panama_0225"/>
    <s v="Shot 1"/>
    <n v="1"/>
    <m/>
    <n v="1"/>
    <d v="2025-02-27T18:00:00"/>
    <n v="1"/>
    <d v="2025-02-27T19:10:00"/>
  </r>
  <r>
    <s v="MEX_AKA_3df0803a-3272-46b5-af75-894f93bef454"/>
    <n v="5216491054615"/>
    <s v="1218_MEX_VAC_W_E_Estudio efectividad Panama_0225"/>
    <s v="Shot 1"/>
    <n v="1"/>
    <m/>
    <n v="1"/>
    <d v="2025-02-27T18:00:00"/>
    <n v="1"/>
    <d v="2025-02-28T12:48:00"/>
  </r>
  <r>
    <s v="MEX_AKA_26c5f7f6-8d88-44b3-ba4a-19eb7ced8006"/>
    <n v="5213512802013"/>
    <s v="1218_MEX_VAC_W_E_Estudio efectividad Panama_0225"/>
    <s v="Shot 1"/>
    <n v="1"/>
    <m/>
    <n v="1"/>
    <d v="2025-02-27T18:01:00"/>
    <n v="0"/>
    <m/>
  </r>
  <r>
    <s v="MEX_AKA_26dca312-c7d6-4cf3-8ccf-425df71fee52"/>
    <n v="5214775648618"/>
    <s v="1218_MEX_VAC_W_E_Estudio efectividad Panama_0225"/>
    <s v="Shot 1"/>
    <n v="1"/>
    <m/>
    <n v="1"/>
    <d v="2025-02-27T18:01:00"/>
    <n v="1"/>
    <d v="2025-02-27T18:02:00"/>
  </r>
  <r>
    <s v="MEX_AKA_26ea011c-36c4-49ff-aa83-93a72e4771b2"/>
    <n v="5217571322704"/>
    <s v="1218_MEX_VAC_W_E_Estudio efectividad Panama_0225"/>
    <s v="Shot 1"/>
    <n v="1"/>
    <m/>
    <n v="1"/>
    <d v="2025-02-27T18:01:00"/>
    <n v="1"/>
    <d v="2025-02-27T18:23:00"/>
  </r>
  <r>
    <s v="MEX_AKA_26fb89b0-569e-4961-96b2-aa7165554758"/>
    <n v="5219711373095"/>
    <s v="1218_MEX_VAC_W_E_Estudio efectividad Panama_0225"/>
    <s v="Shot 1"/>
    <n v="1"/>
    <m/>
    <n v="1"/>
    <d v="2025-02-27T18:02:00"/>
    <n v="1"/>
    <d v="2025-02-27T20:03:00"/>
  </r>
  <r>
    <s v="MEX_AKA_27294f9e-ea5b-4cdd-bbf2-dda3e490db90"/>
    <n v="5217757716541"/>
    <s v="1218_MEX_VAC_W_E_Estudio efectividad Panama_0225"/>
    <s v="Shot 1"/>
    <n v="1"/>
    <m/>
    <n v="1"/>
    <d v="2025-02-27T18:03:00"/>
    <n v="1"/>
    <d v="2025-02-27T18:06:00"/>
  </r>
  <r>
    <s v="MEX_AKA_2751efa3-46e8-456d-bf3a-5594a3f89475"/>
    <n v="5212781174590"/>
    <s v="1218_MEX_VAC_W_E_Estudio efectividad Panama_0225"/>
    <s v="Shot 1"/>
    <n v="1"/>
    <m/>
    <n v="1"/>
    <d v="2025-02-27T18:08:00"/>
    <n v="1"/>
    <d v="2025-02-27T19:58:00"/>
  </r>
  <r>
    <s v="MEX_AKA_27550216-7920-44a8-a775-2b86e200d8c3"/>
    <n v="5219612086279"/>
    <s v="1218_MEX_VAC_W_E_Estudio efectividad Panama_0225"/>
    <s v="Shot 1"/>
    <n v="0"/>
    <d v="2025-02-27T18:03:00"/>
    <n v="0"/>
    <m/>
    <n v="0"/>
    <m/>
  </r>
  <r>
    <s v="MEX_AKA_275d93a8-7b54-411f-8006-9eb098baa17e"/>
    <n v="5219373690852"/>
    <s v="1218_MEX_VAC_W_E_Estudio efectividad Panama_0225"/>
    <s v="Shot 1"/>
    <n v="0"/>
    <d v="2025-02-27T18:00:00"/>
    <n v="0"/>
    <m/>
    <n v="0"/>
    <m/>
  </r>
  <r>
    <s v="MEX_AKA_2792cbd5-e0f8-4da5-9b0d-bc2c00cc8171"/>
    <n v="5219191787653"/>
    <s v="1218_MEX_VAC_W_E_Estudio efectividad Panama_0225"/>
    <s v="Shot 1"/>
    <n v="0"/>
    <d v="2025-02-27T18:03:00"/>
    <n v="0"/>
    <m/>
    <n v="0"/>
    <m/>
  </r>
  <r>
    <s v="MEX_AKA_3054c746-3ee7-406a-acf8-ecf58dbf34a6"/>
    <n v="5212225221523"/>
    <s v="1218_MEX_VAC_W_E_Estudio efectividad Panama_0225"/>
    <s v="Shot 1"/>
    <n v="1"/>
    <m/>
    <n v="1"/>
    <d v="2025-02-27T18:02:00"/>
    <n v="1"/>
    <d v="2025-02-27T21:46:00"/>
  </r>
  <r>
    <s v="MEX_AKA_308a3bc4-a575-40dc-85a7-21e944b5d2c4"/>
    <n v="5212221327346"/>
    <s v="1218_MEX_VAC_W_E_Estudio efectividad Panama_0225"/>
    <s v="Shot 1"/>
    <n v="1"/>
    <m/>
    <n v="1"/>
    <d v="2025-02-27T18:00:00"/>
    <n v="1"/>
    <d v="2025-02-27T18:02:00"/>
  </r>
  <r>
    <s v="MEX_AKA_30c231e9-ed83-4700-8d45-dfa53d1a6e1d"/>
    <n v="5219514972534"/>
    <s v="1218_MEX_VAC_W_E_Estudio efectividad Panama_0225"/>
    <s v="Shot 1"/>
    <n v="1"/>
    <m/>
    <n v="1"/>
    <d v="2025-02-27T18:00:00"/>
    <n v="1"/>
    <d v="2025-02-27T18:41:00"/>
  </r>
  <r>
    <s v="MEX_AKA_30ebf640-ae16-48ac-9881-b5a3b1b00100"/>
    <n v="5212711333229"/>
    <s v="1218_MEX_VAC_W_E_Estudio efectividad Panama_0225"/>
    <s v="Shot 1"/>
    <n v="1"/>
    <m/>
    <n v="1"/>
    <d v="2025-02-27T18:00:00"/>
    <n v="1"/>
    <d v="2025-02-27T18:56:00"/>
  </r>
  <r>
    <s v="MEX_AKA_310a7ddd-c429-406d-b072-e37e812a14b4"/>
    <n v="5219681148321"/>
    <s v="1218_MEX_VAC_W_E_Estudio efectividad Panama_0225"/>
    <s v="Shot 1"/>
    <n v="1"/>
    <m/>
    <n v="1"/>
    <d v="2025-02-27T18:00:00"/>
    <n v="1"/>
    <d v="2025-02-27T18:04:00"/>
  </r>
  <r>
    <s v="MEX_AKA_311b3c6d-6525-4d0b-a750-2a8600693f48"/>
    <n v="5214921878870"/>
    <s v="1218_MEX_VAC_W_E_Estudio efectividad Panama_0225"/>
    <s v="Shot 1"/>
    <n v="1"/>
    <m/>
    <n v="1"/>
    <d v="2025-02-27T18:00:00"/>
    <n v="1"/>
    <d v="2025-02-27T19:31:00"/>
  </r>
  <r>
    <s v="MEX_AKA_279b05e3-9a07-4885-b260-607eb7c3e1c6"/>
    <n v="5212222178987"/>
    <s v="1218_MEX_VAC_W_E_Estudio efectividad Panama_0225"/>
    <s v="Shot 1"/>
    <n v="1"/>
    <m/>
    <n v="1"/>
    <d v="2025-02-27T18:03:00"/>
    <n v="1"/>
    <d v="2025-02-27T20:27:00"/>
  </r>
  <r>
    <s v="MEX_AKA_27b445ea-48a4-452f-8684-5a9c6c2763c4"/>
    <n v="5213221175770"/>
    <s v="1218_MEX_VAC_W_E_Estudio efectividad Panama_0225"/>
    <s v="Shot 1"/>
    <n v="1"/>
    <m/>
    <n v="1"/>
    <d v="2025-02-27T18:00:00"/>
    <n v="1"/>
    <d v="2025-02-28T14:35:00"/>
  </r>
  <r>
    <s v="MEX_AKA_27be8b3b-49f4-45b6-a3ed-4f3e622fa51e"/>
    <n v="5213313213798"/>
    <s v="1218_MEX_VAC_W_E_Estudio efectividad Panama_0225"/>
    <s v="Shot 1"/>
    <n v="1"/>
    <m/>
    <n v="1"/>
    <d v="2025-02-27T18:01:00"/>
    <n v="0"/>
    <m/>
  </r>
  <r>
    <s v="MEX_AKA_27d1fa4f-8984-47a8-ad63-60d73016067e"/>
    <n v="5217712989032"/>
    <s v="1218_MEX_VAC_W_E_Estudio efectividad Panama_0225"/>
    <s v="Shot 1"/>
    <n v="0"/>
    <d v="2025-02-27T18:00:00"/>
    <n v="0"/>
    <m/>
    <n v="0"/>
    <m/>
  </r>
  <r>
    <s v="MEX_AKA_27d808f7-5137-40ad-97c4-6cd499ed4b90"/>
    <n v="5219513613612"/>
    <s v="1218_MEX_VAC_W_E_Estudio efectividad Panama_0225"/>
    <s v="Shot 1"/>
    <n v="1"/>
    <m/>
    <n v="1"/>
    <d v="2025-02-27T18:00:00"/>
    <n v="1"/>
    <d v="2025-02-27T18:25:00"/>
  </r>
  <r>
    <s v="MEX_AKA_27d8c706-e3e7-48db-85de-8cb8bc539181"/>
    <n v="5215555039724"/>
    <s v="1218_MEX_VAC_W_E_Estudio efectividad Panama_0225"/>
    <s v="Shot 1"/>
    <n v="1"/>
    <m/>
    <n v="1"/>
    <d v="2025-02-27T18:01:00"/>
    <n v="1"/>
    <d v="2025-02-27T19:38:00"/>
  </r>
  <r>
    <s v="MEX_AKA_281df76e-290c-4ac7-9bfc-a9d6f7628578"/>
    <n v="5219982250326"/>
    <s v="1218_MEX_VAC_W_E_Estudio efectividad Panama_0225"/>
    <s v="Shot 1"/>
    <n v="1"/>
    <m/>
    <n v="1"/>
    <d v="2025-02-27T18:01:00"/>
    <n v="1"/>
    <d v="2025-02-27T19:56:00"/>
  </r>
  <r>
    <s v="MEX_AKA_28233c4b-2de5-4de9-b93d-b2a340f84033"/>
    <n v="5215514810654"/>
    <s v="1218_MEX_VAC_W_E_Estudio efectividad Panama_0225"/>
    <s v="Shot 1"/>
    <n v="0"/>
    <d v="2025-02-27T18:03:00"/>
    <n v="0"/>
    <m/>
    <n v="0"/>
    <m/>
  </r>
  <r>
    <s v="MEX_AKA_45fc1d8e-e94c-4d5b-9db5-a1a15f7f64dc"/>
    <n v="5212361042357"/>
    <s v="1218_MEX_VAC_W_E_Estudio efectividad Panama_0225"/>
    <s v="Shot 1"/>
    <n v="1"/>
    <m/>
    <n v="1"/>
    <d v="2025-02-27T18:03:00"/>
    <n v="1"/>
    <d v="2025-02-28T03:03:00"/>
  </r>
  <r>
    <s v="MEX_AKA_4610c4c0-6385-4da0-8684-d515fcf81bd0"/>
    <n v="5216672228756"/>
    <s v="1218_MEX_VAC_W_E_Estudio efectividad Panama_0225"/>
    <s v="Shot 1"/>
    <n v="1"/>
    <m/>
    <n v="1"/>
    <d v="2025-02-27T18:02:00"/>
    <n v="0"/>
    <m/>
  </r>
  <r>
    <s v="MEX_AKA_46166453-4b2f-472f-b818-11a9515aa2c8"/>
    <n v="5213329390444"/>
    <s v="1218_MEX_VAC_W_E_Estudio efectividad Panama_0225"/>
    <s v="Shot 1"/>
    <n v="1"/>
    <m/>
    <n v="1"/>
    <d v="2025-02-27T18:01:00"/>
    <n v="1"/>
    <d v="2025-02-27T21:56:00"/>
  </r>
  <r>
    <s v="MEX_AKA_463d36ae-7e0c-4bbc-bdad-7c9669826012"/>
    <n v="5214432014866"/>
    <s v="1218_MEX_VAC_W_E_Estudio efectividad Panama_0225"/>
    <s v="Shot 1"/>
    <n v="1"/>
    <m/>
    <n v="1"/>
    <d v="2025-02-27T18:01:00"/>
    <n v="0"/>
    <m/>
  </r>
  <r>
    <s v="MEX_AKA_46c0abbc-729a-440d-b415-8eadd202cfcf"/>
    <n v="5212761119454"/>
    <s v="1218_MEX_VAC_W_E_Estudio efectividad Panama_0225"/>
    <s v="Shot 1"/>
    <n v="0"/>
    <d v="2025-02-27T18:02:00"/>
    <n v="0"/>
    <m/>
    <n v="0"/>
    <m/>
  </r>
  <r>
    <s v="MEX_AKA_47071a88-ad8a-4739-86f9-b02139314b75"/>
    <n v="5213334025604"/>
    <s v="1218_MEX_VAC_W_E_Estudio efectividad Panama_0225"/>
    <s v="Shot 1"/>
    <n v="1"/>
    <m/>
    <n v="1"/>
    <d v="2025-02-27T18:01:00"/>
    <n v="1"/>
    <d v="2025-02-27T18:13:00"/>
  </r>
  <r>
    <s v="MEX_AKA_3e08c7d7-2735-4fd2-af3f-e8804106d3e9"/>
    <n v="5215521630672"/>
    <s v="1218_MEX_VAC_W_E_Estudio efectividad Panama_0225"/>
    <s v="Shot 1"/>
    <n v="0"/>
    <d v="2025-02-27T18:01:00"/>
    <n v="0"/>
    <m/>
    <n v="0"/>
    <m/>
  </r>
  <r>
    <s v="MEX_AKA_3e3e7973-7261-49f6-8656-e9edbffabe4f"/>
    <n v="5212251049282"/>
    <s v="1218_MEX_VAC_W_E_Estudio efectividad Panama_0225"/>
    <s v="Shot 1"/>
    <n v="1"/>
    <m/>
    <n v="1"/>
    <d v="2025-02-27T18:18:00"/>
    <n v="0"/>
    <m/>
  </r>
  <r>
    <s v="MEX_AKA_3e44f570-f1c3-499b-a36b-9b051e94d7c0"/>
    <n v="5212283766036"/>
    <s v="1218_MEX_VAC_W_E_Estudio efectividad Panama_0225"/>
    <s v="Shot 1"/>
    <n v="1"/>
    <m/>
    <n v="1"/>
    <d v="2025-02-27T18:03:00"/>
    <n v="0"/>
    <m/>
  </r>
  <r>
    <s v="MEX_AKA_3e573d1d-d946-446e-b6ed-c9b26b9bac73"/>
    <n v="5213133297504"/>
    <s v="1218_MEX_VAC_W_E_Estudio efectividad Panama_0225"/>
    <s v="Shot 1"/>
    <n v="1"/>
    <m/>
    <n v="1"/>
    <d v="2025-02-27T18:03:00"/>
    <n v="0"/>
    <m/>
  </r>
  <r>
    <s v="MEX_AKA_3e5a7576-39b3-47ee-a587-e850627d2e2b"/>
    <n v="5212227170237"/>
    <s v="1218_MEX_VAC_W_E_Estudio efectividad Panama_0225"/>
    <s v="Shot 1"/>
    <n v="0"/>
    <d v="2025-02-27T18:03:00"/>
    <n v="0"/>
    <m/>
    <n v="0"/>
    <m/>
  </r>
  <r>
    <s v="MEX_AKA_3e99b1a9-ff26-40fc-aa31-24204836c5b0"/>
    <n v="5212214096991"/>
    <s v="1218_MEX_VAC_W_E_Estudio efectividad Panama_0225"/>
    <s v="Shot 1"/>
    <n v="1"/>
    <m/>
    <n v="1"/>
    <d v="2025-02-27T18:01:00"/>
    <n v="1"/>
    <d v="2025-02-27T18:15:00"/>
  </r>
  <r>
    <s v="MEX_AKA_3eb128bd-3d5d-4db9-8579-d4e2303dc39c"/>
    <n v="5212225632701"/>
    <s v="1218_MEX_VAC_W_E_Estudio efectividad Panama_0225"/>
    <s v="Shot 1"/>
    <n v="1"/>
    <m/>
    <n v="1"/>
    <d v="2025-02-27T18:01:00"/>
    <n v="1"/>
    <d v="2025-02-27T18:04:00"/>
  </r>
  <r>
    <s v="MEX_AKA_282f7102-43dd-4936-a24e-b3520f95bf00"/>
    <n v="5215547672862"/>
    <s v="1218_MEX_VAC_W_E_Estudio efectividad Panama_0225"/>
    <s v="Shot 1"/>
    <n v="0"/>
    <d v="2025-02-27T18:01:00"/>
    <n v="0"/>
    <m/>
    <n v="0"/>
    <m/>
  </r>
  <r>
    <s v="MEX_AKA_2848bc65-a7bb-46ac-9811-19d29f3f07b8"/>
    <n v="5217121478366"/>
    <s v="1218_MEX_VAC_W_E_Estudio efectividad Panama_0225"/>
    <s v="Shot 1"/>
    <n v="1"/>
    <m/>
    <n v="1"/>
    <d v="2025-02-27T18:01:00"/>
    <n v="1"/>
    <d v="2025-02-27T18:54:00"/>
  </r>
  <r>
    <s v="MEX_AKA_2864aa7c-d8e1-4c87-add0-328f2a256115"/>
    <n v="5219921032618"/>
    <s v="1218_MEX_VAC_W_E_Estudio efectividad Panama_0225"/>
    <s v="Shot 1"/>
    <n v="1"/>
    <m/>
    <n v="1"/>
    <d v="2025-02-27T18:00:00"/>
    <n v="0"/>
    <m/>
  </r>
  <r>
    <s v="MEX_AKA_286fc134-b583-492f-9fa4-965c8b07304b"/>
    <n v="5214981057199"/>
    <s v="1218_MEX_VAC_W_E_Estudio efectividad Panama_0225"/>
    <s v="Shot 1"/>
    <n v="1"/>
    <m/>
    <n v="1"/>
    <d v="2025-02-27T18:03:00"/>
    <n v="1"/>
    <d v="2025-02-27T18:07:00"/>
  </r>
  <r>
    <s v="MEX_AKA_28807f3d-2399-49e5-b0e0-93f879863104"/>
    <n v="5219511106687"/>
    <s v="1218_MEX_VAC_W_E_Estudio efectividad Panama_0225"/>
    <s v="Shot 1"/>
    <n v="1"/>
    <m/>
    <n v="1"/>
    <d v="2025-02-27T18:01:00"/>
    <n v="1"/>
    <d v="2025-02-27T19:53:00"/>
  </r>
  <r>
    <s v="MEX_AKA_288a6c9a-05ed-40c4-8b56-b4cc04b919fe"/>
    <n v="5214434103009"/>
    <s v="1218_MEX_VAC_W_E_Estudio efectividad Panama_0225"/>
    <s v="Shot 1"/>
    <n v="1"/>
    <m/>
    <n v="1"/>
    <d v="2025-02-27T18:18:00"/>
    <n v="1"/>
    <d v="2025-02-27T18:20:00"/>
  </r>
  <r>
    <s v="MEX_AKA_289a6633-1546-4e9f-9fcc-5ae16484f75e"/>
    <n v="5215540858470"/>
    <s v="1218_MEX_VAC_W_E_Estudio efectividad Panama_0225"/>
    <s v="Shot 1"/>
    <n v="1"/>
    <m/>
    <n v="1"/>
    <d v="2025-02-27T18:00:00"/>
    <n v="0"/>
    <m/>
  </r>
  <r>
    <s v="MEX_AKA_28b37cdb-9436-46fc-a9e0-1b8089571ff6"/>
    <n v="5217321066364"/>
    <s v="1218_MEX_VAC_W_E_Estudio efectividad Panama_0225"/>
    <s v="Shot 1"/>
    <n v="1"/>
    <m/>
    <n v="1"/>
    <d v="2025-02-27T18:00:00"/>
    <n v="1"/>
    <d v="2025-02-27T18:01:00"/>
  </r>
  <r>
    <s v="MEX_AKA_28c9ae5e-b908-4e35-8855-466ee263c616"/>
    <n v="5219611772439"/>
    <s v="1218_MEX_VAC_W_E_Estudio efectividad Panama_0225"/>
    <s v="Shot 1"/>
    <n v="1"/>
    <m/>
    <n v="1"/>
    <d v="2025-02-27T18:00:00"/>
    <n v="0"/>
    <m/>
  </r>
  <r>
    <s v="MEX_AKA_4707a197-20f7-44cf-8ab2-c67be468ca21"/>
    <n v="5219721000762"/>
    <s v="1218_MEX_VAC_W_E_Estudio efectividad Panama_0225"/>
    <s v="Shot 1"/>
    <n v="1"/>
    <m/>
    <n v="1"/>
    <d v="2025-02-27T18:03:00"/>
    <n v="1"/>
    <d v="2025-02-27T18:07:00"/>
  </r>
  <r>
    <s v="MEX_AKA_471381d3-34ca-4fff-b369-e4ba7b04e1c7"/>
    <n v="5217771140799"/>
    <s v="1218_MEX_VAC_W_E_Estudio efectividad Panama_0225"/>
    <s v="Shot 1"/>
    <n v="1"/>
    <m/>
    <n v="1"/>
    <d v="2025-02-27T18:00:00"/>
    <n v="0"/>
    <m/>
  </r>
  <r>
    <s v="MEX_AKA_47170948-48f5-4677-b6fd-cdab423837d9"/>
    <n v="5217223817742"/>
    <s v="1218_MEX_VAC_W_E_Estudio efectividad Panama_0225"/>
    <s v="Shot 1"/>
    <n v="1"/>
    <m/>
    <n v="1"/>
    <d v="2025-02-27T18:02:00"/>
    <n v="1"/>
    <d v="2025-03-03T16:52:00"/>
  </r>
  <r>
    <s v="MEX_AKA_4729830a-c479-48fb-8ac2-3c98f2498e37"/>
    <n v="5218333374827"/>
    <s v="1218_MEX_VAC_W_E_Estudio efectividad Panama_0225"/>
    <s v="Shot 1"/>
    <n v="1"/>
    <m/>
    <n v="1"/>
    <d v="2025-02-27T18:02:00"/>
    <n v="1"/>
    <d v="2025-02-27T18:15:00"/>
  </r>
  <r>
    <s v="MEX_AKA_47516a17-328f-476d-8cdf-79ecf995f824"/>
    <n v="5212727018551"/>
    <s v="1218_MEX_VAC_W_E_Estudio efectividad Panama_0225"/>
    <s v="Shot 1"/>
    <n v="1"/>
    <m/>
    <n v="1"/>
    <d v="2025-02-27T19:33:00"/>
    <n v="1"/>
    <d v="2025-02-27T19:33:00"/>
  </r>
  <r>
    <s v="MEX_AKA_4768a990-d302-437b-9a49-bb67e39517b2"/>
    <n v="5212431199370"/>
    <s v="1218_MEX_VAC_W_E_Estudio efectividad Panama_0225"/>
    <s v="Shot 1"/>
    <n v="1"/>
    <m/>
    <n v="1"/>
    <d v="2025-02-27T18:45:00"/>
    <n v="0"/>
    <m/>
  </r>
  <r>
    <s v="MEX_AKA_4770c39a-60fa-4019-8a1d-86822d20ae17"/>
    <n v="5217551013971"/>
    <s v="1218_MEX_VAC_W_E_Estudio efectividad Panama_0225"/>
    <s v="Shot 1"/>
    <n v="1"/>
    <m/>
    <n v="1"/>
    <d v="2025-02-27T19:11:00"/>
    <n v="1"/>
    <d v="2025-02-28T02:29:00"/>
  </r>
  <r>
    <s v="MEX_AKA_47717ecd-16c6-4661-a59a-854d9591a01a"/>
    <n v="5215520903542"/>
    <s v="1218_MEX_VAC_W_E_Estudio efectividad Panama_0225"/>
    <s v="Shot 1"/>
    <n v="0"/>
    <d v="2025-02-27T18:01:00"/>
    <n v="0"/>
    <m/>
    <n v="0"/>
    <m/>
  </r>
  <r>
    <s v="MEX_AKA_3eb7a9e4-9982-4f1b-8d19-eaaba70ef95d"/>
    <n v="5214981061138"/>
    <s v="1218_MEX_VAC_W_E_Estudio efectividad Panama_0225"/>
    <s v="Shot 1"/>
    <n v="1"/>
    <m/>
    <n v="1"/>
    <d v="2025-02-27T18:07:00"/>
    <n v="1"/>
    <d v="2025-02-27T18:16:00"/>
  </r>
  <r>
    <s v="MEX_AKA_3ec3919b-92a8-4c1b-922b-cbd91b2b8b99"/>
    <n v="5217621097401"/>
    <s v="1218_MEX_VAC_W_E_Estudio efectividad Panama_0225"/>
    <s v="Shot 1"/>
    <n v="1"/>
    <m/>
    <n v="1"/>
    <d v="2025-02-27T18:00:00"/>
    <n v="1"/>
    <d v="2025-02-27T18:02:00"/>
  </r>
  <r>
    <s v="MEX_AKA_3eda8206-cdeb-4878-be7f-52560d8b12d7"/>
    <n v="5214433658401"/>
    <s v="1218_MEX_VAC_W_E_Estudio efectividad Panama_0225"/>
    <s v="Shot 1"/>
    <n v="1"/>
    <m/>
    <n v="1"/>
    <d v="2025-02-27T18:02:00"/>
    <n v="1"/>
    <d v="2025-02-27T18:15:00"/>
  </r>
  <r>
    <s v="MEX_AKA_3ef74109-a4da-4d39-a701-122f79dfb333"/>
    <n v="5217971093573"/>
    <s v="1218_MEX_VAC_W_E_Estudio efectividad Panama_0225"/>
    <s v="Shot 1"/>
    <n v="1"/>
    <m/>
    <n v="1"/>
    <d v="2025-02-27T18:03:00"/>
    <n v="0"/>
    <m/>
  </r>
  <r>
    <s v="MEX_AKA_3effed08-4b61-486f-b226-9e08a06240ac"/>
    <n v="5218711225015"/>
    <s v="1218_MEX_VAC_W_E_Estudio efectividad Panama_0225"/>
    <s v="Shot 1"/>
    <n v="1"/>
    <m/>
    <n v="1"/>
    <d v="2025-02-27T18:03:00"/>
    <n v="0"/>
    <m/>
  </r>
  <r>
    <s v="MEX_AKA_3f0a7a5b-3d35-44e1-b139-85cd778d8348"/>
    <n v="5214622102400"/>
    <s v="1218_MEX_VAC_W_E_Estudio efectividad Panama_0225"/>
    <s v="Shot 1"/>
    <n v="0"/>
    <d v="2025-02-27T18:02:00"/>
    <n v="1"/>
    <d v="2025-02-27T18:02:00"/>
    <n v="1"/>
    <d v="2025-02-27T18:03:00"/>
  </r>
  <r>
    <s v="MEX_AKA_3f3f8177-f2ac-4971-be33-d90f86267a69"/>
    <n v="529711947691"/>
    <s v="1218_MEX_VAC_W_E_Estudio efectividad Panama_0225"/>
    <s v="Shot 1"/>
    <n v="1"/>
    <m/>
    <n v="1"/>
    <d v="2025-02-27T18:03:00"/>
    <n v="1"/>
    <d v="2025-02-27T18:03:00"/>
  </r>
  <r>
    <s v="MEX_AKA_3f9e35d7-5f9d-45e5-a456-87f23c28ce0c"/>
    <n v="5215511892299"/>
    <s v="1218_MEX_VAC_W_E_Estudio efectividad Panama_0225"/>
    <s v="Shot 1"/>
    <n v="1"/>
    <m/>
    <n v="1"/>
    <d v="2025-02-27T18:44:00"/>
    <n v="1"/>
    <d v="2025-02-27T18:46:00"/>
  </r>
  <r>
    <s v="MEX_AKA_4774f5fc-e92f-4940-b79a-be34d1d97629"/>
    <n v="5218341398424"/>
    <s v="1218_MEX_VAC_W_E_Estudio efectividad Panama_0225"/>
    <s v="Shot 1"/>
    <n v="1"/>
    <m/>
    <n v="1"/>
    <d v="2025-02-27T18:02:00"/>
    <n v="1"/>
    <d v="2025-02-27T18:05:00"/>
  </r>
  <r>
    <s v="MEX_AKA_479cce06-4e71-45de-a007-ac1c9bbfc5f1"/>
    <n v="5217471154687"/>
    <s v="1218_MEX_VAC_W_E_Estudio efectividad Panama_0225"/>
    <s v="Shot 1"/>
    <n v="1"/>
    <m/>
    <n v="1"/>
    <d v="2025-02-27T18:01:00"/>
    <n v="0"/>
    <m/>
  </r>
  <r>
    <s v="MEX_AKA_47acbb75-b0c6-4f39-ad2e-366d61fb7a5c"/>
    <n v="5219661171225"/>
    <s v="1218_MEX_VAC_W_E_Estudio efectividad Panama_0225"/>
    <s v="Shot 1"/>
    <n v="1"/>
    <m/>
    <n v="1"/>
    <d v="2025-02-27T18:02:00"/>
    <n v="1"/>
    <d v="2025-02-27T18:03:00"/>
  </r>
  <r>
    <s v="MEX_AKA_47b50e60-6121-4279-a1ea-38e69ac90af3"/>
    <n v="5218661125521"/>
    <s v="1218_MEX_VAC_W_E_Estudio efectividad Panama_0225"/>
    <s v="Shot 1"/>
    <n v="1"/>
    <m/>
    <n v="1"/>
    <d v="2025-02-27T18:02:00"/>
    <n v="0"/>
    <m/>
  </r>
  <r>
    <s v="MEX_AKA_483f4ad0-8ce7-4307-bc03-91bee0b3c2bb"/>
    <n v="5218441608655"/>
    <s v="1218_MEX_VAC_W_E_Estudio efectividad Panama_0225"/>
    <s v="Shot 1"/>
    <n v="1"/>
    <m/>
    <n v="1"/>
    <d v="2025-02-27T18:00:00"/>
    <n v="0"/>
    <m/>
  </r>
  <r>
    <s v="MEX_AKA_486384d6-417f-41c2-b595-ea8fdedc9c82"/>
    <n v="5219141332388"/>
    <s v="1218_MEX_VAC_W_E_Estudio efectividad Panama_0225"/>
    <s v="Shot 1"/>
    <n v="1"/>
    <m/>
    <n v="1"/>
    <d v="2025-02-27T18:02:00"/>
    <n v="1"/>
    <d v="2025-02-27T18:02:00"/>
  </r>
  <r>
    <s v="MEX_AKA_48bad933-d3f4-43a9-b377-bce85125af1f"/>
    <n v="5212222805727"/>
    <s v="1218_MEX_VAC_W_E_Estudio efectividad Panama_0225"/>
    <s v="Shot 1"/>
    <n v="1"/>
    <m/>
    <n v="1"/>
    <d v="2025-02-27T18:01:00"/>
    <n v="1"/>
    <d v="2025-02-27T18:59:00"/>
  </r>
  <r>
    <s v="MEX_AKA_48c1121e-2749-4043-954b-2a79f3b7fb88"/>
    <n v="5217711234128"/>
    <s v="1218_MEX_VAC_W_E_Estudio efectividad Panama_0225"/>
    <s v="Shot 1"/>
    <n v="1"/>
    <m/>
    <n v="1"/>
    <d v="2025-02-27T18:02:00"/>
    <n v="0"/>
    <m/>
  </r>
  <r>
    <s v="MEX_AKA_314af1d7-9ea6-4b1e-a145-9759f2305194"/>
    <n v="5214571023234"/>
    <s v="1218_MEX_VAC_W_E_Estudio efectividad Panama_0225"/>
    <s v="Shot 1"/>
    <n v="1"/>
    <m/>
    <n v="1"/>
    <d v="2025-02-27T18:18:00"/>
    <n v="1"/>
    <d v="2025-02-27T20:14:00"/>
  </r>
  <r>
    <s v="MEX_AKA_314d5f6c-ef1d-452f-8138-31da8f84878d"/>
    <n v="5212229244390"/>
    <s v="1218_MEX_VAC_W_E_Estudio efectividad Panama_0225"/>
    <s v="Shot 1"/>
    <n v="1"/>
    <m/>
    <n v="1"/>
    <d v="2025-02-27T18:00:00"/>
    <n v="0"/>
    <m/>
  </r>
  <r>
    <s v="MEX_AKA_315f7e46-0db0-4496-8555-53f054cddf41"/>
    <n v="5214471088956"/>
    <s v="1218_MEX_VAC_W_E_Estudio efectividad Panama_0225"/>
    <s v="Shot 1"/>
    <n v="1"/>
    <m/>
    <n v="1"/>
    <d v="2025-02-27T18:00:00"/>
    <n v="1"/>
    <d v="2025-02-27T18:24:00"/>
  </r>
  <r>
    <s v="MEX_AKA_31a17681-692b-4468-a518-fab9e6774286"/>
    <n v="5217658332677"/>
    <s v="1218_MEX_VAC_W_E_Estudio efectividad Panama_0225"/>
    <s v="Shot 1"/>
    <n v="1"/>
    <m/>
    <n v="1"/>
    <d v="2025-02-27T18:00:00"/>
    <n v="1"/>
    <d v="2025-02-27T18:20:00"/>
  </r>
  <r>
    <s v="MEX_AKA_31b9ab76-1f74-4566-b9a0-a15d7a205e5f"/>
    <n v="5212361220712"/>
    <s v="1218_MEX_VAC_W_E_Estudio efectividad Panama_0225"/>
    <s v="Shot 1"/>
    <n v="1"/>
    <m/>
    <n v="1"/>
    <d v="2025-02-27T18:00:00"/>
    <n v="0"/>
    <m/>
  </r>
  <r>
    <s v="MEX_AKA_31bb9107-629a-4313-bbf6-281e2813d37d"/>
    <n v="5219661005592"/>
    <s v="1218_MEX_VAC_W_E_Estudio efectividad Panama_0225"/>
    <s v="Shot 1"/>
    <n v="1"/>
    <m/>
    <n v="1"/>
    <d v="2025-02-27T18:44:00"/>
    <n v="1"/>
    <d v="2025-02-28T00:39:00"/>
  </r>
  <r>
    <s v="MEX_AKA_31bd61e8-ed52-4348-856f-870166175f80"/>
    <n v="5217721436743"/>
    <s v="1218_MEX_VAC_W_E_Estudio efectividad Panama_0225"/>
    <s v="Shot 1"/>
    <n v="1"/>
    <m/>
    <n v="1"/>
    <d v="2025-02-27T18:00:00"/>
    <n v="0"/>
    <m/>
  </r>
  <r>
    <s v="MEX_AKA_31bdd7c4-90b7-437b-b026-966bcca73b89"/>
    <n v="5213313558106"/>
    <s v="1218_MEX_VAC_W_E_Estudio efectividad Panama_0225"/>
    <s v="Shot 1"/>
    <n v="1"/>
    <m/>
    <n v="1"/>
    <d v="2025-02-27T18:00:00"/>
    <n v="0"/>
    <m/>
  </r>
  <r>
    <s v="MEX_AKA_3fbb61d5-1b7e-4a3c-95c7-6ae52ebc6a9a"/>
    <n v="5215512956497"/>
    <s v="1218_MEX_VAC_W_E_Estudio efectividad Panama_0225"/>
    <s v="Shot 1"/>
    <n v="1"/>
    <m/>
    <n v="1"/>
    <d v="2025-02-27T18:03:00"/>
    <n v="1"/>
    <d v="2025-02-27T18:03:00"/>
  </r>
  <r>
    <s v="MEX_AKA_3fd46768-821f-43a7-8733-ee276958af82"/>
    <n v="5212441052582"/>
    <s v="1218_MEX_VAC_W_E_Estudio efectividad Panama_0225"/>
    <s v="Shot 1"/>
    <n v="1"/>
    <m/>
    <n v="1"/>
    <d v="2025-02-27T18:03:00"/>
    <n v="1"/>
    <d v="2025-02-27T18:13:00"/>
  </r>
  <r>
    <s v="MEX_AKA_4037e2ad-67a5-45fe-9430-dbd273bb4f35"/>
    <n v="5212221088239"/>
    <s v="1218_MEX_VAC_W_E_Estudio efectividad Panama_0225"/>
    <s v="Shot 1"/>
    <n v="1"/>
    <m/>
    <n v="1"/>
    <d v="2025-02-27T19:23:00"/>
    <n v="1"/>
    <d v="2025-04-03T01:11:00"/>
  </r>
  <r>
    <s v="MEX_AKA_40433a4d-99c8-4a42-815f-11eed02f7df6"/>
    <n v="5212231121143"/>
    <s v="1218_MEX_VAC_W_E_Estudio efectividad Panama_0225"/>
    <s v="Shot 1"/>
    <n v="1"/>
    <m/>
    <n v="1"/>
    <d v="2025-02-27T18:01:00"/>
    <n v="1"/>
    <d v="2025-02-27T18:09:00"/>
  </r>
  <r>
    <s v="MEX_AKA_40605302-2baa-4139-a720-229ac6663088"/>
    <n v="5217151356393"/>
    <s v="1218_MEX_VAC_W_E_Estudio efectividad Panama_0225"/>
    <s v="Shot 1"/>
    <n v="1"/>
    <m/>
    <n v="1"/>
    <d v="2025-02-27T18:00:00"/>
    <n v="1"/>
    <d v="2025-02-27T18:11:00"/>
  </r>
  <r>
    <s v="MEX_AKA_48c94a6f-8566-4c73-8c94-a8ed303d4260"/>
    <n v="5216688155650"/>
    <s v="1218_MEX_VAC_W_E_Estudio efectividad Panama_0225"/>
    <s v="Shot 1"/>
    <n v="0"/>
    <d v="2025-02-27T18:00:00"/>
    <n v="0"/>
    <m/>
    <n v="0"/>
    <m/>
  </r>
  <r>
    <s v="MEX_AKA_48e8c9d1-a76b-4a1d-bb70-c04cebf6e3e2"/>
    <n v="5214773012089"/>
    <s v="1218_MEX_VAC_W_E_Estudio efectividad Panama_0225"/>
    <s v="Shot 1"/>
    <n v="1"/>
    <m/>
    <n v="1"/>
    <d v="2025-02-27T18:02:00"/>
    <n v="0"/>
    <m/>
  </r>
  <r>
    <s v="MEX_AKA_4926c7f5-bfa3-4fe1-a93a-8a533920ca78"/>
    <n v="5212491443971"/>
    <s v="1218_MEX_VAC_W_E_Estudio efectividad Panama_0225"/>
    <s v="Shot 1"/>
    <n v="1"/>
    <m/>
    <n v="1"/>
    <d v="2025-02-27T21:03:00"/>
    <n v="0"/>
    <m/>
  </r>
  <r>
    <s v="MEX_AKA_494adcae-3139-47fe-8a0f-502c02233b82"/>
    <n v="5216151066286"/>
    <s v="1218_MEX_VAC_W_E_Estudio efectividad Panama_0225"/>
    <s v="Shot 1"/>
    <n v="1"/>
    <m/>
    <n v="1"/>
    <d v="2025-02-27T18:02:00"/>
    <n v="1"/>
    <d v="2025-02-27T19:29:00"/>
  </r>
  <r>
    <s v="MEX_AKA_497d134a-5179-426d-a8f0-b9a751d707c6"/>
    <n v="5213129432619"/>
    <s v="1218_MEX_VAC_W_E_Estudio efectividad Panama_0225"/>
    <s v="Shot 1"/>
    <n v="1"/>
    <m/>
    <n v="1"/>
    <d v="2025-02-27T18:02:00"/>
    <n v="0"/>
    <m/>
  </r>
  <r>
    <s v="MEX_AKA_499c2054-f47b-44a5-a272-68f822c36d14"/>
    <n v="5215566801325"/>
    <s v="1218_MEX_VAC_W_E_Estudio efectividad Panama_0225"/>
    <s v="Shot 1"/>
    <n v="1"/>
    <m/>
    <n v="1"/>
    <d v="2025-02-27T18:02:00"/>
    <n v="1"/>
    <d v="2025-02-27T18:13:00"/>
  </r>
  <r>
    <s v="MEX_AKA_49aae259-3746-4810-808d-0f223b364243"/>
    <n v="5219999008070"/>
    <s v="1218_MEX_VAC_W_E_Estudio efectividad Panama_0225"/>
    <s v="Shot 1"/>
    <n v="1"/>
    <m/>
    <n v="1"/>
    <d v="2025-02-27T18:02:00"/>
    <n v="1"/>
    <d v="2025-02-27T21:20:00"/>
  </r>
  <r>
    <s v="MEX_AKA_49bfcac2-c0e6-4b28-acdc-2ba2334312b1"/>
    <n v="5214871283330"/>
    <s v="1218_MEX_VAC_W_E_Estudio efectividad Panama_0225"/>
    <s v="Shot 1"/>
    <n v="1"/>
    <m/>
    <n v="1"/>
    <d v="2025-02-27T18:00:00"/>
    <n v="1"/>
    <d v="2025-02-27T18:34:00"/>
  </r>
  <r>
    <s v="MEX_AKA_31cf43e2-45d8-4d91-91b0-82d5a0f053b6"/>
    <n v="5214831220572"/>
    <s v="1218_MEX_VAC_W_E_Estudio efectividad Panama_0225"/>
    <s v="Shot 1"/>
    <n v="0"/>
    <d v="2025-02-27T18:00:00"/>
    <n v="0"/>
    <m/>
    <n v="0"/>
    <m/>
  </r>
  <r>
    <s v="MEX_AKA_31e04c8b-09a8-4560-af3b-dcc3230bea47"/>
    <n v="5217711952370"/>
    <s v="1218_MEX_VAC_W_E_Estudio efectividad Panama_0225"/>
    <s v="Shot 1"/>
    <n v="1"/>
    <m/>
    <n v="1"/>
    <d v="2025-02-27T18:00:00"/>
    <n v="1"/>
    <d v="2025-02-27T18:55:00"/>
  </r>
  <r>
    <s v="MEX_AKA_31e0b66f-070b-4861-a7e3-1ae16029f7fd"/>
    <n v="5213318959123"/>
    <s v="1218_MEX_VAC_W_E_Estudio efectividad Panama_0225"/>
    <s v="Shot 1"/>
    <n v="1"/>
    <m/>
    <n v="1"/>
    <d v="2025-02-27T18:02:00"/>
    <n v="0"/>
    <m/>
  </r>
  <r>
    <s v="MEX_AKA_31f8d111-cd79-4f38-ae5a-79128c647c45"/>
    <n v="5217223548054"/>
    <s v="1218_MEX_VAC_W_E_Estudio efectividad Panama_0225"/>
    <s v="Shot 1"/>
    <n v="1"/>
    <m/>
    <n v="1"/>
    <d v="2025-02-27T18:00:00"/>
    <n v="0"/>
    <m/>
  </r>
  <r>
    <s v="MEX_AKA_31fa581f-8d5c-4035-a564-65557d81552d"/>
    <n v="5214436864172"/>
    <s v="1218_MEX_VAC_W_E_Estudio efectividad Panama_0225"/>
    <s v="Shot 1"/>
    <n v="1"/>
    <m/>
    <n v="1"/>
    <d v="2025-02-27T18:00:00"/>
    <n v="1"/>
    <d v="2025-02-27T18:40:00"/>
  </r>
  <r>
    <s v="MEX_AKA_3207e51f-0a76-4e44-a703-67b98b196c54"/>
    <n v="5214772635805"/>
    <s v="1218_MEX_VAC_W_E_Estudio efectividad Panama_0225"/>
    <s v="Shot 1"/>
    <n v="1"/>
    <m/>
    <n v="1"/>
    <d v="2025-02-27T18:06:00"/>
    <n v="0"/>
    <m/>
  </r>
  <r>
    <s v="MEX_AKA_320d6320-0140-41fc-ab07-1c0826ecac75"/>
    <n v="5215580308728"/>
    <s v="1218_MEX_VAC_W_E_Estudio efectividad Panama_0225"/>
    <s v="Shot 1"/>
    <n v="0"/>
    <d v="2025-02-27T18:01:00"/>
    <n v="0"/>
    <m/>
    <n v="0"/>
    <m/>
  </r>
  <r>
    <s v="MEX_AKA_3218bd06-185d-4f2f-98d5-8ba227fd29de"/>
    <n v="5219541006963"/>
    <s v="1218_MEX_VAC_W_E_Estudio efectividad Panama_0225"/>
    <s v="Shot 1"/>
    <n v="1"/>
    <m/>
    <n v="1"/>
    <d v="2025-02-27T18:01:00"/>
    <n v="1"/>
    <d v="2025-02-28T20:27:00"/>
  </r>
  <r>
    <s v="MEX_AKA_3227b6d1-f49c-4f0f-99c0-8aee4d26556c"/>
    <n v="5217757571747"/>
    <s v="1218_MEX_VAC_W_E_Estudio efectividad Panama_0225"/>
    <s v="Shot 1"/>
    <n v="1"/>
    <m/>
    <n v="1"/>
    <d v="2025-02-27T18:00:00"/>
    <n v="0"/>
    <m/>
  </r>
  <r>
    <s v="MEX_AKA_4065ee88-7cae-466c-bd7c-94c94ed1fbd4"/>
    <n v="5218711203430"/>
    <s v="1218_MEX_VAC_W_E_Estudio efectividad Panama_0225"/>
    <s v="Shot 1"/>
    <n v="1"/>
    <m/>
    <n v="1"/>
    <d v="2025-02-27T18:01:00"/>
    <n v="1"/>
    <d v="2025-02-27T18:10:00"/>
  </r>
  <r>
    <s v="MEX_AKA_40714a5c-4630-4c49-8c1d-07460575e225"/>
    <n v="5214421232110"/>
    <s v="1218_MEX_VAC_W_E_Estudio efectividad Panama_0225"/>
    <s v="Shot 1"/>
    <n v="1"/>
    <m/>
    <n v="1"/>
    <d v="2025-02-27T18:00:00"/>
    <n v="0"/>
    <m/>
  </r>
  <r>
    <s v="MEX_AKA_40742399-2691-40ee-90fd-aa0060744cfd"/>
    <n v="5219614285318"/>
    <s v="1218_MEX_VAC_W_E_Estudio efectividad Panama_0225"/>
    <s v="Shot 1"/>
    <n v="1"/>
    <m/>
    <n v="1"/>
    <d v="2025-02-28T03:31:00"/>
    <n v="0"/>
    <m/>
  </r>
  <r>
    <s v="MEX_AKA_40777a1d-e116-4c70-a9d6-0f1f64d87be9"/>
    <n v="5219661198362"/>
    <s v="1218_MEX_VAC_W_E_Estudio efectividad Panama_0225"/>
    <s v="Shot 1"/>
    <n v="1"/>
    <m/>
    <n v="1"/>
    <d v="2025-02-27T18:03:00"/>
    <n v="1"/>
    <d v="2025-02-27T18:07:00"/>
  </r>
  <r>
    <s v="MEX_AKA_408926eb-4bf6-4677-a78a-3d01a6b3f74e"/>
    <n v="5212228022529"/>
    <s v="1218_MEX_VAC_W_E_Estudio efectividad Panama_0225"/>
    <s v="Shot 1"/>
    <n v="0"/>
    <d v="2025-02-27T18:03:00"/>
    <n v="0"/>
    <m/>
    <n v="0"/>
    <m/>
  </r>
  <r>
    <s v="MEX_AKA_40919593-f461-4ad1-b49f-76afe81c8541"/>
    <n v="5219811692426"/>
    <s v="1218_MEX_VAC_W_E_Estudio efectividad Panama_0225"/>
    <s v="Shot 1"/>
    <n v="1"/>
    <m/>
    <n v="1"/>
    <d v="2025-02-27T18:03:00"/>
    <n v="1"/>
    <d v="2025-02-27T18:19:00"/>
  </r>
  <r>
    <s v="MEX_AKA_40931e39-e1ed-4ffe-b7b6-b1b7a2208a34"/>
    <n v="5218662087502"/>
    <s v="1218_MEX_VAC_W_E_Estudio efectividad Panama_0225"/>
    <s v="Shot 1"/>
    <n v="1"/>
    <m/>
    <n v="1"/>
    <d v="2025-02-27T18:02:00"/>
    <n v="1"/>
    <d v="2025-02-27T20:28:00"/>
  </r>
  <r>
    <s v="MEX_AKA_40a18df4-5655-463d-9206-57227a4cc9e5"/>
    <n v="5219611374980"/>
    <s v="1218_MEX_VAC_W_E_Estudio efectividad Panama_0225"/>
    <s v="Shot 1"/>
    <n v="1"/>
    <m/>
    <n v="1"/>
    <d v="2025-02-27T18:02:00"/>
    <n v="1"/>
    <d v="2025-02-27T18:38:00"/>
  </r>
  <r>
    <s v="MEX_AKA_28e9f108-e6c2-4334-b3ca-acece3ef90c6"/>
    <n v="5216181717358"/>
    <s v="1218_MEX_VAC_W_E_Estudio efectividad Panama_0225"/>
    <s v="Shot 1"/>
    <n v="1"/>
    <m/>
    <n v="1"/>
    <d v="2025-02-27T18:03:00"/>
    <n v="1"/>
    <d v="2025-02-27T18:07:00"/>
  </r>
  <r>
    <s v="MEX_AKA_28f8d53b-0173-445c-926c-61ab90fbf216"/>
    <n v="5217979760587"/>
    <s v="1218_MEX_VAC_W_E_Estudio efectividad Panama_0225"/>
    <s v="Shot 1"/>
    <n v="1"/>
    <m/>
    <n v="1"/>
    <d v="2025-02-27T18:03:00"/>
    <n v="1"/>
    <d v="2025-02-27T18:08:00"/>
  </r>
  <r>
    <s v="MEX_AKA_290d85a5-296a-4c1c-9884-3e13de96d943"/>
    <n v="5219541634734"/>
    <s v="1218_MEX_VAC_W_E_Estudio efectividad Panama_0225"/>
    <s v="Shot 1"/>
    <n v="1"/>
    <m/>
    <n v="1"/>
    <d v="2025-02-27T18:03:00"/>
    <n v="1"/>
    <d v="2025-02-27T23:11:00"/>
  </r>
  <r>
    <s v="MEX_AKA_2927ffc4-5564-4cea-abd3-2cc7219ed3e1"/>
    <n v="5214611677469"/>
    <s v="1218_MEX_VAC_W_E_Estudio efectividad Panama_0225"/>
    <s v="Shot 1"/>
    <n v="1"/>
    <m/>
    <n v="1"/>
    <d v="2025-02-27T20:35:00"/>
    <n v="0"/>
    <m/>
  </r>
  <r>
    <s v="MEX_AKA_298460c6-2e17-45fb-bc55-c25aaa4ebd2f"/>
    <n v="5214431617237"/>
    <s v="1218_MEX_VAC_W_E_Estudio efectividad Panama_0225"/>
    <s v="Shot 1"/>
    <n v="1"/>
    <m/>
    <n v="1"/>
    <d v="2025-02-27T18:01:00"/>
    <n v="1"/>
    <d v="2025-02-27T18:07:00"/>
  </r>
  <r>
    <s v="MEX_AKA_298dd336-b714-407e-816e-beedfeee7ab0"/>
    <n v="5215523851869"/>
    <s v="1218_MEX_VAC_W_E_Estudio efectividad Panama_0225"/>
    <s v="Shot 1"/>
    <n v="1"/>
    <m/>
    <n v="1"/>
    <d v="2025-02-27T18:01:00"/>
    <n v="1"/>
    <d v="2025-02-27T19:01:00"/>
  </r>
  <r>
    <s v="MEX_AKA_29a08215-30d1-4ad0-8882-9edcdf542021"/>
    <n v="5218712652019"/>
    <s v="1218_MEX_VAC_W_E_Estudio efectividad Panama_0225"/>
    <s v="Shot 1"/>
    <n v="1"/>
    <m/>
    <n v="1"/>
    <d v="2025-02-27T18:00:00"/>
    <n v="0"/>
    <m/>
  </r>
  <r>
    <s v="MEX_AKA_29ebda53-0790-47ae-bc67-7588c6a3222d"/>
    <n v="5214421398620"/>
    <s v="1218_MEX_VAC_W_E_Estudio efectividad Panama_0225"/>
    <s v="Shot 1"/>
    <n v="1"/>
    <m/>
    <n v="1"/>
    <d v="2025-02-27T18:03:00"/>
    <n v="0"/>
    <m/>
  </r>
  <r>
    <s v="MEX_AKA_49caf7f7-cb3f-4827-8c9c-672804496bdc"/>
    <n v="5215533327009"/>
    <s v="1218_MEX_VAC_W_E_Estudio efectividad Panama_0225"/>
    <s v="Shot 1"/>
    <n v="1"/>
    <m/>
    <n v="1"/>
    <d v="2025-02-27T18:02:00"/>
    <n v="1"/>
    <d v="2025-02-27T18:03:00"/>
  </r>
  <r>
    <s v="MEX_AKA_49df89a2-8085-4f2f-88dd-f16637a9f7be"/>
    <n v="5219982907883"/>
    <s v="1218_MEX_VAC_W_E_Estudio efectividad Panama_0225"/>
    <s v="Shot 1"/>
    <n v="1"/>
    <m/>
    <n v="1"/>
    <d v="2025-02-27T18:02:00"/>
    <n v="1"/>
    <d v="2025-02-27T18:10:00"/>
  </r>
  <r>
    <s v="MEX_AKA_49df9bd1-ae3d-4919-a99d-08b2b4fc4d1b"/>
    <n v="5215544851951"/>
    <s v="1218_MEX_VAC_W_E_Estudio efectividad Panama_0225"/>
    <s v="Shot 1"/>
    <n v="1"/>
    <m/>
    <n v="1"/>
    <d v="2025-02-27T18:02:00"/>
    <n v="1"/>
    <d v="2025-02-27T18:13:00"/>
  </r>
  <r>
    <s v="MEX_AKA_49ec6d5c-8bc8-4438-97c7-dbd19bb1e42f"/>
    <n v="5219621468492"/>
    <s v="1218_MEX_VAC_W_E_Estudio efectividad Panama_0225"/>
    <s v="Shot 1"/>
    <n v="1"/>
    <m/>
    <n v="1"/>
    <d v="2025-02-27T18:02:00"/>
    <n v="1"/>
    <d v="2025-02-27T22:09:00"/>
  </r>
  <r>
    <s v="MEX_AKA_49f1d2de-80ff-43a3-b077-42a7f6e4dc08"/>
    <n v="5214961310896"/>
    <s v="1218_MEX_VAC_W_E_Estudio efectividad Panama_0225"/>
    <s v="Shot 1"/>
    <n v="1"/>
    <m/>
    <n v="1"/>
    <d v="2025-02-27T20:02:00"/>
    <n v="1"/>
    <d v="2025-02-27T20:03:00"/>
  </r>
  <r>
    <s v="MEX_AKA_4a097cb1-d60c-4238-9003-f13020311299"/>
    <n v="5214773989711"/>
    <s v="1218_MEX_VAC_W_E_Estudio efectividad Panama_0225"/>
    <s v="Shot 1"/>
    <n v="1"/>
    <m/>
    <n v="1"/>
    <d v="2025-02-27T18:02:00"/>
    <n v="0"/>
    <m/>
  </r>
  <r>
    <s v="MEX_AKA_4a0c9bb7-eeec-4dab-bfce-d43257af0c2d"/>
    <n v="5212321269562"/>
    <s v="1218_MEX_VAC_W_E_Estudio efectividad Panama_0225"/>
    <s v="Shot 1"/>
    <n v="1"/>
    <m/>
    <n v="1"/>
    <d v="2025-02-27T18:05:00"/>
    <n v="1"/>
    <d v="2025-02-27T18:29:00"/>
  </r>
  <r>
    <s v="MEX_AKA_4a1e176a-2ed8-4a48-9865-3766fe19c7d2"/>
    <n v="528114999803"/>
    <s v="1218_MEX_VAC_W_E_Estudio efectividad Panama_0225"/>
    <s v="Shot 1"/>
    <n v="0"/>
    <d v="2025-02-27T18:03:00"/>
    <n v="1"/>
    <d v="2025-02-27T18:02:00"/>
    <n v="1"/>
    <d v="2025-03-05T07:49:00"/>
  </r>
  <r>
    <s v="MEX_AKA_4a3d34b9-a185-48c5-94a9-8ce4b475115a"/>
    <n v="5213111200819"/>
    <s v="1218_MEX_VAC_W_E_Estudio efectividad Panama_0225"/>
    <s v="Shot 1"/>
    <n v="1"/>
    <m/>
    <n v="1"/>
    <d v="2025-02-27T18:24:00"/>
    <n v="1"/>
    <d v="2025-02-27T18:49:00"/>
  </r>
  <r>
    <s v="MEX_AKA_4a47c838-49a1-4ca4-b5c1-c9c8ed45e196"/>
    <n v="5215523201662"/>
    <s v="1218_MEX_VAC_W_E_Estudio efectividad Panama_0225"/>
    <s v="Shot 1"/>
    <n v="1"/>
    <m/>
    <n v="1"/>
    <d v="2025-02-27T18:01:00"/>
    <n v="1"/>
    <d v="2025-02-27T18:27:00"/>
  </r>
  <r>
    <s v="MEX_AKA_323b924a-b7bb-4728-9de7-5cdafffdf3b4"/>
    <n v="5214361278810"/>
    <s v="1218_MEX_VAC_W_E_Estudio efectividad Panama_0225"/>
    <s v="Shot 1"/>
    <n v="0"/>
    <d v="2025-02-27T18:00:00"/>
    <n v="0"/>
    <m/>
    <n v="0"/>
    <m/>
  </r>
  <r>
    <s v="MEX_AKA_324ac4d4-e8f8-424d-9d73-8791a3e3c24a"/>
    <n v="5213121553348"/>
    <s v="1218_MEX_VAC_W_E_Estudio efectividad Panama_0225"/>
    <s v="Shot 1"/>
    <n v="1"/>
    <m/>
    <n v="1"/>
    <d v="2025-02-27T18:03:00"/>
    <n v="1"/>
    <d v="2025-02-27T19:14:00"/>
  </r>
  <r>
    <s v="MEX_AKA_325345dd-74f5-4933-b5de-8a53515841dc"/>
    <n v="5212331014845"/>
    <s v="1218_MEX_VAC_W_E_Estudio efectividad Panama_0225"/>
    <s v="Shot 1"/>
    <n v="1"/>
    <m/>
    <n v="1"/>
    <d v="2025-02-27T18:03:00"/>
    <n v="1"/>
    <d v="2025-02-27T18:03:00"/>
  </r>
  <r>
    <s v="MEX_AKA_325d02e6-d67e-4e40-a72e-d1337ca21ecb"/>
    <n v="5219531689822"/>
    <s v="1218_MEX_VAC_W_E_Estudio efectividad Panama_0225"/>
    <s v="Shot 1"/>
    <n v="1"/>
    <m/>
    <n v="1"/>
    <d v="2025-02-27T18:01:00"/>
    <n v="1"/>
    <d v="2025-02-27T18:09:00"/>
  </r>
  <r>
    <s v="MEX_AKA_3261dff2-9961-41b4-b0fe-df6ccc4aad24"/>
    <n v="5214432382253"/>
    <s v="1218_MEX_VAC_W_E_Estudio efectividad Panama_0225"/>
    <s v="Shot 1"/>
    <n v="1"/>
    <m/>
    <n v="1"/>
    <d v="2025-02-27T18:00:00"/>
    <n v="1"/>
    <d v="2025-02-27T19:00:00"/>
  </r>
  <r>
    <s v="MEX_AKA_3263e46e-f555-48fd-adc2-2ff6815225b4"/>
    <n v="5219211345691"/>
    <s v="1218_MEX_VAC_W_E_Estudio efectividad Panama_0225"/>
    <s v="Shot 1"/>
    <n v="1"/>
    <m/>
    <n v="1"/>
    <d v="2025-02-27T18:01:00"/>
    <n v="1"/>
    <d v="2025-02-27T18:56:00"/>
  </r>
  <r>
    <s v="MEX_AKA_32943a89-0e69-4b59-85f9-2100459190e4"/>
    <n v="5214891130701"/>
    <s v="1218_MEX_VAC_W_E_Estudio efectividad Panama_0225"/>
    <s v="Shot 1"/>
    <n v="1"/>
    <m/>
    <n v="1"/>
    <d v="2025-02-27T18:02:00"/>
    <n v="1"/>
    <d v="2025-02-28T00:59:00"/>
  </r>
  <r>
    <s v="MEX_AKA_32cd06f4-89c1-4c02-b3a4-3ba027e1c634"/>
    <n v="5215573668590"/>
    <s v="1218_MEX_VAC_W_E_Estudio efectividad Panama_0225"/>
    <s v="Shot 1"/>
    <n v="1"/>
    <m/>
    <n v="1"/>
    <d v="2025-02-27T18:02:00"/>
    <n v="1"/>
    <d v="2025-02-27T18:02:00"/>
  </r>
  <r>
    <s v="MEX_AKA_29f1869f-a333-4fe0-a843-5d6d98f92268"/>
    <n v="5213312470355"/>
    <s v="1218_MEX_VAC_W_E_Estudio efectividad Panama_0225"/>
    <s v="Shot 1"/>
    <n v="0"/>
    <d v="2025-02-27T18:03:00"/>
    <n v="0"/>
    <m/>
    <n v="0"/>
    <m/>
  </r>
  <r>
    <s v="MEX_AKA_2a005045-4de4-488c-a2b9-d63cd517ec1e"/>
    <n v="5212221729456"/>
    <s v="1218_MEX_VAC_W_E_Estudio efectividad Panama_0225"/>
    <s v="Shot 1"/>
    <n v="0"/>
    <d v="2025-02-27T18:03:00"/>
    <n v="0"/>
    <m/>
    <n v="0"/>
    <m/>
  </r>
  <r>
    <s v="MEX_AKA_2a035c9f-f086-4a4e-8d1e-6f7c717cb3ca"/>
    <n v="5212228434038"/>
    <s v="1218_MEX_VAC_W_E_Estudio efectividad Panama_0225"/>
    <s v="Shot 1"/>
    <n v="1"/>
    <m/>
    <n v="1"/>
    <d v="2025-02-27T18:03:00"/>
    <n v="1"/>
    <d v="2025-02-27T18:21:00"/>
  </r>
  <r>
    <s v="MEX_AKA_2a0a876a-7c07-4d3c-807e-72222ce066c2"/>
    <n v="5219933027682"/>
    <s v="1218_MEX_VAC_W_E_Estudio efectividad Panama_0225"/>
    <s v="Shot 1"/>
    <n v="1"/>
    <m/>
    <n v="1"/>
    <d v="2025-02-27T18:03:00"/>
    <n v="1"/>
    <d v="2025-02-27T18:15:00"/>
  </r>
  <r>
    <s v="MEX_AKA_2a274297-7bae-43c3-9a16-6857b5b3e8f9"/>
    <n v="5217421024059"/>
    <s v="1218_MEX_VAC_W_E_Estudio efectividad Panama_0225"/>
    <s v="Shot 1"/>
    <n v="1"/>
    <m/>
    <n v="1"/>
    <d v="2025-02-27T18:01:00"/>
    <n v="1"/>
    <d v="2025-02-27T18:05:00"/>
  </r>
  <r>
    <s v="MEX_AKA_2a2ca417-0049-461e-b277-dc5c600e59f6"/>
    <n v="5214431182029"/>
    <s v="1218_MEX_VAC_W_E_Estudio efectividad Panama_0225"/>
    <s v="Shot 1"/>
    <n v="1"/>
    <m/>
    <n v="1"/>
    <d v="2025-02-27T18:03:00"/>
    <n v="1"/>
    <d v="2025-02-27T18:14:00"/>
  </r>
  <r>
    <s v="MEX_AKA_2a3f01de-c677-4026-87d5-fd1fa014428b"/>
    <n v="5212871545497"/>
    <s v="1218_MEX_VAC_W_E_Estudio efectividad Panama_0225"/>
    <s v="Shot 1"/>
    <n v="0"/>
    <d v="2025-02-27T18:03:00"/>
    <n v="0"/>
    <m/>
    <n v="0"/>
    <m/>
  </r>
  <r>
    <s v="MEX_AKA_2a569b11-6a13-49f5-87e4-f4b27549a221"/>
    <n v="5217841091344"/>
    <s v="1218_MEX_VAC_W_E_Estudio efectividad Panama_0225"/>
    <s v="Shot 1"/>
    <n v="1"/>
    <m/>
    <n v="1"/>
    <d v="2025-02-27T18:02:00"/>
    <n v="1"/>
    <d v="2025-02-27T18:13:00"/>
  </r>
  <r>
    <s v="MEX_AKA_40c768cf-5c2c-4eee-a6fb-6c6c99ea9b33"/>
    <n v="5219621740971"/>
    <s v="1218_MEX_VAC_W_E_Estudio efectividad Panama_0225"/>
    <s v="Shot 1"/>
    <n v="1"/>
    <m/>
    <n v="1"/>
    <d v="2025-02-27T18:03:00"/>
    <n v="1"/>
    <d v="2025-02-27T19:07:00"/>
  </r>
  <r>
    <s v="MEX_AKA_40d2ae1a-9900-483c-b585-a5b5e5003d47"/>
    <n v="5212727011335"/>
    <s v="1218_MEX_VAC_W_E_Estudio efectividad Panama_0225"/>
    <s v="Shot 1"/>
    <n v="1"/>
    <m/>
    <n v="1"/>
    <d v="2025-02-27T18:00:00"/>
    <n v="1"/>
    <d v="2025-02-27T18:19:00"/>
  </r>
  <r>
    <s v="MEX_AKA_41332bb8-b9b0-416f-8d7c-4745e7993aec"/>
    <n v="5217721288523"/>
    <s v="1218_MEX_VAC_W_E_Estudio efectividad Panama_0225"/>
    <s v="Shot 1"/>
    <n v="1"/>
    <m/>
    <n v="1"/>
    <d v="2025-02-27T18:01:00"/>
    <n v="1"/>
    <d v="2025-02-27T18:03:00"/>
  </r>
  <r>
    <s v="MEX_AKA_416850e8-b6c2-4f03-82ff-f082a246a46e"/>
    <n v="5217711296598"/>
    <s v="1218_MEX_VAC_W_E_Estudio efectividad Panama_0225"/>
    <s v="Shot 1"/>
    <n v="1"/>
    <m/>
    <n v="1"/>
    <d v="2025-02-27T18:02:00"/>
    <n v="1"/>
    <d v="2025-02-27T18:12:00"/>
  </r>
  <r>
    <s v="MEX_AKA_4174df53-0e6a-4f4a-bc66-72b6e0736946"/>
    <n v="5214434994823"/>
    <s v="1218_MEX_VAC_W_E_Estudio efectividad Panama_0225"/>
    <s v="Shot 1"/>
    <n v="1"/>
    <m/>
    <n v="1"/>
    <d v="2025-02-27T18:01:00"/>
    <n v="1"/>
    <d v="2025-03-01T03:44:00"/>
  </r>
  <r>
    <s v="MEX_AKA_41aa077a-8550-4be1-b718-6c75e303a8c1"/>
    <n v="5212491137074"/>
    <s v="1218_MEX_VAC_W_E_Estudio efectividad Panama_0225"/>
    <s v="Shot 1"/>
    <n v="1"/>
    <m/>
    <n v="1"/>
    <d v="2025-02-27T18:01:00"/>
    <n v="1"/>
    <d v="2025-03-05T06:02:00"/>
  </r>
  <r>
    <s v="MEX_AKA_4a809338-7db0-4841-811e-82d4e4cfab65"/>
    <n v="5218331408890"/>
    <s v="1218_MEX_VAC_W_E_Estudio efectividad Panama_0225"/>
    <s v="Shot 1"/>
    <n v="1"/>
    <m/>
    <n v="1"/>
    <d v="2025-02-27T18:02:00"/>
    <n v="1"/>
    <d v="2025-02-27T18:03:00"/>
  </r>
  <r>
    <s v="MEX_AKA_4a834278-1d13-4c4b-a55f-60337bb399f0"/>
    <n v="5219531021664"/>
    <s v="1218_MEX_VAC_W_E_Estudio efectividad Panama_0225"/>
    <s v="Shot 1"/>
    <n v="1"/>
    <m/>
    <n v="1"/>
    <d v="2025-02-27T18:01:00"/>
    <n v="1"/>
    <d v="2025-02-27T18:02:00"/>
  </r>
  <r>
    <s v="MEX_AKA_4a950351-5834-4c32-9aef-3ab3479beef9"/>
    <n v="5218123596933"/>
    <s v="1218_MEX_VAC_W_E_Estudio efectividad Panama_0225"/>
    <s v="Shot 1"/>
    <n v="1"/>
    <m/>
    <n v="1"/>
    <d v="2025-02-27T18:02:00"/>
    <n v="1"/>
    <d v="2025-02-27T18:05:00"/>
  </r>
  <r>
    <s v="MEX_AKA_4a9618fc-aa31-4e25-b86e-11492c4eac4d"/>
    <n v="5219712611560"/>
    <s v="1218_MEX_VAC_W_E_Estudio efectividad Panama_0225"/>
    <s v="Shot 1"/>
    <n v="1"/>
    <m/>
    <n v="1"/>
    <d v="2025-02-27T18:00:00"/>
    <n v="1"/>
    <d v="2025-02-28T01:12:00"/>
  </r>
  <r>
    <s v="MEX_AKA_4aa521ac-efc2-466e-b2f9-ef6377b66409"/>
    <n v="5217561081454"/>
    <s v="1218_MEX_VAC_W_E_Estudio efectividad Panama_0225"/>
    <s v="Shot 1"/>
    <n v="1"/>
    <m/>
    <n v="1"/>
    <d v="2025-02-27T18:19:00"/>
    <n v="1"/>
    <d v="2025-02-27T18:22:00"/>
  </r>
  <r>
    <s v="MEX_AKA_4ab78e72-035c-4a32-97f0-a12f39b3c767"/>
    <n v="5212241156311"/>
    <s v="1218_MEX_VAC_W_E_Estudio efectividad Panama_0225"/>
    <s v="Shot 1"/>
    <n v="1"/>
    <m/>
    <n v="1"/>
    <d v="2025-02-27T18:01:00"/>
    <n v="1"/>
    <d v="2025-02-27T18:25:00"/>
  </r>
  <r>
    <s v="MEX_AKA_4ac2549e-f9eb-4d4c-9887-cad2b8838336"/>
    <n v="5216151106201"/>
    <s v="1218_MEX_VAC_W_E_Estudio efectividad Panama_0225"/>
    <s v="Shot 1"/>
    <n v="1"/>
    <m/>
    <n v="1"/>
    <d v="2025-02-27T18:04:00"/>
    <n v="1"/>
    <d v="2025-02-27T18:11:00"/>
  </r>
  <r>
    <s v="MEX_AKA_32e691a8-f084-4966-8c44-9ee7555921a3"/>
    <n v="5214521820805"/>
    <s v="1218_MEX_VAC_W_E_Estudio efectividad Panama_0225"/>
    <s v="Shot 1"/>
    <n v="1"/>
    <m/>
    <n v="1"/>
    <d v="2025-02-27T18:00:00"/>
    <n v="1"/>
    <d v="2025-02-27T18:44:00"/>
  </r>
  <r>
    <s v="MEX_AKA_32ef6b84-bcd8-446f-8c73-c07a7c25b8cc"/>
    <n v="5214771644454"/>
    <s v="1218_MEX_VAC_W_E_Estudio efectividad Panama_0225"/>
    <s v="Shot 1"/>
    <n v="1"/>
    <m/>
    <n v="1"/>
    <d v="2025-02-27T18:03:00"/>
    <n v="0"/>
    <m/>
  </r>
  <r>
    <s v="MEX_AKA_33358918-b52f-4a86-a925-970973c4bc18"/>
    <n v="5215521424929"/>
    <s v="1218_MEX_VAC_W_E_Estudio efectividad Panama_0225"/>
    <s v="Shot 1"/>
    <n v="1"/>
    <m/>
    <n v="1"/>
    <d v="2025-02-27T18:01:00"/>
    <n v="0"/>
    <m/>
  </r>
  <r>
    <s v="MEX_AKA_334b2275-5969-4840-a238-f06b34fd4e15"/>
    <n v="5218128863436"/>
    <s v="1218_MEX_VAC_W_E_Estudio efectividad Panama_0225"/>
    <s v="Shot 1"/>
    <n v="1"/>
    <m/>
    <n v="1"/>
    <d v="2025-02-27T18:01:00"/>
    <n v="1"/>
    <d v="2025-02-27T19:07:00"/>
  </r>
  <r>
    <s v="MEX_AKA_334d9ad0-c314-4cc8-89f4-4070a8af5da3"/>
    <n v="5217831014897"/>
    <s v="1218_MEX_VAC_W_E_Estudio efectividad Panama_0225"/>
    <s v="Shot 1"/>
    <n v="0"/>
    <d v="2025-02-27T18:01:00"/>
    <n v="0"/>
    <m/>
    <n v="0"/>
    <m/>
  </r>
  <r>
    <s v="MEX_AKA_334e5c0d-acc4-409c-8106-d9dcd5e4790a"/>
    <n v="5212441061606"/>
    <s v="1218_MEX_VAC_W_E_Estudio efectividad Panama_0225"/>
    <s v="Shot 1"/>
    <n v="1"/>
    <m/>
    <n v="1"/>
    <d v="2025-02-27T18:00:00"/>
    <n v="1"/>
    <d v="2025-02-27T19:39:00"/>
  </r>
  <r>
    <s v="MEX_AKA_33535a26-b634-4afc-95c3-ba6aeb556c82"/>
    <n v="5212223805269"/>
    <s v="1218_MEX_VAC_W_E_Estudio efectividad Panama_0225"/>
    <s v="Shot 1"/>
    <n v="1"/>
    <m/>
    <n v="1"/>
    <d v="2025-02-27T18:03:00"/>
    <n v="0"/>
    <m/>
  </r>
  <r>
    <s v="MEX_AKA_3365f943-2f37-4a33-a476-d718801c619f"/>
    <n v="5212461238160"/>
    <s v="1218_MEX_VAC_W_E_Estudio efectividad Panama_0225"/>
    <s v="Shot 1"/>
    <n v="1"/>
    <m/>
    <n v="1"/>
    <d v="2025-02-27T18:01:00"/>
    <n v="1"/>
    <d v="2025-02-27T18:29:00"/>
  </r>
  <r>
    <s v="MEX_AKA_41df3372-5fdd-40d4-ab93-0e553899b38a"/>
    <n v="5219831329567"/>
    <s v="1218_MEX_VAC_W_E_Estudio efectividad Panama_0225"/>
    <s v="Shot 1"/>
    <n v="1"/>
    <m/>
    <n v="1"/>
    <d v="2025-02-27T18:06:00"/>
    <n v="1"/>
    <d v="2025-02-27T18:22:00"/>
  </r>
  <r>
    <s v="MEX_AKA_41fa17b9-e761-4cfb-a494-be428fed8fd9"/>
    <n v="5219511463520"/>
    <s v="1218_MEX_VAC_W_E_Estudio efectividad Panama_0225"/>
    <s v="Shot 1"/>
    <n v="1"/>
    <m/>
    <n v="1"/>
    <d v="2025-02-27T18:03:00"/>
    <n v="1"/>
    <d v="2025-02-27T18:08:00"/>
  </r>
  <r>
    <s v="MEX_AKA_42060cca-e336-4494-94d8-4cbc678c8415"/>
    <n v="5217151200071"/>
    <s v="1218_MEX_VAC_W_E_Estudio efectividad Panama_0225"/>
    <s v="Shot 1"/>
    <n v="1"/>
    <m/>
    <n v="1"/>
    <d v="2025-02-27T18:01:00"/>
    <n v="1"/>
    <d v="2025-02-27T18:01:00"/>
  </r>
  <r>
    <s v="MEX_AKA_423cdb75-865b-4109-a159-af21ddbf4973"/>
    <n v="5218712397025"/>
    <s v="1218_MEX_VAC_W_E_Estudio efectividad Panama_0225"/>
    <s v="Shot 1"/>
    <n v="1"/>
    <m/>
    <n v="1"/>
    <d v="2025-02-27T18:01:00"/>
    <n v="1"/>
    <d v="2025-02-27T18:26:00"/>
  </r>
  <r>
    <s v="MEX_AKA_423ec995-64f7-473f-9c62-43d6dd147e0e"/>
    <n v="5215554351383"/>
    <s v="1218_MEX_VAC_W_E_Estudio efectividad Panama_0225"/>
    <s v="Shot 1"/>
    <n v="1"/>
    <m/>
    <n v="1"/>
    <d v="2025-02-27T18:01:00"/>
    <n v="1"/>
    <d v="2025-02-27T18:17:00"/>
  </r>
  <r>
    <s v="MEX_AKA_4288f6f2-3d30-49e0-ac35-87830cbf288d"/>
    <n v="5214831040450"/>
    <s v="1218_MEX_VAC_W_E_Estudio efectividad Panama_0225"/>
    <s v="Shot 1"/>
    <n v="1"/>
    <m/>
    <n v="1"/>
    <d v="2025-02-27T18:13:00"/>
    <n v="0"/>
    <m/>
  </r>
  <r>
    <s v="MEX_AKA_4295634f-9b95-4926-82ed-65149980228c"/>
    <n v="5212288366109"/>
    <s v="1218_MEX_VAC_W_E_Estudio efectividad Panama_0225"/>
    <s v="Shot 1"/>
    <n v="1"/>
    <m/>
    <n v="1"/>
    <d v="2025-02-27T18:03:00"/>
    <n v="0"/>
    <m/>
  </r>
  <r>
    <s v="MEX_AKA_42ae0d1c-6fbb-4c42-b22d-f1b20e14ff59"/>
    <n v="5219811185856"/>
    <s v="1218_MEX_VAC_W_E_Estudio efectividad Panama_0225"/>
    <s v="Shot 1"/>
    <n v="1"/>
    <m/>
    <n v="1"/>
    <d v="2025-02-27T18:02:00"/>
    <n v="1"/>
    <d v="2025-02-27T18:13:00"/>
  </r>
  <r>
    <s v="MEX_AKA_42b5030e-c907-41c2-844a-276815089621"/>
    <n v="5219626063374"/>
    <s v="1218_MEX_VAC_W_E_Estudio efectividad Panama_0225"/>
    <s v="Shot 1"/>
    <n v="1"/>
    <m/>
    <n v="1"/>
    <d v="2025-02-27T18:03:00"/>
    <n v="1"/>
    <d v="2025-02-27T18:04:00"/>
  </r>
  <r>
    <s v="MEX_AKA_4ae38abd-58cd-4d38-a6e2-6c5817b84d78"/>
    <n v="5218114653296"/>
    <s v="1218_MEX_VAC_W_E_Estudio efectividad Panama_0225"/>
    <s v="Shot 1"/>
    <n v="1"/>
    <m/>
    <n v="1"/>
    <d v="2025-02-27T18:00:00"/>
    <n v="1"/>
    <d v="2025-02-27T18:26:00"/>
  </r>
  <r>
    <s v="MEX_AKA_4af4eea2-fcfa-40ec-8f6a-231d76a67a57"/>
    <n v="5213311205235"/>
    <s v="1218_MEX_VAC_W_E_Estudio efectividad Panama_0225"/>
    <s v="Shot 1"/>
    <n v="1"/>
    <m/>
    <n v="1"/>
    <d v="2025-02-27T18:03:00"/>
    <n v="1"/>
    <d v="2025-02-27T18:23:00"/>
  </r>
  <r>
    <s v="MEX_AKA_4afc8bf9-067d-45e5-97c6-421b47a69cbd"/>
    <n v="5214921610878"/>
    <s v="1218_MEX_VAC_W_E_Estudio efectividad Panama_0225"/>
    <s v="Shot 1"/>
    <n v="1"/>
    <m/>
    <n v="1"/>
    <d v="2025-02-27T18:03:00"/>
    <n v="0"/>
    <m/>
  </r>
  <r>
    <s v="MEX_AKA_4b02b3a6-e490-4425-92f8-0833ac87a911"/>
    <n v="5213312508509"/>
    <s v="1218_MEX_VAC_W_E_Estudio efectividad Panama_0225"/>
    <s v="Shot 1"/>
    <n v="1"/>
    <m/>
    <n v="1"/>
    <d v="2025-02-27T18:07:00"/>
    <n v="0"/>
    <m/>
  </r>
  <r>
    <s v="MEX_AKA_4b19c4b7-9a39-4461-ba47-8b1308102683"/>
    <n v="5212461163109"/>
    <s v="1218_MEX_VAC_W_E_Estudio efectividad Panama_0225"/>
    <s v="Shot 1"/>
    <n v="1"/>
    <m/>
    <n v="1"/>
    <d v="2025-02-27T18:03:00"/>
    <n v="1"/>
    <d v="2025-02-27T18:03:00"/>
  </r>
  <r>
    <s v="MEX_AKA_4b443ae5-9b6c-4b44-b4ce-02f672ca67cc"/>
    <n v="5214871122490"/>
    <s v="1218_MEX_VAC_W_E_Estudio efectividad Panama_0225"/>
    <s v="Shot 1"/>
    <n v="1"/>
    <m/>
    <n v="1"/>
    <d v="2025-02-27T18:01:00"/>
    <n v="0"/>
    <m/>
  </r>
  <r>
    <s v="MEX_AKA_4b56aaeb-65ef-46ff-a4e1-bf18aa710984"/>
    <n v="5219641107405"/>
    <s v="1218_MEX_VAC_W_E_Estudio efectividad Panama_0225"/>
    <s v="Shot 1"/>
    <n v="1"/>
    <m/>
    <n v="1"/>
    <d v="2025-02-27T18:03:00"/>
    <n v="1"/>
    <d v="2025-02-27T18:24:00"/>
  </r>
  <r>
    <s v="MEX_AKA_4b5fd678-4167-4a4e-bd9f-37fa0ab378ab"/>
    <n v="5214981050050"/>
    <s v="1218_MEX_VAC_W_E_Estudio efectividad Panama_0225"/>
    <s v="Shot 1"/>
    <n v="1"/>
    <m/>
    <n v="1"/>
    <d v="2025-02-27T18:01:00"/>
    <n v="1"/>
    <d v="2025-02-27T18:03:00"/>
  </r>
  <r>
    <s v="MEX_AKA_33e0a29c-711c-4d48-b926-0c52224e3e55"/>
    <n v="5212871315325"/>
    <s v="1218_MEX_VAC_W_E_Estudio efectividad Panama_0225"/>
    <s v="Shot 1"/>
    <n v="1"/>
    <m/>
    <n v="1"/>
    <d v="2025-02-27T18:01:00"/>
    <n v="1"/>
    <d v="2025-02-28T01:00:00"/>
  </r>
  <r>
    <s v="MEX_AKA_33ea1eda-1afa-4f3d-9360-3bcbaee52777"/>
    <n v="5217571089331"/>
    <s v="1218_MEX_VAC_W_E_Estudio efectividad Panama_0225"/>
    <s v="Shot 1"/>
    <n v="1"/>
    <m/>
    <n v="1"/>
    <d v="2025-02-27T18:01:00"/>
    <n v="1"/>
    <d v="2025-02-27T18:01:00"/>
  </r>
  <r>
    <s v="MEX_AKA_3404ca79-78f4-4e21-9258-19947231e1ee"/>
    <n v="5218180837628"/>
    <s v="1218_MEX_VAC_W_E_Estudio efectividad Panama_0225"/>
    <s v="Shot 1"/>
    <n v="1"/>
    <m/>
    <n v="1"/>
    <d v="2025-02-27T18:01:00"/>
    <n v="0"/>
    <m/>
  </r>
  <r>
    <s v="MEX_AKA_340a1587-1d60-4a5c-8816-dc1e0d233c59"/>
    <n v="5217122107359"/>
    <s v="1218_MEX_VAC_W_E_Estudio efectividad Panama_0225"/>
    <s v="Shot 1"/>
    <n v="1"/>
    <m/>
    <n v="1"/>
    <d v="2025-02-27T18:03:00"/>
    <n v="0"/>
    <m/>
  </r>
  <r>
    <s v="MEX_AKA_341a256c-d57e-4c2f-b94d-ce166cd7d232"/>
    <n v="5219531380142"/>
    <s v="1218_MEX_VAC_W_E_Estudio efectividad Panama_0225"/>
    <s v="Shot 1"/>
    <n v="1"/>
    <m/>
    <n v="1"/>
    <d v="2025-02-27T18:35:00"/>
    <n v="1"/>
    <d v="2025-02-27T18:42:00"/>
  </r>
  <r>
    <s v="MEX_AKA_3437a910-7bd9-4577-99c6-d08b43990da1"/>
    <n v="5219861192456"/>
    <s v="1218_MEX_VAC_W_E_Estudio efectividad Panama_0225"/>
    <s v="Shot 1"/>
    <n v="0"/>
    <d v="2025-02-27T18:03:00"/>
    <n v="0"/>
    <m/>
    <n v="0"/>
    <m/>
  </r>
  <r>
    <s v="MEX_AKA_34553602-4a0f-44ec-a016-2711152dcbbf"/>
    <n v="5218715055612"/>
    <s v="1218_MEX_VAC_W_E_Estudio efectividad Panama_0225"/>
    <s v="Shot 1"/>
    <n v="1"/>
    <m/>
    <n v="1"/>
    <d v="2025-02-27T18:03:00"/>
    <n v="1"/>
    <d v="2025-02-27T19:14:00"/>
  </r>
  <r>
    <s v="MEX_AKA_42cc07f5-f1fa-4158-b159-4438acc2af53"/>
    <n v="5217971011253"/>
    <s v="1218_MEX_VAC_W_E_Estudio efectividad Panama_0225"/>
    <s v="Shot 1"/>
    <n v="1"/>
    <m/>
    <n v="1"/>
    <d v="2025-02-27T18:03:00"/>
    <n v="0"/>
    <m/>
  </r>
  <r>
    <s v="MEX_AKA_42d42361-9498-4e2a-b933-b9d028aa9847"/>
    <n v="5219992562979"/>
    <s v="1218_MEX_VAC_W_E_Estudio efectividad Panama_0225"/>
    <s v="Shot 1"/>
    <n v="0"/>
    <d v="2025-02-27T18:03:00"/>
    <n v="0"/>
    <m/>
    <n v="0"/>
    <m/>
  </r>
  <r>
    <s v="MEX_AKA_42e8efbc-0179-4733-922f-eec4ee355afe"/>
    <n v="5218712881012"/>
    <s v="1218_MEX_VAC_W_E_Estudio efectividad Panama_0225"/>
    <s v="Shot 1"/>
    <n v="0"/>
    <d v="2025-02-27T18:03:00"/>
    <n v="0"/>
    <m/>
    <n v="0"/>
    <m/>
  </r>
  <r>
    <s v="MEX_AKA_42fcd067-be60-4e05-bba2-7a0924968af0"/>
    <n v="5214361153663"/>
    <s v="1218_MEX_VAC_W_E_Estudio efectividad Panama_0225"/>
    <s v="Shot 1"/>
    <n v="1"/>
    <m/>
    <n v="1"/>
    <d v="2025-02-27T18:01:00"/>
    <n v="1"/>
    <d v="2025-02-27T20:24:00"/>
  </r>
  <r>
    <s v="MEX_AKA_43146789-1de3-4348-95a9-4fcf3631ed4c"/>
    <n v="5215534001203"/>
    <s v="1218_MEX_VAC_W_E_Estudio efectividad Panama_0225"/>
    <s v="Shot 1"/>
    <n v="1"/>
    <m/>
    <n v="1"/>
    <d v="2025-02-27T18:07:00"/>
    <n v="1"/>
    <d v="2025-02-27T20:35:00"/>
  </r>
  <r>
    <s v="MEX_AKA_434659cb-be80-4422-8658-3e94e4749fa4"/>
    <n v="5212711027544"/>
    <s v="1218_MEX_VAC_W_E_Estudio efectividad Panama_0225"/>
    <s v="Shot 1"/>
    <n v="1"/>
    <m/>
    <n v="1"/>
    <d v="2025-02-27T18:01:00"/>
    <n v="1"/>
    <d v="2025-02-27T18:02:00"/>
  </r>
  <r>
    <s v="MEX_AKA_434a6baa-ce9e-4812-93f0-0487a2124d20"/>
    <n v="5219626957747"/>
    <s v="1218_MEX_VAC_W_E_Estudio efectividad Panama_0225"/>
    <s v="Shot 1"/>
    <n v="1"/>
    <m/>
    <n v="1"/>
    <d v="2025-02-27T18:01:00"/>
    <n v="1"/>
    <d v="2025-02-27T18:02:00"/>
  </r>
  <r>
    <s v="MEX_AKA_434ea05c-7f1f-4706-9910-f7630cb15256"/>
    <n v="5212288262085"/>
    <s v="1218_MEX_VAC_W_E_Estudio efectividad Panama_0225"/>
    <s v="Shot 1"/>
    <n v="0"/>
    <d v="2025-02-27T18:02:00"/>
    <n v="0"/>
    <m/>
    <n v="0"/>
    <m/>
  </r>
  <r>
    <s v="MEX_AKA_2a5b2e53-dc4b-429a-996b-8c873138bf7f"/>
    <n v="5212851084368"/>
    <s v="1218_MEX_VAC_W_E_Estudio efectividad Panama_0225"/>
    <s v="Shot 1"/>
    <n v="1"/>
    <m/>
    <n v="1"/>
    <d v="2025-02-27T22:51:00"/>
    <n v="1"/>
    <d v="2025-03-12T11:01:00"/>
  </r>
  <r>
    <s v="MEX_AKA_2a7ffd61-d653-491d-a3b1-73e8cbd8549c"/>
    <n v="5214811067677"/>
    <s v="1218_MEX_VAC_W_E_Estudio efectividad Panama_0225"/>
    <s v="Shot 1"/>
    <n v="1"/>
    <m/>
    <n v="1"/>
    <d v="2025-02-27T18:03:00"/>
    <n v="1"/>
    <d v="2025-02-27T18:31:00"/>
  </r>
  <r>
    <s v="MEX_AKA_2a88b1db-ce09-4481-9a39-c7dbec0a9375"/>
    <n v="5219988450668"/>
    <s v="1218_MEX_VAC_W_E_Estudio efectividad Panama_0225"/>
    <s v="Shot 1"/>
    <n v="1"/>
    <m/>
    <n v="1"/>
    <d v="2025-02-27T18:03:00"/>
    <n v="1"/>
    <d v="2025-02-28T12:22:00"/>
  </r>
  <r>
    <s v="MEX_AKA_2a8ecdcd-2a71-4f77-8acd-cd5e010b2dbf"/>
    <n v="5214434376431"/>
    <s v="1218_MEX_VAC_W_E_Estudio efectividad Panama_0225"/>
    <s v="Shot 1"/>
    <n v="1"/>
    <m/>
    <n v="1"/>
    <d v="2025-02-27T18:03:00"/>
    <n v="0"/>
    <m/>
  </r>
  <r>
    <s v="MEX_AKA_2a947a1c-3992-4efd-9c58-e69a1966d40d"/>
    <n v="5217222612381"/>
    <s v="1218_MEX_VAC_W_E_Estudio efectividad Panama_0225"/>
    <s v="Shot 1"/>
    <n v="1"/>
    <m/>
    <n v="1"/>
    <d v="2025-02-27T18:03:00"/>
    <n v="1"/>
    <d v="2025-02-27T19:00:00"/>
  </r>
  <r>
    <s v="MEX_AKA_2a9b05ce-83c9-4c03-9120-2c5244e27066"/>
    <n v="5219531770326"/>
    <s v="1218_MEX_VAC_W_E_Estudio efectividad Panama_0225"/>
    <s v="Shot 1"/>
    <n v="1"/>
    <m/>
    <n v="1"/>
    <d v="2025-02-27T18:05:00"/>
    <n v="1"/>
    <d v="2025-02-27T23:08:00"/>
  </r>
  <r>
    <s v="MEX_AKA_346ef3f6-ab01-482e-a56b-dfe0db02633d"/>
    <n v="5212722054588"/>
    <s v="1218_MEX_VAC_W_E_Estudio efectividad Panama_0225"/>
    <s v="Shot 1"/>
    <n v="1"/>
    <m/>
    <n v="1"/>
    <d v="2025-02-27T18:04:00"/>
    <n v="1"/>
    <d v="2025-02-27T19:12:00"/>
  </r>
  <r>
    <s v="MEX_AKA_34710bf6-e928-4c12-a3a5-75a1044669d9"/>
    <n v="5213311107047"/>
    <s v="1218_MEX_VAC_W_E_Estudio efectividad Panama_0225"/>
    <s v="Shot 1"/>
    <n v="1"/>
    <m/>
    <n v="1"/>
    <d v="2025-02-27T18:03:00"/>
    <n v="1"/>
    <d v="2025-02-27T18:06:00"/>
  </r>
  <r>
    <s v="MEX_AKA_347a2296-c29a-4f1c-83e7-f23980571aab"/>
    <n v="5215526898637"/>
    <s v="1218_MEX_VAC_W_E_Estudio efectividad Panama_0225"/>
    <s v="Shot 1"/>
    <n v="1"/>
    <m/>
    <n v="1"/>
    <d v="2025-02-27T18:01:00"/>
    <n v="0"/>
    <m/>
  </r>
  <r>
    <s v="MEX_AKA_34860184-8789-4561-9686-27626ed544ba"/>
    <n v="5215539241265"/>
    <s v="1218_MEX_VAC_W_E_Estudio efectividad Panama_0225"/>
    <s v="Shot 1"/>
    <n v="1"/>
    <m/>
    <n v="1"/>
    <d v="2025-02-27T18:03:00"/>
    <n v="1"/>
    <d v="2025-03-17T01:14:00"/>
  </r>
  <r>
    <s v="MEX_AKA_34c5c59c-1ef5-4ab4-b313-de9d36c1425e"/>
    <n v="5214731011382"/>
    <s v="1218_MEX_VAC_W_E_Estudio efectividad Panama_0225"/>
    <s v="Shot 1"/>
    <n v="1"/>
    <m/>
    <n v="1"/>
    <d v="2025-02-27T18:01:00"/>
    <n v="1"/>
    <d v="2025-02-27T18:04:00"/>
  </r>
  <r>
    <s v="MEX_AKA_4b81203a-0b60-4ae3-8ec1-552cc1af1edc"/>
    <n v="5215554780156"/>
    <s v="1218_MEX_VAC_W_E_Estudio efectividad Panama_0225"/>
    <s v="Shot 1"/>
    <n v="1"/>
    <m/>
    <n v="1"/>
    <d v="2025-02-27T18:03:00"/>
    <n v="1"/>
    <d v="2025-02-27T18:24:00"/>
  </r>
  <r>
    <s v="MEX_AKA_4b937718-4628-4679-be86-b1cd4560ff09"/>
    <n v="5217713229847"/>
    <s v="1218_MEX_VAC_W_E_Estudio efectividad Panama_0225"/>
    <s v="Shot 1"/>
    <n v="1"/>
    <m/>
    <n v="1"/>
    <d v="2025-02-27T18:01:00"/>
    <n v="1"/>
    <d v="2025-02-27T18:17:00"/>
  </r>
  <r>
    <s v="MEX_AKA_4bc4b5cc-37de-47ce-b717-337bc52b266e"/>
    <n v="5212721269154"/>
    <s v="1218_MEX_VAC_W_E_Estudio efectividad Panama_0225"/>
    <s v="Shot 1"/>
    <n v="1"/>
    <m/>
    <n v="1"/>
    <d v="2025-02-27T18:00:00"/>
    <n v="1"/>
    <d v="2025-02-27T18:02:00"/>
  </r>
  <r>
    <s v="MEX_AKA_4bd8b5ad-e6de-44e7-b991-8d21573d35b0"/>
    <n v="5218421150901"/>
    <s v="1218_MEX_VAC_W_E_Estudio efectividad Panama_0225"/>
    <s v="Shot 1"/>
    <n v="1"/>
    <m/>
    <n v="1"/>
    <d v="2025-02-27T18:00:00"/>
    <n v="0"/>
    <m/>
  </r>
  <r>
    <s v="MEX_AKA_4be85303-832d-4d90-bfc5-be77fe2b2646"/>
    <n v="5212288263367"/>
    <s v="1218_MEX_VAC_W_E_Estudio efectividad Panama_0225"/>
    <s v="Shot 1"/>
    <n v="1"/>
    <m/>
    <n v="1"/>
    <d v="2025-02-27T18:00:00"/>
    <n v="1"/>
    <d v="2025-02-27T18:08:00"/>
  </r>
  <r>
    <s v="MEX_AKA_4bea9792-d176-4560-91a6-a4f2b830eaca"/>
    <n v="5212299295351"/>
    <s v="1218_MEX_VAC_W_E_Estudio efectividad Panama_0225"/>
    <s v="Shot 1"/>
    <n v="1"/>
    <m/>
    <n v="1"/>
    <d v="2025-02-27T18:01:00"/>
    <n v="0"/>
    <m/>
  </r>
  <r>
    <s v="MEX_AKA_4bef1dc1-6903-4c54-b240-b0f131e61f25"/>
    <n v="5212471081889"/>
    <s v="1218_MEX_VAC_W_E_Estudio efectividad Panama_0225"/>
    <s v="Shot 1"/>
    <n v="1"/>
    <m/>
    <n v="1"/>
    <d v="2025-02-27T18:02:00"/>
    <n v="1"/>
    <d v="2025-02-27T21:02:00"/>
  </r>
  <r>
    <s v="MEX_AKA_4c13cb62-dcae-4be2-adc8-45796b99ff39"/>
    <n v="5217531061305"/>
    <s v="1218_MEX_VAC_W_E_Estudio efectividad Panama_0225"/>
    <s v="Shot 1"/>
    <n v="0"/>
    <d v="2025-02-27T18:00:00"/>
    <n v="0"/>
    <m/>
    <n v="0"/>
    <m/>
  </r>
  <r>
    <s v="MEX_AKA_4357cefb-c537-4b35-8205-7c5725cfdd79"/>
    <n v="5216621110649"/>
    <s v="1218_MEX_VAC_W_E_Estudio efectividad Panama_0225"/>
    <s v="Shot 1"/>
    <n v="1"/>
    <m/>
    <n v="1"/>
    <d v="2025-02-27T18:02:00"/>
    <n v="1"/>
    <d v="2025-02-27T18:03:00"/>
  </r>
  <r>
    <s v="MEX_AKA_43614f64-ac0c-43f5-916b-8b2d60c55cd6"/>
    <n v="5213271041342"/>
    <s v="1218_MEX_VAC_W_E_Estudio efectividad Panama_0225"/>
    <s v="Shot 1"/>
    <n v="1"/>
    <m/>
    <n v="1"/>
    <d v="2025-02-27T18:01:00"/>
    <n v="0"/>
    <m/>
  </r>
  <r>
    <s v="MEX_AKA_43866ee1-56cf-4177-8257-cd7898030003"/>
    <n v="5216674214150"/>
    <s v="1218_MEX_VAC_W_E_Estudio efectividad Panama_0225"/>
    <s v="Shot 1"/>
    <n v="1"/>
    <m/>
    <n v="1"/>
    <d v="2025-02-27T18:03:00"/>
    <n v="1"/>
    <d v="2025-02-27T18:06:00"/>
  </r>
  <r>
    <s v="MEX_AKA_43d543ea-de80-48df-8417-8c1c0da31161"/>
    <n v="5214421141949"/>
    <s v="1218_MEX_VAC_W_E_Estudio efectividad Panama_0225"/>
    <s v="Shot 1"/>
    <n v="1"/>
    <m/>
    <n v="1"/>
    <d v="2025-02-27T18:02:00"/>
    <n v="0"/>
    <m/>
  </r>
  <r>
    <s v="MEX_AKA_2ab6d529-8437-41f4-9d28-5a7d3496bfb1"/>
    <n v="5214631099361"/>
    <s v="1218_MEX_VAC_W_E_Estudio efectividad Panama_0225"/>
    <s v="Shot 1"/>
    <n v="1"/>
    <m/>
    <n v="1"/>
    <d v="2025-02-27T18:03:00"/>
    <n v="1"/>
    <d v="2025-02-27T19:42:00"/>
  </r>
  <r>
    <s v="MEX_AKA_2ac3e79c-7d06-4bd9-b7d3-464e5bb3d3e9"/>
    <n v="5212711597616"/>
    <s v="1218_MEX_VAC_W_E_Estudio efectividad Panama_0225"/>
    <s v="Shot 1"/>
    <n v="1"/>
    <m/>
    <n v="1"/>
    <d v="2025-02-27T18:00:00"/>
    <n v="1"/>
    <d v="2025-02-27T18:01:00"/>
  </r>
  <r>
    <s v="MEX_AKA_2ac4cfc0-6c98-4aa7-b056-0066fb533d1c"/>
    <n v="5212288568496"/>
    <s v="1218_MEX_VAC_W_E_Estudio efectividad Panama_0225"/>
    <s v="Shot 1"/>
    <n v="1"/>
    <m/>
    <n v="1"/>
    <d v="2025-02-27T18:11:00"/>
    <n v="1"/>
    <d v="2025-02-27T19:24:00"/>
  </r>
  <r>
    <s v="MEX_AKA_2af648db-45ef-41b3-b47c-8e1e7caca750"/>
    <n v="5215520950642"/>
    <s v="1218_MEX_VAC_W_E_Estudio efectividad Panama_0225"/>
    <s v="Shot 1"/>
    <n v="1"/>
    <m/>
    <n v="1"/>
    <d v="2025-02-27T18:03:00"/>
    <n v="0"/>
    <m/>
  </r>
  <r>
    <s v="MEX_AKA_2b042ca2-7e51-45bd-8ed8-da2257eb3646"/>
    <n v="5217971239417"/>
    <s v="1218_MEX_VAC_W_E_Estudio efectividad Panama_0225"/>
    <s v="Shot 1"/>
    <n v="1"/>
    <m/>
    <n v="1"/>
    <d v="2025-02-27T18:03:00"/>
    <n v="1"/>
    <d v="2025-02-27T18:59:00"/>
  </r>
  <r>
    <s v="MEX_AKA_2b0764d6-044c-4581-8174-9dc1d17ecaf0"/>
    <n v="5212721111053"/>
    <s v="1218_MEX_VAC_W_E_Estudio efectividad Panama_0225"/>
    <s v="Shot 1"/>
    <n v="1"/>
    <m/>
    <n v="1"/>
    <d v="2025-02-27T18:03:00"/>
    <n v="1"/>
    <d v="2025-02-27T18:30:00"/>
  </r>
  <r>
    <s v="MEX_AKA_2b155ebb-7c50-4f15-b152-8bd0b0264a67"/>
    <n v="5214341146549"/>
    <s v="1218_MEX_VAC_W_E_Estudio efectividad Panama_0225"/>
    <s v="Shot 1"/>
    <n v="1"/>
    <m/>
    <n v="1"/>
    <d v="2025-02-27T18:03:00"/>
    <n v="1"/>
    <d v="2025-03-03T01:07:00"/>
  </r>
  <r>
    <s v="MEX_AKA_2b341840-8c95-4c44-a19e-05840ce385f4"/>
    <n v="5217821518096"/>
    <s v="1218_MEX_VAC_W_E_Estudio efectividad Panama_0225"/>
    <s v="Shot 1"/>
    <n v="0"/>
    <d v="2025-02-27T18:01:00"/>
    <n v="0"/>
    <m/>
    <n v="0"/>
    <m/>
  </r>
  <r>
    <s v="MEX_AKA_4c378379-1992-4e67-98e9-8421d4552176"/>
    <n v="5212382006048"/>
    <s v="1218_MEX_VAC_W_E_Estudio efectividad Panama_0225"/>
    <s v="Shot 1"/>
    <n v="1"/>
    <m/>
    <n v="1"/>
    <d v="2025-02-27T18:01:00"/>
    <n v="1"/>
    <d v="2025-02-27T18:47:00"/>
  </r>
  <r>
    <s v="MEX_AKA_4c38c716-60c4-471b-8b9e-250cdcbe3b4b"/>
    <n v="5215534137672"/>
    <s v="1218_MEX_VAC_W_E_Estudio efectividad Panama_0225"/>
    <s v="Shot 1"/>
    <n v="0"/>
    <d v="2025-02-27T18:01:00"/>
    <n v="0"/>
    <m/>
    <n v="0"/>
    <m/>
  </r>
  <r>
    <s v="MEX_AKA_4c764fcb-33cc-4fd9-8ce5-a652e09b28c5"/>
    <n v="5212281229074"/>
    <s v="1218_MEX_VAC_W_E_Estudio efectividad Panama_0225"/>
    <s v="Shot 1"/>
    <n v="1"/>
    <m/>
    <n v="1"/>
    <d v="2025-02-27T18:00:00"/>
    <n v="1"/>
    <d v="2025-02-27T18:21:00"/>
  </r>
  <r>
    <s v="MEX_AKA_4c77b333-324e-4ed4-96fa-c35546617243"/>
    <n v="5212361035885"/>
    <s v="1218_MEX_VAC_W_E_Estudio efectividad Panama_0225"/>
    <s v="Shot 1"/>
    <n v="1"/>
    <m/>
    <n v="1"/>
    <d v="2025-02-27T18:00:00"/>
    <n v="1"/>
    <d v="2025-02-27T18:03:00"/>
  </r>
  <r>
    <s v="MEX_AKA_4c842fcb-8c22-4ee9-a245-41eaf54e142c"/>
    <n v="5219513300631"/>
    <s v="1218_MEX_VAC_W_E_Estudio efectividad Panama_0225"/>
    <s v="Shot 1"/>
    <n v="1"/>
    <m/>
    <n v="1"/>
    <d v="2025-02-27T18:01:00"/>
    <n v="1"/>
    <d v="2025-02-27T18:04:00"/>
  </r>
  <r>
    <s v="MEX_AKA_4cb2bdb9-452a-45a8-9458-69f6198f7c83"/>
    <n v="5218661123246"/>
    <s v="1218_MEX_VAC_W_E_Estudio efectividad Panama_0225"/>
    <s v="Shot 1"/>
    <n v="1"/>
    <m/>
    <n v="1"/>
    <d v="2025-02-27T18:00:00"/>
    <n v="1"/>
    <d v="2025-02-27T18:05:00"/>
  </r>
  <r>
    <s v="MEX_AKA_4cb68171-50ee-47f1-ba77-6335aeed67ab"/>
    <n v="5219541830304"/>
    <s v="1218_MEX_VAC_W_E_Estudio efectividad Panama_0225"/>
    <s v="Shot 1"/>
    <n v="1"/>
    <m/>
    <n v="1"/>
    <d v="2025-02-27T18:01:00"/>
    <n v="0"/>
    <m/>
  </r>
  <r>
    <s v="MEX_AKA_4cc87889-8527-4059-bb19-b010394d7807"/>
    <n v="5217221570177"/>
    <s v="1218_MEX_VAC_W_E_Estudio efectividad Panama_0225"/>
    <s v="Shot 1"/>
    <n v="1"/>
    <m/>
    <n v="1"/>
    <d v="2025-02-27T18:01:00"/>
    <n v="1"/>
    <d v="2025-02-27T18:22:00"/>
  </r>
  <r>
    <s v="MEX_AKA_34cd802b-e863-4db3-92f1-8ab95ea460a4"/>
    <n v="5218441401800"/>
    <s v="1218_MEX_VAC_W_E_Estudio efectividad Panama_0225"/>
    <s v="Shot 1"/>
    <n v="1"/>
    <m/>
    <n v="1"/>
    <d v="2025-02-27T18:03:00"/>
    <n v="1"/>
    <d v="2025-02-27T18:14:00"/>
  </r>
  <r>
    <s v="MEX_AKA_34e7b0c9-2086-47f8-841e-6f59b6f984de"/>
    <n v="5218721183426"/>
    <s v="1218_MEX_VAC_W_E_Estudio efectividad Panama_0225"/>
    <s v="Shot 1"/>
    <n v="1"/>
    <m/>
    <n v="1"/>
    <d v="2025-02-27T18:03:00"/>
    <n v="1"/>
    <d v="2025-03-03T00:11:00"/>
  </r>
  <r>
    <s v="MEX_AKA_34ecb59c-373f-4d6a-9b59-4d5170e9ce85"/>
    <n v="5217471041599"/>
    <s v="1218_MEX_VAC_W_E_Estudio efectividad Panama_0225"/>
    <s v="Shot 1"/>
    <n v="1"/>
    <m/>
    <n v="1"/>
    <d v="2025-02-27T18:01:00"/>
    <n v="0"/>
    <m/>
  </r>
  <r>
    <s v="MEX_AKA_34f9e5a5-e707-4b39-bcb3-049159c257cb"/>
    <n v="5217121242121"/>
    <s v="1218_MEX_VAC_W_E_Estudio efectividad Panama_0225"/>
    <s v="Shot 1"/>
    <n v="0"/>
    <d v="2025-02-27T18:01:00"/>
    <n v="0"/>
    <m/>
    <n v="0"/>
    <m/>
  </r>
  <r>
    <s v="MEX_AKA_350c2831-0130-467d-81f0-49ce41508cee"/>
    <n v="5212351099104"/>
    <s v="1218_MEX_VAC_W_E_Estudio efectividad Panama_0225"/>
    <s v="Shot 1"/>
    <n v="1"/>
    <m/>
    <n v="1"/>
    <d v="2025-02-27T18:03:00"/>
    <n v="1"/>
    <d v="2025-03-13T20:55:00"/>
  </r>
  <r>
    <s v="MEX_AKA_350c3179-fe3c-4faf-86e9-404a018487aa"/>
    <n v="5219221764549"/>
    <s v="1218_MEX_VAC_W_E_Estudio efectividad Panama_0225"/>
    <s v="Shot 1"/>
    <n v="1"/>
    <m/>
    <n v="1"/>
    <d v="2025-02-27T19:44:00"/>
    <n v="1"/>
    <d v="2025-02-28T01:27:00"/>
  </r>
  <r>
    <s v="MEX_AKA_3534e36e-cbb1-45c3-83f8-8b440daec7fe"/>
    <n v="5219712155208"/>
    <s v="1218_MEX_VAC_W_E_Estudio efectividad Panama_0225"/>
    <s v="Shot 1"/>
    <n v="1"/>
    <m/>
    <n v="1"/>
    <d v="2025-02-27T18:08:00"/>
    <n v="1"/>
    <d v="2025-02-27T20:04:00"/>
  </r>
  <r>
    <s v="MEX_AKA_2b374e84-5a7e-4c92-8fba-f16579d80e05"/>
    <n v="5217715670398"/>
    <s v="1218_MEX_VAC_W_E_Estudio efectividad Panama_0225"/>
    <s v="Shot 1"/>
    <n v="1"/>
    <m/>
    <n v="1"/>
    <d v="2025-02-27T18:01:00"/>
    <n v="1"/>
    <d v="2025-02-27T18:10:00"/>
  </r>
  <r>
    <s v="MEX_AKA_2b3e79b6-6508-443f-89ce-cd1f18e88147"/>
    <n v="5214521056864"/>
    <s v="1218_MEX_VAC_W_E_Estudio efectividad Panama_0225"/>
    <s v="Shot 1"/>
    <n v="1"/>
    <m/>
    <n v="1"/>
    <d v="2025-02-27T18:01:00"/>
    <n v="1"/>
    <d v="2025-02-27T18:43:00"/>
  </r>
  <r>
    <s v="MEX_AKA_2b5ffbbb-435b-475f-962a-dcb333f7c7f1"/>
    <n v="5218333446868"/>
    <s v="1218_MEX_VAC_W_E_Estudio efectividad Panama_0225"/>
    <s v="Shot 1"/>
    <n v="1"/>
    <m/>
    <n v="1"/>
    <d v="2025-02-27T18:04:00"/>
    <n v="0"/>
    <m/>
  </r>
  <r>
    <s v="MEX_AKA_2b9f8eb5-cb33-4304-a55b-2974981e56cc"/>
    <n v="5219515048201"/>
    <s v="1218_MEX_VAC_W_E_Estudio efectividad Panama_0225"/>
    <s v="Shot 1"/>
    <n v="1"/>
    <m/>
    <n v="1"/>
    <d v="2025-02-27T18:03:00"/>
    <n v="0"/>
    <m/>
  </r>
  <r>
    <s v="MEX_AKA_2babdb89-7d06-4bd2-b1a0-76bd30f68c44"/>
    <n v="5219191000238"/>
    <s v="1218_MEX_VAC_W_E_Estudio efectividad Panama_0225"/>
    <s v="Shot 1"/>
    <n v="1"/>
    <m/>
    <n v="1"/>
    <d v="2025-02-27T18:03:00"/>
    <n v="1"/>
    <d v="2025-02-27T18:26:00"/>
  </r>
  <r>
    <s v="MEX_AKA_2bb0b090-e867-4108-b5a8-645262b3b611"/>
    <n v="5212721390268"/>
    <s v="1218_MEX_VAC_W_E_Estudio efectividad Panama_0225"/>
    <s v="Shot 1"/>
    <n v="1"/>
    <m/>
    <n v="1"/>
    <d v="2025-02-27T18:03:00"/>
    <n v="1"/>
    <d v="2025-02-27T19:01:00"/>
  </r>
  <r>
    <s v="MEX_AKA_2bb64c93-3468-4a7a-a8ba-33fb9db360c2"/>
    <n v="5218116237575"/>
    <s v="1218_MEX_VAC_W_E_Estudio efectividad Panama_0225"/>
    <s v="Shot 1"/>
    <n v="0"/>
    <d v="2025-02-27T18:02:00"/>
    <n v="0"/>
    <m/>
    <n v="0"/>
    <m/>
  </r>
  <r>
    <s v="MEX_AKA_4cfe834c-c01e-4a75-8d79-663388606cdb"/>
    <n v="5219711395770"/>
    <s v="1218_MEX_VAC_W_E_Estudio efectividad Panama_0225"/>
    <s v="Shot 1"/>
    <n v="1"/>
    <m/>
    <n v="1"/>
    <d v="2025-02-27T18:02:00"/>
    <n v="1"/>
    <d v="2025-03-01T22:49:00"/>
  </r>
  <r>
    <s v="MEX_AKA_4d06e4d3-7d8b-4e63-8fc8-939e40ebd42b"/>
    <n v="5218721204967"/>
    <s v="1218_MEX_VAC_W_E_Estudio efectividad Panama_0225"/>
    <s v="Shot 1"/>
    <n v="1"/>
    <m/>
    <n v="1"/>
    <d v="2025-02-27T18:14:00"/>
    <n v="0"/>
    <m/>
  </r>
  <r>
    <s v="MEX_AKA_4d3f529c-493d-44f6-80cc-7e40dc116443"/>
    <n v="5214773234120"/>
    <s v="1218_MEX_VAC_W_E_Estudio efectividad Panama_0225"/>
    <s v="Shot 1"/>
    <n v="1"/>
    <m/>
    <n v="1"/>
    <d v="2025-02-27T18:01:00"/>
    <n v="0"/>
    <m/>
  </r>
  <r>
    <s v="MEX_AKA_4d447d13-694a-45bf-a961-3550c56ad5c7"/>
    <n v="5215529692532"/>
    <s v="1218_MEX_VAC_W_E_Estudio efectividad Panama_0225"/>
    <s v="Shot 1"/>
    <n v="1"/>
    <m/>
    <n v="1"/>
    <d v="2025-02-27T18:02:00"/>
    <n v="0"/>
    <m/>
  </r>
  <r>
    <s v="MEX_AKA_4d4a4b7c-1546-4bbd-8c97-47975be5c9bf"/>
    <n v="5212711022834"/>
    <s v="1218_MEX_VAC_W_E_Estudio efectividad Panama_0225"/>
    <s v="Shot 1"/>
    <n v="1"/>
    <m/>
    <n v="1"/>
    <d v="2025-02-27T18:02:00"/>
    <n v="0"/>
    <m/>
  </r>
  <r>
    <s v="MEX_AKA_4d64b3dc-3225-4b29-a469-6ca1cc3b8aab"/>
    <n v="5213512786706"/>
    <s v="1218_MEX_VAC_W_E_Estudio efectividad Panama_0225"/>
    <s v="Shot 1"/>
    <n v="1"/>
    <m/>
    <n v="1"/>
    <d v="2025-02-27T18:00:00"/>
    <n v="0"/>
    <m/>
  </r>
  <r>
    <s v="MEX_AKA_4d70b722-1fa7-43b9-95f8-70287b793b01"/>
    <n v="5213511823658"/>
    <s v="1218_MEX_VAC_W_E_Estudio efectividad Panama_0225"/>
    <s v="Shot 1"/>
    <n v="1"/>
    <m/>
    <n v="1"/>
    <d v="2025-02-27T18:01:00"/>
    <n v="1"/>
    <d v="2025-02-27T19:27:00"/>
  </r>
  <r>
    <s v="MEX_AKA_4d7b253a-958c-49c8-8bf6-12b99bfea338"/>
    <n v="5214875500781"/>
    <s v="1218_MEX_VAC_W_E_Estudio efectividad Panama_0225"/>
    <s v="Shot 1"/>
    <n v="1"/>
    <m/>
    <n v="1"/>
    <d v="2025-02-27T22:07:00"/>
    <n v="1"/>
    <d v="2025-02-27T22:25:00"/>
  </r>
  <r>
    <s v="MEX_AKA_4d7b7971-e943-4747-a19a-cd9485f500de"/>
    <n v="5215551945913"/>
    <s v="1218_MEX_VAC_W_E_Estudio efectividad Panama_0225"/>
    <s v="Shot 1"/>
    <n v="1"/>
    <m/>
    <n v="1"/>
    <d v="2025-02-27T18:02:00"/>
    <n v="0"/>
    <m/>
  </r>
  <r>
    <s v="MEX_AKA_35622a4b-3d20-410b-a0a5-82ed25f86716"/>
    <n v="5214491650936"/>
    <s v="1218_MEX_VAC_W_E_Estudio efectividad Panama_0225"/>
    <s v="Shot 1"/>
    <n v="1"/>
    <m/>
    <n v="1"/>
    <d v="2025-02-27T18:01:00"/>
    <n v="0"/>
    <m/>
  </r>
  <r>
    <s v="MEX_AKA_357f790f-22b0-4996-93a7-8b5c15075259"/>
    <n v="5212228250695"/>
    <s v="1218_MEX_VAC_W_E_Estudio efectividad Panama_0225"/>
    <s v="Shot 1"/>
    <n v="0"/>
    <d v="2025-02-27T18:01:00"/>
    <n v="0"/>
    <m/>
    <n v="0"/>
    <m/>
  </r>
  <r>
    <s v="MEX_AKA_358cbbd4-a71e-495e-91c9-b2502db14a46"/>
    <n v="5215535242769"/>
    <s v="1218_MEX_VAC_W_E_Estudio efectividad Panama_0225"/>
    <s v="Shot 1"/>
    <n v="1"/>
    <m/>
    <n v="1"/>
    <d v="2025-02-27T18:03:00"/>
    <n v="0"/>
    <m/>
  </r>
  <r>
    <s v="MEX_AKA_35ac3fb6-82fe-466d-b958-56b88332661d"/>
    <n v="5219211019277"/>
    <s v="1218_MEX_VAC_W_E_Estudio efectividad Panama_0225"/>
    <s v="Shot 1"/>
    <n v="1"/>
    <m/>
    <n v="1"/>
    <d v="2025-02-27T18:03:00"/>
    <n v="1"/>
    <d v="2025-02-27T18:07:00"/>
  </r>
  <r>
    <s v="MEX_AKA_43d59e10-7942-4d4b-900a-6d897e6079ae"/>
    <n v="5216182088779"/>
    <s v="1218_MEX_VAC_W_E_Estudio efectividad Panama_0225"/>
    <s v="Shot 1"/>
    <n v="0"/>
    <d v="2025-02-27T18:03:00"/>
    <n v="0"/>
    <m/>
    <n v="0"/>
    <m/>
  </r>
  <r>
    <s v="MEX_AKA_43e8c7a6-e7d0-4d8e-a3d6-087b2137fc75"/>
    <n v="5216241910779"/>
    <s v="1218_MEX_VAC_W_E_Estudio efectividad Panama_0225"/>
    <s v="Shot 1"/>
    <n v="1"/>
    <m/>
    <n v="1"/>
    <d v="2025-02-27T18:02:00"/>
    <n v="0"/>
    <m/>
  </r>
  <r>
    <s v="MEX_AKA_43fbdaec-7c56-42d8-8d1e-9994c6196d06"/>
    <n v="5219513235034"/>
    <s v="1218_MEX_VAC_W_E_Estudio efectividad Panama_0225"/>
    <s v="Shot 1"/>
    <n v="1"/>
    <m/>
    <n v="1"/>
    <d v="2025-02-27T18:08:00"/>
    <n v="1"/>
    <d v="2025-02-27T19:05:00"/>
  </r>
  <r>
    <s v="MEX_AKA_44157ed3-f5c6-4808-a985-85620bb55682"/>
    <n v="5215580402699"/>
    <s v="1218_MEX_VAC_W_E_Estudio efectividad Panama_0225"/>
    <s v="Shot 1"/>
    <n v="1"/>
    <m/>
    <n v="1"/>
    <d v="2025-02-27T18:02:00"/>
    <n v="1"/>
    <d v="2025-02-27T18:20:00"/>
  </r>
  <r>
    <s v="MEX_AKA_4d8478d1-a34d-400b-b67f-8c42baa3a7ad"/>
    <n v="5212722154606"/>
    <s v="1218_MEX_VAC_W_E_Estudio efectividad Panama_0225"/>
    <s v="Shot 1"/>
    <n v="1"/>
    <m/>
    <n v="1"/>
    <d v="2025-02-27T21:13:00"/>
    <n v="0"/>
    <m/>
  </r>
  <r>
    <s v="MEX_AKA_4dc684c5-0d95-4b11-8b0e-4c5e05734fe4"/>
    <n v="5219971234360"/>
    <s v="1218_MEX_VAC_W_E_Estudio efectividad Panama_0225"/>
    <s v="Shot 1"/>
    <n v="1"/>
    <m/>
    <n v="1"/>
    <d v="2025-02-27T18:02:00"/>
    <n v="1"/>
    <d v="2025-02-27T18:02:00"/>
  </r>
  <r>
    <s v="MEX_AKA_4dcf5f87-6462-4992-a616-e7845ec76a72"/>
    <n v="5217761202797"/>
    <s v="1218_MEX_VAC_W_E_Estudio efectividad Panama_0225"/>
    <s v="Shot 1"/>
    <n v="1"/>
    <m/>
    <n v="1"/>
    <d v="2025-02-27T18:00:00"/>
    <n v="1"/>
    <d v="2025-02-27T18:05:00"/>
  </r>
  <r>
    <s v="MEX_AKA_4dd3d5e7-726a-4122-8411-4218a729602a"/>
    <n v="5215525584496"/>
    <s v="1218_MEX_VAC_W_E_Estudio efectividad Panama_0225"/>
    <s v="Shot 1"/>
    <n v="1"/>
    <m/>
    <n v="1"/>
    <d v="2025-02-27T18:01:00"/>
    <n v="0"/>
    <m/>
  </r>
  <r>
    <s v="MEX_AKA_4de70cff-353c-489a-b91a-4443bf266f13"/>
    <n v="5217971238519"/>
    <s v="1218_MEX_VAC_W_E_Estudio efectividad Panama_0225"/>
    <s v="Shot 1"/>
    <n v="1"/>
    <m/>
    <n v="1"/>
    <d v="2025-02-27T18:02:00"/>
    <n v="1"/>
    <d v="2025-02-27T18:34:00"/>
  </r>
  <r>
    <s v="MEX_AKA_4dfb5fb7-ab08-461a-8319-129d3135b088"/>
    <n v="5214271861072"/>
    <s v="1218_MEX_VAC_W_E_Estudio efectividad Panama_0225"/>
    <s v="Shot 1"/>
    <n v="1"/>
    <m/>
    <n v="1"/>
    <d v="2025-02-27T18:01:00"/>
    <n v="0"/>
    <m/>
  </r>
  <r>
    <s v="MEX_AKA_4e010060-0817-4f17-a460-1d808e146238"/>
    <n v="5212231169432"/>
    <s v="1218_MEX_VAC_W_E_Estudio efectividad Panama_0225"/>
    <s v="Shot 1"/>
    <n v="1"/>
    <m/>
    <n v="1"/>
    <d v="2025-02-27T18:00:00"/>
    <n v="1"/>
    <d v="2025-02-27T18:08:00"/>
  </r>
  <r>
    <s v="MEX_AKA_4e037bca-010a-4915-9537-3695f4871968"/>
    <n v="5212228133089"/>
    <s v="1218_MEX_VAC_W_E_Estudio efectividad Panama_0225"/>
    <s v="Shot 1"/>
    <n v="1"/>
    <m/>
    <n v="1"/>
    <d v="2025-02-27T18:01:00"/>
    <n v="1"/>
    <d v="2025-02-27T18:07:00"/>
  </r>
  <r>
    <s v="MEX_AKA_35b3fdce-43b7-4774-8789-ff2fff7c7163"/>
    <n v="5219992211648"/>
    <s v="1218_MEX_VAC_W_E_Estudio efectividad Panama_0225"/>
    <s v="Shot 1"/>
    <n v="1"/>
    <m/>
    <n v="1"/>
    <d v="2025-02-27T18:01:00"/>
    <n v="1"/>
    <d v="2025-02-28T03:51:00"/>
  </r>
  <r>
    <s v="MEX_AKA_35bc2360-9107-4d14-b0ec-bca500234d3b"/>
    <n v="5219516576670"/>
    <s v="1218_MEX_VAC_W_E_Estudio efectividad Panama_0225"/>
    <s v="Shot 1"/>
    <n v="1"/>
    <m/>
    <n v="1"/>
    <d v="2025-02-27T18:01:00"/>
    <n v="1"/>
    <d v="2025-03-27T21:41:00"/>
  </r>
  <r>
    <s v="MEX_AKA_35cfda8a-cca3-44fc-b041-dd6677527415"/>
    <n v="5214431666754"/>
    <s v="1218_MEX_VAC_W_E_Estudio efectividad Panama_0225"/>
    <s v="Shot 1"/>
    <n v="0"/>
    <d v="2025-02-27T18:03:00"/>
    <n v="0"/>
    <m/>
    <n v="0"/>
    <m/>
  </r>
  <r>
    <s v="MEX_AKA_35d82f97-c092-40e7-a627-208096619e35"/>
    <n v="5214777242097"/>
    <s v="1218_MEX_VAC_W_E_Estudio efectividad Panama_0225"/>
    <s v="Shot 1"/>
    <n v="0"/>
    <d v="2025-02-27T18:01:00"/>
    <n v="0"/>
    <m/>
    <n v="0"/>
    <m/>
  </r>
  <r>
    <s v="MEX_AKA_35f14ba8-6383-4238-b724-e7f57c2db79d"/>
    <n v="5219931322128"/>
    <s v="1218_MEX_VAC_W_E_Estudio efectividad Panama_0225"/>
    <s v="Shot 1"/>
    <n v="1"/>
    <m/>
    <n v="1"/>
    <d v="2025-02-27T18:03:00"/>
    <n v="1"/>
    <d v="2025-03-12T00:19:00"/>
  </r>
  <r>
    <s v="MEX_AKA_36369e48-3c04-4fab-805f-def6605061b3"/>
    <n v="5212721398297"/>
    <s v="1218_MEX_VAC_W_E_Estudio efectividad Panama_0225"/>
    <s v="Shot 1"/>
    <n v="1"/>
    <m/>
    <n v="1"/>
    <d v="2025-02-27T18:01:00"/>
    <n v="1"/>
    <d v="2025-02-27T18:05:00"/>
  </r>
  <r>
    <s v="MEX_AKA_36414e78-5bf2-42a3-b6f9-2c5feb63dbb1"/>
    <n v="5219514398680"/>
    <s v="1218_MEX_VAC_W_E_Estudio efectividad Panama_0225"/>
    <s v="Shot 1"/>
    <n v="0"/>
    <d v="2025-02-27T18:01:00"/>
    <n v="0"/>
    <m/>
    <n v="0"/>
    <m/>
  </r>
  <r>
    <s v="MEX_AKA_2c104947-52f1-48ec-a291-da2e4015ee7d"/>
    <n v="5212281377525"/>
    <s v="1218_MEX_VAC_W_E_Estudio efectividad Panama_0225"/>
    <s v="Shot 1"/>
    <n v="1"/>
    <m/>
    <n v="1"/>
    <d v="2025-02-27T18:03:00"/>
    <n v="1"/>
    <d v="2025-02-27T20:26:00"/>
  </r>
  <r>
    <s v="MEX_AKA_2c1efa08-c4f8-4753-bebc-55ce4022f180"/>
    <n v="5214791500579"/>
    <s v="1218_MEX_VAC_W_E_Estudio efectividad Panama_0225"/>
    <s v="Shot 1"/>
    <n v="0"/>
    <d v="2025-02-27T18:03:00"/>
    <n v="0"/>
    <m/>
    <n v="0"/>
    <m/>
  </r>
  <r>
    <s v="MEX_AKA_2c4de520-527c-4733-85f7-a877a07cf775"/>
    <n v="5214777053597"/>
    <s v="1218_MEX_VAC_W_E_Estudio efectividad Panama_0225"/>
    <s v="Shot 1"/>
    <n v="0"/>
    <d v="2025-02-27T18:02:00"/>
    <n v="0"/>
    <m/>
    <n v="0"/>
    <m/>
  </r>
  <r>
    <s v="MEX_AKA_2c5671cc-c354-4fbd-aa2a-cd6460fa66a4"/>
    <n v="5215539883137"/>
    <s v="1218_MEX_VAC_W_E_Estudio efectividad Panama_0225"/>
    <s v="Shot 1"/>
    <n v="1"/>
    <m/>
    <n v="1"/>
    <d v="2025-02-27T18:02:00"/>
    <n v="0"/>
    <m/>
  </r>
  <r>
    <s v="MEX_AKA_2c5e6a96-5951-4a93-ac1b-81fa5e0ba479"/>
    <n v="5218721543747"/>
    <s v="1218_MEX_VAC_W_E_Estudio efectividad Panama_0225"/>
    <s v="Shot 1"/>
    <n v="1"/>
    <m/>
    <n v="1"/>
    <d v="2025-02-27T18:02:00"/>
    <n v="1"/>
    <d v="2025-02-27T18:06:00"/>
  </r>
  <r>
    <s v="MEX_AKA_2c5f34cf-9364-49f2-8df4-2d25e9dbbbe8"/>
    <n v="5212441482879"/>
    <s v="1218_MEX_VAC_W_E_Estudio efectividad Panama_0225"/>
    <s v="Shot 1"/>
    <n v="1"/>
    <m/>
    <n v="1"/>
    <d v="2025-02-27T18:03:00"/>
    <n v="1"/>
    <d v="2025-02-27T18:22:00"/>
  </r>
  <r>
    <s v="MEX_AKA_2c644571-8d50-4830-800f-72c7178d48f7"/>
    <n v="5212462436003"/>
    <s v="1218_MEX_VAC_W_E_Estudio efectividad Panama_0225"/>
    <s v="Shot 1"/>
    <n v="1"/>
    <m/>
    <n v="1"/>
    <d v="2025-02-27T18:02:00"/>
    <n v="1"/>
    <d v="2025-02-27T19:05:00"/>
  </r>
  <r>
    <s v="MEX_AKA_2c70db26-d654-4e1c-84b6-a7c55e1da55f"/>
    <n v="5217771042016"/>
    <s v="1218_MEX_VAC_W_E_Estudio efectividad Panama_0225"/>
    <s v="Shot 1"/>
    <n v="1"/>
    <m/>
    <n v="1"/>
    <d v="2025-02-27T18:02:00"/>
    <n v="0"/>
    <m/>
  </r>
  <r>
    <s v="MEX_AKA_2c796bc2-0c56-4622-a6ff-54e5f9099fa3"/>
    <n v="5212751086102"/>
    <s v="1218_MEX_VAC_W_E_Estudio efectividad Panama_0225"/>
    <s v="Shot 1"/>
    <n v="1"/>
    <m/>
    <n v="1"/>
    <d v="2025-02-27T20:55:00"/>
    <n v="1"/>
    <d v="2025-02-27T22:34:00"/>
  </r>
  <r>
    <s v="MEX_AKA_4e11e75c-be28-4267-baab-86759ee0e1d3"/>
    <n v="5216121331614"/>
    <s v="1218_MEX_VAC_W_E_Estudio efectividad Panama_0225"/>
    <s v="Shot 1"/>
    <n v="0"/>
    <d v="2025-02-27T18:11:00"/>
    <n v="0"/>
    <m/>
    <n v="0"/>
    <m/>
  </r>
  <r>
    <s v="MEX_AKA_4e1a2ad6-af54-404c-a741-eb5e11d45b92"/>
    <n v="5216692705884"/>
    <s v="1218_MEX_VAC_W_E_Estudio efectividad Panama_0225"/>
    <s v="Shot 1"/>
    <n v="1"/>
    <m/>
    <n v="1"/>
    <d v="2025-02-27T18:02:00"/>
    <n v="1"/>
    <d v="2025-02-27T18:06:00"/>
  </r>
  <r>
    <s v="MEX_AKA_4e2871bb-c489-4256-8ada-f58df76ee24d"/>
    <n v="5212228957138"/>
    <s v="1218_MEX_VAC_W_E_Estudio efectividad Panama_0225"/>
    <s v="Shot 1"/>
    <n v="0"/>
    <d v="2025-02-27T18:01:00"/>
    <n v="0"/>
    <m/>
    <n v="0"/>
    <m/>
  </r>
  <r>
    <s v="MEX_AKA_4e4fa0b9-0bb1-4d16-9bea-1c13bd75205b"/>
    <n v="5216688820924"/>
    <s v="1218_MEX_VAC_W_E_Estudio efectividad Panama_0225"/>
    <s v="Shot 1"/>
    <n v="1"/>
    <m/>
    <n v="1"/>
    <d v="2025-02-27T18:01:00"/>
    <n v="1"/>
    <d v="2025-02-27T18:05:00"/>
  </r>
  <r>
    <s v="MEX_AKA_4e671f3b-d825-499b-90eb-03549c26a3ca"/>
    <n v="5215538801935"/>
    <s v="1218_MEX_VAC_W_E_Estudio efectividad Panama_0225"/>
    <s v="Shot 1"/>
    <n v="1"/>
    <m/>
    <n v="1"/>
    <d v="2025-02-27T18:00:00"/>
    <n v="1"/>
    <d v="2025-03-01T19:20:00"/>
  </r>
  <r>
    <s v="MEX_AKA_4ea5d7e6-bdca-420f-82b8-5ffc0f67106f"/>
    <n v="5219341235039"/>
    <s v="1218_MEX_VAC_W_E_Estudio efectividad Panama_0225"/>
    <s v="Shot 1"/>
    <n v="1"/>
    <m/>
    <n v="1"/>
    <d v="2025-02-27T18:01:00"/>
    <n v="1"/>
    <d v="2025-02-27T18:14:00"/>
  </r>
  <r>
    <s v="MEX_AKA_4ea6cf7a-e307-4202-8e0e-4d2c1185f00f"/>
    <n v="5219614592651"/>
    <s v="1218_MEX_VAC_W_E_Estudio efectividad Panama_0225"/>
    <s v="Shot 1"/>
    <n v="1"/>
    <m/>
    <n v="1"/>
    <d v="2025-02-27T18:01:00"/>
    <n v="1"/>
    <d v="2025-02-27T19:27:00"/>
  </r>
  <r>
    <s v="MEX_AKA_36468edb-6755-405e-a893-b492c8e3d849"/>
    <n v="5213123045902"/>
    <s v="1218_MEX_VAC_W_E_Estudio efectividad Panama_0225"/>
    <s v="Shot 1"/>
    <n v="1"/>
    <m/>
    <n v="1"/>
    <d v="2025-02-27T18:01:00"/>
    <n v="0"/>
    <m/>
  </r>
  <r>
    <s v="MEX_AKA_367a8ccf-b3c3-477f-a96d-a639d2eaac19"/>
    <n v="5219711177714"/>
    <s v="1218_MEX_VAC_W_E_Estudio efectividad Panama_0225"/>
    <s v="Shot 1"/>
    <n v="1"/>
    <m/>
    <n v="1"/>
    <d v="2025-02-27T18:00:00"/>
    <n v="0"/>
    <m/>
  </r>
  <r>
    <s v="MEX_AKA_367c5308-aa82-4b82-b331-7440921acd99"/>
    <n v="5213122992725"/>
    <s v="1218_MEX_VAC_W_E_Estudio efectividad Panama_0225"/>
    <s v="Shot 1"/>
    <n v="1"/>
    <m/>
    <n v="1"/>
    <d v="2025-02-27T18:00:00"/>
    <n v="0"/>
    <m/>
  </r>
  <r>
    <s v="MEX_AKA_36944b1a-6232-4aec-870e-1d9834a38dcc"/>
    <n v="5213112410875"/>
    <s v="1218_MEX_VAC_W_E_Estudio efectividad Panama_0225"/>
    <s v="Shot 1"/>
    <n v="1"/>
    <m/>
    <n v="1"/>
    <d v="2025-02-27T18:01:00"/>
    <n v="0"/>
    <m/>
  </r>
  <r>
    <s v="MEX_AKA_369aa2b2-32e0-436c-a118-7f1e850a5041"/>
    <n v="5212281210145"/>
    <s v="1218_MEX_VAC_W_E_Estudio efectividad Panama_0225"/>
    <s v="Shot 1"/>
    <n v="1"/>
    <m/>
    <n v="1"/>
    <d v="2025-02-27T18:01:00"/>
    <n v="1"/>
    <d v="2025-02-27T18:22:00"/>
  </r>
  <r>
    <s v="MEX_AKA_36bffafc-fc30-409f-8591-363bada11301"/>
    <n v="5215548994149"/>
    <s v="1218_MEX_VAC_W_E_Estudio efectividad Panama_0225"/>
    <s v="Shot 1"/>
    <n v="0"/>
    <d v="2025-02-27T18:02:00"/>
    <n v="0"/>
    <m/>
    <n v="0"/>
    <m/>
  </r>
  <r>
    <s v="MEX_AKA_3710f98f-804f-47c6-8f48-dd21471aec20"/>
    <n v="5218712117217"/>
    <s v="1218_MEX_VAC_W_E_Estudio efectividad Panama_0225"/>
    <s v="Shot 1"/>
    <n v="1"/>
    <m/>
    <n v="1"/>
    <d v="2025-02-27T18:06:00"/>
    <n v="0"/>
    <m/>
  </r>
  <r>
    <s v="MEX_AKA_446f56a5-d6e9-457e-9a97-abc471f087d2"/>
    <n v="5219711398956"/>
    <s v="1218_MEX_VAC_W_E_Estudio efectividad Panama_0225"/>
    <s v="Shot 1"/>
    <n v="1"/>
    <m/>
    <n v="1"/>
    <d v="2025-02-27T18:03:00"/>
    <n v="0"/>
    <m/>
  </r>
  <r>
    <s v="MEX_AKA_44ab0dec-6662-43f2-b5ae-9e631da42f63"/>
    <n v="5219621445116"/>
    <s v="1218_MEX_VAC_W_E_Estudio efectividad Panama_0225"/>
    <s v="Shot 1"/>
    <n v="1"/>
    <m/>
    <n v="1"/>
    <d v="2025-02-27T18:02:00"/>
    <n v="0"/>
    <m/>
  </r>
  <r>
    <s v="MEX_AKA_451ecaf4-77bf-4a93-adf3-6c4780d93fe7"/>
    <n v="5213113445057"/>
    <s v="1218_MEX_VAC_W_E_Estudio efectividad Panama_0225"/>
    <s v="Shot 1"/>
    <n v="1"/>
    <m/>
    <n v="1"/>
    <d v="2025-02-27T18:03:00"/>
    <n v="0"/>
    <m/>
  </r>
  <r>
    <s v="MEX_AKA_45247d53-ed95-43ac-9fb4-1351d4aec65a"/>
    <n v="5217821037282"/>
    <s v="1218_MEX_VAC_W_E_Estudio efectividad Panama_0225"/>
    <s v="Shot 1"/>
    <n v="1"/>
    <m/>
    <n v="1"/>
    <d v="2025-02-27T18:02:00"/>
    <n v="1"/>
    <d v="2025-02-27T18:30:00"/>
  </r>
  <r>
    <s v="MEX_AKA_452d97af-fc49-4837-aec6-ae9805199418"/>
    <n v="5219611173919"/>
    <s v="1218_MEX_VAC_W_E_Estudio efectividad Panama_0225"/>
    <s v="Shot 1"/>
    <n v="1"/>
    <m/>
    <n v="1"/>
    <d v="2025-02-27T20:51:00"/>
    <n v="0"/>
    <m/>
  </r>
  <r>
    <s v="MEX_AKA_452e7e11-0539-40e1-883b-0059d9e46a34"/>
    <n v="5214521141519"/>
    <s v="1218_MEX_VAC_W_E_Estudio efectividad Panama_0225"/>
    <s v="Shot 1"/>
    <n v="1"/>
    <m/>
    <n v="1"/>
    <d v="2025-02-27T18:02:00"/>
    <n v="1"/>
    <d v="2025-02-27T18:02:00"/>
  </r>
  <r>
    <s v="MEX_AKA_2c91656f-d7b5-47be-a099-6960f0f4ac0f"/>
    <n v="5216861473441"/>
    <s v="1218_MEX_VAC_W_E_Estudio efectividad Panama_0225"/>
    <s v="Shot 1"/>
    <n v="1"/>
    <m/>
    <n v="1"/>
    <d v="2025-02-27T18:02:00"/>
    <n v="0"/>
    <m/>
  </r>
  <r>
    <s v="MEX_AKA_2c9de4d5-d208-4a34-89a1-f82a7b860886"/>
    <n v="5213313276371"/>
    <s v="1218_MEX_VAC_W_E_Estudio efectividad Panama_0225"/>
    <s v="Shot 1"/>
    <n v="1"/>
    <m/>
    <n v="1"/>
    <d v="2025-02-27T18:03:00"/>
    <n v="1"/>
    <d v="2025-02-27T18:04:00"/>
  </r>
  <r>
    <s v="MEX_AKA_2ca21832-6516-4b6e-8cae-dfc58cdf77ff"/>
    <n v="5219321144356"/>
    <s v="1218_MEX_VAC_W_E_Estudio efectividad Panama_0225"/>
    <s v="Shot 1"/>
    <n v="1"/>
    <m/>
    <n v="1"/>
    <d v="2025-02-27T18:01:00"/>
    <n v="1"/>
    <d v="2025-02-27T18:30:00"/>
  </r>
  <r>
    <s v="MEX_AKA_2ca4222e-9751-4ca2-804a-6b8bb2da9be1"/>
    <n v="5212225018802"/>
    <s v="1218_MEX_VAC_W_E_Estudio efectividad Panama_0225"/>
    <s v="Shot 1"/>
    <n v="1"/>
    <m/>
    <n v="1"/>
    <d v="2025-02-27T18:02:00"/>
    <n v="1"/>
    <d v="2025-02-27T18:30:00"/>
  </r>
  <r>
    <s v="MEX_AKA_2ccc37bc-3b67-431f-b1a2-cde6051dea26"/>
    <n v="5212731220551"/>
    <s v="1218_MEX_VAC_W_E_Estudio efectividad Panama_0225"/>
    <s v="Shot 1"/>
    <n v="1"/>
    <m/>
    <n v="1"/>
    <d v="2025-02-27T18:05:00"/>
    <n v="1"/>
    <d v="2025-02-27T18:06:00"/>
  </r>
  <r>
    <s v="MEX_AKA_2cd0899a-c64a-43bc-a70c-392a1226652f"/>
    <n v="5214432021306"/>
    <s v="1218_MEX_VAC_W_E_Estudio efectividad Panama_0225"/>
    <s v="Shot 1"/>
    <n v="1"/>
    <m/>
    <n v="1"/>
    <d v="2025-02-27T18:03:00"/>
    <n v="0"/>
    <m/>
  </r>
  <r>
    <s v="MEX_AKA_2cdca0e8-298d-401a-b5f0-98ad47ac8c8b"/>
    <n v="5218110260045"/>
    <s v="1218_MEX_VAC_W_E_Estudio efectividad Panama_0225"/>
    <s v="Shot 1"/>
    <n v="1"/>
    <m/>
    <n v="1"/>
    <d v="2025-02-27T18:03:00"/>
    <n v="1"/>
    <d v="2025-03-02T02:02:00"/>
  </r>
  <r>
    <s v="MEX_AKA_2ceb73df-c55f-4337-814d-89e7b9a5c3d8"/>
    <n v="5213121392860"/>
    <s v="1218_MEX_VAC_W_E_Estudio efectividad Panama_0225"/>
    <s v="Shot 1"/>
    <n v="1"/>
    <m/>
    <n v="1"/>
    <d v="2025-02-27T18:02:00"/>
    <n v="1"/>
    <d v="2025-02-27T21:27:00"/>
  </r>
  <r>
    <s v="MEX_AKA_2cedc02d-0a01-4848-a9bf-b4e0db6d6180"/>
    <n v="5215586883302"/>
    <s v="1218_MEX_VAC_W_E_Estudio efectividad Panama_0225"/>
    <s v="Shot 1"/>
    <n v="1"/>
    <m/>
    <n v="1"/>
    <d v="2025-02-27T18:03:00"/>
    <n v="1"/>
    <d v="2025-02-27T18:12:00"/>
  </r>
  <r>
    <s v="MEX_AKA_2cf22604-bba6-45eb-9bdc-fb376696cfc7"/>
    <n v="5215548116968"/>
    <s v="1218_MEX_VAC_W_E_Estudio efectividad Panama_0225"/>
    <s v="Shot 1"/>
    <n v="1"/>
    <m/>
    <n v="1"/>
    <d v="2025-02-27T21:39:00"/>
    <n v="1"/>
    <d v="2025-03-01T16:29:00"/>
  </r>
  <r>
    <s v="MEX_AKA_4eaa3177-e1f7-4aff-99bc-3e6b700e8add"/>
    <n v="5214442389638"/>
    <s v="1218_MEX_VAC_W_E_Estudio efectividad Panama_0225"/>
    <s v="Shot 1"/>
    <n v="1"/>
    <m/>
    <n v="1"/>
    <d v="2025-02-27T18:01:00"/>
    <n v="1"/>
    <d v="2025-02-27T19:59:00"/>
  </r>
  <r>
    <s v="MEX_AKA_4eaa9285-20a2-4a56-b4cd-fae02c726876"/>
    <n v="5219511355893"/>
    <s v="1218_MEX_VAC_W_E_Estudio efectividad Panama_0225"/>
    <s v="Shot 1"/>
    <n v="1"/>
    <m/>
    <n v="1"/>
    <d v="2025-02-27T18:01:00"/>
    <n v="0"/>
    <m/>
  </r>
  <r>
    <s v="MEX_AKA_4ec2600b-4978-438c-ae8b-e90bb2c7db5a"/>
    <n v="5218616170954"/>
    <s v="1218_MEX_VAC_W_E_Estudio efectividad Panama_0225"/>
    <s v="Shot 1"/>
    <n v="1"/>
    <m/>
    <n v="1"/>
    <d v="2025-02-27T18:02:00"/>
    <n v="0"/>
    <m/>
  </r>
  <r>
    <s v="MEX_AKA_4ec483c7-ba0e-4096-992c-a6d0974effe6"/>
    <n v="5217225143752"/>
    <s v="1218_MEX_VAC_W_E_Estudio efectividad Panama_0225"/>
    <s v="Shot 1"/>
    <n v="1"/>
    <m/>
    <n v="1"/>
    <d v="2025-02-27T18:01:00"/>
    <n v="1"/>
    <d v="2025-02-27T18:46:00"/>
  </r>
  <r>
    <s v="MEX_AKA_4ecff772-fb80-40b1-9bfb-2f383308505c"/>
    <n v="5216683968695"/>
    <s v="1218_MEX_VAC_W_E_Estudio efectividad Panama_0225"/>
    <s v="Shot 1"/>
    <n v="1"/>
    <m/>
    <n v="1"/>
    <d v="2025-02-27T18:01:00"/>
    <n v="1"/>
    <d v="2025-03-03T13:40:00"/>
  </r>
  <r>
    <s v="MEX_AKA_4ed16494-730f-41ef-9b48-e00c0947a69b"/>
    <n v="5214341083600"/>
    <s v="1218_MEX_VAC_W_E_Estudio efectividad Panama_0225"/>
    <s v="Shot 1"/>
    <n v="1"/>
    <m/>
    <n v="1"/>
    <d v="2025-02-27T22:20:00"/>
    <n v="1"/>
    <d v="2025-02-27T22:21:00"/>
  </r>
  <r>
    <s v="MEX_AKA_4f291441-92fc-45fc-a3a7-3a436dfb6462"/>
    <n v="5212226707850"/>
    <s v="1218_MEX_VAC_W_E_Estudio efectividad Panama_0225"/>
    <s v="Shot 1"/>
    <n v="1"/>
    <m/>
    <n v="1"/>
    <d v="2025-02-27T18:01:00"/>
    <n v="1"/>
    <d v="2025-02-28T00:13:00"/>
  </r>
  <r>
    <s v="MEX_AKA_4f58fcb7-f8d1-4cb8-805a-d6bec795e323"/>
    <n v="5213121020646"/>
    <s v="1218_MEX_VAC_W_E_Estudio efectividad Panama_0225"/>
    <s v="Shot 1"/>
    <n v="1"/>
    <m/>
    <n v="1"/>
    <d v="2025-02-27T18:03:00"/>
    <n v="1"/>
    <d v="2025-02-27T18:06:00"/>
  </r>
  <r>
    <s v="MEX_AKA_45d30f82-4420-4073-8847-374f70bd1435"/>
    <n v="5212464905808"/>
    <s v="1218_MEX_VAC_W_E_Estudio efectividad Panama_0225"/>
    <s v="Shot 1"/>
    <n v="0"/>
    <d v="2025-02-27T18:02:00"/>
    <n v="0"/>
    <m/>
    <n v="0"/>
    <m/>
  </r>
  <r>
    <s v="MEX_AKA_45d3aa00-8f8a-435e-b74e-e191f5e766ad"/>
    <n v="5215582052010"/>
    <s v="1218_MEX_VAC_W_E_Estudio efectividad Panama_0225"/>
    <s v="Shot 1"/>
    <n v="1"/>
    <m/>
    <n v="1"/>
    <d v="2025-02-27T18:01:00"/>
    <n v="1"/>
    <d v="2025-02-27T18:51:00"/>
  </r>
  <r>
    <s v="MEX_AKA_460597d5-7fc0-4dcf-bd99-84c5a1dfa410"/>
    <n v="5216481245173"/>
    <s v="1218_MEX_VAC_W_E_Estudio efectividad Panama_0225"/>
    <s v="Shot 1"/>
    <n v="1"/>
    <m/>
    <n v="1"/>
    <d v="2025-02-27T18:02:00"/>
    <n v="1"/>
    <d v="2025-02-27T18:02:00"/>
  </r>
  <r>
    <s v="MEX_AKA_37144853-23bf-47a6-9368-00e4415ec64c"/>
    <n v="5217712056750"/>
    <s v="1218_MEX_VAC_W_E_Estudio efectividad Panama_0225"/>
    <s v="Shot 1"/>
    <n v="1"/>
    <m/>
    <n v="1"/>
    <d v="2025-02-27T18:01:00"/>
    <n v="0"/>
    <m/>
  </r>
  <r>
    <s v="MEX_AKA_3732088c-1e0b-48e9-a58f-61ee1682a279"/>
    <n v="5216981002171"/>
    <s v="1218_MEX_VAC_W_E_Estudio efectividad Panama_0225"/>
    <s v="Shot 1"/>
    <n v="0"/>
    <d v="2025-02-27T18:00:00"/>
    <n v="0"/>
    <m/>
    <n v="0"/>
    <m/>
  </r>
  <r>
    <s v="MEX_AKA_3734f8e7-5e83-4b35-b1d7-716e21bb73f7"/>
    <n v="5213313107989"/>
    <s v="1218_MEX_VAC_W_E_Estudio efectividad Panama_0225"/>
    <s v="Shot 1"/>
    <n v="1"/>
    <m/>
    <n v="1"/>
    <d v="2025-02-27T18:01:00"/>
    <n v="1"/>
    <d v="2025-02-27T18:12:00"/>
  </r>
  <r>
    <s v="MEX_AKA_3750479d-8c7c-4684-aac5-7c2e48aeffea"/>
    <n v="5214777885615"/>
    <s v="1218_MEX_VAC_W_E_Estudio efectividad Panama_0225"/>
    <s v="Shot 1"/>
    <n v="0"/>
    <d v="2025-02-27T18:01:00"/>
    <n v="0"/>
    <m/>
    <n v="0"/>
    <m/>
  </r>
  <r>
    <s v="MEX_AKA_375416d7-02f0-473b-824d-597d9f0b3f7b"/>
    <n v="5214443169900"/>
    <s v="1218_MEX_VAC_W_E_Estudio efectividad Panama_0225"/>
    <s v="Shot 1"/>
    <n v="0"/>
    <d v="2025-02-27T18:01:00"/>
    <n v="0"/>
    <m/>
    <n v="0"/>
    <m/>
  </r>
  <r>
    <s v="MEX_AKA_3757c67b-00a2-4c5d-8970-ca43cf10db5e"/>
    <n v="5219711452451"/>
    <s v="1218_MEX_VAC_W_E_Estudio efectividad Panama_0225"/>
    <s v="Shot 1"/>
    <n v="1"/>
    <m/>
    <n v="1"/>
    <d v="2025-02-27T19:20:00"/>
    <n v="1"/>
    <d v="2025-02-27T22:45:00"/>
  </r>
  <r>
    <s v="MEX_AKA_375e7311-1a64-4c62-bb67-b92a8572562e"/>
    <n v="5218713471978"/>
    <s v="1218_MEX_VAC_W_E_Estudio efectividad Panama_0225"/>
    <s v="Shot 1"/>
    <n v="0"/>
    <d v="2025-02-27T18:01:00"/>
    <n v="0"/>
    <m/>
    <n v="0"/>
    <m/>
  </r>
  <r>
    <s v="MEX_AKA_3773660d-672e-4397-b866-e7342e1f4880"/>
    <n v="5217711504522"/>
    <s v="1218_MEX_VAC_W_E_Estudio efectividad Panama_0225"/>
    <s v="Shot 1"/>
    <n v="1"/>
    <m/>
    <n v="1"/>
    <d v="2025-02-27T18:01:00"/>
    <n v="1"/>
    <d v="2025-02-27T18:12:00"/>
  </r>
  <r>
    <s v="MEX_AKA_4f998fe5-03e0-4909-93d6-f90079b60253"/>
    <n v="5212871285503"/>
    <s v="1218_MEX_VAC_W_E_Estudio efectividad Panama_0225"/>
    <s v="Shot 1"/>
    <n v="1"/>
    <m/>
    <n v="1"/>
    <d v="2025-02-27T18:01:00"/>
    <n v="1"/>
    <d v="2025-02-27T18:09:00"/>
  </r>
  <r>
    <s v="MEX_AKA_4fa0dced-1de1-4036-a2dc-781437e0fed5"/>
    <n v="5219711071826"/>
    <s v="1218_MEX_VAC_W_E_Estudio efectividad Panama_0225"/>
    <s v="Shot 1"/>
    <n v="0"/>
    <d v="2025-02-27T18:01:00"/>
    <n v="0"/>
    <m/>
    <n v="0"/>
    <m/>
  </r>
  <r>
    <s v="MEX_AKA_503edf6b-f165-4e08-b120-387ec337de60"/>
    <n v="5218311767196"/>
    <s v="1218_MEX_VAC_W_E_Estudio efectividad Panama_0225"/>
    <s v="Shot 1"/>
    <n v="1"/>
    <m/>
    <n v="1"/>
    <d v="2025-02-27T18:03:00"/>
    <n v="0"/>
    <m/>
  </r>
  <r>
    <s v="MEX_AKA_50760d8a-8cd5-427f-b8c6-42adeea18a3f"/>
    <n v="5214641092242"/>
    <s v="1218_MEX_VAC_W_E_Estudio efectividad Panama_0225"/>
    <s v="Shot 1"/>
    <n v="1"/>
    <m/>
    <n v="1"/>
    <d v="2025-02-27T18:00:00"/>
    <n v="1"/>
    <d v="2025-02-27T18:21:00"/>
  </r>
  <r>
    <s v="MEX_AKA_50787093-f058-4a7e-b22d-cb4e735c30bc"/>
    <n v="5212261083111"/>
    <s v="1218_MEX_VAC_W_E_Estudio efectividad Panama_0225"/>
    <s v="Shot 1"/>
    <n v="0"/>
    <d v="2025-02-27T18:01:00"/>
    <n v="0"/>
    <m/>
    <n v="0"/>
    <m/>
  </r>
  <r>
    <s v="MEX_AKA_2d302235-b99d-4b39-a7b0-a121bfd58aea"/>
    <n v="5213411155118"/>
    <s v="1218_MEX_VAC_W_E_Estudio efectividad Panama_0225"/>
    <s v="Shot 1"/>
    <n v="1"/>
    <m/>
    <n v="1"/>
    <d v="2025-02-27T18:02:00"/>
    <n v="0"/>
    <m/>
  </r>
  <r>
    <s v="MEX_AKA_2d414ccf-c292-4e35-8909-b10ea2acb2bc"/>
    <n v="5217151104590"/>
    <s v="1218_MEX_VAC_W_E_Estudio efectividad Panama_0225"/>
    <s v="Shot 1"/>
    <n v="1"/>
    <m/>
    <n v="1"/>
    <d v="2025-02-27T18:08:00"/>
    <n v="1"/>
    <d v="2025-02-27T18:42:00"/>
  </r>
  <r>
    <s v="MEX_AKA_2d46e93f-b58b-4e25-ba05-4c3c8a33ec39"/>
    <n v="5219514594727"/>
    <s v="1218_MEX_VAC_W_E_Estudio efectividad Panama_0225"/>
    <s v="Shot 1"/>
    <n v="1"/>
    <m/>
    <n v="1"/>
    <d v="2025-02-27T18:11:00"/>
    <n v="1"/>
    <d v="2025-02-27T18:57:00"/>
  </r>
  <r>
    <s v="MEX_AKA_2d5a3c41-11c6-4ba2-855f-aa41d13d2a30"/>
    <n v="5216142859188"/>
    <s v="1218_MEX_VAC_W_E_Estudio efectividad Panama_0225"/>
    <s v="Shot 1"/>
    <n v="0"/>
    <d v="2025-02-27T18:03:00"/>
    <n v="1"/>
    <d v="2025-02-27T18:03:00"/>
    <n v="0"/>
    <m/>
  </r>
  <r>
    <s v="MEX_AKA_2da7c039-7295-4fb4-9e24-f433d9adfe20"/>
    <n v="5212351014204"/>
    <s v="1218_MEX_VAC_W_E_Estudio efectividad Panama_0225"/>
    <s v="Shot 1"/>
    <n v="1"/>
    <m/>
    <n v="1"/>
    <d v="2025-02-27T18:02:00"/>
    <n v="1"/>
    <d v="2025-02-27T19:31:00"/>
  </r>
  <r>
    <s v="MEX_AKA_2da7da0d-3512-4b6e-a8a2-b4d5333d5c74"/>
    <n v="5215543704016"/>
    <s v="1218_MEX_VAC_W_E_Estudio efectividad Panama_0225"/>
    <s v="Shot 1"/>
    <n v="1"/>
    <m/>
    <n v="1"/>
    <d v="2025-02-27T18:03:00"/>
    <n v="1"/>
    <d v="2025-02-27T19:02:00"/>
  </r>
  <r>
    <s v="MEX_AKA_2dc5c679-cb8e-4dc8-8310-33bb5e5ffea3"/>
    <n v="5219994927801"/>
    <s v="1218_MEX_VAC_W_E_Estudio efectividad Panama_0225"/>
    <s v="Shot 1"/>
    <n v="1"/>
    <m/>
    <n v="1"/>
    <d v="2025-02-27T18:02:00"/>
    <n v="0"/>
    <m/>
  </r>
  <r>
    <s v="MEX_AKA_46407a43-fcf0-4fce-8c6d-11130210207f"/>
    <n v="5217971128484"/>
    <s v="1218_MEX_VAC_W_E_Estudio efectividad Panama_0225"/>
    <s v="Shot 1"/>
    <n v="1"/>
    <m/>
    <n v="1"/>
    <d v="2025-02-27T18:00:00"/>
    <n v="1"/>
    <d v="2025-02-27T18:09:00"/>
  </r>
  <r>
    <s v="MEX_AKA_4652df13-8996-4d9e-a0ee-2093d60688cc"/>
    <n v="5216771039820"/>
    <s v="1218_MEX_VAC_W_E_Estudio efectividad Panama_0225"/>
    <s v="Shot 1"/>
    <n v="1"/>
    <m/>
    <n v="1"/>
    <d v="2025-02-27T18:02:00"/>
    <n v="0"/>
    <m/>
  </r>
  <r>
    <s v="MEX_AKA_46570c2a-e348-4d39-8c15-4782b57722ec"/>
    <n v="5219612042667"/>
    <s v="1218_MEX_VAC_W_E_Estudio efectividad Panama_0225"/>
    <s v="Shot 1"/>
    <n v="1"/>
    <m/>
    <n v="1"/>
    <d v="2025-02-27T18:02:00"/>
    <n v="1"/>
    <d v="2025-02-27T18:06:00"/>
  </r>
  <r>
    <s v="MEX_AKA_4691858f-cc7f-4a68-a453-eb3e0f14c653"/>
    <n v="5215510962725"/>
    <s v="1218_MEX_VAC_W_E_Estudio efectividad Panama_0225"/>
    <s v="Shot 1"/>
    <n v="1"/>
    <m/>
    <n v="1"/>
    <d v="2025-02-27T18:01:00"/>
    <n v="1"/>
    <d v="2025-02-27T18:02:00"/>
  </r>
  <r>
    <s v="MEX_AKA_469dd1d0-fb7e-4916-b7af-6985bfbaf404"/>
    <n v="5216692538170"/>
    <s v="1218_MEX_VAC_W_E_Estudio efectividad Panama_0225"/>
    <s v="Shot 1"/>
    <n v="1"/>
    <m/>
    <n v="1"/>
    <d v="2025-02-27T18:02:00"/>
    <n v="0"/>
    <m/>
  </r>
  <r>
    <s v="MEX_AKA_50a1d51c-c128-40fa-8a31-ff2382a28482"/>
    <n v="5215564849837"/>
    <s v="1218_MEX_VAC_W_E_Estudio efectividad Panama_0225"/>
    <s v="Shot 1"/>
    <n v="1"/>
    <m/>
    <n v="1"/>
    <d v="2025-02-27T18:00:00"/>
    <n v="0"/>
    <m/>
  </r>
  <r>
    <s v="MEX_AKA_50bff79e-bb9f-4f22-b744-0fddd5e5d133"/>
    <n v="5215554503252"/>
    <s v="1218_MEX_VAC_W_E_Estudio efectividad Panama_0225"/>
    <s v="Shot 1"/>
    <n v="1"/>
    <m/>
    <n v="1"/>
    <d v="2025-02-27T18:00:00"/>
    <n v="1"/>
    <d v="2025-02-27T18:00:00"/>
  </r>
  <r>
    <s v="MEX_AKA_50f3b1e4-96aa-4e14-b071-018ebd0865e6"/>
    <n v="5219511999447"/>
    <s v="1218_MEX_VAC_W_E_Estudio efectividad Panama_0225"/>
    <s v="Shot 1"/>
    <n v="0"/>
    <d v="2025-02-27T18:03:00"/>
    <n v="0"/>
    <m/>
    <n v="0"/>
    <m/>
  </r>
  <r>
    <s v="MEX_AKA_51098120-f0b7-45b3-9761-4eab3ff8dad1"/>
    <n v="5212291186271"/>
    <s v="1218_MEX_VAC_W_E_Estudio efectividad Panama_0225"/>
    <s v="Shot 1"/>
    <n v="1"/>
    <m/>
    <n v="1"/>
    <d v="2025-02-27T18:00:00"/>
    <n v="1"/>
    <d v="2025-02-27T18:21:00"/>
  </r>
  <r>
    <s v="MEX_AKA_51260a16-dcb0-4c5b-b4d1-dabe38e81bf0"/>
    <n v="5214881056420"/>
    <s v="1218_MEX_VAC_W_E_Estudio efectividad Panama_0225"/>
    <s v="Shot 1"/>
    <n v="1"/>
    <m/>
    <n v="1"/>
    <d v="2025-02-27T18:03:00"/>
    <n v="1"/>
    <d v="2025-02-27T18:21:00"/>
  </r>
  <r>
    <s v="MEX_AKA_5134e6d2-0b56-436b-95f3-fa17b2f5d142"/>
    <n v="5213511440355"/>
    <s v="1218_MEX_VAC_W_E_Estudio efectividad Panama_0225"/>
    <s v="Shot 1"/>
    <n v="1"/>
    <m/>
    <n v="1"/>
    <d v="2025-02-27T18:22:00"/>
    <n v="1"/>
    <d v="2025-02-27T18:54:00"/>
  </r>
  <r>
    <s v="MEX_AKA_5145ee21-556b-43f6-9c77-0861f887ba11"/>
    <n v="5214425675791"/>
    <s v="1218_MEX_VAC_W_E_Estudio efectividad Panama_0225"/>
    <s v="Shot 1"/>
    <n v="0"/>
    <d v="2025-02-27T18:00:00"/>
    <n v="0"/>
    <m/>
    <n v="0"/>
    <m/>
  </r>
  <r>
    <s v="MEX_AKA_377ad502-46c9-4db2-ba48-1ce2454a5c92"/>
    <n v="5214331099816"/>
    <s v="1218_MEX_VAC_W_E_Estudio efectividad Panama_0225"/>
    <s v="Shot 1"/>
    <n v="0"/>
    <d v="2025-02-27T18:01:00"/>
    <n v="0"/>
    <m/>
    <n v="0"/>
    <m/>
  </r>
  <r>
    <s v="MEX_AKA_37899668-8fc8-4112-9347-ee29421e93ec"/>
    <n v="5212491292297"/>
    <s v="1218_MEX_VAC_W_E_Estudio efectividad Panama_0225"/>
    <s v="Shot 1"/>
    <n v="1"/>
    <m/>
    <n v="1"/>
    <d v="2025-02-27T18:03:00"/>
    <n v="0"/>
    <m/>
  </r>
  <r>
    <s v="MEX_AKA_37a94e4b-49ba-42cf-9c79-f9146d6fbbb8"/>
    <n v="5213111413191"/>
    <s v="1218_MEX_VAC_W_E_Estudio efectividad Panama_0225"/>
    <s v="Shot 1"/>
    <n v="1"/>
    <m/>
    <n v="1"/>
    <d v="2025-02-27T18:01:00"/>
    <n v="1"/>
    <d v="2025-02-27T18:38:00"/>
  </r>
  <r>
    <s v="MEX_AKA_37cea03a-6732-4085-a787-bd5f493e8b91"/>
    <n v="5219161193765"/>
    <s v="1218_MEX_VAC_W_E_Estudio efectividad Panama_0225"/>
    <s v="Shot 1"/>
    <n v="1"/>
    <m/>
    <n v="1"/>
    <d v="2025-02-27T18:01:00"/>
    <n v="0"/>
    <m/>
  </r>
  <r>
    <s v="MEX_AKA_37d48ca3-3128-4d3e-9e18-e0369ad15442"/>
    <n v="5216677751082"/>
    <s v="1218_MEX_VAC_W_E_Estudio efectividad Panama_0225"/>
    <s v="Shot 1"/>
    <n v="0"/>
    <d v="2025-02-27T18:01:00"/>
    <n v="0"/>
    <m/>
    <n v="0"/>
    <m/>
  </r>
  <r>
    <s v="MEX_AKA_37e7738d-11e3-4196-8eb0-51bde08d46ee"/>
    <n v="5212371000331"/>
    <s v="1218_MEX_VAC_W_E_Estudio efectividad Panama_0225"/>
    <s v="Shot 1"/>
    <n v="0"/>
    <d v="2025-02-27T18:02:00"/>
    <n v="0"/>
    <m/>
    <n v="0"/>
    <m/>
  </r>
  <r>
    <s v="MEX_AKA_37f164f9-2b14-4cc0-a5ee-ac1eae625e82"/>
    <n v="5219211102243"/>
    <s v="1218_MEX_VAC_W_E_Estudio efectividad Panama_0225"/>
    <s v="Shot 1"/>
    <n v="1"/>
    <m/>
    <n v="1"/>
    <d v="2025-02-27T18:03:00"/>
    <n v="1"/>
    <d v="2025-02-27T19:04:00"/>
  </r>
  <r>
    <s v="MEX_AKA_46bff109-17bf-400c-9398-9d5855242376"/>
    <n v="5214631093410"/>
    <s v="1218_MEX_VAC_W_E_Estudio efectividad Panama_0225"/>
    <s v="Shot 1"/>
    <n v="1"/>
    <m/>
    <n v="1"/>
    <d v="2025-02-27T18:02:00"/>
    <n v="1"/>
    <d v="2025-02-27T19:05:00"/>
  </r>
  <r>
    <s v="MEX_AKA_46ca0741-d2dc-4102-a209-92d3e7b172f7"/>
    <n v="5218713913507"/>
    <s v="1218_MEX_VAC_W_E_Estudio efectividad Panama_0225"/>
    <s v="Shot 1"/>
    <n v="1"/>
    <m/>
    <n v="1"/>
    <d v="2025-02-27T18:01:00"/>
    <n v="0"/>
    <m/>
  </r>
  <r>
    <s v="MEX_AKA_46f243cf-4842-43af-8f41-de650bae3b6a"/>
    <n v="5213521108062"/>
    <s v="1218_MEX_VAC_W_E_Estudio efectividad Panama_0225"/>
    <s v="Shot 1"/>
    <n v="1"/>
    <m/>
    <n v="1"/>
    <d v="2025-02-27T18:03:00"/>
    <n v="1"/>
    <d v="2025-02-27T18:05:00"/>
  </r>
  <r>
    <s v="MEX_AKA_4724985c-90e1-43e6-ac57-ba001c9c946e"/>
    <n v="5217223655676"/>
    <s v="1218_MEX_VAC_W_E_Estudio efectividad Panama_0225"/>
    <s v="Shot 1"/>
    <n v="1"/>
    <m/>
    <n v="1"/>
    <d v="2025-02-27T18:03:00"/>
    <n v="1"/>
    <d v="2025-02-27T19:56:00"/>
  </r>
  <r>
    <s v="MEX_AKA_38549d1e-f23d-4010-abc3-a635f54b603a"/>
    <n v="5214775541567"/>
    <s v="1218_MEX_VAC_W_E_Estudio efectividad Panama_0225"/>
    <s v="Shot 1"/>
    <n v="0"/>
    <d v="2025-02-27T18:03:00"/>
    <n v="0"/>
    <m/>
    <n v="0"/>
    <m/>
  </r>
  <r>
    <s v="MEX_AKA_38976bb8-8acc-4ff3-ac1c-c260b67cb1a7"/>
    <n v="5212227440754"/>
    <s v="1218_MEX_VAC_W_E_Estudio efectividad Panama_0225"/>
    <s v="Shot 1"/>
    <n v="1"/>
    <m/>
    <n v="1"/>
    <d v="2025-02-27T18:01:00"/>
    <n v="0"/>
    <m/>
  </r>
  <r>
    <s v="MEX_AKA_389bb8dc-0dad-4a87-96e4-2c1e38a4363e"/>
    <n v="5218181818811"/>
    <s v="1218_MEX_VAC_W_E_Estudio efectividad Panama_0225"/>
    <s v="Shot 1"/>
    <n v="0"/>
    <d v="2025-02-27T18:02:00"/>
    <n v="0"/>
    <m/>
    <n v="0"/>
    <m/>
  </r>
  <r>
    <s v="MEX_AKA_38c5d8ac-a42f-4c74-92a7-1122173093b0"/>
    <n v="5212293379252"/>
    <s v="1218_MEX_VAC_W_E_Estudio efectividad Panama_0225"/>
    <s v="Shot 1"/>
    <n v="1"/>
    <m/>
    <n v="1"/>
    <d v="2025-02-27T18:03:00"/>
    <n v="0"/>
    <m/>
  </r>
  <r>
    <s v="MEX_AKA_3913cdf6-9901-475c-8660-b3589925c29d"/>
    <n v="5217221194657"/>
    <s v="1218_MEX_VAC_W_E_Estudio efectividad Panama_0225"/>
    <s v="Shot 1"/>
    <n v="1"/>
    <m/>
    <n v="1"/>
    <d v="2025-02-27T18:02:00"/>
    <n v="0"/>
    <m/>
  </r>
  <r>
    <s v="MEX_AKA_39345eee-536d-4ff6-a4fa-fa7fa12e6627"/>
    <n v="5212871009020"/>
    <s v="1218_MEX_VAC_W_E_Estudio efectividad Panama_0225"/>
    <s v="Shot 1"/>
    <n v="1"/>
    <m/>
    <n v="1"/>
    <d v="2025-02-27T18:10:00"/>
    <n v="0"/>
    <m/>
  </r>
  <r>
    <s v="MEX_AKA_2e0890f3-e167-4a73-bf07-760a8bba9611"/>
    <n v="5212227358218"/>
    <s v="1218_MEX_VAC_W_E_Estudio efectividad Panama_0225"/>
    <s v="Shot 1"/>
    <n v="1"/>
    <m/>
    <n v="1"/>
    <d v="2025-02-27T18:02:00"/>
    <n v="1"/>
    <d v="2025-02-27T20:37:00"/>
  </r>
  <r>
    <s v="MEX_AKA_2e201fda-82a1-43cb-8e06-de594b683a97"/>
    <n v="5212331099609"/>
    <s v="1218_MEX_VAC_W_E_Estudio efectividad Panama_0225"/>
    <s v="Shot 1"/>
    <n v="1"/>
    <m/>
    <n v="1"/>
    <d v="2025-02-27T18:03:00"/>
    <n v="1"/>
    <d v="2025-02-27T18:18:00"/>
  </r>
  <r>
    <s v="MEX_AKA_2e312ed7-c44c-4b5c-a7c8-338effa9180a"/>
    <n v="5213411141152"/>
    <s v="1218_MEX_VAC_W_E_Estudio efectividad Panama_0225"/>
    <s v="Shot 1"/>
    <n v="0"/>
    <d v="2025-02-27T18:03:00"/>
    <n v="1"/>
    <d v="2025-02-27T18:03:00"/>
    <n v="1"/>
    <d v="2025-02-27T18:03:00"/>
  </r>
  <r>
    <s v="MEX_AKA_2e8f51d1-c84e-42b0-9694-b6123ed3b308"/>
    <n v="5219711157982"/>
    <s v="1218_MEX_VAC_W_E_Estudio efectividad Panama_0225"/>
    <s v="Shot 1"/>
    <n v="1"/>
    <m/>
    <n v="1"/>
    <d v="2025-02-27T18:03:00"/>
    <n v="1"/>
    <d v="2025-02-27T18:28:00"/>
  </r>
  <r>
    <s v="MEX_AKA_2e97e5eb-06a0-4f8b-b99a-46778aa12f0d"/>
    <n v="5214433374841"/>
    <s v="1218_MEX_VAC_W_E_Estudio efectividad Panama_0225"/>
    <s v="Shot 1"/>
    <n v="1"/>
    <m/>
    <n v="1"/>
    <d v="2025-02-27T18:03:00"/>
    <n v="0"/>
    <m/>
  </r>
  <r>
    <s v="MEX_AKA_514bf5d4-edd5-4825-aafd-71f06ad9a1c3"/>
    <n v="5213271059082"/>
    <s v="1218_MEX_VAC_W_E_Estudio efectividad Panama_0225"/>
    <s v="Shot 1"/>
    <n v="1"/>
    <m/>
    <n v="1"/>
    <d v="2025-02-27T18:00:00"/>
    <n v="1"/>
    <d v="2025-02-27T18:13:00"/>
  </r>
  <r>
    <s v="MEX_AKA_51770182-86a8-4bdd-ac4b-006d74ed395b"/>
    <n v="5215583630050"/>
    <s v="1218_MEX_VAC_W_E_Estudio efectividad Panama_0225"/>
    <s v="Shot 1"/>
    <n v="0"/>
    <d v="2025-02-27T18:00:00"/>
    <n v="0"/>
    <m/>
    <n v="0"/>
    <m/>
  </r>
  <r>
    <s v="MEX_AKA_51b63004-4864-46dd-8432-885eadcf1815"/>
    <n v="5218671125925"/>
    <s v="1218_MEX_VAC_W_E_Estudio efectividad Panama_0225"/>
    <s v="Shot 1"/>
    <n v="1"/>
    <m/>
    <n v="1"/>
    <d v="2025-02-27T18:00:00"/>
    <n v="0"/>
    <m/>
  </r>
  <r>
    <s v="MEX_AKA_51b639cf-28a8-4dae-9d3f-e4632f325886"/>
    <n v="5219994142702"/>
    <s v="1218_MEX_VAC_W_E_Estudio efectividad Panama_0225"/>
    <s v="Shot 1"/>
    <n v="1"/>
    <m/>
    <n v="1"/>
    <d v="2025-02-27T18:00:00"/>
    <n v="0"/>
    <m/>
  </r>
  <r>
    <s v="MEX_AKA_51ded375-c7b3-429d-9020-1c3a2086b1c9"/>
    <n v="5212731020897"/>
    <s v="1218_MEX_VAC_W_E_Estudio efectividad Panama_0225"/>
    <s v="Shot 1"/>
    <n v="1"/>
    <m/>
    <n v="1"/>
    <d v="2025-02-27T18:00:00"/>
    <n v="0"/>
    <m/>
  </r>
  <r>
    <s v="MEX_AKA_394066aa-54d5-4370-9a17-22dbec84d6b0"/>
    <n v="5216691236336"/>
    <s v="1218_MEX_VAC_W_E_Estudio efectividad Panama_0225"/>
    <s v="Shot 1"/>
    <n v="1"/>
    <m/>
    <n v="1"/>
    <d v="2025-02-27T18:03:00"/>
    <n v="1"/>
    <d v="2025-02-27T18:07:00"/>
  </r>
  <r>
    <s v="MEX_AKA_398912b5-30ec-48f9-a7b2-b59f8845a209"/>
    <n v="5218448793820"/>
    <s v="1218_MEX_VAC_W_E_Estudio efectividad Panama_0225"/>
    <s v="Shot 1"/>
    <n v="1"/>
    <m/>
    <n v="1"/>
    <d v="2025-02-27T18:00:00"/>
    <n v="1"/>
    <d v="2025-02-27T18:01:00"/>
  </r>
  <r>
    <s v="MEX_AKA_39a29c68-dffd-4315-b51c-1ec85984df47"/>
    <n v="5212221923978"/>
    <s v="1218_MEX_VAC_W_E_Estudio efectividad Panama_0225"/>
    <s v="Shot 1"/>
    <n v="1"/>
    <m/>
    <n v="1"/>
    <d v="2025-02-27T18:02:00"/>
    <n v="1"/>
    <d v="2025-02-27T18:16:00"/>
  </r>
  <r>
    <s v="MEX_AKA_39bd36fa-7846-4f99-aba6-e0b260b4fb2f"/>
    <n v="5217224747302"/>
    <s v="1218_MEX_VAC_W_E_Estudio efectividad Panama_0225"/>
    <s v="Shot 1"/>
    <n v="1"/>
    <m/>
    <n v="1"/>
    <d v="2025-02-27T18:00:00"/>
    <n v="1"/>
    <d v="2025-02-27T20:00:00"/>
  </r>
  <r>
    <s v="MEX_AKA_39d7434a-3ee1-4fc7-8de3-0306f6a2b0ee"/>
    <n v="5219711754898"/>
    <s v="1218_MEX_VAC_W_E_Estudio efectividad Panama_0225"/>
    <s v="Shot 1"/>
    <n v="1"/>
    <m/>
    <n v="1"/>
    <d v="2025-02-27T18:01:00"/>
    <n v="1"/>
    <d v="2025-02-27T18:02:00"/>
  </r>
  <r>
    <s v="MEX_AKA_39d9da24-9f2e-4245-9f87-c5127075227f"/>
    <n v="5213316060465"/>
    <s v="1218_MEX_VAC_W_E_Estudio efectividad Panama_0225"/>
    <s v="Shot 1"/>
    <n v="1"/>
    <m/>
    <n v="1"/>
    <d v="2025-02-27T18:00:00"/>
    <n v="1"/>
    <d v="2025-02-27T18:01:00"/>
  </r>
  <r>
    <s v="MEX_AKA_39de86a7-c2ea-415e-91b6-8a2bb6d1ecd5"/>
    <n v="5212284093240"/>
    <s v="1218_MEX_VAC_W_E_Estudio efectividad Panama_0225"/>
    <s v="Shot 1"/>
    <n v="1"/>
    <m/>
    <n v="1"/>
    <d v="2025-02-27T18:02:00"/>
    <n v="1"/>
    <d v="2025-02-27T20:06:00"/>
  </r>
  <r>
    <s v="MEX_AKA_47a71d68-735c-49b8-8c60-a8557fd74c3f"/>
    <n v="5219721121381"/>
    <s v="1218_MEX_VAC_W_E_Estudio efectividad Panama_0225"/>
    <s v="Shot 1"/>
    <n v="0"/>
    <d v="2025-02-27T18:00:00"/>
    <n v="0"/>
    <m/>
    <n v="0"/>
    <m/>
  </r>
  <r>
    <s v="MEX_AKA_47e2faa9-c919-44cd-9751-006da3212398"/>
    <n v="5219686896242"/>
    <s v="1218_MEX_VAC_W_E_Estudio efectividad Panama_0225"/>
    <s v="Shot 1"/>
    <n v="1"/>
    <m/>
    <n v="1"/>
    <d v="2025-02-27T18:01:00"/>
    <n v="0"/>
    <m/>
  </r>
  <r>
    <s v="MEX_AKA_47f31c4c-efc0-4d13-9ca4-d4e9c4a1398b"/>
    <n v="5218443193283"/>
    <s v="1218_MEX_VAC_W_E_Estudio efectividad Panama_0225"/>
    <s v="Shot 1"/>
    <n v="1"/>
    <m/>
    <n v="1"/>
    <d v="2025-02-27T18:00:00"/>
    <n v="0"/>
    <m/>
  </r>
  <r>
    <s v="MEX_AKA_51defc51-42cd-4d34-a4bf-b3214cb4558a"/>
    <n v="5219511541144"/>
    <s v="1218_MEX_VAC_W_E_Estudio efectividad Panama_0225"/>
    <s v="Shot 1"/>
    <n v="1"/>
    <m/>
    <n v="1"/>
    <d v="2025-02-27T18:00:00"/>
    <n v="1"/>
    <d v="2025-02-27T18:05:00"/>
  </r>
  <r>
    <s v="MEX_AKA_51e6120d-50a8-4e78-8bfb-7beda626c15c"/>
    <n v="5212293229985"/>
    <s v="1218_MEX_VAC_W_E_Estudio efectividad Panama_0225"/>
    <s v="Shot 1"/>
    <n v="1"/>
    <m/>
    <n v="1"/>
    <d v="2025-02-27T18:01:00"/>
    <n v="0"/>
    <m/>
  </r>
  <r>
    <s v="MEX_AKA_51e691d0-dd83-4413-862c-4281763585e2"/>
    <n v="5218112444640"/>
    <s v="1218_MEX_VAC_W_E_Estudio efectividad Panama_0225"/>
    <s v="Shot 1"/>
    <n v="1"/>
    <m/>
    <n v="1"/>
    <d v="2025-02-27T18:00:00"/>
    <n v="0"/>
    <m/>
  </r>
  <r>
    <s v="MEX_AKA_51fa71c5-c5d7-4e95-9dc5-70ceb4165430"/>
    <n v="5219621843933"/>
    <s v="1218_MEX_VAC_W_E_Estudio efectividad Panama_0225"/>
    <s v="Shot 1"/>
    <n v="1"/>
    <m/>
    <n v="1"/>
    <d v="2025-02-27T18:00:00"/>
    <n v="1"/>
    <d v="2025-02-27T18:03:00"/>
  </r>
  <r>
    <s v="MEX_AKA_523299be-d3ad-44d1-b4b1-855c2e94e1f2"/>
    <n v="5217771041529"/>
    <s v="1218_MEX_VAC_W_E_Estudio efectividad Panama_0225"/>
    <s v="Shot 1"/>
    <n v="1"/>
    <m/>
    <n v="1"/>
    <d v="2025-02-27T18:00:00"/>
    <n v="1"/>
    <d v="2025-02-27T18:39:00"/>
  </r>
  <r>
    <s v="MEX_AKA_52425f5d-5d74-4279-8c07-865ed9bf4b59"/>
    <n v="5213111230180"/>
    <s v="1218_MEX_VAC_W_E_Estudio efectividad Panama_0225"/>
    <s v="Shot 1"/>
    <n v="1"/>
    <m/>
    <n v="1"/>
    <d v="2025-02-27T18:01:00"/>
    <n v="0"/>
    <m/>
  </r>
  <r>
    <s v="MEX_AKA_5247a18f-65ec-44dc-aa2e-5d55a08905e6"/>
    <n v="5219171261360"/>
    <s v="1218_MEX_VAC_W_E_Estudio efectividad Panama_0225"/>
    <s v="Shot 1"/>
    <n v="1"/>
    <m/>
    <n v="1"/>
    <d v="2025-02-27T18:00:00"/>
    <n v="1"/>
    <d v="2025-02-27T18:44:00"/>
  </r>
  <r>
    <s v="MEX_AKA_524ea7a8-1c88-4e14-91df-3b3c7a1d5e43"/>
    <n v="5212751030616"/>
    <s v="1218_MEX_VAC_W_E_Estudio efectividad Panama_0225"/>
    <s v="Shot 1"/>
    <n v="1"/>
    <m/>
    <n v="1"/>
    <d v="2025-02-27T18:00:00"/>
    <n v="0"/>
    <m/>
  </r>
  <r>
    <s v="MEX_AKA_3a0ea1e5-3837-4fe8-a3ec-571a34810a17"/>
    <n v="5219613602409"/>
    <s v="1218_MEX_VAC_W_E_Estudio efectividad Panama_0225"/>
    <s v="Shot 1"/>
    <n v="1"/>
    <m/>
    <n v="1"/>
    <d v="2025-02-27T18:02:00"/>
    <n v="0"/>
    <m/>
  </r>
  <r>
    <s v="MEX_AKA_3a294ad0-5c94-4480-8044-d9dc9c4a24cb"/>
    <n v="5219511968268"/>
    <s v="1218_MEX_VAC_W_E_Estudio efectividad Panama_0225"/>
    <s v="Shot 1"/>
    <n v="1"/>
    <m/>
    <n v="1"/>
    <d v="2025-02-27T18:00:00"/>
    <n v="1"/>
    <d v="2025-02-27T18:34:00"/>
  </r>
  <r>
    <s v="MEX_AKA_3a37a0eb-8e26-4e4e-8d59-da69efd14318"/>
    <n v="5219371402808"/>
    <s v="1218_MEX_VAC_W_E_Estudio efectividad Panama_0225"/>
    <s v="Shot 1"/>
    <n v="1"/>
    <m/>
    <n v="1"/>
    <d v="2025-02-27T18:03:00"/>
    <n v="0"/>
    <m/>
  </r>
  <r>
    <s v="MEX_AKA_3a5b6aec-13ff-402d-b80e-ca2e9f966148"/>
    <n v="5216141575051"/>
    <s v="1218_MEX_VAC_W_E_Estudio efectividad Panama_0225"/>
    <s v="Shot 1"/>
    <n v="1"/>
    <m/>
    <n v="1"/>
    <d v="2025-02-27T18:01:00"/>
    <n v="1"/>
    <d v="2025-02-27T18:48:00"/>
  </r>
  <r>
    <s v="MEX_AKA_3a77dbc7-6bef-4ce0-b1ab-75f8a9ffcbc7"/>
    <n v="5217771415501"/>
    <s v="1218_MEX_VAC_W_E_Estudio efectividad Panama_0225"/>
    <s v="Shot 1"/>
    <n v="0"/>
    <d v="2025-02-27T18:02:00"/>
    <n v="0"/>
    <m/>
    <n v="0"/>
    <m/>
  </r>
  <r>
    <s v="MEX_AKA_3a7fed17-4a6b-4a98-b103-e5bb946f3b37"/>
    <n v="5214444234736"/>
    <s v="1218_MEX_VAC_W_E_Estudio efectividad Panama_0225"/>
    <s v="Shot 1"/>
    <n v="1"/>
    <m/>
    <n v="1"/>
    <d v="2025-02-27T18:01:00"/>
    <n v="1"/>
    <d v="2025-02-27T18:36:00"/>
  </r>
  <r>
    <s v="MEX_AKA_3aa9e852-b2a9-452c-a1ac-5a34d66afbac"/>
    <n v="5212941045686"/>
    <s v="1218_MEX_VAC_W_E_Estudio efectividad Panama_0225"/>
    <s v="Shot 1"/>
    <n v="0"/>
    <d v="2025-02-27T18:02:00"/>
    <n v="0"/>
    <m/>
    <n v="0"/>
    <m/>
  </r>
  <r>
    <s v="MEX_AKA_2ea3cf42-c134-437c-826a-c7ede11c78ef"/>
    <n v="5218711731989"/>
    <s v="1218_MEX_VAC_W_E_Estudio efectividad Panama_0225"/>
    <s v="Shot 1"/>
    <n v="1"/>
    <m/>
    <n v="1"/>
    <d v="2025-02-27T18:03:00"/>
    <n v="1"/>
    <d v="2025-02-27T18:16:00"/>
  </r>
  <r>
    <s v="MEX_AKA_2eadd0ec-f5fa-42a5-91f2-e3690f90984e"/>
    <n v="5216141264067"/>
    <s v="1218_MEX_VAC_W_E_Estudio efectividad Panama_0225"/>
    <s v="Shot 1"/>
    <n v="1"/>
    <m/>
    <n v="1"/>
    <d v="2025-02-27T18:03:00"/>
    <n v="0"/>
    <m/>
  </r>
  <r>
    <s v="MEX_AKA_2ebb5dbf-83ed-4176-b04e-f171d05324c6"/>
    <n v="5215554352431"/>
    <s v="1218_MEX_VAC_W_E_Estudio efectividad Panama_0225"/>
    <s v="Shot 1"/>
    <n v="1"/>
    <m/>
    <n v="1"/>
    <d v="2025-02-27T18:03:00"/>
    <n v="1"/>
    <d v="2025-02-28T03:30:00"/>
  </r>
  <r>
    <s v="MEX_AKA_2ed01e52-7940-41c6-9169-e140687bb601"/>
    <n v="5214411098879"/>
    <s v="1218_MEX_VAC_W_E_Estudio efectividad Panama_0225"/>
    <s v="Shot 1"/>
    <n v="0"/>
    <d v="2025-02-27T18:03:00"/>
    <n v="0"/>
    <m/>
    <n v="0"/>
    <m/>
  </r>
  <r>
    <s v="MEX_AKA_2f19d44f-82ae-49f2-bfe5-27155d59d632"/>
    <n v="5216677975613"/>
    <s v="1218_MEX_VAC_W_E_Estudio efectividad Panama_0225"/>
    <s v="Shot 1"/>
    <n v="1"/>
    <m/>
    <n v="1"/>
    <d v="2025-02-27T18:03:00"/>
    <n v="1"/>
    <d v="2025-02-27T18:07:00"/>
  </r>
  <r>
    <s v="MEX_AKA_2f297149-72b0-4654-a0cc-d80a7de27f88"/>
    <n v="5214431839517"/>
    <s v="1218_MEX_VAC_W_E_Estudio efectividad Panama_0225"/>
    <s v="Shot 1"/>
    <n v="1"/>
    <m/>
    <n v="1"/>
    <d v="2025-02-27T18:03:00"/>
    <n v="1"/>
    <d v="2025-02-27T19:37:00"/>
  </r>
  <r>
    <s v="MEX_AKA_482ff777-ced1-46c2-869c-acdb31d1a50a"/>
    <n v="5214471136105"/>
    <s v="1218_MEX_VAC_W_E_Estudio efectividad Panama_0225"/>
    <s v="Shot 1"/>
    <n v="1"/>
    <m/>
    <n v="1"/>
    <d v="2025-02-27T18:03:00"/>
    <n v="1"/>
    <d v="2025-02-27T18:33:00"/>
  </r>
  <r>
    <s v="MEX_AKA_486b2837-ee74-45df-9454-ce1788f72160"/>
    <n v="5214431357746"/>
    <s v="1218_MEX_VAC_W_E_Estudio efectividad Panama_0225"/>
    <s v="Shot 1"/>
    <n v="1"/>
    <m/>
    <n v="1"/>
    <d v="2025-02-27T18:00:00"/>
    <n v="0"/>
    <m/>
  </r>
  <r>
    <s v="MEX_AKA_48738a33-f3b8-4e21-a503-6cac911738ca"/>
    <n v="5214521803819"/>
    <s v="1218_MEX_VAC_W_E_Estudio efectividad Panama_0225"/>
    <s v="Shot 1"/>
    <n v="1"/>
    <m/>
    <n v="1"/>
    <d v="2025-02-27T18:08:00"/>
    <n v="1"/>
    <d v="2025-03-10T18:26:00"/>
  </r>
  <r>
    <s v="MEX_AKA_488b9800-4b00-4dcd-a64f-60ed07458574"/>
    <n v="5215550083151"/>
    <s v="1218_MEX_VAC_W_E_Estudio efectividad Panama_0225"/>
    <s v="Shot 1"/>
    <n v="1"/>
    <m/>
    <n v="1"/>
    <d v="2025-02-27T18:00:00"/>
    <n v="1"/>
    <d v="2025-02-27T18:16:00"/>
  </r>
  <r>
    <s v="MEX_AKA_488ffd8a-cf0c-4452-b10c-cbb2830a75cc"/>
    <n v="5215610884115"/>
    <s v="1218_MEX_VAC_W_E_Estudio efectividad Panama_0225"/>
    <s v="Shot 1"/>
    <n v="1"/>
    <m/>
    <n v="1"/>
    <d v="2025-02-27T18:02:00"/>
    <n v="0"/>
    <m/>
  </r>
  <r>
    <s v="MEX_AKA_489b3631-21d8-465b-8c11-8d95a2ad4698"/>
    <n v="5212222652318"/>
    <s v="1218_MEX_VAC_W_E_Estudio efectividad Panama_0225"/>
    <s v="Shot 1"/>
    <n v="1"/>
    <m/>
    <n v="1"/>
    <d v="2025-02-27T18:00:00"/>
    <n v="0"/>
    <m/>
  </r>
  <r>
    <s v="MEX_AKA_48e1e10d-d87c-4805-90bf-532a81d2f84d"/>
    <n v="5215525745897"/>
    <s v="1218_MEX_VAC_W_E_Estudio efectividad Panama_0225"/>
    <s v="Shot 1"/>
    <n v="1"/>
    <m/>
    <n v="1"/>
    <d v="2025-02-27T18:02:00"/>
    <n v="1"/>
    <d v="2025-02-27T19:48:00"/>
  </r>
  <r>
    <s v="MEX_AKA_3ab8e2d1-51ad-4332-ab38-a7c60a9be24c"/>
    <n v="5212292664432"/>
    <s v="1218_MEX_VAC_W_E_Estudio efectividad Panama_0225"/>
    <s v="Shot 1"/>
    <n v="1"/>
    <m/>
    <n v="1"/>
    <d v="2025-02-27T18:03:00"/>
    <n v="0"/>
    <m/>
  </r>
  <r>
    <s v="MEX_AKA_3ad99212-9584-42a8-a323-fa9ba0e42050"/>
    <n v="5212228145138"/>
    <s v="1218_MEX_VAC_W_E_Estudio efectividad Panama_0225"/>
    <s v="Shot 1"/>
    <n v="0"/>
    <d v="2025-02-27T18:01:00"/>
    <n v="0"/>
    <m/>
    <n v="0"/>
    <m/>
  </r>
  <r>
    <s v="MEX_AKA_3adc2041-c1f3-4eb9-907e-1cc479af4710"/>
    <n v="5212722366557"/>
    <s v="1218_MEX_VAC_W_E_Estudio efectividad Panama_0225"/>
    <s v="Shot 1"/>
    <n v="1"/>
    <m/>
    <n v="1"/>
    <d v="2025-02-27T18:20:00"/>
    <n v="1"/>
    <d v="2025-02-27T18:36:00"/>
  </r>
  <r>
    <s v="MEX_AKA_3aed6a6e-e2e2-4504-876f-a6181e334d1d"/>
    <n v="5214431309614"/>
    <s v="1218_MEX_VAC_W_E_Estudio efectividad Panama_0225"/>
    <s v="Shot 1"/>
    <n v="1"/>
    <m/>
    <n v="1"/>
    <d v="2025-02-27T18:07:00"/>
    <n v="1"/>
    <d v="2025-02-27T18:10:00"/>
  </r>
  <r>
    <s v="MEX_AKA_3b04f3e7-0843-4319-a1a6-8ce6f8c7a101"/>
    <n v="5215512976196"/>
    <s v="1218_MEX_VAC_W_E_Estudio efectividad Panama_0225"/>
    <s v="Shot 1"/>
    <n v="1"/>
    <m/>
    <n v="1"/>
    <d v="2025-02-27T18:01:00"/>
    <n v="1"/>
    <d v="2025-02-27T21:15:00"/>
  </r>
  <r>
    <s v="MEX_AKA_3b0bf544-3bde-4225-a928-8d35447f431d"/>
    <n v="5219512329438"/>
    <s v="1218_MEX_VAC_W_E_Estudio efectividad Panama_0225"/>
    <s v="Shot 1"/>
    <n v="1"/>
    <m/>
    <n v="1"/>
    <d v="2025-02-27T18:03:00"/>
    <n v="1"/>
    <d v="2025-02-28T00:36:00"/>
  </r>
  <r>
    <s v="MEX_AKA_3b69097f-fbec-440a-b2d9-1f686aa5a64d"/>
    <n v="5212741129115"/>
    <s v="1218_MEX_VAC_W_E_Estudio efectividad Panama_0225"/>
    <s v="Shot 1"/>
    <n v="1"/>
    <m/>
    <n v="1"/>
    <d v="2025-02-27T18:01:00"/>
    <n v="1"/>
    <d v="2025-02-27T22:50:00"/>
  </r>
  <r>
    <s v="MEX_AKA_528dd2ae-b7de-42c4-9f32-632d8abc6c1f"/>
    <n v="5214441900040"/>
    <s v="1218_MEX_VAC_W_E_Estudio efectividad Panama_0225"/>
    <s v="Shot 1"/>
    <n v="1"/>
    <m/>
    <n v="1"/>
    <d v="2025-02-27T18:00:00"/>
    <n v="1"/>
    <d v="2025-02-27T20:14:00"/>
  </r>
  <r>
    <s v="MEX_AKA_52958950-8764-4bd0-af88-0754f3bf9241"/>
    <n v="5212871048633"/>
    <s v="1218_MEX_VAC_W_E_Estudio efectividad Panama_0225"/>
    <s v="Shot 1"/>
    <n v="1"/>
    <m/>
    <n v="1"/>
    <d v="2025-02-27T18:05:00"/>
    <n v="0"/>
    <m/>
  </r>
  <r>
    <s v="MEX_AKA_52b85cd8-01fe-4338-a225-28ed5973bcbb"/>
    <n v="5217721310615"/>
    <s v="1218_MEX_VAC_W_E_Estudio efectividad Panama_0225"/>
    <s v="Shot 1"/>
    <n v="1"/>
    <m/>
    <n v="1"/>
    <d v="2025-02-27T18:01:00"/>
    <n v="1"/>
    <d v="2025-02-27T18:01:00"/>
  </r>
  <r>
    <s v="MEX_AKA_52e66cb5-29ac-4fc6-92c6-955748bbfdb0"/>
    <n v="5217222641016"/>
    <s v="1218_MEX_VAC_W_E_Estudio efectividad Panama_0225"/>
    <s v="Shot 1"/>
    <n v="0"/>
    <d v="2025-02-27T18:01:00"/>
    <n v="0"/>
    <m/>
    <n v="0"/>
    <m/>
  </r>
  <r>
    <s v="MEX_AKA_52e6c0e7-5c91-4b5a-9425-8bb76cf7255f"/>
    <n v="5212015752875"/>
    <s v="1218_MEX_VAC_W_E_Estudio efectividad Panama_0225"/>
    <s v="Shot 1"/>
    <n v="0"/>
    <d v="2025-02-27T18:00:00"/>
    <n v="0"/>
    <m/>
    <n v="0"/>
    <m/>
  </r>
  <r>
    <s v="MEX_AKA_52ecd02a-6207-4edc-a18d-63f308cf1b4f"/>
    <n v="5213315871581"/>
    <s v="1218_MEX_VAC_W_E_Estudio efectividad Panama_0225"/>
    <s v="Shot 1"/>
    <n v="1"/>
    <m/>
    <n v="1"/>
    <d v="2025-02-27T18:00:00"/>
    <n v="1"/>
    <d v="2025-02-27T18:20:00"/>
  </r>
  <r>
    <s v="MEX_AKA_52f9a682-a2fd-40e8-8401-a06f1180957a"/>
    <n v="5219541389334"/>
    <s v="1218_MEX_VAC_W_E_Estudio efectividad Panama_0225"/>
    <s v="Shot 1"/>
    <n v="1"/>
    <m/>
    <n v="1"/>
    <d v="2025-02-27T18:00:00"/>
    <n v="0"/>
    <m/>
  </r>
  <r>
    <s v="MEX_AKA_3b70a687-f3c4-4a08-a0da-77764b1d9745"/>
    <n v="5213121771455"/>
    <s v="1218_MEX_VAC_W_E_Estudio efectividad Panama_0225"/>
    <s v="Shot 1"/>
    <n v="1"/>
    <m/>
    <n v="1"/>
    <d v="2025-02-27T18:12:00"/>
    <n v="0"/>
    <m/>
  </r>
  <r>
    <s v="MEX_AKA_3b7517b3-431c-46fb-92b3-36899bc538d2"/>
    <n v="5212411648084"/>
    <s v="1218_MEX_VAC_W_E_Estudio efectividad Panama_0225"/>
    <s v="Shot 1"/>
    <n v="1"/>
    <m/>
    <n v="1"/>
    <d v="2025-02-27T18:03:00"/>
    <n v="1"/>
    <d v="2025-02-28T00:21:00"/>
  </r>
  <r>
    <s v="MEX_AKA_3bce1df9-13ba-44bc-8e5a-7f54ae27aed4"/>
    <n v="5217352381541"/>
    <s v="1218_MEX_VAC_W_E_Estudio efectividad Panama_0225"/>
    <s v="Shot 1"/>
    <n v="1"/>
    <m/>
    <n v="1"/>
    <d v="2025-02-27T18:02:00"/>
    <n v="1"/>
    <d v="2025-02-27T21:51:00"/>
  </r>
  <r>
    <s v="MEX_AKA_3c0b15f8-558f-4348-8959-407b848d7892"/>
    <n v="5219875640272"/>
    <s v="1218_MEX_VAC_W_E_Estudio efectividad Panama_0225"/>
    <s v="Shot 1"/>
    <n v="1"/>
    <m/>
    <n v="1"/>
    <d v="2025-02-27T18:00:00"/>
    <n v="0"/>
    <m/>
  </r>
  <r>
    <s v="MEX_AKA_3c14e842-8e91-4ab5-9d6b-428ce8440bba"/>
    <n v="5216255891492"/>
    <s v="1218_MEX_VAC_W_E_Estudio efectividad Panama_0225"/>
    <s v="Shot 1"/>
    <n v="1"/>
    <m/>
    <n v="1"/>
    <d v="2025-02-27T18:07:00"/>
    <n v="1"/>
    <d v="2025-02-27T19:12:00"/>
  </r>
  <r>
    <s v="MEX_AKA_3c27cfac-29ba-4a77-a3c6-ad8d0b8a9de3"/>
    <n v="5217841166678"/>
    <s v="1218_MEX_VAC_W_E_Estudio efectividad Panama_0225"/>
    <s v="Shot 1"/>
    <n v="1"/>
    <m/>
    <n v="1"/>
    <d v="2025-02-27T18:18:00"/>
    <n v="1"/>
    <d v="2025-02-27T18:41:00"/>
  </r>
  <r>
    <s v="MEX_AKA_48fa7152-d289-4089-9e2b-1126b8aba589"/>
    <n v="5212721738741"/>
    <s v="1218_MEX_VAC_W_E_Estudio efectividad Panama_0225"/>
    <s v="Shot 1"/>
    <n v="1"/>
    <m/>
    <n v="1"/>
    <d v="2025-02-27T18:02:00"/>
    <n v="1"/>
    <d v="2025-02-27T18:02:00"/>
  </r>
  <r>
    <s v="MEX_AKA_49174ad6-4079-4ba2-a5fd-c9578ba4117f"/>
    <n v="5215591955242"/>
    <s v="1218_MEX_VAC_W_E_Estudio efectividad Panama_0225"/>
    <s v="Shot 1"/>
    <n v="1"/>
    <m/>
    <n v="1"/>
    <d v="2025-02-27T18:02:00"/>
    <n v="1"/>
    <d v="2025-02-28T00:28:00"/>
  </r>
  <r>
    <s v="MEX_AKA_493ca6c6-564d-443d-84b3-36be07f596f3"/>
    <n v="5217352438764"/>
    <s v="1218_MEX_VAC_W_E_Estudio efectividad Panama_0225"/>
    <s v="Shot 1"/>
    <n v="1"/>
    <m/>
    <n v="1"/>
    <d v="2025-02-27T18:02:00"/>
    <n v="0"/>
    <m/>
  </r>
  <r>
    <s v="MEX_AKA_4944183e-a353-44a2-9ce5-82b44a3162b5"/>
    <n v="5217971083819"/>
    <s v="1218_MEX_VAC_W_E_Estudio efectividad Panama_0225"/>
    <s v="Shot 1"/>
    <n v="0"/>
    <d v="2025-02-27T18:02:00"/>
    <n v="0"/>
    <m/>
    <n v="0"/>
    <m/>
  </r>
  <r>
    <s v="MEX_AKA_494e5588-a2ac-4f4c-ac3b-9792d6900a37"/>
    <n v="5219511700247"/>
    <s v="1218_MEX_VAC_W_E_Estudio efectividad Panama_0225"/>
    <s v="Shot 1"/>
    <n v="1"/>
    <m/>
    <n v="1"/>
    <d v="2025-02-27T18:02:00"/>
    <n v="1"/>
    <d v="2025-02-27T18:03:00"/>
  </r>
  <r>
    <s v="MEX_AKA_49531832-a8c9-42e5-82b1-b2d9e0a4bb27"/>
    <n v="5215530861895"/>
    <s v="1218_MEX_VAC_W_E_Estudio efectividad Panama_0225"/>
    <s v="Shot 1"/>
    <n v="1"/>
    <m/>
    <n v="1"/>
    <d v="2025-02-27T18:00:00"/>
    <n v="1"/>
    <d v="2025-02-27T18:33:00"/>
  </r>
  <r>
    <s v="MEX_AKA_49702576-a056-4219-91db-0f2ed52f2884"/>
    <n v="5217441813278"/>
    <s v="1218_MEX_VAC_W_E_Estudio efectividad Panama_0225"/>
    <s v="Shot 1"/>
    <n v="1"/>
    <m/>
    <n v="1"/>
    <d v="2025-02-27T18:00:00"/>
    <n v="1"/>
    <d v="2025-02-27T18:01:00"/>
  </r>
  <r>
    <s v="MEX_AKA_49805e39-dc94-43d3-8725-698e4834caf5"/>
    <n v="5216863615594"/>
    <s v="1218_MEX_VAC_W_E_Estudio efectividad Panama_0225"/>
    <s v="Shot 1"/>
    <n v="1"/>
    <m/>
    <n v="1"/>
    <d v="2025-02-27T18:02:00"/>
    <n v="0"/>
    <m/>
  </r>
  <r>
    <s v="MEX_AKA_530451a7-4a52-41bf-a4d0-db82354f12cd"/>
    <n v="5212225797271"/>
    <s v="1218_MEX_VAC_W_E_Estudio efectividad Panama_0225"/>
    <s v="Shot 1"/>
    <n v="1"/>
    <m/>
    <n v="1"/>
    <d v="2025-02-27T18:00:00"/>
    <n v="0"/>
    <m/>
  </r>
  <r>
    <s v="MEX_AKA_530ce0d6-f3f8-4842-b003-ebfd1ae1f7e7"/>
    <n v="5215536611382"/>
    <s v="1218_MEX_VAC_W_E_Estudio efectividad Panama_0225"/>
    <s v="Shot 1"/>
    <n v="1"/>
    <m/>
    <n v="1"/>
    <d v="2025-02-27T18:01:00"/>
    <n v="1"/>
    <d v="2025-02-27T18:50:00"/>
  </r>
  <r>
    <s v="MEX_AKA_5326bd2c-41cf-4485-8f86-b90c2a7338e8"/>
    <n v="5212721702744"/>
    <s v="1218_MEX_VAC_W_E_Estudio efectividad Panama_0225"/>
    <s v="Shot 1"/>
    <n v="1"/>
    <m/>
    <n v="1"/>
    <d v="2025-02-27T18:01:00"/>
    <n v="1"/>
    <d v="2025-02-27T18:02:00"/>
  </r>
  <r>
    <s v="MEX_AKA_5338f5c0-a05b-40de-b936-62ea25e9dfbf"/>
    <n v="5212282826665"/>
    <s v="1218_MEX_VAC_W_E_Estudio efectividad Panama_0225"/>
    <s v="Shot 1"/>
    <n v="1"/>
    <m/>
    <n v="1"/>
    <d v="2025-02-27T18:00:00"/>
    <n v="1"/>
    <d v="2025-02-28T19:37:00"/>
  </r>
  <r>
    <s v="MEX_AKA_535b0509-cd77-457a-802b-80a0a5bbef97"/>
    <n v="5218341114842"/>
    <s v="1218_MEX_VAC_W_E_Estudio efectividad Panama_0225"/>
    <s v="Shot 1"/>
    <n v="1"/>
    <m/>
    <n v="1"/>
    <d v="2025-02-27T18:00:00"/>
    <n v="1"/>
    <d v="2025-02-27T18:03:00"/>
  </r>
  <r>
    <s v="MEX_AKA_53641c27-ecd8-44ce-b866-f8f35303c351"/>
    <n v="5213222495409"/>
    <s v="1218_MEX_VAC_W_E_Estudio efectividad Panama_0225"/>
    <s v="Shot 1"/>
    <n v="0"/>
    <d v="2025-02-27T18:00:00"/>
    <n v="0"/>
    <m/>
    <n v="0"/>
    <m/>
  </r>
  <r>
    <s v="MEX_AKA_539dde52-2ca2-4758-afe1-970e09fa30ad"/>
    <n v="5215580618370"/>
    <s v="1218_MEX_VAC_W_E_Estudio efectividad Panama_0225"/>
    <s v="Shot 1"/>
    <n v="1"/>
    <m/>
    <n v="1"/>
    <d v="2025-02-27T18:00:00"/>
    <n v="1"/>
    <d v="2025-02-27T18:03:00"/>
  </r>
  <r>
    <s v="MEX_AKA_53b01d78-67e1-4879-bcd9-3e97a49c333d"/>
    <n v="5214427909132"/>
    <s v="1218_MEX_VAC_W_E_Estudio efectividad Panama_0225"/>
    <s v="Shot 1"/>
    <n v="1"/>
    <m/>
    <n v="1"/>
    <d v="2025-02-27T18:03:00"/>
    <n v="0"/>
    <m/>
  </r>
  <r>
    <s v="MEX_AKA_49a7beb8-998a-4e65-b0e5-20dd06d6bb29"/>
    <n v="5219711880342"/>
    <s v="1218_MEX_VAC_W_E_Estudio efectividad Panama_0225"/>
    <s v="Shot 1"/>
    <n v="1"/>
    <m/>
    <n v="1"/>
    <d v="2025-02-27T18:02:00"/>
    <n v="0"/>
    <m/>
  </r>
  <r>
    <s v="MEX_AKA_49b7a3f8-edcd-41e3-bb27-06ce72dc8506"/>
    <n v="5217551214015"/>
    <s v="1218_MEX_VAC_W_E_Estudio efectividad Panama_0225"/>
    <s v="Shot 1"/>
    <n v="1"/>
    <m/>
    <n v="1"/>
    <d v="2025-02-27T18:04:00"/>
    <n v="0"/>
    <m/>
  </r>
  <r>
    <s v="MEX_AKA_49ceba91-0625-4974-ab6e-29507d1e78bc"/>
    <n v="5216251088470"/>
    <s v="1218_MEX_VAC_W_E_Estudio efectividad Panama_0225"/>
    <s v="Shot 1"/>
    <n v="1"/>
    <m/>
    <n v="1"/>
    <d v="2025-02-27T18:02:00"/>
    <n v="1"/>
    <d v="2025-02-27T19:56:00"/>
  </r>
  <r>
    <s v="MEX_AKA_49e35991-e7ad-421b-9417-db87aeda036c"/>
    <n v="5219531300828"/>
    <s v="1218_MEX_VAC_W_E_Estudio efectividad Panama_0225"/>
    <s v="Shot 1"/>
    <n v="1"/>
    <m/>
    <n v="1"/>
    <d v="2025-02-27T18:02:00"/>
    <n v="1"/>
    <d v="2025-02-27T18:03:00"/>
  </r>
  <r>
    <s v="MEX_AKA_4a219ed3-ebfa-4806-bb51-61725d715990"/>
    <n v="5217441590762"/>
    <s v="1218_MEX_VAC_W_E_Estudio efectividad Panama_0225"/>
    <s v="Shot 1"/>
    <n v="1"/>
    <m/>
    <n v="1"/>
    <d v="2025-02-27T18:10:00"/>
    <n v="1"/>
    <d v="2025-02-27T18:57:00"/>
  </r>
  <r>
    <s v="MEX_AKA_4a30dacf-fa96-4fe7-8117-492cc5b083c9"/>
    <n v="5217712916502"/>
    <s v="1218_MEX_VAC_W_E_Estudio efectividad Panama_0225"/>
    <s v="Shot 1"/>
    <n v="1"/>
    <m/>
    <n v="1"/>
    <d v="2025-02-27T19:01:00"/>
    <n v="1"/>
    <d v="2025-02-27T19:07:00"/>
  </r>
  <r>
    <s v="MEX_AKA_4a3f1d25-e5e0-43a9-8a65-fb2589b777ed"/>
    <n v="5212281389845"/>
    <s v="1218_MEX_VAC_W_E_Estudio efectividad Panama_0225"/>
    <s v="Shot 1"/>
    <n v="1"/>
    <m/>
    <n v="1"/>
    <d v="2025-02-27T18:01:00"/>
    <n v="1"/>
    <d v="2025-02-28T16:00:00"/>
  </r>
  <r>
    <s v="MEX_AKA_53d1a1c1-7e7e-4452-a742-02b4562ab74c"/>
    <n v="5217831264973"/>
    <s v="1218_MEX_VAC_W_E_Estudio efectividad Panama_0225"/>
    <s v="Shot 1"/>
    <n v="1"/>
    <m/>
    <n v="1"/>
    <d v="2025-02-27T18:04:00"/>
    <n v="0"/>
    <m/>
  </r>
  <r>
    <s v="MEX_AKA_54009e89-0058-465e-b748-430a89f0356a"/>
    <n v="5212291139882"/>
    <s v="1218_MEX_VAC_W_E_Estudio efectividad Panama_0225"/>
    <s v="Shot 1"/>
    <n v="1"/>
    <m/>
    <n v="1"/>
    <d v="2025-02-27T18:57:00"/>
    <n v="1"/>
    <d v="2025-02-27T18:59:00"/>
  </r>
  <r>
    <s v="MEX_AKA_541e555e-1ebb-447e-b699-3469ab3dbc54"/>
    <n v="5219531228430"/>
    <s v="1218_MEX_VAC_W_E_Estudio efectividad Panama_0225"/>
    <s v="Shot 1"/>
    <n v="1"/>
    <m/>
    <n v="1"/>
    <d v="2025-02-27T18:02:00"/>
    <n v="1"/>
    <d v="2025-02-27T18:18:00"/>
  </r>
  <r>
    <s v="MEX_AKA_5422e186-517c-4c3d-a722-5484ec160b5e"/>
    <n v="5219381285986"/>
    <s v="1218_MEX_VAC_W_E_Estudio efectividad Panama_0225"/>
    <s v="Shot 1"/>
    <n v="1"/>
    <m/>
    <n v="1"/>
    <d v="2025-02-27T18:00:00"/>
    <n v="1"/>
    <d v="2025-02-27T18:12:00"/>
  </r>
  <r>
    <s v="MEX_AKA_54257bb2-2f90-49ae-95b3-64b1ac306b97"/>
    <n v="5213271089440"/>
    <s v="1218_MEX_VAC_W_E_Estudio efectividad Panama_0225"/>
    <s v="Shot 1"/>
    <n v="1"/>
    <m/>
    <n v="1"/>
    <d v="2025-02-27T18:03:00"/>
    <n v="1"/>
    <d v="2025-02-27T18:35:00"/>
  </r>
  <r>
    <s v="MEX_AKA_5441016c-3ee5-4bea-af1b-b42cd935b00f"/>
    <n v="5215529695413"/>
    <s v="1218_MEX_VAC_W_E_Estudio efectividad Panama_0225"/>
    <s v="Shot 1"/>
    <n v="0"/>
    <d v="2025-02-27T18:02:00"/>
    <n v="0"/>
    <m/>
    <n v="0"/>
    <m/>
  </r>
  <r>
    <s v="MEX_AKA_5459f348-d6bc-403e-8e27-bd08f29e9bef"/>
    <n v="5212228986469"/>
    <s v="1218_MEX_VAC_W_E_Estudio efectividad Panama_0225"/>
    <s v="Shot 1"/>
    <n v="1"/>
    <m/>
    <n v="1"/>
    <d v="2025-02-27T18:43:00"/>
    <n v="1"/>
    <d v="2025-02-27T18:44:00"/>
  </r>
  <r>
    <s v="MEX_AKA_2f387235-e170-42ce-806e-351b2a101be2"/>
    <n v="5218681256059"/>
    <s v="1218_MEX_VAC_W_E_Estudio efectividad Panama_0225"/>
    <s v="Shot 1"/>
    <n v="1"/>
    <m/>
    <n v="1"/>
    <d v="2025-02-27T18:03:00"/>
    <n v="0"/>
    <m/>
  </r>
  <r>
    <s v="MEX_AKA_2f38bed9-6704-4af3-b27b-983e39472a76"/>
    <n v="5219818141452"/>
    <s v="1218_MEX_VAC_W_E_Estudio efectividad Panama_0225"/>
    <s v="Shot 1"/>
    <n v="1"/>
    <m/>
    <n v="1"/>
    <d v="2025-02-27T18:03:00"/>
    <n v="0"/>
    <m/>
  </r>
  <r>
    <s v="MEX_AKA_2f44088f-5e03-402a-b25d-fbd5ab3f72be"/>
    <n v="5219531126723"/>
    <s v="1218_MEX_VAC_W_E_Estudio efectividad Panama_0225"/>
    <s v="Shot 1"/>
    <n v="1"/>
    <m/>
    <n v="1"/>
    <d v="2025-02-27T18:03:00"/>
    <n v="1"/>
    <d v="2025-02-28T18:57:00"/>
  </r>
  <r>
    <s v="MEX_AKA_2f48efe5-d8a4-422e-8af6-bab0d8f6bb60"/>
    <n v="5219999099247"/>
    <s v="1218_MEX_VAC_W_E_Estudio efectividad Panama_0225"/>
    <s v="Shot 1"/>
    <n v="1"/>
    <m/>
    <n v="1"/>
    <d v="2025-02-27T18:03:00"/>
    <n v="0"/>
    <m/>
  </r>
  <r>
    <s v="MEX_AKA_2f4c45d5-0794-40d7-ae34-7310a5076897"/>
    <n v="5213118771959"/>
    <s v="1218_MEX_VAC_W_E_Estudio efectividad Panama_0225"/>
    <s v="Shot 1"/>
    <n v="1"/>
    <m/>
    <n v="1"/>
    <d v="2025-02-27T18:00:00"/>
    <n v="1"/>
    <d v="2025-02-27T18:56:00"/>
  </r>
  <r>
    <s v="MEX_AKA_2f4f88da-7c2c-4a6c-b175-8c185548f202"/>
    <n v="5217721557458"/>
    <s v="1218_MEX_VAC_W_E_Estudio efectividad Panama_0225"/>
    <s v="Shot 1"/>
    <n v="1"/>
    <m/>
    <n v="1"/>
    <d v="2025-02-27T18:00:00"/>
    <n v="1"/>
    <d v="2025-02-27T18:15:00"/>
  </r>
  <r>
    <s v="MEX_AKA_2f56fdc9-f27e-48e5-8563-7dde5fff36ff"/>
    <n v="5217411387302"/>
    <s v="1218_MEX_VAC_W_E_Estudio efectividad Panama_0225"/>
    <s v="Shot 1"/>
    <n v="1"/>
    <m/>
    <n v="1"/>
    <d v="2025-02-27T18:06:00"/>
    <n v="0"/>
    <m/>
  </r>
  <r>
    <s v="MEX_AKA_882b37bf-bdea-47f7-9553-778c1f5b491a"/>
    <n v="5219831177535"/>
    <s v="1218_MEX_VAC_W_E_Estudio efectividad Panama_0225"/>
    <s v="Shot 1"/>
    <n v="1"/>
    <m/>
    <n v="1"/>
    <d v="2025-02-27T18:00:00"/>
    <n v="1"/>
    <d v="2025-02-27T18:08:00"/>
  </r>
  <r>
    <s v="MEX_AKA_882e191e-16d6-40f1-b2a4-1a6cb1ef6ec0"/>
    <n v="5216562271914"/>
    <s v="1218_MEX_VAC_W_E_Estudio efectividad Panama_0225"/>
    <s v="Shot 1"/>
    <n v="0"/>
    <d v="2025-02-27T18:00:00"/>
    <n v="0"/>
    <m/>
    <n v="0"/>
    <m/>
  </r>
  <r>
    <s v="MEX_AKA_88350050-0709-4e6c-affd-bf47cfd8b83d"/>
    <n v="5216121192711"/>
    <s v="1218_MEX_VAC_W_E_Estudio efectividad Panama_0225"/>
    <s v="Shot 1"/>
    <n v="1"/>
    <m/>
    <n v="1"/>
    <d v="2025-02-27T18:00:00"/>
    <n v="1"/>
    <d v="2025-02-27T19:03:00"/>
  </r>
  <r>
    <s v="MEX_AKA_883b1499-72c4-413d-ac16-59efe6e84d4a"/>
    <n v="5214381091282"/>
    <s v="1218_MEX_VAC_W_E_Estudio efectividad Panama_0225"/>
    <s v="Shot 1"/>
    <n v="1"/>
    <m/>
    <n v="1"/>
    <d v="2025-02-27T18:00:00"/>
    <n v="1"/>
    <d v="2025-02-28T17:58:00"/>
  </r>
  <r>
    <s v="MEX_AKA_883be1cf-dd50-4c2f-96bf-a0e3063567c0"/>
    <n v="5219512286091"/>
    <s v="1218_MEX_VAC_W_E_Estudio efectividad Panama_0225"/>
    <s v="Shot 1"/>
    <n v="1"/>
    <m/>
    <n v="1"/>
    <d v="2025-02-27T18:02:00"/>
    <n v="1"/>
    <d v="2025-02-27T18:12:00"/>
  </r>
  <r>
    <s v="MEX_AKA_88482d06-7319-4e9f-a187-c53d579c27e2"/>
    <n v="5214961320617"/>
    <s v="1218_MEX_VAC_W_E_Estudio efectividad Panama_0225"/>
    <s v="Shot 1"/>
    <n v="1"/>
    <m/>
    <n v="1"/>
    <d v="2025-02-27T18:03:00"/>
    <n v="0"/>
    <m/>
  </r>
  <r>
    <s v="MEX_AKA_88519dc0-8b84-4fb2-b99b-e2527873315e"/>
    <n v="5212251013137"/>
    <s v="1218_MEX_VAC_W_E_Estudio efectividad Panama_0225"/>
    <s v="Shot 1"/>
    <n v="1"/>
    <m/>
    <n v="1"/>
    <d v="2025-02-27T18:00:00"/>
    <n v="1"/>
    <d v="2025-03-02T21:26:00"/>
  </r>
  <r>
    <s v="MEX_AKA_abaad09e-96f9-47c6-9c86-afe68f70ca34"/>
    <n v="5214871011298"/>
    <s v="1218_MEX_VAC_W_E_Estudio efectividad Panama_0225"/>
    <s v="Shot 1"/>
    <n v="1"/>
    <m/>
    <n v="1"/>
    <d v="2025-02-27T18:02:00"/>
    <n v="1"/>
    <d v="2025-02-27T18:45:00"/>
  </r>
  <r>
    <s v="MEX_AKA_abbc1db6-6486-48ed-aace-07ae8d0c93ba"/>
    <n v="5219191205690"/>
    <s v="1218_MEX_VAC_W_E_Estudio efectividad Panama_0225"/>
    <s v="Shot 1"/>
    <n v="1"/>
    <m/>
    <n v="1"/>
    <d v="2025-02-27T18:00:00"/>
    <n v="0"/>
    <m/>
  </r>
  <r>
    <s v="MEX_AKA_abd94921-4646-4574-8bab-f70ac603ac02"/>
    <n v="5212223314540"/>
    <s v="1218_MEX_VAC_W_E_Estudio efectividad Panama_0225"/>
    <s v="Shot 1"/>
    <n v="1"/>
    <m/>
    <n v="1"/>
    <d v="2025-02-27T18:08:00"/>
    <n v="0"/>
    <m/>
  </r>
  <r>
    <s v="MEX_AKA_abf454bb-cd76-4eb5-b069-f6178bc9c9a7"/>
    <n v="5216871247909"/>
    <s v="1218_MEX_VAC_W_E_Estudio efectividad Panama_0225"/>
    <s v="Shot 1"/>
    <n v="1"/>
    <m/>
    <n v="1"/>
    <d v="2025-02-27T18:00:00"/>
    <n v="1"/>
    <d v="2025-02-27T18:03:00"/>
  </r>
  <r>
    <s v="MEX_AKA_ac0c14bc-a61c-4453-86b3-536ad7797aad"/>
    <n v="5212225809454"/>
    <s v="1218_MEX_VAC_W_E_Estudio efectividad Panama_0225"/>
    <s v="Shot 1"/>
    <n v="0"/>
    <d v="2025-02-27T18:00:00"/>
    <n v="0"/>
    <m/>
    <n v="0"/>
    <m/>
  </r>
  <r>
    <s v="MEX_AKA_ac14f9df-5639-4abd-accc-d1cb830f35f0"/>
    <n v="5215554317524"/>
    <s v="1218_MEX_VAC_W_E_Estudio efectividad Panama_0225"/>
    <s v="Shot 1"/>
    <n v="1"/>
    <m/>
    <n v="1"/>
    <d v="2025-02-27T18:03:00"/>
    <n v="1"/>
    <d v="2025-02-27T22:28:00"/>
  </r>
  <r>
    <s v="MEX_AKA_ac3148f6-e5ca-41d1-9bd4-9e0d79de4020"/>
    <n v="5213111485881"/>
    <s v="1218_MEX_VAC_W_E_Estudio efectividad Panama_0225"/>
    <s v="Shot 1"/>
    <n v="1"/>
    <m/>
    <n v="1"/>
    <d v="2025-02-27T18:27:00"/>
    <n v="1"/>
    <d v="2025-02-27T18:47:00"/>
  </r>
  <r>
    <s v="MEX_AKA_ac60bfe6-6d62-4fce-953d-baddbf01d5ae"/>
    <n v="5218119118903"/>
    <s v="1218_MEX_VAC_W_E_Estudio efectividad Panama_0225"/>
    <s v="Shot 1"/>
    <n v="1"/>
    <m/>
    <n v="1"/>
    <d v="2025-02-27T18:03:00"/>
    <n v="1"/>
    <d v="2025-02-27T18:50:00"/>
  </r>
  <r>
    <s v="MEX_AKA_815b030c-d079-45fc-9b7b-a2b0cdf2b250"/>
    <n v="5213310414065"/>
    <s v="1218_MEX_VAC_W_E_Estudio efectividad Panama_0225"/>
    <s v="Shot 1"/>
    <n v="1"/>
    <m/>
    <n v="1"/>
    <d v="2025-02-27T18:03:00"/>
    <n v="1"/>
    <d v="2025-02-27T18:05:00"/>
  </r>
  <r>
    <s v="MEX_AKA_816cdd47-912a-4226-9c0c-8c8b006d1269"/>
    <n v="5212222658468"/>
    <s v="1218_MEX_VAC_W_E_Estudio efectividad Panama_0225"/>
    <s v="Shot 1"/>
    <n v="1"/>
    <m/>
    <n v="1"/>
    <d v="2025-02-27T18:02:00"/>
    <n v="1"/>
    <d v="2025-02-27T18:03:00"/>
  </r>
  <r>
    <s v="MEX_AKA_817c4184-cf95-499b-8f05-b6a5a30c0046"/>
    <n v="5216485059205"/>
    <s v="1218_MEX_VAC_W_E_Estudio efectividad Panama_0225"/>
    <s v="Shot 1"/>
    <n v="0"/>
    <d v="2025-02-27T18:03:00"/>
    <n v="0"/>
    <m/>
    <n v="0"/>
    <m/>
  </r>
  <r>
    <s v="MEX_AKA_817dd1fb-9398-464d-bf5e-41bf889f5e33"/>
    <n v="5212224844565"/>
    <s v="1218_MEX_VAC_W_E_Estudio efectividad Panama_0225"/>
    <s v="Shot 1"/>
    <n v="0"/>
    <d v="2025-02-27T18:02:00"/>
    <n v="0"/>
    <m/>
    <n v="0"/>
    <m/>
  </r>
  <r>
    <s v="MEX_AKA_81944356-3c93-4b69-a611-570313a2c460"/>
    <n v="5219811050265"/>
    <s v="1218_MEX_VAC_W_E_Estudio efectividad Panama_0225"/>
    <s v="Shot 1"/>
    <n v="1"/>
    <m/>
    <n v="1"/>
    <d v="2025-02-27T18:04:00"/>
    <n v="1"/>
    <d v="2025-02-27T18:36:00"/>
  </r>
  <r>
    <s v="MEX_AKA_8195db76-e52b-4363-9f0a-5da89074be06"/>
    <n v="5213311328902"/>
    <s v="1218_MEX_VAC_W_E_Estudio efectividad Panama_0225"/>
    <s v="Shot 1"/>
    <n v="1"/>
    <m/>
    <n v="1"/>
    <d v="2025-02-27T18:03:00"/>
    <n v="1"/>
    <d v="2025-03-04T11:20:00"/>
  </r>
  <r>
    <s v="MEX_AKA_819b2a6b-507a-474c-ab99-0b9e208b796f"/>
    <n v="5213141313020"/>
    <s v="1218_MEX_VAC_W_E_Estudio efectividad Panama_0225"/>
    <s v="Shot 1"/>
    <n v="1"/>
    <m/>
    <n v="1"/>
    <d v="2025-02-27T18:03:00"/>
    <n v="0"/>
    <m/>
  </r>
  <r>
    <s v="MEX_AKA_81ab5a0e-8707-43c2-bc5f-af1830be0dbe"/>
    <n v="5212222994316"/>
    <s v="1218_MEX_VAC_W_E_Estudio efectividad Panama_0225"/>
    <s v="Shot 1"/>
    <n v="1"/>
    <m/>
    <n v="1"/>
    <d v="2025-02-27T18:02:00"/>
    <n v="1"/>
    <d v="2025-02-27T18:54:00"/>
  </r>
  <r>
    <s v="MEX_AKA_b8cab52d-e78b-4d02-80ae-491efed8321a"/>
    <n v="5219323274951"/>
    <s v="1218_MEX_VAC_W_E_Estudio efectividad Panama_0225"/>
    <s v="Shot 1"/>
    <n v="1"/>
    <m/>
    <n v="1"/>
    <d v="2025-02-27T18:02:00"/>
    <n v="1"/>
    <d v="2025-02-28T04:23:00"/>
  </r>
  <r>
    <s v="MEX_AKA_b8d01b5c-935f-4537-abf4-0606e72ca40e"/>
    <n v="5213336160689"/>
    <s v="1218_MEX_VAC_W_E_Estudio efectividad Panama_0225"/>
    <s v="Shot 1"/>
    <n v="0"/>
    <d v="2025-02-27T18:02:00"/>
    <n v="0"/>
    <m/>
    <n v="0"/>
    <m/>
  </r>
  <r>
    <s v="MEX_AKA_b8e8b1dd-1336-4bc5-ac28-23f9da30c251"/>
    <n v="5212754382208"/>
    <s v="1218_MEX_VAC_W_E_Estudio efectividad Panama_0225"/>
    <s v="Shot 1"/>
    <n v="0"/>
    <d v="2025-02-27T18:01:00"/>
    <n v="0"/>
    <m/>
    <n v="0"/>
    <m/>
  </r>
  <r>
    <s v="MEX_AKA_b8eb446e-333e-40c2-a0fc-92c35918c173"/>
    <n v="5214521219267"/>
    <s v="1218_MEX_VAC_W_E_Estudio efectividad Panama_0225"/>
    <s v="Shot 1"/>
    <n v="1"/>
    <m/>
    <n v="1"/>
    <d v="2025-02-27T18:02:00"/>
    <n v="1"/>
    <d v="2025-02-27T18:20:00"/>
  </r>
  <r>
    <s v="MEX_AKA_b8efdec0-d456-440a-9104-5f0f8b38c702"/>
    <n v="5214421495947"/>
    <s v="1218_MEX_VAC_W_E_Estudio efectividad Panama_0225"/>
    <s v="Shot 1"/>
    <n v="1"/>
    <m/>
    <n v="1"/>
    <d v="2025-02-27T18:01:00"/>
    <n v="1"/>
    <d v="2025-02-27T20:09:00"/>
  </r>
  <r>
    <s v="MEX_AKA_b8f10876-e020-4cc2-8f3a-9eef5c93f1f3"/>
    <n v="5216161599054"/>
    <s v="1218_MEX_VAC_W_E_Estudio efectividad Panama_0225"/>
    <s v="Shot 1"/>
    <n v="1"/>
    <m/>
    <n v="1"/>
    <d v="2025-02-27T18:01:00"/>
    <n v="0"/>
    <m/>
  </r>
  <r>
    <s v="MEX_AKA_b8f70fa6-6a6e-4575-99e8-55783543c8b3"/>
    <n v="5219512471418"/>
    <s v="1218_MEX_VAC_W_E_Estudio efectividad Panama_0225"/>
    <s v="Shot 1"/>
    <n v="1"/>
    <m/>
    <n v="1"/>
    <d v="2025-02-27T18:02:00"/>
    <n v="0"/>
    <m/>
  </r>
  <r>
    <s v="MEX_AKA_b8fd8ed8-f804-48ba-8f7a-516774aaeedd"/>
    <n v="5218122012267"/>
    <s v="1218_MEX_VAC_W_E_Estudio efectividad Panama_0225"/>
    <s v="Shot 1"/>
    <n v="0"/>
    <d v="2025-02-27T18:02:00"/>
    <n v="0"/>
    <m/>
    <n v="0"/>
    <m/>
  </r>
  <r>
    <s v="MEX_AKA_ac926edb-c139-4830-afce-0d9195127748"/>
    <n v="5214443134339"/>
    <s v="1218_MEX_VAC_W_E_Estudio efectividad Panama_0225"/>
    <s v="Shot 1"/>
    <n v="1"/>
    <m/>
    <n v="1"/>
    <d v="2025-02-27T18:03:00"/>
    <n v="0"/>
    <m/>
  </r>
  <r>
    <s v="MEX_AKA_acdac1e8-30c8-439b-a057-4b0a5e559cf9"/>
    <n v="5212311009782"/>
    <s v="1218_MEX_VAC_W_E_Estudio efectividad Panama_0225"/>
    <s v="Shot 1"/>
    <n v="0"/>
    <d v="2025-02-27T18:03:00"/>
    <n v="1"/>
    <d v="2025-02-27T18:03:00"/>
    <n v="1"/>
    <d v="2025-02-27T18:42:00"/>
  </r>
  <r>
    <s v="MEX_AKA_acdd93a2-684d-40ab-80be-a4636af37b76"/>
    <n v="5213121033624"/>
    <s v="1218_MEX_VAC_W_E_Estudio efectividad Panama_0225"/>
    <s v="Shot 1"/>
    <n v="1"/>
    <m/>
    <n v="1"/>
    <d v="2025-02-27T18:00:00"/>
    <n v="1"/>
    <d v="2025-02-27T18:00:00"/>
  </r>
  <r>
    <s v="MEX_AKA_ace19a69-e01d-4b7e-82df-3a1153fba32a"/>
    <n v="5212211526403"/>
    <s v="1218_MEX_VAC_W_E_Estudio efectividad Panama_0225"/>
    <s v="Shot 1"/>
    <n v="1"/>
    <m/>
    <n v="1"/>
    <d v="2025-02-27T18:03:00"/>
    <n v="1"/>
    <d v="2025-02-27T18:44:00"/>
  </r>
  <r>
    <s v="MEX_AKA_ace3a52a-ed2a-4eeb-84ca-dea1df0935cd"/>
    <n v="5214437281866"/>
    <s v="1218_MEX_VAC_W_E_Estudio efectividad Panama_0225"/>
    <s v="Shot 1"/>
    <n v="1"/>
    <m/>
    <n v="1"/>
    <d v="2025-02-27T18:03:00"/>
    <n v="1"/>
    <d v="2025-02-27T18:10:00"/>
  </r>
  <r>
    <s v="MEX_AKA_aced9701-18b1-40ed-828a-5567f2ba48e5"/>
    <n v="5219711207217"/>
    <s v="1218_MEX_VAC_W_E_Estudio efectividad Panama_0225"/>
    <s v="Shot 1"/>
    <n v="1"/>
    <m/>
    <n v="1"/>
    <d v="2025-02-27T18:13:00"/>
    <n v="1"/>
    <d v="2025-02-27T18:18:00"/>
  </r>
  <r>
    <s v="MEX_AKA_acf127b1-43f3-4a80-b876-d29f73b949f0"/>
    <n v="5212721304174"/>
    <s v="1218_MEX_VAC_W_E_Estudio efectividad Panama_0225"/>
    <s v="Shot 1"/>
    <n v="1"/>
    <m/>
    <n v="1"/>
    <d v="2025-02-27T18:00:00"/>
    <n v="1"/>
    <d v="2025-02-27T20:07:00"/>
  </r>
  <r>
    <s v="MEX_AKA_ad1909db-3562-4a3b-bd2c-fa7b04a1d1df"/>
    <n v="5214775817611"/>
    <s v="1218_MEX_VAC_W_E_Estudio efectividad Panama_0225"/>
    <s v="Shot 1"/>
    <n v="1"/>
    <m/>
    <n v="1"/>
    <d v="2025-02-27T18:03:00"/>
    <n v="1"/>
    <d v="2025-02-28T19:17:00"/>
  </r>
  <r>
    <s v="MEX_AKA_885535a1-84c5-4d12-b76c-e84ce013d645"/>
    <n v="5219163412185"/>
    <s v="1218_MEX_VAC_W_E_Estudio efectividad Panama_0225"/>
    <s v="Shot 1"/>
    <n v="1"/>
    <m/>
    <n v="1"/>
    <d v="2025-03-18T21:14:00"/>
    <n v="1"/>
    <d v="2025-04-02T23:16:00"/>
  </r>
  <r>
    <s v="MEX_AKA_885612b7-3d12-492d-93b1-2c55a9a72cad"/>
    <n v="5219711571812"/>
    <s v="1218_MEX_VAC_W_E_Estudio efectividad Panama_0225"/>
    <s v="Shot 1"/>
    <n v="1"/>
    <m/>
    <n v="1"/>
    <d v="2025-02-27T18:00:00"/>
    <n v="1"/>
    <d v="2025-02-27T18:26:00"/>
  </r>
  <r>
    <s v="MEX_AKA_88674b98-7b98-4424-b186-f6d32e0227e4"/>
    <n v="5219231194630"/>
    <s v="1218_MEX_VAC_W_E_Estudio efectividad Panama_0225"/>
    <s v="Shot 1"/>
    <n v="1"/>
    <m/>
    <n v="1"/>
    <d v="2025-02-27T21:00:00"/>
    <n v="0"/>
    <m/>
  </r>
  <r>
    <s v="MEX_AKA_88848502-6959-49d5-a412-c8edef15c51a"/>
    <n v="5219621022569"/>
    <s v="1218_MEX_VAC_W_E_Estudio efectividad Panama_0225"/>
    <s v="Shot 1"/>
    <n v="1"/>
    <m/>
    <n v="1"/>
    <d v="2025-02-27T18:00:00"/>
    <n v="1"/>
    <d v="2025-02-27T18:00:00"/>
  </r>
  <r>
    <s v="MEX_AKA_88853e16-9d5b-4c4c-bc94-12ecb284665a"/>
    <n v="5215534704676"/>
    <s v="1218_MEX_VAC_W_E_Estudio efectividad Panama_0225"/>
    <s v="Shot 1"/>
    <n v="1"/>
    <m/>
    <n v="1"/>
    <d v="2025-02-27T18:00:00"/>
    <n v="1"/>
    <d v="2025-02-27T18:04:00"/>
  </r>
  <r>
    <s v="MEX_AKA_8889f82a-418e-4884-bbd8-e6d6c26d2de6"/>
    <n v="5219542065625"/>
    <s v="1218_MEX_VAC_W_E_Estudio efectividad Panama_0225"/>
    <s v="Shot 1"/>
    <n v="1"/>
    <m/>
    <n v="1"/>
    <d v="2025-02-27T18:02:00"/>
    <n v="0"/>
    <m/>
  </r>
  <r>
    <s v="MEX_AKA_88976ad0-0af6-4893-b705-548a4e245e5a"/>
    <n v="5219992410742"/>
    <s v="1218_MEX_VAC_W_E_Estudio efectividad Panama_0225"/>
    <s v="Shot 1"/>
    <n v="1"/>
    <m/>
    <n v="1"/>
    <d v="2025-02-27T18:02:00"/>
    <n v="1"/>
    <d v="2025-02-27T21:59:00"/>
  </r>
  <r>
    <s v="MEX_AKA_88b15576-4c70-41f5-be46-11b95c8106a1"/>
    <n v="5212721830888"/>
    <s v="1218_MEX_VAC_W_E_Estudio efectividad Panama_0225"/>
    <s v="Shot 1"/>
    <n v="1"/>
    <m/>
    <n v="1"/>
    <d v="2025-02-27T18:00:00"/>
    <n v="1"/>
    <d v="2025-02-27T18:10:00"/>
  </r>
  <r>
    <s v="MEX_AKA_88c99a4c-225f-4cf8-ab32-f66292402e21"/>
    <n v="5217841189438"/>
    <s v="1218_MEX_VAC_W_E_Estudio efectividad Panama_0225"/>
    <s v="Shot 1"/>
    <n v="1"/>
    <m/>
    <n v="1"/>
    <d v="2025-02-27T18:03:00"/>
    <n v="1"/>
    <d v="2025-02-27T18:21:00"/>
  </r>
  <r>
    <s v="MEX_AKA_b9124cfb-8e37-44f7-8773-929f4244a587"/>
    <n v="5214777885617"/>
    <s v="1218_MEX_VAC_W_E_Estudio efectividad Panama_0225"/>
    <s v="Shot 1"/>
    <n v="0"/>
    <d v="2025-02-27T18:02:00"/>
    <n v="0"/>
    <m/>
    <n v="0"/>
    <m/>
  </r>
  <r>
    <s v="MEX_AKA_b92a2124-0130-418b-9cf1-007341e0147d"/>
    <n v="5212941996996"/>
    <s v="1218_MEX_VAC_W_E_Estudio efectividad Panama_0225"/>
    <s v="Shot 1"/>
    <n v="1"/>
    <m/>
    <n v="1"/>
    <d v="2025-02-27T18:02:00"/>
    <n v="1"/>
    <d v="2025-02-27T18:24:00"/>
  </r>
  <r>
    <s v="MEX_AKA_b92fd479-1f02-467d-a608-bae970243f9e"/>
    <n v="5212288536953"/>
    <s v="1218_MEX_VAC_W_E_Estudio efectividad Panama_0225"/>
    <s v="Shot 1"/>
    <n v="1"/>
    <m/>
    <n v="1"/>
    <d v="2025-02-27T18:02:00"/>
    <n v="0"/>
    <m/>
  </r>
  <r>
    <s v="MEX_AKA_b955b91d-b76c-4fa5-bd7a-b6d7b0d8a043"/>
    <n v="5219513094089"/>
    <s v="1218_MEX_VAC_W_E_Estudio efectividad Panama_0225"/>
    <s v="Shot 1"/>
    <n v="1"/>
    <m/>
    <n v="1"/>
    <d v="2025-02-27T18:01:00"/>
    <n v="1"/>
    <d v="2025-02-27T18:20:00"/>
  </r>
  <r>
    <s v="MEX_AKA_b97422f3-fffb-4f0e-b7bf-5bacd3e6a358"/>
    <n v="5212224263598"/>
    <s v="1218_MEX_VAC_W_E_Estudio efectividad Panama_0225"/>
    <s v="Shot 1"/>
    <n v="1"/>
    <m/>
    <n v="1"/>
    <d v="2025-02-27T18:02:00"/>
    <n v="1"/>
    <d v="2025-02-27T19:40:00"/>
  </r>
  <r>
    <s v="MEX_AKA_b9759755-2d7a-4cbb-b3c1-6bc639659a80"/>
    <n v="5212351082482"/>
    <s v="1218_MEX_VAC_W_E_Estudio efectividad Panama_0225"/>
    <s v="Shot 1"/>
    <n v="1"/>
    <m/>
    <n v="1"/>
    <d v="2025-02-27T18:01:00"/>
    <n v="1"/>
    <d v="2025-02-27T18:05:00"/>
  </r>
  <r>
    <s v="MEX_AKA_b978823c-4adf-4ba5-b72d-fcdedb80d07f"/>
    <n v="5212241056336"/>
    <s v="1218_MEX_VAC_W_E_Estudio efectividad Panama_0225"/>
    <s v="Shot 1"/>
    <n v="1"/>
    <m/>
    <n v="1"/>
    <d v="2025-02-27T18:02:00"/>
    <n v="0"/>
    <m/>
  </r>
  <r>
    <s v="MEX_AKA_b99b4fbf-0576-4bee-ab99-f1f8e29859ab"/>
    <n v="5219621678823"/>
    <s v="1218_MEX_VAC_W_E_Estudio efectividad Panama_0225"/>
    <s v="Shot 1"/>
    <n v="1"/>
    <m/>
    <n v="1"/>
    <d v="2025-02-27T19:24:00"/>
    <n v="1"/>
    <d v="2025-02-27T19:39:00"/>
  </r>
  <r>
    <s v="MEX_AKA_81af20a4-6c63-4d82-9b79-b27bf7d133f7"/>
    <n v="5217861118407"/>
    <s v="1218_MEX_VAC_W_E_Estudio efectividad Panama_0225"/>
    <s v="Shot 1"/>
    <n v="1"/>
    <m/>
    <n v="1"/>
    <d v="2025-02-27T18:02:00"/>
    <n v="1"/>
    <d v="2025-02-27T18:11:00"/>
  </r>
  <r>
    <s v="MEX_AKA_81b25126-8f25-4235-a60c-902f470f6a13"/>
    <n v="5214426803634"/>
    <s v="1218_MEX_VAC_W_E_Estudio efectividad Panama_0225"/>
    <s v="Shot 1"/>
    <n v="1"/>
    <m/>
    <n v="1"/>
    <d v="2025-02-27T18:03:00"/>
    <n v="1"/>
    <d v="2025-02-27T18:31:00"/>
  </r>
  <r>
    <s v="MEX_AKA_81c1a8c7-af04-4999-a746-d3862b6ccdbc"/>
    <n v="5217571055875"/>
    <s v="1218_MEX_VAC_W_E_Estudio efectividad Panama_0225"/>
    <s v="Shot 1"/>
    <n v="1"/>
    <m/>
    <n v="1"/>
    <d v="2025-02-27T18:03:00"/>
    <n v="1"/>
    <d v="2025-02-27T18:04:00"/>
  </r>
  <r>
    <s v="MEX_AKA_81e867ed-5888-4325-b874-5bfc96ce3915"/>
    <n v="5213781193988"/>
    <s v="1218_MEX_VAC_W_E_Estudio efectividad Panama_0225"/>
    <s v="Shot 1"/>
    <n v="1"/>
    <m/>
    <n v="1"/>
    <d v="2025-02-27T18:02:00"/>
    <n v="1"/>
    <d v="2025-02-27T18:02:00"/>
  </r>
  <r>
    <s v="MEX_AKA_81e92e56-8e1f-4166-bdc7-a005818cc2f9"/>
    <n v="5219531529069"/>
    <s v="1218_MEX_VAC_W_E_Estudio efectividad Panama_0225"/>
    <s v="Shot 1"/>
    <n v="1"/>
    <m/>
    <n v="1"/>
    <d v="2025-02-27T18:03:00"/>
    <n v="1"/>
    <d v="2025-02-27T18:16:00"/>
  </r>
  <r>
    <s v="MEX_AKA_81ee308a-32e6-4a97-9250-44c34f0b352d"/>
    <n v="5212411354469"/>
    <s v="1218_MEX_VAC_W_E_Estudio efectividad Panama_0225"/>
    <s v="Shot 1"/>
    <n v="1"/>
    <m/>
    <n v="1"/>
    <d v="2025-02-27T18:03:00"/>
    <n v="0"/>
    <m/>
  </r>
  <r>
    <s v="MEX_AKA_8218f100-99d3-4d71-bcb4-653fb86a0df1"/>
    <n v="5213112705068"/>
    <s v="1218_MEX_VAC_W_E_Estudio efectividad Panama_0225"/>
    <s v="Shot 1"/>
    <n v="1"/>
    <m/>
    <n v="1"/>
    <d v="2025-02-27T18:03:00"/>
    <n v="1"/>
    <d v="2025-02-27T18:04:00"/>
  </r>
  <r>
    <s v="MEX_AKA_822aa27f-e1fd-443a-be59-58564e943287"/>
    <n v="5219992441337"/>
    <s v="1218_MEX_VAC_W_E_Estudio efectividad Panama_0225"/>
    <s v="Shot 1"/>
    <n v="1"/>
    <m/>
    <n v="1"/>
    <d v="2025-02-27T18:03:00"/>
    <n v="1"/>
    <d v="2025-02-27T18:04:00"/>
  </r>
  <r>
    <s v="MEX_AKA_82369891-392f-4431-9284-ad037ccada13"/>
    <n v="5212491129124"/>
    <s v="1218_MEX_VAC_W_E_Estudio efectividad Panama_0225"/>
    <s v="Shot 1"/>
    <n v="1"/>
    <m/>
    <n v="1"/>
    <d v="2025-02-27T18:03:00"/>
    <n v="0"/>
    <m/>
  </r>
  <r>
    <s v="MEX_AKA_826f7b97-3739-4728-8d33-209e09f60217"/>
    <n v="5219721112402"/>
    <s v="1218_MEX_VAC_W_E_Estudio efectividad Panama_0225"/>
    <s v="Shot 1"/>
    <n v="1"/>
    <m/>
    <n v="1"/>
    <d v="2025-02-27T18:02:00"/>
    <n v="1"/>
    <d v="2025-03-16T03:09:00"/>
  </r>
  <r>
    <s v="MEX_AKA_ad2ff651-3d19-4040-a1e6-bca2c405ee6c"/>
    <n v="5219531779627"/>
    <s v="1218_MEX_VAC_W_E_Estudio efectividad Panama_0225"/>
    <s v="Shot 1"/>
    <n v="1"/>
    <m/>
    <n v="1"/>
    <d v="2025-02-27T18:00:00"/>
    <n v="1"/>
    <d v="2025-02-27T18:34:00"/>
  </r>
  <r>
    <s v="MEX_AKA_ad440aed-99c4-44ca-8ada-3284c8be10b9"/>
    <n v="5218442182727"/>
    <s v="1218_MEX_VAC_W_E_Estudio efectividad Panama_0225"/>
    <s v="Shot 1"/>
    <n v="0"/>
    <d v="2025-02-27T18:02:00"/>
    <n v="0"/>
    <m/>
    <n v="0"/>
    <m/>
  </r>
  <r>
    <s v="MEX_AKA_ad470357-b406-45d0-8011-017f79cc8e5f"/>
    <n v="5218711527977"/>
    <s v="1218_MEX_VAC_W_E_Estudio efectividad Panama_0225"/>
    <s v="Shot 1"/>
    <n v="1"/>
    <m/>
    <n v="1"/>
    <d v="2025-02-27T18:02:00"/>
    <n v="1"/>
    <d v="2025-02-27T18:03:00"/>
  </r>
  <r>
    <s v="MEX_AKA_ad7147cb-f8b1-4891-af36-2e0ed193e21e"/>
    <n v="5214433694708"/>
    <s v="1218_MEX_VAC_W_E_Estudio efectividad Panama_0225"/>
    <s v="Shot 1"/>
    <n v="1"/>
    <m/>
    <n v="1"/>
    <d v="2025-02-27T18:03:00"/>
    <n v="1"/>
    <d v="2025-03-07T14:40:00"/>
  </r>
  <r>
    <s v="MEX_AKA_ad752623-bbeb-49be-b081-171228dda0d2"/>
    <n v="5212291128257"/>
    <s v="1218_MEX_VAC_W_E_Estudio efectividad Panama_0225"/>
    <s v="Shot 1"/>
    <n v="1"/>
    <m/>
    <n v="1"/>
    <d v="2025-02-27T18:02:00"/>
    <n v="1"/>
    <d v="2025-02-27T18:52:00"/>
  </r>
  <r>
    <s v="MEX_AKA_ad8f50e4-b34a-4ec7-95cb-6802f72a8826"/>
    <n v="5212223423027"/>
    <s v="1218_MEX_VAC_W_E_Estudio efectividad Panama_0225"/>
    <s v="Shot 1"/>
    <n v="1"/>
    <m/>
    <n v="1"/>
    <d v="2025-02-27T18:02:00"/>
    <n v="1"/>
    <d v="2025-02-27T18:20:00"/>
  </r>
  <r>
    <s v="MEX_AKA_ad972d80-7201-4e63-8963-8a5e067a6904"/>
    <n v="5219818187091"/>
    <s v="1218_MEX_VAC_W_E_Estudio efectividad Panama_0225"/>
    <s v="Shot 1"/>
    <n v="1"/>
    <m/>
    <n v="1"/>
    <d v="2025-02-27T18:00:00"/>
    <n v="1"/>
    <d v="2025-02-27T18:11:00"/>
  </r>
  <r>
    <s v="MEX_AKA_ada5d10d-ea0b-40dd-930b-cdfef06b6631"/>
    <n v="5214921715731"/>
    <s v="1218_MEX_VAC_W_E_Estudio efectividad Panama_0225"/>
    <s v="Shot 1"/>
    <n v="1"/>
    <m/>
    <n v="1"/>
    <d v="2025-02-27T18:00:00"/>
    <n v="1"/>
    <d v="2025-02-27T18:48:00"/>
  </r>
  <r>
    <s v="MEX_AKA_89055099-4d85-4994-bedd-96ab526983c6"/>
    <n v="5217444491688"/>
    <s v="1218_MEX_VAC_W_E_Estudio efectividad Panama_0225"/>
    <s v="Shot 1"/>
    <n v="1"/>
    <m/>
    <n v="1"/>
    <d v="2025-02-27T18:00:00"/>
    <n v="1"/>
    <d v="2025-02-27T19:00:00"/>
  </r>
  <r>
    <s v="MEX_AKA_8905c528-d5a3-4fb8-9342-ab1a0d0663aa"/>
    <n v="5212721013030"/>
    <s v="1218_MEX_VAC_W_E_Estudio efectividad Panama_0225"/>
    <s v="Shot 1"/>
    <n v="1"/>
    <m/>
    <n v="1"/>
    <d v="2025-02-27T18:00:00"/>
    <n v="1"/>
    <d v="2025-02-27T18:17:00"/>
  </r>
  <r>
    <s v="MEX_AKA_892ae8eb-63ad-4dc6-a9d4-ef762d4871ab"/>
    <n v="5219993450328"/>
    <s v="1218_MEX_VAC_W_E_Estudio efectividad Panama_0225"/>
    <s v="Shot 1"/>
    <n v="1"/>
    <m/>
    <n v="1"/>
    <d v="2025-02-27T18:00:00"/>
    <n v="1"/>
    <d v="2025-02-27T18:16:00"/>
  </r>
  <r>
    <s v="MEX_AKA_892e9470-b153-4414-9212-434e39bceb7e"/>
    <n v="5215533352043"/>
    <s v="1218_MEX_VAC_W_E_Estudio efectividad Panama_0225"/>
    <s v="Shot 1"/>
    <n v="1"/>
    <m/>
    <n v="1"/>
    <d v="2025-02-27T18:02:00"/>
    <n v="1"/>
    <d v="2025-02-27T18:16:00"/>
  </r>
  <r>
    <s v="MEX_AKA_89380c38-5017-41c5-9c7a-c23b4dff4aed"/>
    <n v="5218714848505"/>
    <s v="1218_MEX_VAC_W_E_Estudio efectividad Panama_0225"/>
    <s v="Shot 1"/>
    <n v="1"/>
    <m/>
    <n v="1"/>
    <d v="2025-03-05T19:33:00"/>
    <n v="1"/>
    <d v="2025-03-06T16:55:00"/>
  </r>
  <r>
    <s v="MEX_AKA_894ecf1e-0331-45d9-a1cb-16b1b4f45c77"/>
    <n v="5213531070293"/>
    <s v="1218_MEX_VAC_W_E_Estudio efectividad Panama_0225"/>
    <s v="Shot 1"/>
    <n v="0"/>
    <d v="2025-02-27T18:00:00"/>
    <n v="0"/>
    <m/>
    <n v="0"/>
    <m/>
  </r>
  <r>
    <s v="MEX_AKA_895d9bce-346e-4c26-b642-927d29916128"/>
    <n v="5214961412939"/>
    <s v="1218_MEX_VAC_W_E_Estudio efectividad Panama_0225"/>
    <s v="Shot 1"/>
    <n v="1"/>
    <m/>
    <n v="1"/>
    <d v="2025-02-27T18:00:00"/>
    <n v="1"/>
    <d v="2025-02-27T18:30:00"/>
  </r>
  <r>
    <s v="MEX_AKA_895e5063-5c9b-4aec-ab4d-520fb4a9fd56"/>
    <n v="5216181633354"/>
    <s v="1218_MEX_VAC_W_E_Estudio efectividad Panama_0225"/>
    <s v="Shot 1"/>
    <n v="1"/>
    <m/>
    <n v="1"/>
    <d v="2025-02-27T18:00:00"/>
    <n v="1"/>
    <d v="2025-04-03T00:27:00"/>
  </r>
  <r>
    <s v="MEX_AKA_8975706c-5ae4-4c44-acda-453f62148188"/>
    <n v="5219531093947"/>
    <s v="1218_MEX_VAC_W_E_Estudio efectividad Panama_0225"/>
    <s v="Shot 1"/>
    <n v="1"/>
    <m/>
    <n v="1"/>
    <d v="2025-02-27T18:02:00"/>
    <n v="1"/>
    <d v="2025-02-27T18:03:00"/>
  </r>
  <r>
    <s v="MEX_AKA_b9b025e1-53d5-479d-a117-bc0f4c99a017"/>
    <n v="5218715816756"/>
    <s v="1218_MEX_VAC_W_E_Estudio efectividad Panama_0225"/>
    <s v="Shot 1"/>
    <n v="1"/>
    <m/>
    <n v="1"/>
    <d v="2025-02-27T18:01:00"/>
    <n v="1"/>
    <d v="2025-02-27T18:08:00"/>
  </r>
  <r>
    <s v="MEX_AKA_b9b35135-b945-45b1-ab2f-c9528348f44f"/>
    <n v="5219511453525"/>
    <s v="1218_MEX_VAC_W_E_Estudio efectividad Panama_0225"/>
    <s v="Shot 1"/>
    <n v="1"/>
    <m/>
    <n v="1"/>
    <d v="2025-02-27T18:02:00"/>
    <n v="1"/>
    <d v="2025-03-08T17:43:00"/>
  </r>
  <r>
    <s v="MEX_AKA_b9be64d7-fbd3-4746-bf4f-62625c882ddd"/>
    <n v="5214772211702"/>
    <s v="1218_MEX_VAC_W_E_Estudio efectividad Panama_0225"/>
    <s v="Shot 1"/>
    <n v="1"/>
    <m/>
    <n v="1"/>
    <d v="2025-02-27T18:00:00"/>
    <n v="0"/>
    <m/>
  </r>
  <r>
    <s v="MEX_AKA_b9c369d1-5c68-477b-a4d2-04819b3b3c31"/>
    <n v="5212381182881"/>
    <s v="1218_MEX_VAC_W_E_Estudio efectividad Panama_0225"/>
    <s v="Shot 1"/>
    <n v="1"/>
    <m/>
    <n v="1"/>
    <d v="2025-02-27T18:00:00"/>
    <n v="1"/>
    <d v="2025-02-27T18:02:00"/>
  </r>
  <r>
    <s v="MEX_AKA_b9d88c85-fea1-402a-b04b-95ac0971a876"/>
    <n v="5219611123300"/>
    <s v="1218_MEX_VAC_W_E_Estudio efectividad Panama_0225"/>
    <s v="Shot 1"/>
    <n v="1"/>
    <m/>
    <n v="1"/>
    <d v="2025-02-27T18:03:00"/>
    <n v="0"/>
    <m/>
  </r>
  <r>
    <s v="MEX_AKA_b9db23fc-54fe-4d8b-a82d-67ed93753b20"/>
    <n v="5212721569650"/>
    <s v="1218_MEX_VAC_W_E_Estudio efectividad Panama_0225"/>
    <s v="Shot 1"/>
    <n v="1"/>
    <m/>
    <n v="1"/>
    <d v="2025-02-27T18:02:00"/>
    <n v="1"/>
    <d v="2025-02-27T19:51:00"/>
  </r>
  <r>
    <s v="MEX_AKA_ba09a4d2-6460-46bc-9bcd-963ae32a204d"/>
    <n v="5215532323946"/>
    <s v="1218_MEX_VAC_W_E_Estudio efectividad Panama_0225"/>
    <s v="Shot 1"/>
    <n v="0"/>
    <d v="2025-02-27T18:02:00"/>
    <n v="0"/>
    <m/>
    <n v="0"/>
    <m/>
  </r>
  <r>
    <s v="MEX_AKA_ba17c6d9-2b17-4e47-8a88-80c5d745b0cf"/>
    <n v="5212411316004"/>
    <s v="1218_MEX_VAC_W_E_Estudio efectividad Panama_0225"/>
    <s v="Shot 1"/>
    <n v="1"/>
    <m/>
    <n v="1"/>
    <d v="2025-02-27T18:00:00"/>
    <n v="1"/>
    <d v="2025-03-02T01:53:00"/>
  </r>
  <r>
    <s v="MEX_AKA_ade0aa16-24db-4ecc-97a9-fb83f5954c53"/>
    <n v="5217771253115"/>
    <s v="1218_MEX_VAC_W_E_Estudio efectividad Panama_0225"/>
    <s v="Shot 1"/>
    <n v="1"/>
    <m/>
    <n v="1"/>
    <d v="2025-02-27T18:02:00"/>
    <n v="1"/>
    <d v="2025-03-08T09:35:00"/>
  </r>
  <r>
    <s v="MEX_AKA_ade2970e-1f52-4aab-ab99-19c98c911fc1"/>
    <n v="5214433766243"/>
    <s v="1218_MEX_VAC_W_E_Estudio efectividad Panama_0225"/>
    <s v="Shot 1"/>
    <n v="1"/>
    <m/>
    <n v="1"/>
    <d v="2025-02-27T18:03:00"/>
    <n v="1"/>
    <d v="2025-02-27T19:11:00"/>
  </r>
  <r>
    <s v="MEX_AKA_ae057857-1cfc-4046-9fee-dd014b72c887"/>
    <n v="5219721010929"/>
    <s v="1218_MEX_VAC_W_E_Estudio efectividad Panama_0225"/>
    <s v="Shot 1"/>
    <n v="1"/>
    <m/>
    <n v="1"/>
    <d v="2025-02-27T18:02:00"/>
    <n v="1"/>
    <d v="2025-02-27T18:19:00"/>
  </r>
  <r>
    <s v="MEX_AKA_ae3693a3-1a4c-40b8-a99b-5f7e4f8295a9"/>
    <n v="5217721832336"/>
    <s v="1218_MEX_VAC_W_E_Estudio efectividad Panama_0225"/>
    <s v="Shot 1"/>
    <n v="1"/>
    <m/>
    <n v="1"/>
    <d v="2025-02-27T18:02:00"/>
    <n v="1"/>
    <d v="2025-02-27T18:13:00"/>
  </r>
  <r>
    <s v="MEX_AKA_ae4ab255-7b6f-4f51-a83a-751473293814"/>
    <n v="5219711317575"/>
    <s v="1218_MEX_VAC_W_E_Estudio efectividad Panama_0225"/>
    <s v="Shot 1"/>
    <n v="1"/>
    <m/>
    <n v="1"/>
    <d v="2025-02-27T18:03:00"/>
    <n v="1"/>
    <d v="2025-02-27T19:21:00"/>
  </r>
  <r>
    <s v="MEX_AKA_ae766a39-e741-4401-85bb-788429ded2b7"/>
    <n v="5213531321466"/>
    <s v="1218_MEX_VAC_W_E_Estudio efectividad Panama_0225"/>
    <s v="Shot 1"/>
    <n v="1"/>
    <m/>
    <n v="1"/>
    <d v="2025-02-27T18:03:00"/>
    <n v="1"/>
    <d v="2025-02-27T18:24:00"/>
  </r>
  <r>
    <s v="MEX_AKA_ae8d1119-fd40-40ac-8b83-1bb834954354"/>
    <n v="5218112295234"/>
    <s v="1218_MEX_VAC_W_E_Estudio efectividad Panama_0225"/>
    <s v="Shot 1"/>
    <n v="1"/>
    <m/>
    <n v="1"/>
    <d v="2025-02-27T18:03:00"/>
    <n v="0"/>
    <m/>
  </r>
  <r>
    <s v="MEX_AKA_ae8d9398-5abc-406d-9577-7f8b0b06fd61"/>
    <n v="5213121192047"/>
    <s v="1218_MEX_VAC_W_E_Estudio efectividad Panama_0225"/>
    <s v="Shot 1"/>
    <n v="1"/>
    <m/>
    <n v="1"/>
    <d v="2025-02-27T18:01:00"/>
    <n v="0"/>
    <m/>
  </r>
  <r>
    <s v="MEX_AKA_897f37fa-46c3-4b0e-968e-3e61e6a5fee1"/>
    <n v="5215547958260"/>
    <s v="1218_MEX_VAC_W_E_Estudio efectividad Panama_0225"/>
    <s v="Shot 1"/>
    <n v="1"/>
    <m/>
    <n v="1"/>
    <d v="2025-02-27T18:00:00"/>
    <n v="1"/>
    <d v="2025-02-27T18:01:00"/>
  </r>
  <r>
    <s v="MEX_AKA_8981d93f-5705-4da0-a428-fc13891a5ae9"/>
    <n v="5212949498662"/>
    <s v="1218_MEX_VAC_W_E_Estudio efectividad Panama_0225"/>
    <s v="Shot 1"/>
    <n v="1"/>
    <m/>
    <n v="1"/>
    <d v="2025-02-27T18:05:00"/>
    <n v="0"/>
    <m/>
  </r>
  <r>
    <s v="MEX_AKA_898fb642-4ae9-4115-9410-c7c8a24b86c4"/>
    <n v="5215538886365"/>
    <s v="1218_MEX_VAC_W_E_Estudio efectividad Panama_0225"/>
    <s v="Shot 1"/>
    <n v="1"/>
    <m/>
    <n v="1"/>
    <d v="2025-02-27T18:52:00"/>
    <n v="0"/>
    <m/>
  </r>
  <r>
    <s v="MEX_AKA_89944eb1-3e2f-46ef-b1db-204bf8b1be62"/>
    <n v="5212721234131"/>
    <s v="1218_MEX_VAC_W_E_Estudio efectividad Panama_0225"/>
    <s v="Shot 1"/>
    <n v="1"/>
    <m/>
    <n v="1"/>
    <d v="2025-02-27T18:02:00"/>
    <n v="0"/>
    <m/>
  </r>
  <r>
    <s v="MEX_AKA_89a1f96a-8fdc-4936-84c9-cc09c25c04e2"/>
    <n v="5217757560351"/>
    <s v="1218_MEX_VAC_W_E_Estudio efectividad Panama_0225"/>
    <s v="Shot 1"/>
    <n v="1"/>
    <m/>
    <n v="1"/>
    <d v="2025-02-27T18:00:00"/>
    <n v="1"/>
    <d v="2025-02-27T18:10:00"/>
  </r>
  <r>
    <s v="MEX_AKA_89b29a31-4a13-4854-951e-1c481bfe17f8"/>
    <n v="5214431025913"/>
    <s v="1218_MEX_VAC_W_E_Estudio efectividad Panama_0225"/>
    <s v="Shot 1"/>
    <n v="1"/>
    <m/>
    <n v="1"/>
    <d v="2025-02-27T18:02:00"/>
    <n v="0"/>
    <m/>
  </r>
  <r>
    <s v="MEX_AKA_89b8a066-984a-4cd6-9a26-bd4ec4bc4291"/>
    <n v="5213251002455"/>
    <s v="1218_MEX_VAC_W_E_Estudio efectividad Panama_0225"/>
    <s v="Shot 1"/>
    <n v="1"/>
    <m/>
    <n v="1"/>
    <d v="2025-02-27T18:03:00"/>
    <n v="1"/>
    <d v="2025-02-27T18:12:00"/>
  </r>
  <r>
    <s v="MEX_AKA_89cf2a6d-cc90-4ff2-bd71-d73cda6910c5"/>
    <n v="5219661064765"/>
    <s v="1218_MEX_VAC_W_E_Estudio efectividad Panama_0225"/>
    <s v="Shot 1"/>
    <n v="1"/>
    <m/>
    <n v="1"/>
    <d v="2025-02-27T18:03:00"/>
    <n v="1"/>
    <d v="2025-02-27T18:11:00"/>
  </r>
  <r>
    <s v="MEX_AKA_89d050a6-3996-4ebd-80ed-8768b839421f"/>
    <n v="5215538787688"/>
    <s v="1218_MEX_VAC_W_E_Estudio efectividad Panama_0225"/>
    <s v="Shot 1"/>
    <n v="1"/>
    <m/>
    <n v="1"/>
    <d v="2025-02-27T18:58:00"/>
    <n v="1"/>
    <d v="2025-02-27T18:59:00"/>
  </r>
  <r>
    <s v="MEX_AKA_ba323a7a-6bc9-4a30-b099-2c896c50f595"/>
    <n v="5219323233891"/>
    <s v="1218_MEX_VAC_W_E_Estudio efectividad Panama_0225"/>
    <s v="Shot 1"/>
    <n v="1"/>
    <m/>
    <n v="1"/>
    <d v="2025-02-27T18:02:00"/>
    <n v="1"/>
    <d v="2025-02-27T18:04:00"/>
  </r>
  <r>
    <s v="MEX_AKA_ba411f14-13b2-4af3-a7e2-dbb6a872566d"/>
    <n v="5215513725243"/>
    <s v="1218_MEX_VAC_W_E_Estudio efectividad Panama_0225"/>
    <s v="Shot 1"/>
    <n v="1"/>
    <m/>
    <n v="1"/>
    <d v="2025-02-27T18:02:00"/>
    <n v="1"/>
    <d v="2025-02-27T18:03:00"/>
  </r>
  <r>
    <s v="MEX_AKA_ba5480d1-4fb4-4585-92d3-e51efb68ecef"/>
    <n v="5215554045303"/>
    <s v="1218_MEX_VAC_W_E_Estudio efectividad Panama_0225"/>
    <s v="Shot 1"/>
    <n v="1"/>
    <m/>
    <n v="1"/>
    <d v="2025-02-27T18:03:00"/>
    <n v="1"/>
    <d v="2025-02-27T18:03:00"/>
  </r>
  <r>
    <s v="MEX_AKA_ba55a5e5-d230-425e-b1ee-aa3c5f3bba74"/>
    <n v="5215517329534"/>
    <s v="1218_MEX_VAC_W_E_Estudio efectividad Panama_0225"/>
    <s v="Shot 1"/>
    <n v="0"/>
    <d v="2025-02-27T18:03:00"/>
    <n v="0"/>
    <m/>
    <n v="0"/>
    <m/>
  </r>
  <r>
    <s v="MEX_AKA_ba79f5a6-c11b-4998-99e9-491cebcdb09c"/>
    <n v="5219621048793"/>
    <s v="1218_MEX_VAC_W_E_Estudio efectividad Panama_0225"/>
    <s v="Shot 1"/>
    <n v="1"/>
    <m/>
    <n v="1"/>
    <d v="2025-02-27T18:01:00"/>
    <n v="1"/>
    <d v="2025-02-27T18:01:00"/>
  </r>
  <r>
    <s v="MEX_AKA_baf0eb01-53aa-4602-93f9-82df99c69e1a"/>
    <n v="5218445858605"/>
    <s v="1218_MEX_VAC_W_E_Estudio efectividad Panama_0225"/>
    <s v="Shot 1"/>
    <n v="0"/>
    <d v="2025-02-27T18:03:00"/>
    <n v="0"/>
    <m/>
    <n v="0"/>
    <m/>
  </r>
  <r>
    <s v="MEX_AKA_bb045028-2509-4d1b-bfbf-666086f16084"/>
    <n v="5214566514635"/>
    <s v="1218_MEX_VAC_W_E_Estudio efectividad Panama_0225"/>
    <s v="Shot 1"/>
    <n v="1"/>
    <m/>
    <n v="1"/>
    <d v="2025-03-02T06:20:00"/>
    <n v="0"/>
    <m/>
  </r>
  <r>
    <s v="MEX_AKA_bb09d91e-2a3b-469c-8de5-b576080a8e48"/>
    <n v="5219161885014"/>
    <s v="1218_MEX_VAC_W_E_Estudio efectividad Panama_0225"/>
    <s v="Shot 1"/>
    <n v="1"/>
    <m/>
    <n v="1"/>
    <d v="2025-02-27T18:03:00"/>
    <n v="1"/>
    <d v="2025-02-27T18:03:00"/>
  </r>
  <r>
    <s v="MEX_AKA_ae945b18-4cc2-415e-b1a3-c74f80b1b576"/>
    <n v="5216688362131"/>
    <s v="1218_MEX_VAC_W_E_Estudio efectividad Panama_0225"/>
    <s v="Shot 1"/>
    <n v="1"/>
    <m/>
    <n v="1"/>
    <d v="2025-02-27T18:02:00"/>
    <n v="1"/>
    <d v="2025-03-28T19:22:00"/>
  </r>
  <r>
    <s v="MEX_AKA_ae9d1e04-2097-4bfd-b92f-3c76f301f95c"/>
    <n v="5218721132925"/>
    <s v="1218_MEX_VAC_W_E_Estudio efectividad Panama_0225"/>
    <s v="Shot 1"/>
    <n v="1"/>
    <m/>
    <n v="1"/>
    <d v="2025-02-27T18:03:00"/>
    <n v="1"/>
    <d v="2025-02-27T18:17:00"/>
  </r>
  <r>
    <s v="MEX_AKA_aeb2b8a9-6c82-4cdc-b181-e0c137b4b1e7"/>
    <n v="5218715122272"/>
    <s v="1218_MEX_VAC_W_E_Estudio efectividad Panama_0225"/>
    <s v="Shot 1"/>
    <n v="1"/>
    <m/>
    <n v="1"/>
    <d v="2025-02-27T18:52:00"/>
    <n v="1"/>
    <d v="2025-03-20T18:09:00"/>
  </r>
  <r>
    <s v="MEX_AKA_aeb4d710-f051-431f-81e2-6d87b0f38efe"/>
    <n v="5212471243050"/>
    <s v="1218_MEX_VAC_W_E_Estudio efectividad Panama_0225"/>
    <s v="Shot 1"/>
    <n v="1"/>
    <m/>
    <n v="1"/>
    <d v="2025-02-27T18:03:00"/>
    <n v="1"/>
    <d v="2025-02-27T18:06:00"/>
  </r>
  <r>
    <s v="MEX_AKA_aed285f1-e86a-4885-97cf-c2cd7987d10c"/>
    <n v="5214961105006"/>
    <s v="1218_MEX_VAC_W_E_Estudio efectividad Panama_0225"/>
    <s v="Shot 1"/>
    <n v="1"/>
    <m/>
    <n v="1"/>
    <d v="2025-02-27T18:45:00"/>
    <n v="0"/>
    <m/>
  </r>
  <r>
    <s v="MEX_AKA_af108cc7-b006-4305-acef-91f3043b19fe"/>
    <n v="5215554186288"/>
    <s v="1218_MEX_VAC_W_E_Estudio efectividad Panama_0225"/>
    <s v="Shot 1"/>
    <n v="1"/>
    <m/>
    <n v="1"/>
    <d v="2025-02-27T18:01:00"/>
    <n v="1"/>
    <d v="2025-03-28T19:55:00"/>
  </r>
  <r>
    <s v="MEX_AKA_af10ab43-5b77-4914-be6f-906b95dd4b83"/>
    <n v="5218711153141"/>
    <s v="1218_MEX_VAC_W_E_Estudio efectividad Panama_0225"/>
    <s v="Shot 1"/>
    <n v="1"/>
    <m/>
    <n v="1"/>
    <d v="2025-02-27T18:00:00"/>
    <n v="1"/>
    <d v="2025-02-27T18:21:00"/>
  </r>
  <r>
    <s v="MEX_AKA_af1717fe-29e2-46e7-995e-4a8c4d37a542"/>
    <n v="5216251587886"/>
    <s v="1218_MEX_VAC_W_E_Estudio efectividad Panama_0225"/>
    <s v="Shot 1"/>
    <n v="1"/>
    <m/>
    <n v="1"/>
    <d v="2025-02-27T18:00:00"/>
    <n v="1"/>
    <d v="2025-03-03T14:04:00"/>
  </r>
  <r>
    <s v="MEX_AKA_af1ce82c-752b-4179-a49f-5f2b31442e9a"/>
    <n v="5212722626079"/>
    <s v="1218_MEX_VAC_W_E_Estudio efectividad Panama_0225"/>
    <s v="Shot 1"/>
    <n v="1"/>
    <m/>
    <n v="1"/>
    <d v="2025-02-27T18:01:00"/>
    <n v="1"/>
    <d v="2025-02-27T18:30:00"/>
  </r>
  <r>
    <s v="MEX_AKA_af56458e-f8b8-4b70-9454-431a6fca1a46"/>
    <n v="5214321075811"/>
    <s v="1218_MEX_VAC_W_E_Estudio efectividad Panama_0225"/>
    <s v="Shot 1"/>
    <n v="0"/>
    <d v="2025-02-27T18:01:00"/>
    <n v="0"/>
    <m/>
    <n v="0"/>
    <m/>
  </r>
  <r>
    <s v="MEX_AKA_82ad49c2-2cd0-41ca-a045-f2e0aa8888fa"/>
    <n v="5215569056898"/>
    <s v="1218_MEX_VAC_W_E_Estudio efectividad Panama_0225"/>
    <s v="Shot 1"/>
    <n v="1"/>
    <m/>
    <n v="1"/>
    <d v="2025-02-27T18:02:00"/>
    <n v="1"/>
    <d v="2025-02-27T19:24:00"/>
  </r>
  <r>
    <s v="MEX_AKA_82b0abc1-9f4c-4811-b43d-89f17800dae0"/>
    <n v="5216679965248"/>
    <s v="1218_MEX_VAC_W_E_Estudio efectividad Panama_0225"/>
    <s v="Shot 1"/>
    <n v="1"/>
    <m/>
    <n v="1"/>
    <d v="2025-02-27T18:02:00"/>
    <n v="0"/>
    <m/>
  </r>
  <r>
    <s v="MEX_AKA_82b1a82b-0235-4623-b6f2-68b7bdcf010e"/>
    <n v="5215585312358"/>
    <s v="1218_MEX_VAC_W_E_Estudio efectividad Panama_0225"/>
    <s v="Shot 1"/>
    <n v="1"/>
    <m/>
    <n v="1"/>
    <d v="2025-02-27T18:02:00"/>
    <n v="1"/>
    <d v="2025-02-28T18:23:00"/>
  </r>
  <r>
    <s v="MEX_AKA_82bbba2e-1ef2-4fc7-809f-7932cb36f6b7"/>
    <n v="5219513214497"/>
    <s v="1218_MEX_VAC_W_E_Estudio efectividad Panama_0225"/>
    <s v="Shot 1"/>
    <n v="1"/>
    <m/>
    <n v="1"/>
    <d v="2025-02-27T18:03:00"/>
    <n v="0"/>
    <m/>
  </r>
  <r>
    <s v="MEX_AKA_82c52959-ca46-4319-9b6c-ffc602376581"/>
    <n v="5212381130021"/>
    <s v="1218_MEX_VAC_W_E_Estudio efectividad Panama_0225"/>
    <s v="Shot 1"/>
    <n v="1"/>
    <m/>
    <n v="1"/>
    <d v="2025-02-27T18:03:00"/>
    <n v="1"/>
    <d v="2025-03-01T04:30:00"/>
  </r>
  <r>
    <s v="MEX_AKA_82fefc8e-de4c-4157-bda8-8988f0fa0db4"/>
    <n v="5218332318964"/>
    <s v="1218_MEX_VAC_W_E_Estudio efectividad Panama_0225"/>
    <s v="Shot 1"/>
    <n v="1"/>
    <m/>
    <n v="1"/>
    <d v="2025-02-27T18:02:00"/>
    <n v="1"/>
    <d v="2025-02-27T18:23:00"/>
  </r>
  <r>
    <s v="MEX_AKA_8304c397-965f-452a-9407-24a91315ea95"/>
    <n v="5218661853380"/>
    <s v="1218_MEX_VAC_W_E_Estudio efectividad Panama_0225"/>
    <s v="Shot 1"/>
    <n v="1"/>
    <m/>
    <n v="1"/>
    <d v="2025-02-27T18:02:00"/>
    <n v="1"/>
    <d v="2025-02-27T18:03:00"/>
  </r>
  <r>
    <s v="MEX_AKA_831bd6ab-104e-4406-93a6-56e815f553ed"/>
    <n v="5212321358978"/>
    <s v="1218_MEX_VAC_W_E_Estudio efectividad Panama_0225"/>
    <s v="Shot 1"/>
    <n v="1"/>
    <m/>
    <n v="1"/>
    <d v="2025-02-27T18:01:00"/>
    <n v="1"/>
    <d v="2025-02-27T18:51:00"/>
  </r>
  <r>
    <s v="MEX_AKA_bb2de521-7001-4e4b-acee-4b28e84a91b9"/>
    <n v="5212292073873"/>
    <s v="1218_MEX_VAC_W_E_Estudio efectividad Panama_0225"/>
    <s v="Shot 1"/>
    <n v="1"/>
    <m/>
    <n v="1"/>
    <d v="2025-02-27T18:03:00"/>
    <n v="1"/>
    <d v="2025-02-27T18:21:00"/>
  </r>
  <r>
    <s v="MEX_AKA_bb4413dc-8a0c-452e-afdc-fc75d273a3c5"/>
    <n v="5212484838256"/>
    <s v="1218_MEX_VAC_W_E_Estudio efectividad Panama_0225"/>
    <s v="Shot 1"/>
    <n v="1"/>
    <m/>
    <n v="1"/>
    <d v="2025-02-27T18:02:00"/>
    <n v="1"/>
    <d v="2025-02-27T18:10:00"/>
  </r>
  <r>
    <s v="MEX_AKA_bb541b0d-75f0-4655-a5c9-8f8438acaf9e"/>
    <n v="5219621457311"/>
    <s v="1218_MEX_VAC_W_E_Estudio efectividad Panama_0225"/>
    <s v="Shot 1"/>
    <n v="1"/>
    <m/>
    <n v="1"/>
    <d v="2025-02-27T18:03:00"/>
    <n v="1"/>
    <d v="2025-02-27T18:23:00"/>
  </r>
  <r>
    <s v="MEX_AKA_bb8a136d-5613-4494-bcd9-ba6a5b37feab"/>
    <n v="5212461980342"/>
    <s v="1218_MEX_VAC_W_E_Estudio efectividad Panama_0225"/>
    <s v="Shot 1"/>
    <n v="1"/>
    <m/>
    <n v="1"/>
    <d v="2025-02-27T18:05:00"/>
    <n v="1"/>
    <d v="2025-02-27T19:56:00"/>
  </r>
  <r>
    <s v="MEX_AKA_bbe883ca-12b0-4f4f-a765-e2aa322e49bd"/>
    <n v="5212481720572"/>
    <s v="1218_MEX_VAC_W_E_Estudio efectividad Panama_0225"/>
    <s v="Shot 1"/>
    <n v="1"/>
    <m/>
    <n v="1"/>
    <d v="2025-02-27T18:03:00"/>
    <n v="0"/>
    <m/>
  </r>
  <r>
    <s v="MEX_AKA_bbfe25cd-f7ad-4692-9fd8-ca48951e41c7"/>
    <n v="5219221562842"/>
    <s v="1218_MEX_VAC_W_E_Estudio efectividad Panama_0225"/>
    <s v="Shot 1"/>
    <n v="1"/>
    <m/>
    <n v="1"/>
    <d v="2025-02-27T18:02:00"/>
    <n v="0"/>
    <m/>
  </r>
  <r>
    <s v="MEX_AKA_bc1e96ee-bfd8-4117-81c1-44400d3ec63a"/>
    <n v="5215548365078"/>
    <s v="1218_MEX_VAC_W_E_Estudio efectividad Panama_0225"/>
    <s v="Shot 1"/>
    <n v="1"/>
    <m/>
    <n v="1"/>
    <d v="2025-02-27T18:06:00"/>
    <n v="0"/>
    <m/>
  </r>
  <r>
    <s v="MEX_AKA_bc287387-7133-458d-8125-9250fd9f2fee"/>
    <n v="5212491290841"/>
    <s v="1218_MEX_VAC_W_E_Estudio efectividad Panama_0225"/>
    <s v="Shot 1"/>
    <n v="0"/>
    <d v="2025-02-27T18:00:00"/>
    <n v="0"/>
    <m/>
    <n v="0"/>
    <m/>
  </r>
  <r>
    <s v="MEX_AKA_af6e5320-6654-40b1-88eb-51eb0ec3c9a5"/>
    <n v="5217223805042"/>
    <s v="1218_MEX_VAC_W_E_Estudio efectividad Panama_0225"/>
    <s v="Shot 1"/>
    <n v="1"/>
    <m/>
    <n v="1"/>
    <d v="2025-02-27T18:03:00"/>
    <n v="1"/>
    <d v="2025-02-27T18:08:00"/>
  </r>
  <r>
    <s v="MEX_AKA_af747bd7-b2ee-419b-afb1-b7265e34c3b7"/>
    <n v="5219612404686"/>
    <s v="1218_MEX_VAC_W_E_Estudio efectividad Panama_0225"/>
    <s v="Shot 1"/>
    <n v="0"/>
    <d v="2025-02-27T18:01:00"/>
    <n v="0"/>
    <m/>
    <n v="0"/>
    <m/>
  </r>
  <r>
    <s v="MEX_AKA_af74a1fb-bdf4-4497-a36d-59588efbff2f"/>
    <n v="5218331477231"/>
    <s v="1218_MEX_VAC_W_E_Estudio efectividad Panama_0225"/>
    <s v="Shot 1"/>
    <n v="1"/>
    <m/>
    <n v="1"/>
    <d v="2025-02-28T02:58:00"/>
    <n v="0"/>
    <m/>
  </r>
  <r>
    <s v="MEX_AKA_af750ebb-595b-4eec-acfe-94edfcf09b76"/>
    <n v="5215518309035"/>
    <s v="1218_MEX_VAC_W_E_Estudio efectividad Panama_0225"/>
    <s v="Shot 1"/>
    <n v="1"/>
    <m/>
    <n v="1"/>
    <d v="2025-02-27T18:01:00"/>
    <n v="1"/>
    <d v="2025-02-27T18:01:00"/>
  </r>
  <r>
    <s v="MEX_AKA_af80bc00-a741-42c6-b949-45418aefdeb9"/>
    <n v="5212311514018"/>
    <s v="1218_MEX_VAC_W_E_Estudio efectividad Panama_0225"/>
    <s v="Shot 1"/>
    <n v="0"/>
    <d v="2025-02-27T18:01:00"/>
    <n v="0"/>
    <m/>
    <n v="0"/>
    <m/>
  </r>
  <r>
    <s v="MEX_AKA_af83ac3d-6c6d-40be-a620-23c9ffbece41"/>
    <n v="5213111414118"/>
    <s v="1218_MEX_VAC_W_E_Estudio efectividad Panama_0225"/>
    <s v="Shot 1"/>
    <n v="1"/>
    <m/>
    <n v="1"/>
    <d v="2025-02-27T18:03:00"/>
    <n v="0"/>
    <m/>
  </r>
  <r>
    <s v="MEX_AKA_afa19463-06de-4ac6-ad1c-e83b22743996"/>
    <n v="5214431828406"/>
    <s v="1218_MEX_VAC_W_E_Estudio efectividad Panama_0225"/>
    <s v="Shot 1"/>
    <n v="1"/>
    <m/>
    <n v="1"/>
    <d v="2025-02-27T18:01:00"/>
    <n v="1"/>
    <d v="2025-02-27T18:18:00"/>
  </r>
  <r>
    <s v="MEX_AKA_afabb0c0-36c4-4d4c-8348-1b2add64d64c"/>
    <n v="5218712024713"/>
    <s v="1218_MEX_VAC_W_E_Estudio efectividad Panama_0225"/>
    <s v="Shot 1"/>
    <n v="1"/>
    <m/>
    <n v="1"/>
    <d v="2025-02-27T18:02:00"/>
    <n v="1"/>
    <d v="2025-02-27T18:09:00"/>
  </r>
  <r>
    <s v="MEX_AKA_afb1381e-71ec-4a71-8645-dbc6bf5a519f"/>
    <n v="5212321976236"/>
    <s v="1218_MEX_VAC_W_E_Estudio efectividad Panama_0225"/>
    <s v="Shot 1"/>
    <n v="1"/>
    <m/>
    <n v="1"/>
    <d v="2025-02-27T18:03:00"/>
    <n v="1"/>
    <d v="2025-02-27T22:57:00"/>
  </r>
  <r>
    <s v="MEX_AKA_89ef24ee-91bd-43c7-9faa-3e8ff112b1ed"/>
    <n v="5218115082449"/>
    <s v="1218_MEX_VAC_W_E_Estudio efectividad Panama_0225"/>
    <s v="Shot 1"/>
    <n v="1"/>
    <m/>
    <n v="1"/>
    <d v="2025-02-27T18:00:00"/>
    <n v="0"/>
    <m/>
  </r>
  <r>
    <s v="MEX_AKA_8a05fd10-00b6-4330-bf7e-6461fa4ea58f"/>
    <n v="5216188036718"/>
    <s v="1218_MEX_VAC_W_E_Estudio efectividad Panama_0225"/>
    <s v="Shot 1"/>
    <n v="1"/>
    <m/>
    <n v="1"/>
    <d v="2025-02-27T18:02:00"/>
    <n v="0"/>
    <m/>
  </r>
  <r>
    <s v="MEX_AKA_8a0fb280-eaed-4f9f-8a67-d4d0901212f3"/>
    <n v="5215510795137"/>
    <s v="1218_MEX_VAC_W_E_Estudio efectividad Panama_0225"/>
    <s v="Shot 1"/>
    <n v="1"/>
    <m/>
    <n v="1"/>
    <d v="2025-02-27T18:03:00"/>
    <n v="1"/>
    <d v="2025-02-27T18:05:00"/>
  </r>
  <r>
    <s v="MEX_AKA_8a16a0fe-3ef6-426b-9336-82167e47f5b0"/>
    <n v="5215548284643"/>
    <s v="1218_MEX_VAC_W_E_Estudio efectividad Panama_0225"/>
    <s v="Shot 1"/>
    <n v="1"/>
    <m/>
    <n v="1"/>
    <d v="2025-02-27T18:00:00"/>
    <n v="1"/>
    <d v="2025-02-27T19:47:00"/>
  </r>
  <r>
    <s v="MEX_AKA_8a418f79-c5be-4876-b10f-2dd4481de99f"/>
    <n v="5212361204541"/>
    <s v="1218_MEX_VAC_W_E_Estudio efectividad Panama_0225"/>
    <s v="Shot 1"/>
    <n v="1"/>
    <m/>
    <n v="1"/>
    <d v="2025-02-27T18:03:00"/>
    <n v="1"/>
    <d v="2025-02-28T00:46:00"/>
  </r>
  <r>
    <s v="MEX_AKA_8a917ea3-2d37-44a1-a8f4-92fa8fa24baf"/>
    <n v="5212761221764"/>
    <s v="1218_MEX_VAC_W_E_Estudio efectividad Panama_0225"/>
    <s v="Shot 1"/>
    <n v="0"/>
    <d v="2025-02-27T18:00:00"/>
    <n v="0"/>
    <m/>
    <n v="0"/>
    <m/>
  </r>
  <r>
    <s v="MEX_AKA_bc46f389-82ce-4dd2-b33b-a4a2c0e17c92"/>
    <n v="5219681069184"/>
    <s v="1218_MEX_VAC_W_E_Estudio efectividad Panama_0225"/>
    <s v="Shot 1"/>
    <n v="1"/>
    <m/>
    <n v="1"/>
    <d v="2025-02-27T18:03:00"/>
    <n v="1"/>
    <d v="2025-02-27T18:38:00"/>
  </r>
  <r>
    <s v="MEX_AKA_bc5373a7-3ced-43f8-ba25-a1a2424f7e9a"/>
    <n v="5216141773957"/>
    <s v="1218_MEX_VAC_W_E_Estudio efectividad Panama_0225"/>
    <s v="Shot 1"/>
    <n v="1"/>
    <m/>
    <n v="1"/>
    <d v="2025-02-27T18:03:00"/>
    <n v="1"/>
    <d v="2025-02-27T18:10:00"/>
  </r>
  <r>
    <s v="MEX_AKA_bc552759-6558-4e17-98f9-b5a5cfc7de05"/>
    <n v="5219511953068"/>
    <s v="1218_MEX_VAC_W_E_Estudio efectividad Panama_0225"/>
    <s v="Shot 1"/>
    <n v="1"/>
    <m/>
    <n v="1"/>
    <d v="2025-02-27T18:03:00"/>
    <n v="1"/>
    <d v="2025-02-27T19:37:00"/>
  </r>
  <r>
    <s v="MEX_AKA_bc78599a-26eb-4f80-bdbf-8db758a86f70"/>
    <n v="5219676837209"/>
    <s v="1218_MEX_VAC_W_E_Estudio efectividad Panama_0225"/>
    <s v="Shot 1"/>
    <n v="1"/>
    <m/>
    <n v="1"/>
    <d v="2025-02-27T18:03:00"/>
    <n v="1"/>
    <d v="2025-02-27T22:52:00"/>
  </r>
  <r>
    <s v="MEX_AKA_bc901dc9-2924-45d9-aa97-0a37f136543e"/>
    <n v="5219651056342"/>
    <s v="1218_MEX_VAC_W_E_Estudio efectividad Panama_0225"/>
    <s v="Shot 1"/>
    <n v="1"/>
    <m/>
    <n v="1"/>
    <d v="2025-02-27T18:02:00"/>
    <n v="1"/>
    <d v="2025-02-27T18:41:00"/>
  </r>
  <r>
    <s v="MEX_AKA_bcb630ef-6c22-4c12-946c-826db72b5cd0"/>
    <n v="5219611741720"/>
    <s v="1218_MEX_VAC_W_E_Estudio efectividad Panama_0225"/>
    <s v="Shot 1"/>
    <n v="1"/>
    <m/>
    <n v="1"/>
    <d v="2025-02-27T18:02:00"/>
    <n v="1"/>
    <d v="2025-02-27T18:13:00"/>
  </r>
  <r>
    <s v="MEX_AKA_bcc597c3-9e4e-46fa-8140-d51c4ac8cde3"/>
    <n v="5212381044707"/>
    <s v="1218_MEX_VAC_W_E_Estudio efectividad Panama_0225"/>
    <s v="Shot 1"/>
    <n v="1"/>
    <m/>
    <n v="1"/>
    <d v="2025-02-27T18:03:00"/>
    <n v="1"/>
    <d v="2025-02-27T19:35:00"/>
  </r>
  <r>
    <s v="MEX_AKA_bcca9a16-ed22-4c80-b2d3-1e76d44e0562"/>
    <n v="5212224334843"/>
    <s v="1218_MEX_VAC_W_E_Estudio efectividad Panama_0225"/>
    <s v="Shot 1"/>
    <n v="1"/>
    <m/>
    <n v="1"/>
    <d v="2025-02-27T18:02:00"/>
    <n v="1"/>
    <d v="2025-02-27T18:56:00"/>
  </r>
  <r>
    <s v="MEX_AKA_afb1ceaa-2728-40de-a62b-f02f6a368a13"/>
    <n v="5214341088421"/>
    <s v="1218_MEX_VAC_W_E_Estudio efectividad Panama_0225"/>
    <s v="Shot 1"/>
    <n v="1"/>
    <m/>
    <n v="1"/>
    <d v="2025-02-27T18:03:00"/>
    <n v="1"/>
    <d v="2025-02-27T18:39:00"/>
  </r>
  <r>
    <s v="MEX_AKA_afd0f052-4c0a-4669-9e6a-654dc4b89abf"/>
    <n v="5218662062230"/>
    <s v="1218_MEX_VAC_W_E_Estudio efectividad Panama_0225"/>
    <s v="Shot 1"/>
    <n v="1"/>
    <m/>
    <n v="1"/>
    <d v="2025-02-27T18:01:00"/>
    <n v="1"/>
    <d v="2025-02-27T19:38:00"/>
  </r>
  <r>
    <s v="MEX_AKA_b017c6e4-c476-4ca4-9505-a93cb0c1a3b0"/>
    <n v="5212441590296"/>
    <s v="1218_MEX_VAC_W_E_Estudio efectividad Panama_0225"/>
    <s v="Shot 1"/>
    <n v="0"/>
    <d v="2025-02-27T18:01:00"/>
    <n v="0"/>
    <m/>
    <n v="0"/>
    <m/>
  </r>
  <r>
    <s v="MEX_AKA_b02d3956-2d1d-47cb-a200-6e6099d3271a"/>
    <n v="5219994146119"/>
    <s v="1218_MEX_VAC_W_E_Estudio efectividad Panama_0225"/>
    <s v="Shot 1"/>
    <n v="1"/>
    <m/>
    <n v="1"/>
    <d v="2025-02-27T18:03:00"/>
    <n v="1"/>
    <d v="2025-02-27T18:03:00"/>
  </r>
  <r>
    <s v="MEX_AKA_b0499308-cf8c-43d0-9e16-b78041a09776"/>
    <n v="5215585606225"/>
    <s v="1218_MEX_VAC_W_E_Estudio efectividad Panama_0225"/>
    <s v="Shot 1"/>
    <n v="1"/>
    <m/>
    <n v="1"/>
    <d v="2025-02-27T18:01:00"/>
    <n v="1"/>
    <d v="2025-02-27T21:32:00"/>
  </r>
  <r>
    <s v="MEX_AKA_b07f8545-dba2-45c8-a718-7df8e05828e3"/>
    <n v="5217221589000"/>
    <s v="1218_MEX_VAC_W_E_Estudio efectividad Panama_0225"/>
    <s v="Shot 1"/>
    <n v="1"/>
    <m/>
    <n v="1"/>
    <d v="2025-02-27T18:03:00"/>
    <n v="1"/>
    <d v="2025-02-27T18:06:00"/>
  </r>
  <r>
    <s v="MEX_AKA_b08b55ec-2b9f-4fa2-a167-eca06454e7cb"/>
    <n v="5214441109839"/>
    <s v="1218_MEX_VAC_W_E_Estudio efectividad Panama_0225"/>
    <s v="Shot 1"/>
    <n v="1"/>
    <m/>
    <n v="1"/>
    <d v="2025-02-27T18:01:00"/>
    <n v="1"/>
    <d v="2025-02-27T18:11:00"/>
  </r>
  <r>
    <s v="MEX_AKA_b0914e64-0900-4a1c-9512-c9f8a53654e0"/>
    <n v="5212291765477"/>
    <s v="1218_MEX_VAC_W_E_Estudio efectividad Panama_0225"/>
    <s v="Shot 1"/>
    <n v="0"/>
    <d v="2025-02-27T18:02:00"/>
    <n v="0"/>
    <m/>
    <n v="0"/>
    <m/>
  </r>
  <r>
    <s v="MEX_AKA_8321e763-5ee7-4861-bcf3-8f97b55334d2"/>
    <n v="5214431412356"/>
    <s v="1218_MEX_VAC_W_E_Estudio efectividad Panama_0225"/>
    <s v="Shot 1"/>
    <n v="1"/>
    <m/>
    <n v="1"/>
    <d v="2025-02-27T18:03:00"/>
    <n v="1"/>
    <d v="2025-02-27T18:08:00"/>
  </r>
  <r>
    <s v="MEX_AKA_8326aaa2-a274-48a5-a432-f3895ce9ff14"/>
    <n v="5212727843068"/>
    <s v="1218_MEX_VAC_W_E_Estudio efectividad Panama_0225"/>
    <s v="Shot 1"/>
    <n v="1"/>
    <m/>
    <n v="1"/>
    <d v="2025-02-27T18:16:00"/>
    <n v="1"/>
    <d v="2025-02-27T18:16:00"/>
  </r>
  <r>
    <s v="MEX_AKA_8329a18e-bc8c-40f5-bbc8-5f8fac8ec844"/>
    <n v="5212441201250"/>
    <s v="1218_MEX_VAC_W_E_Estudio efectividad Panama_0225"/>
    <s v="Shot 1"/>
    <n v="1"/>
    <m/>
    <n v="1"/>
    <d v="2025-02-27T18:00:00"/>
    <n v="0"/>
    <m/>
  </r>
  <r>
    <s v="MEX_AKA_832c164b-3cb0-4f83-8575-e3fa9f19a5c3"/>
    <n v="5219991197476"/>
    <s v="1218_MEX_VAC_W_E_Estudio efectividad Panama_0225"/>
    <s v="Shot 1"/>
    <n v="1"/>
    <m/>
    <n v="1"/>
    <d v="2025-02-27T18:03:00"/>
    <n v="1"/>
    <d v="2025-02-27T18:50:00"/>
  </r>
  <r>
    <s v="MEX_AKA_832dcce5-4d8d-4abf-929b-0d272782e2c9"/>
    <n v="5214961157751"/>
    <s v="1218_MEX_VAC_W_E_Estudio efectividad Panama_0225"/>
    <s v="Shot 1"/>
    <n v="1"/>
    <m/>
    <n v="1"/>
    <d v="2025-02-27T18:03:00"/>
    <n v="1"/>
    <d v="2025-03-13T01:26:00"/>
  </r>
  <r>
    <s v="MEX_AKA_835aef09-d659-4390-b603-8fab7edd7719"/>
    <n v="5217711971667"/>
    <s v="1218_MEX_VAC_W_E_Estudio efectividad Panama_0225"/>
    <s v="Shot 1"/>
    <n v="1"/>
    <m/>
    <n v="1"/>
    <d v="2025-02-27T18:00:00"/>
    <n v="1"/>
    <d v="2025-02-27T18:00:00"/>
  </r>
  <r>
    <s v="MEX_AKA_837293b1-cc97-4e57-bea7-21d08d929534"/>
    <n v="5217721138840"/>
    <s v="1218_MEX_VAC_W_E_Estudio efectividad Panama_0225"/>
    <s v="Shot 1"/>
    <n v="1"/>
    <m/>
    <n v="1"/>
    <d v="2025-02-27T18:00:00"/>
    <n v="0"/>
    <m/>
  </r>
  <r>
    <s v="MEX_AKA_83915a62-a19f-43fc-84fc-f1260ccc0e20"/>
    <n v="5215518279124"/>
    <s v="1218_MEX_VAC_W_E_Estudio efectividad Panama_0225"/>
    <s v="Shot 1"/>
    <n v="0"/>
    <d v="2025-02-27T18:01:00"/>
    <n v="0"/>
    <m/>
    <n v="0"/>
    <m/>
  </r>
  <r>
    <s v="MEX_AKA_8392c4dc-2370-4737-88b5-172a94e767ae"/>
    <n v="5213531007085"/>
    <s v="1218_MEX_VAC_W_E_Estudio efectividad Panama_0225"/>
    <s v="Shot 1"/>
    <n v="1"/>
    <m/>
    <n v="1"/>
    <d v="2025-02-27T19:58:00"/>
    <n v="1"/>
    <d v="2025-02-27T20:14:00"/>
  </r>
  <r>
    <s v="MEX_AKA_bcd89e3e-7675-4a69-aa0d-7be31ccb48e2"/>
    <n v="5212941095171"/>
    <s v="1218_MEX_VAC_W_E_Estudio efectividad Panama_0225"/>
    <s v="Shot 1"/>
    <n v="1"/>
    <m/>
    <n v="1"/>
    <d v="2025-02-27T18:05:00"/>
    <n v="1"/>
    <d v="2025-02-27T18:06:00"/>
  </r>
  <r>
    <s v="MEX_AKA_bcdba9bc-b29f-402f-a371-05a0a87f957b"/>
    <n v="5219988421787"/>
    <s v="1218_MEX_VAC_W_E_Estudio efectividad Panama_0225"/>
    <s v="Shot 1"/>
    <n v="1"/>
    <m/>
    <n v="1"/>
    <d v="2025-02-27T18:02:00"/>
    <n v="1"/>
    <d v="2025-03-01T00:21:00"/>
  </r>
  <r>
    <s v="MEX_AKA_bd0b9f0e-de0d-4ecc-9fd9-afcecbb33b46"/>
    <n v="5215535507114"/>
    <s v="1218_MEX_VAC_W_E_Estudio efectividad Panama_0225"/>
    <s v="Shot 1"/>
    <n v="0"/>
    <d v="2025-02-27T18:02:00"/>
    <n v="0"/>
    <m/>
    <n v="0"/>
    <m/>
  </r>
  <r>
    <s v="MEX_AKA_bd452cf8-6a8a-43ff-99d1-1623193d9ae3"/>
    <n v="5214981003265"/>
    <s v="1218_MEX_VAC_W_E_Estudio efectividad Panama_0225"/>
    <s v="Shot 1"/>
    <n v="1"/>
    <m/>
    <n v="1"/>
    <d v="2025-02-27T18:02:00"/>
    <n v="1"/>
    <d v="2025-02-27T18:28:00"/>
  </r>
  <r>
    <s v="MEX_AKA_b0de54ad-a448-4091-b5e0-257bbd334cf8"/>
    <n v="5217443797537"/>
    <s v="1218_MEX_VAC_W_E_Estudio efectividad Panama_0225"/>
    <s v="Shot 1"/>
    <n v="1"/>
    <m/>
    <n v="1"/>
    <d v="2025-02-27T18:02:00"/>
    <n v="0"/>
    <m/>
  </r>
  <r>
    <s v="MEX_AKA_b0de5d4a-96ed-4c84-851a-c8d9ab27c44a"/>
    <n v="5213328072095"/>
    <s v="1218_MEX_VAC_W_E_Estudio efectividad Panama_0225"/>
    <s v="Shot 1"/>
    <n v="1"/>
    <m/>
    <n v="1"/>
    <d v="2025-02-27T18:01:00"/>
    <n v="1"/>
    <d v="2025-02-27T18:47:00"/>
  </r>
  <r>
    <s v="MEX_AKA_b0ee08f8-f316-4819-aa81-e6990a7f6d86"/>
    <n v="5214431999788"/>
    <s v="1218_MEX_VAC_W_E_Estudio efectividad Panama_0225"/>
    <s v="Shot 1"/>
    <n v="1"/>
    <m/>
    <n v="1"/>
    <d v="2025-02-27T18:02:00"/>
    <n v="1"/>
    <d v="2025-02-27T18:02:00"/>
  </r>
  <r>
    <s v="MEX_AKA_b0f9c4f0-fd9e-4775-85a9-a716f26892ec"/>
    <n v="5219222134562"/>
    <s v="1218_MEX_VAC_W_E_Estudio efectividad Panama_0225"/>
    <s v="Shot 1"/>
    <n v="0"/>
    <d v="2025-02-27T18:01:00"/>
    <n v="0"/>
    <m/>
    <n v="0"/>
    <m/>
  </r>
  <r>
    <s v="MEX_AKA_b114668d-1ee3-42e8-96d8-fffa8c6c638a"/>
    <n v="5215532153267"/>
    <s v="1218_MEX_VAC_W_E_Estudio efectividad Panama_0225"/>
    <s v="Shot 1"/>
    <n v="1"/>
    <m/>
    <n v="1"/>
    <d v="2025-02-27T18:01:00"/>
    <n v="0"/>
    <m/>
  </r>
  <r>
    <s v="MEX_AKA_b12f896f-48a0-4739-8c93-d9be3b9baaef"/>
    <n v="5214445025856"/>
    <s v="1218_MEX_VAC_W_E_Estudio efectividad Panama_0225"/>
    <s v="Shot 1"/>
    <n v="1"/>
    <m/>
    <n v="1"/>
    <d v="2025-02-27T18:01:00"/>
    <n v="1"/>
    <d v="2025-02-27T18:25:00"/>
  </r>
  <r>
    <s v="MEX_AKA_b14fbf1f-d155-457b-b865-e7775a653286"/>
    <n v="5219541452153"/>
    <s v="1218_MEX_VAC_W_E_Estudio efectividad Panama_0225"/>
    <s v="Shot 1"/>
    <n v="1"/>
    <m/>
    <n v="1"/>
    <d v="2025-02-27T18:02:00"/>
    <n v="1"/>
    <d v="2025-02-27T18:37:00"/>
  </r>
  <r>
    <s v="MEX_AKA_b1552826-e495-49ad-bb54-4cdbf25fee1a"/>
    <n v="5215546592526"/>
    <s v="1218_MEX_VAC_W_E_Estudio efectividad Panama_0225"/>
    <s v="Shot 1"/>
    <n v="1"/>
    <m/>
    <n v="1"/>
    <d v="2025-02-27T18:02:00"/>
    <n v="1"/>
    <d v="2025-02-28T00:20:00"/>
  </r>
  <r>
    <s v="MEX_AKA_b156aabb-6773-42a4-a019-7599a7f68a83"/>
    <n v="5215554537170"/>
    <s v="1218_MEX_VAC_W_E_Estudio efectividad Panama_0225"/>
    <s v="Shot 1"/>
    <n v="1"/>
    <m/>
    <n v="1"/>
    <d v="2025-02-27T18:02:00"/>
    <n v="1"/>
    <d v="2025-02-27T18:06:00"/>
  </r>
  <r>
    <s v="MEX_AKA_8a9a12ef-e31c-49a7-9b2c-5b3a2d319493"/>
    <n v="5216672220303"/>
    <s v="1218_MEX_VAC_W_E_Estudio efectividad Panama_0225"/>
    <s v="Shot 1"/>
    <n v="1"/>
    <m/>
    <n v="1"/>
    <d v="2025-02-27T18:01:00"/>
    <n v="1"/>
    <d v="2025-02-28T00:26:00"/>
  </r>
  <r>
    <s v="MEX_AKA_8aa6b037-255f-4c53-a7a4-a29992a00002"/>
    <n v="5213515483714"/>
    <s v="1218_MEX_VAC_W_E_Estudio efectividad Panama_0225"/>
    <s v="Shot 1"/>
    <n v="1"/>
    <m/>
    <n v="1"/>
    <d v="2025-02-27T18:50:00"/>
    <n v="0"/>
    <m/>
  </r>
  <r>
    <s v="MEX_AKA_8ab200f8-cfdd-4c9b-a5da-cb10ce52e34f"/>
    <n v="5212221143796"/>
    <s v="1218_MEX_VAC_W_E_Estudio efectividad Panama_0225"/>
    <s v="Shot 1"/>
    <n v="1"/>
    <m/>
    <n v="1"/>
    <d v="2025-02-27T18:03:00"/>
    <n v="1"/>
    <d v="2025-02-27T18:04:00"/>
  </r>
  <r>
    <s v="MEX_AKA_8add78f6-3dbd-48a4-a03b-766e89630573"/>
    <n v="5215569784486"/>
    <s v="1218_MEX_VAC_W_E_Estudio efectividad Panama_0225"/>
    <s v="Shot 1"/>
    <n v="0"/>
    <d v="2025-02-27T18:00:00"/>
    <n v="0"/>
    <m/>
    <n v="0"/>
    <m/>
  </r>
  <r>
    <s v="MEX_AKA_8aec3e5a-4ba2-4626-ac21-1f7b91bd3d4e"/>
    <n v="5219186480958"/>
    <s v="1218_MEX_VAC_W_E_Estudio efectividad Panama_0225"/>
    <s v="Shot 1"/>
    <n v="1"/>
    <m/>
    <n v="1"/>
    <d v="2025-02-27T18:03:00"/>
    <n v="1"/>
    <d v="2025-02-27T23:06:00"/>
  </r>
  <r>
    <s v="MEX_AKA_8af35b35-3e2b-4346-8712-27ba6b297b08"/>
    <n v="5214422813572"/>
    <s v="1218_MEX_VAC_W_E_Estudio efectividad Panama_0225"/>
    <s v="Shot 1"/>
    <n v="1"/>
    <m/>
    <n v="1"/>
    <d v="2025-02-27T18:03:00"/>
    <n v="0"/>
    <m/>
  </r>
  <r>
    <s v="MEX_AKA_8b2e4e2d-e75c-40fd-8a83-f596ebc95e0a"/>
    <n v="5214949491668"/>
    <s v="1218_MEX_VAC_W_E_Estudio efectividad Panama_0225"/>
    <s v="Shot 1"/>
    <n v="1"/>
    <m/>
    <n v="1"/>
    <d v="2025-02-27T18:02:00"/>
    <n v="0"/>
    <m/>
  </r>
  <r>
    <s v="MEX_AKA_8b4c4e88-a0f2-4ed9-a15f-43e4e8b52175"/>
    <n v="5212313194954"/>
    <s v="1218_MEX_VAC_W_E_Estudio efectividad Panama_0225"/>
    <s v="Shot 1"/>
    <n v="1"/>
    <m/>
    <n v="1"/>
    <d v="2025-02-27T18:02:00"/>
    <n v="1"/>
    <d v="2025-02-27T18:16:00"/>
  </r>
  <r>
    <s v="MEX_AKA_bd79f096-9b4f-4814-930b-58a72d72c539"/>
    <n v="5219511107566"/>
    <s v="1218_MEX_VAC_W_E_Estudio efectividad Panama_0225"/>
    <s v="Shot 1"/>
    <n v="1"/>
    <m/>
    <n v="1"/>
    <d v="2025-02-27T18:03:00"/>
    <n v="0"/>
    <m/>
  </r>
  <r>
    <s v="MEX_AKA_bdcba149-e8ae-450b-9e28-afe2954ef5b7"/>
    <n v="5216861223073"/>
    <s v="1218_MEX_VAC_W_E_Estudio efectividad Panama_0225"/>
    <s v="Shot 1"/>
    <n v="1"/>
    <m/>
    <n v="1"/>
    <d v="2025-02-27T18:02:00"/>
    <n v="0"/>
    <m/>
  </r>
  <r>
    <s v="MEX_AKA_bddc4547-841c-4a3f-a45e-a053a253090d"/>
    <n v="5212761112187"/>
    <s v="1218_MEX_VAC_W_E_Estudio efectividad Panama_0225"/>
    <s v="Shot 1"/>
    <n v="1"/>
    <m/>
    <n v="1"/>
    <d v="2025-02-27T18:03:00"/>
    <n v="1"/>
    <d v="2025-02-27T18:18:00"/>
  </r>
  <r>
    <s v="MEX_AKA_bdeaa6a0-2003-4c5d-8c45-75e334672bdb"/>
    <n v="5212361066766"/>
    <s v="1218_MEX_VAC_W_E_Estudio efectividad Panama_0225"/>
    <s v="Shot 1"/>
    <n v="1"/>
    <m/>
    <n v="1"/>
    <d v="2025-02-27T18:03:00"/>
    <n v="1"/>
    <d v="2025-02-27T18:47:00"/>
  </r>
  <r>
    <s v="MEX_AKA_bdee910b-766e-4304-881f-c1758d297b5e"/>
    <n v="5215510166479"/>
    <s v="1218_MEX_VAC_W_E_Estudio efectividad Panama_0225"/>
    <s v="Shot 1"/>
    <n v="1"/>
    <m/>
    <n v="1"/>
    <d v="2025-02-27T18:03:00"/>
    <n v="1"/>
    <d v="2025-02-27T18:52:00"/>
  </r>
  <r>
    <s v="MEX_AKA_bdf03058-076f-4d5a-8223-106d9846c38c"/>
    <n v="5216721216885"/>
    <s v="1218_MEX_VAC_W_E_Estudio efectividad Panama_0225"/>
    <s v="Shot 1"/>
    <n v="1"/>
    <m/>
    <n v="1"/>
    <d v="2025-02-27T18:03:00"/>
    <n v="1"/>
    <d v="2025-03-22T22:50:00"/>
  </r>
  <r>
    <s v="MEX_AKA_b15857e2-e288-4b94-88bb-8c89772992ed"/>
    <n v="5217221238833"/>
    <s v="1218_MEX_VAC_W_E_Estudio efectividad Panama_0225"/>
    <s v="Shot 1"/>
    <n v="1"/>
    <m/>
    <n v="1"/>
    <d v="2025-02-27T18:02:00"/>
    <n v="1"/>
    <d v="2025-02-27T18:14:00"/>
  </r>
  <r>
    <s v="MEX_AKA_b15f6ea2-3e7b-4e0b-85eb-1c75ad765e1c"/>
    <n v="5213121940398"/>
    <s v="1218_MEX_VAC_W_E_Estudio efectividad Panama_0225"/>
    <s v="Shot 1"/>
    <n v="1"/>
    <m/>
    <n v="1"/>
    <d v="2025-02-27T18:02:00"/>
    <n v="0"/>
    <m/>
  </r>
  <r>
    <s v="MEX_AKA_b16cb881-dbb5-43f9-9eed-1daf0244a4fd"/>
    <n v="5212831046779"/>
    <s v="1218_MEX_VAC_W_E_Estudio efectividad Panama_0225"/>
    <s v="Shot 1"/>
    <n v="0"/>
    <d v="2025-02-27T18:02:00"/>
    <n v="0"/>
    <m/>
    <n v="0"/>
    <m/>
  </r>
  <r>
    <s v="MEX_AKA_b17524a5-4e0f-402f-88e7-6d1cc6a366f9"/>
    <n v="5215539159566"/>
    <s v="1218_MEX_VAC_W_E_Estudio efectividad Panama_0225"/>
    <s v="Shot 1"/>
    <n v="1"/>
    <m/>
    <n v="1"/>
    <d v="2025-02-27T18:02:00"/>
    <n v="1"/>
    <d v="2025-02-27T19:26:00"/>
  </r>
  <r>
    <s v="MEX_AKA_b17d0501-9c59-47f2-94bb-ca44df037e08"/>
    <n v="5219541231947"/>
    <s v="1218_MEX_VAC_W_E_Estudio efectividad Panama_0225"/>
    <s v="Shot 1"/>
    <n v="1"/>
    <m/>
    <n v="1"/>
    <d v="2025-02-27T18:04:00"/>
    <n v="1"/>
    <d v="2025-03-01T12:30:00"/>
  </r>
  <r>
    <s v="MEX_AKA_b18e082b-3af2-4430-bb97-152d1a09f2c5"/>
    <n v="5219931117142"/>
    <s v="1218_MEX_VAC_W_E_Estudio efectividad Panama_0225"/>
    <s v="Shot 1"/>
    <n v="1"/>
    <m/>
    <n v="1"/>
    <d v="2025-02-27T18:01:00"/>
    <n v="1"/>
    <d v="2025-02-27T19:03:00"/>
  </r>
  <r>
    <s v="MEX_AKA_b19fcfef-f097-43fa-b8cf-43d3fb659f8d"/>
    <n v="5217711788935"/>
    <s v="1218_MEX_VAC_W_E_Estudio efectividad Panama_0225"/>
    <s v="Shot 1"/>
    <n v="1"/>
    <m/>
    <n v="1"/>
    <d v="2025-02-27T18:02:00"/>
    <n v="1"/>
    <d v="2025-02-27T18:34:00"/>
  </r>
  <r>
    <s v="MEX_AKA_b1f69b22-3dd8-4771-8602-11b2f22c2379"/>
    <n v="5216182612211"/>
    <s v="1218_MEX_VAC_W_E_Estudio efectividad Panama_0225"/>
    <s v="Shot 1"/>
    <n v="1"/>
    <m/>
    <n v="1"/>
    <d v="2025-02-27T18:03:00"/>
    <n v="1"/>
    <d v="2025-03-12T21:14:00"/>
  </r>
  <r>
    <s v="MEX_AKA_b1fac464-c7cd-44e6-9535-b93582ada8c8"/>
    <n v="5217461119916"/>
    <s v="1218_MEX_VAC_W_E_Estudio efectividad Panama_0225"/>
    <s v="Shot 1"/>
    <n v="1"/>
    <m/>
    <n v="1"/>
    <d v="2025-02-27T18:01:00"/>
    <n v="1"/>
    <d v="2025-02-27T19:17:00"/>
  </r>
  <r>
    <s v="MEX_AKA_8394336f-706d-4c46-a8b7-73c3457eae0b"/>
    <n v="5219512443262"/>
    <s v="1218_MEX_VAC_W_E_Estudio efectividad Panama_0225"/>
    <s v="Shot 1"/>
    <n v="1"/>
    <m/>
    <n v="1"/>
    <d v="2025-02-27T18:01:00"/>
    <n v="1"/>
    <d v="2025-02-28T19:36:00"/>
  </r>
  <r>
    <s v="MEX_AKA_83a35087-dfc5-4f39-b075-5e5db3941b22"/>
    <n v="5214775647585"/>
    <s v="1218_MEX_VAC_W_E_Estudio efectividad Panama_0225"/>
    <s v="Shot 1"/>
    <n v="1"/>
    <m/>
    <n v="1"/>
    <d v="2025-02-27T18:03:00"/>
    <n v="1"/>
    <d v="2025-02-27T19:10:00"/>
  </r>
  <r>
    <s v="MEX_AKA_83a9f322-221b-468b-8408-2dd081003fc9"/>
    <n v="5219671037719"/>
    <s v="1218_MEX_VAC_W_E_Estudio efectividad Panama_0225"/>
    <s v="Shot 1"/>
    <n v="1"/>
    <m/>
    <n v="1"/>
    <d v="2025-02-27T18:01:00"/>
    <n v="1"/>
    <d v="2025-02-27T20:18:00"/>
  </r>
  <r>
    <s v="MEX_AKA_83aed42e-8711-46bf-a340-ba49f7482e01"/>
    <n v="5219611575628"/>
    <s v="1218_MEX_VAC_W_E_Estudio efectividad Panama_0225"/>
    <s v="Shot 1"/>
    <n v="1"/>
    <m/>
    <n v="1"/>
    <d v="2025-02-27T18:03:00"/>
    <n v="1"/>
    <d v="2025-03-02T15:39:00"/>
  </r>
  <r>
    <s v="MEX_AKA_83b038dd-3bfe-48df-92bd-d3682cd81f6d"/>
    <n v="5214432253890"/>
    <s v="1218_MEX_VAC_W_E_Estudio efectividad Panama_0225"/>
    <s v="Shot 1"/>
    <n v="1"/>
    <m/>
    <n v="1"/>
    <d v="2025-02-27T18:02:00"/>
    <n v="0"/>
    <m/>
  </r>
  <r>
    <s v="MEX_AKA_83b3f38d-7640-4175-991c-52db21f6ff85"/>
    <n v="5212722603190"/>
    <s v="1218_MEX_VAC_W_E_Estudio efectividad Panama_0225"/>
    <s v="Shot 1"/>
    <n v="0"/>
    <d v="2025-02-27T18:01:00"/>
    <n v="0"/>
    <m/>
    <n v="0"/>
    <m/>
  </r>
  <r>
    <s v="MEX_AKA_83b81d95-b3f6-47b4-9a76-65fd3962a0e5"/>
    <n v="5217341141259"/>
    <s v="1218_MEX_VAC_W_E_Estudio efectividad Panama_0225"/>
    <s v="Shot 1"/>
    <n v="1"/>
    <m/>
    <n v="1"/>
    <d v="2025-02-27T18:00:00"/>
    <n v="1"/>
    <d v="2025-02-27T18:09:00"/>
  </r>
  <r>
    <s v="MEX_AKA_83c23a27-f7f8-4043-a49f-24020c686a15"/>
    <n v="5213314168010"/>
    <s v="1218_MEX_VAC_W_E_Estudio efectividad Panama_0225"/>
    <s v="Shot 1"/>
    <n v="1"/>
    <m/>
    <n v="1"/>
    <d v="2025-02-27T18:00:00"/>
    <n v="1"/>
    <d v="2025-02-27T18:03:00"/>
  </r>
  <r>
    <s v="MEX_AKA_83c31f9e-58fc-49df-affe-eab3fd7dfcbd"/>
    <n v="5216181686184"/>
    <s v="1218_MEX_VAC_W_E_Estudio efectividad Panama_0225"/>
    <s v="Shot 1"/>
    <n v="1"/>
    <m/>
    <n v="1"/>
    <d v="2025-02-27T18:00:00"/>
    <n v="1"/>
    <d v="2025-02-27T18:00:00"/>
  </r>
  <r>
    <s v="MEX_AKA_be502207-4095-4367-87fa-c67af8c22a49"/>
    <n v="5219613333368"/>
    <s v="1218_MEX_VAC_W_E_Estudio efectividad Panama_0225"/>
    <s v="Shot 1"/>
    <n v="1"/>
    <m/>
    <n v="1"/>
    <d v="2025-02-27T20:15:00"/>
    <n v="1"/>
    <d v="2025-02-27T22:21:00"/>
  </r>
  <r>
    <s v="MEX_AKA_be9f3ae9-af4f-45f7-95ba-d8b6931cddc6"/>
    <n v="5214881438890"/>
    <s v="1218_MEX_VAC_W_E_Estudio efectividad Panama_0225"/>
    <s v="Shot 1"/>
    <n v="0"/>
    <d v="2025-02-27T18:03:00"/>
    <n v="0"/>
    <m/>
    <n v="0"/>
    <m/>
  </r>
  <r>
    <s v="MEX_AKA_bea8e9e8-278a-4cf8-9220-811f61d7a206"/>
    <n v="5212431131635"/>
    <s v="1218_MEX_VAC_W_E_Estudio efectividad Panama_0225"/>
    <s v="Shot 1"/>
    <n v="1"/>
    <m/>
    <n v="1"/>
    <d v="2025-02-27T18:03:00"/>
    <n v="1"/>
    <d v="2025-02-27T18:08:00"/>
  </r>
  <r>
    <s v="MEX_AKA_becd8a81-aee9-4183-96ba-2fc7ec21c112"/>
    <n v="5217761252125"/>
    <s v="1218_MEX_VAC_W_E_Estudio efectividad Panama_0225"/>
    <s v="Shot 1"/>
    <n v="0"/>
    <d v="2025-02-27T18:03:00"/>
    <n v="0"/>
    <m/>
    <n v="0"/>
    <m/>
  </r>
  <r>
    <s v="MEX_AKA_bef2a39b-dbac-4cb9-8f2a-6cab112185ac"/>
    <n v="5213121540701"/>
    <s v="1218_MEX_VAC_W_E_Estudio efectividad Panama_0225"/>
    <s v="Shot 1"/>
    <n v="1"/>
    <m/>
    <n v="1"/>
    <d v="2025-02-27T18:01:00"/>
    <n v="1"/>
    <d v="2025-02-27T18:21:00"/>
  </r>
  <r>
    <s v="MEX_AKA_bef6d33b-053d-4f79-9ddb-64da10a0c9ec"/>
    <n v="5216671523328"/>
    <s v="1218_MEX_VAC_W_E_Estudio efectividad Panama_0225"/>
    <s v="Shot 1"/>
    <n v="1"/>
    <m/>
    <n v="1"/>
    <d v="2025-02-27T18:53:00"/>
    <n v="1"/>
    <d v="2025-02-27T22:33:00"/>
  </r>
  <r>
    <s v="MEX_AKA_bf0cc760-7724-472e-9066-8542e926db09"/>
    <n v="5212723346388"/>
    <s v="1218_MEX_VAC_W_E_Estudio efectividad Panama_0225"/>
    <s v="Shot 1"/>
    <n v="0"/>
    <d v="2025-02-27T18:01:00"/>
    <n v="0"/>
    <m/>
    <n v="0"/>
    <m/>
  </r>
  <r>
    <s v="MEX_AKA_b22b419e-a88b-4d22-9376-6a000c1b8c34"/>
    <n v="5216692066929"/>
    <s v="1218_MEX_VAC_W_E_Estudio efectividad Panama_0225"/>
    <s v="Shot 1"/>
    <n v="1"/>
    <m/>
    <n v="1"/>
    <d v="2025-02-27T18:02:00"/>
    <n v="0"/>
    <m/>
  </r>
  <r>
    <s v="MEX_AKA_b22b913c-ca4a-4bf7-8c7f-d183433523b8"/>
    <n v="5217712363078"/>
    <s v="1218_MEX_VAC_W_E_Estudio efectividad Panama_0225"/>
    <s v="Shot 1"/>
    <n v="1"/>
    <m/>
    <n v="1"/>
    <d v="2025-02-27T18:02:00"/>
    <n v="1"/>
    <d v="2025-02-28T00:51:00"/>
  </r>
  <r>
    <s v="MEX_AKA_b2519873-4dc0-4ff7-9c89-520344f9d056"/>
    <n v="5213525017214"/>
    <s v="1218_MEX_VAC_W_E_Estudio efectividad Panama_0225"/>
    <s v="Shot 1"/>
    <n v="1"/>
    <m/>
    <n v="1"/>
    <d v="2025-02-27T18:01:00"/>
    <n v="1"/>
    <d v="2025-02-27T18:01:00"/>
  </r>
  <r>
    <s v="MEX_AKA_b25a7db0-41b5-44e3-a5e8-1dda09a76189"/>
    <n v="5219532130571"/>
    <s v="1218_MEX_VAC_W_E_Estudio efectividad Panama_0225"/>
    <s v="Shot 1"/>
    <n v="1"/>
    <m/>
    <n v="1"/>
    <d v="2025-02-27T18:02:00"/>
    <n v="1"/>
    <d v="2025-02-27T18:18:00"/>
  </r>
  <r>
    <s v="MEX_AKA_b25f39d9-210c-452c-b733-a30549dd3b93"/>
    <n v="5212721542154"/>
    <s v="1218_MEX_VAC_W_E_Estudio efectividad Panama_0225"/>
    <s v="Shot 1"/>
    <n v="1"/>
    <m/>
    <n v="1"/>
    <d v="2025-02-27T18:01:00"/>
    <n v="1"/>
    <d v="2025-02-27T18:02:00"/>
  </r>
  <r>
    <s v="MEX_AKA_b2760735-c4ed-4af7-826d-2cef039d74b0"/>
    <n v="5212292667152"/>
    <s v="1218_MEX_VAC_W_E_Estudio efectividad Panama_0225"/>
    <s v="Shot 1"/>
    <n v="1"/>
    <m/>
    <n v="1"/>
    <d v="2025-02-27T18:01:00"/>
    <n v="0"/>
    <m/>
  </r>
  <r>
    <s v="MEX_AKA_b27e3b3e-8fd5-480f-9cdf-a9e984a9d233"/>
    <n v="5219941061891"/>
    <s v="1218_MEX_VAC_W_E_Estudio efectividad Panama_0225"/>
    <s v="Shot 1"/>
    <n v="1"/>
    <m/>
    <n v="1"/>
    <d v="2025-02-27T18:01:00"/>
    <n v="1"/>
    <d v="2025-02-27T18:23:00"/>
  </r>
  <r>
    <s v="MEX_AKA_b291edcf-baa1-4810-8f95-9d51e76f52ec"/>
    <n v="5214444100290"/>
    <s v="1218_MEX_VAC_W_E_Estudio efectividad Panama_0225"/>
    <s v="Shot 1"/>
    <n v="1"/>
    <m/>
    <n v="1"/>
    <d v="2025-02-27T18:02:00"/>
    <n v="1"/>
    <d v="2025-02-27T18:10:00"/>
  </r>
  <r>
    <s v="MEX_AKA_8b4c69d2-b231-431f-abed-46830ed7621e"/>
    <n v="5218711649677"/>
    <s v="1218_MEX_VAC_W_E_Estudio efectividad Panama_0225"/>
    <s v="Shot 1"/>
    <n v="1"/>
    <m/>
    <n v="1"/>
    <d v="2025-02-27T18:02:00"/>
    <n v="1"/>
    <d v="2025-02-27T18:08:00"/>
  </r>
  <r>
    <s v="MEX_AKA_8b4e85a4-21b3-4dec-96b8-522f3323e78b"/>
    <n v="5215541874492"/>
    <s v="1218_MEX_VAC_W_E_Estudio efectividad Panama_0225"/>
    <s v="Shot 1"/>
    <n v="1"/>
    <m/>
    <n v="1"/>
    <d v="2025-02-27T18:02:00"/>
    <n v="0"/>
    <m/>
  </r>
  <r>
    <s v="MEX_AKA_8b56f66f-7fb1-4b3e-90d7-1f8ce1e91090"/>
    <n v="5217713429339"/>
    <s v="1218_MEX_VAC_W_E_Estudio efectividad Panama_0225"/>
    <s v="Shot 1"/>
    <n v="1"/>
    <m/>
    <n v="1"/>
    <d v="2025-02-27T18:02:00"/>
    <n v="1"/>
    <d v="2025-02-27T18:06:00"/>
  </r>
  <r>
    <s v="MEX_AKA_8b6aec4c-909f-4d87-932d-384355ee2cca"/>
    <n v="5219999478912"/>
    <s v="1218_MEX_VAC_W_E_Estudio efectividad Panama_0225"/>
    <s v="Shot 1"/>
    <n v="1"/>
    <m/>
    <n v="1"/>
    <d v="2025-02-27T18:02:00"/>
    <n v="1"/>
    <d v="2025-02-27T18:39:00"/>
  </r>
  <r>
    <s v="MEX_AKA_8b6e50f1-b7a1-4530-8eb5-7cc30b319c82"/>
    <n v="5219513612841"/>
    <s v="1218_MEX_VAC_W_E_Estudio efectividad Panama_0225"/>
    <s v="Shot 1"/>
    <n v="1"/>
    <m/>
    <n v="1"/>
    <d v="2025-02-27T18:03:00"/>
    <n v="1"/>
    <d v="2025-02-27T21:40:00"/>
  </r>
  <r>
    <s v="MEX_AKA_8b7c27f6-a36b-49aa-9a8d-b26e61fe170f"/>
    <n v="5214341755577"/>
    <s v="1218_MEX_VAC_W_E_Estudio efectividad Panama_0225"/>
    <s v="Shot 1"/>
    <n v="1"/>
    <m/>
    <n v="1"/>
    <d v="2025-02-27T18:05:00"/>
    <n v="1"/>
    <d v="2025-02-27T18:57:00"/>
  </r>
  <r>
    <s v="MEX_AKA_bf167321-18cd-4161-99e8-80a6d0e34093"/>
    <n v="5218443440354"/>
    <s v="1218_MEX_VAC_W_E_Estudio efectividad Panama_0225"/>
    <s v="Shot 1"/>
    <n v="1"/>
    <m/>
    <n v="1"/>
    <d v="2025-02-27T18:02:00"/>
    <n v="1"/>
    <d v="2025-02-27T18:02:00"/>
  </r>
  <r>
    <s v="MEX_AKA_bf2cb1ff-5759-43ce-a623-5ad924dedc1e"/>
    <n v="5219512603977"/>
    <s v="1218_MEX_VAC_W_E_Estudio efectividad Panama_0225"/>
    <s v="Shot 1"/>
    <n v="1"/>
    <m/>
    <n v="1"/>
    <d v="2025-02-27T18:01:00"/>
    <n v="1"/>
    <d v="2025-02-28T00:46:00"/>
  </r>
  <r>
    <s v="MEX_AKA_bf54520e-2e17-4674-b4bc-f0059bb44984"/>
    <n v="5217571154489"/>
    <s v="1218_MEX_VAC_W_E_Estudio efectividad Panama_0225"/>
    <s v="Shot 1"/>
    <n v="1"/>
    <m/>
    <n v="1"/>
    <d v="2025-02-27T18:03:00"/>
    <n v="0"/>
    <m/>
  </r>
  <r>
    <s v="MEX_AKA_bf8570eb-309f-41b3-95e7-fe3932700d86"/>
    <n v="5219541288562"/>
    <s v="1218_MEX_VAC_W_E_Estudio efectividad Panama_0225"/>
    <s v="Shot 1"/>
    <n v="1"/>
    <m/>
    <n v="1"/>
    <d v="2025-02-27T18:03:00"/>
    <n v="1"/>
    <d v="2025-02-27T18:09:00"/>
  </r>
  <r>
    <s v="MEX_AKA_bfafd03b-78b3-4fa3-8fc9-583654810e7e"/>
    <n v="5212361087336"/>
    <s v="1218_MEX_VAC_W_E_Estudio efectividad Panama_0225"/>
    <s v="Shot 1"/>
    <n v="1"/>
    <m/>
    <n v="1"/>
    <d v="2025-03-04T03:28:00"/>
    <n v="1"/>
    <d v="2025-03-04T04:14:00"/>
  </r>
  <r>
    <s v="MEX_AKA_bfc00c5b-0474-42d3-9c89-b47925679e33"/>
    <n v="5215536455918"/>
    <s v="1218_MEX_VAC_W_E_Estudio efectividad Panama_0225"/>
    <s v="Shot 1"/>
    <n v="1"/>
    <m/>
    <n v="1"/>
    <d v="2025-02-27T18:03:00"/>
    <n v="1"/>
    <d v="2025-03-17T03:58:00"/>
  </r>
  <r>
    <s v="MEX_AKA_bfc1ddb5-dead-45df-8166-3cc74c1f6e82"/>
    <n v="5212224110723"/>
    <s v="1218_MEX_VAC_W_E_Estudio efectividad Panama_0225"/>
    <s v="Shot 1"/>
    <n v="1"/>
    <m/>
    <n v="1"/>
    <d v="2025-02-27T18:03:00"/>
    <n v="1"/>
    <d v="2025-02-27T18:04:00"/>
  </r>
  <r>
    <s v="MEX_AKA_bfc845df-f79f-46ad-b7b6-4cdd825bf92a"/>
    <n v="5215543907059"/>
    <s v="1218_MEX_VAC_W_E_Estudio efectividad Panama_0225"/>
    <s v="Shot 1"/>
    <n v="1"/>
    <m/>
    <n v="1"/>
    <d v="2025-02-27T19:06:00"/>
    <n v="1"/>
    <d v="2025-02-27T23:21:00"/>
  </r>
  <r>
    <s v="MEX_AKA_b29297f0-bccd-4ea5-8147-d55e0fd7c737"/>
    <n v="5218711325814"/>
    <s v="1218_MEX_VAC_W_E_Estudio efectividad Panama_0225"/>
    <s v="Shot 1"/>
    <n v="1"/>
    <m/>
    <n v="1"/>
    <d v="2025-02-27T18:02:00"/>
    <n v="1"/>
    <d v="2025-02-28T21:26:00"/>
  </r>
  <r>
    <s v="MEX_AKA_b29ae169-28ea-49f1-8268-dc1be8948fe4"/>
    <n v="5217821577536"/>
    <s v="1218_MEX_VAC_W_E_Estudio efectividad Panama_0225"/>
    <s v="Shot 1"/>
    <n v="1"/>
    <m/>
    <n v="1"/>
    <d v="2025-02-27T18:03:00"/>
    <n v="1"/>
    <d v="2025-02-27T21:11:00"/>
  </r>
  <r>
    <s v="MEX_AKA_b2a0191d-2cf7-4d17-af9d-82d529c465d5"/>
    <n v="5216862417067"/>
    <s v="1218_MEX_VAC_W_E_Estudio efectividad Panama_0225"/>
    <s v="Shot 1"/>
    <n v="1"/>
    <m/>
    <n v="1"/>
    <d v="2025-02-27T18:01:00"/>
    <n v="1"/>
    <d v="2025-03-07T14:04:00"/>
  </r>
  <r>
    <s v="MEX_AKA_b2a1c52e-f7af-47f9-a645-0a16c8deece3"/>
    <n v="5217841024184"/>
    <s v="1218_MEX_VAC_W_E_Estudio efectividad Panama_0225"/>
    <s v="Shot 1"/>
    <n v="0"/>
    <d v="2025-02-27T18:01:00"/>
    <n v="0"/>
    <m/>
    <n v="0"/>
    <m/>
  </r>
  <r>
    <s v="MEX_AKA_b2b97ff6-e208-46d5-8fd8-130adf473c5d"/>
    <n v="5216331121962"/>
    <s v="1218_MEX_VAC_W_E_Estudio efectividad Panama_0225"/>
    <s v="Shot 1"/>
    <n v="1"/>
    <m/>
    <n v="1"/>
    <d v="2025-02-27T18:03:00"/>
    <n v="1"/>
    <d v="2025-02-27T18:24:00"/>
  </r>
  <r>
    <s v="MEX_AKA_b2d0e37e-3975-4b9b-b29c-b33e58c13fe9"/>
    <n v="5215566721077"/>
    <s v="1218_MEX_VAC_W_E_Estudio efectividad Panama_0225"/>
    <s v="Shot 1"/>
    <n v="1"/>
    <m/>
    <n v="1"/>
    <d v="2025-02-27T18:02:00"/>
    <n v="1"/>
    <d v="2025-02-28T07:04:00"/>
  </r>
  <r>
    <s v="MEX_AKA_b2d60fe7-a1bb-475d-8a62-085de014d510"/>
    <n v="5212411107277"/>
    <s v="1218_MEX_VAC_W_E_Estudio efectividad Panama_0225"/>
    <s v="Shot 1"/>
    <n v="1"/>
    <m/>
    <n v="1"/>
    <d v="2025-02-27T18:02:00"/>
    <n v="1"/>
    <d v="2025-02-27T18:54:00"/>
  </r>
  <r>
    <s v="MEX_AKA_b2d8d1e0-81eb-4e33-9948-88b138ce7230"/>
    <n v="5217711302930"/>
    <s v="1218_MEX_VAC_W_E_Estudio efectividad Panama_0225"/>
    <s v="Shot 1"/>
    <n v="1"/>
    <m/>
    <n v="1"/>
    <d v="2025-02-27T18:03:00"/>
    <n v="1"/>
    <d v="2025-02-27T18:11:00"/>
  </r>
  <r>
    <s v="MEX_AKA_b3268dae-fe2c-47f2-abbc-87ca4c4d1132"/>
    <n v="5212411026346"/>
    <s v="1218_MEX_VAC_W_E_Estudio efectividad Panama_0225"/>
    <s v="Shot 1"/>
    <n v="1"/>
    <m/>
    <n v="1"/>
    <d v="2025-02-27T18:00:00"/>
    <n v="1"/>
    <d v="2025-02-27T18:26:00"/>
  </r>
  <r>
    <s v="MEX_AKA_83c62162-44fd-4e98-8c86-f6c907f3a0aa"/>
    <n v="5213314464428"/>
    <s v="1218_MEX_VAC_W_E_Estudio efectividad Panama_0225"/>
    <s v="Shot 1"/>
    <n v="1"/>
    <m/>
    <n v="1"/>
    <d v="2025-02-27T18:01:00"/>
    <n v="1"/>
    <d v="2025-02-27T18:01:00"/>
  </r>
  <r>
    <s v="MEX_AKA_84013866-e09e-4899-b2bd-6f1d61a00a45"/>
    <n v="5216351173481"/>
    <s v="1218_MEX_VAC_W_E_Estudio efectividad Panama_0225"/>
    <s v="Shot 1"/>
    <n v="1"/>
    <m/>
    <n v="1"/>
    <d v="2025-02-27T18:01:00"/>
    <n v="1"/>
    <d v="2025-02-27T19:16:00"/>
  </r>
  <r>
    <s v="MEX_AKA_84013f50-e9ce-4405-8523-5a7ba16bf4f7"/>
    <n v="5219969633132"/>
    <s v="1218_MEX_VAC_W_E_Estudio efectividad Panama_0225"/>
    <s v="Shot 1"/>
    <n v="0"/>
    <d v="2025-02-27T18:01:00"/>
    <n v="0"/>
    <m/>
    <n v="0"/>
    <m/>
  </r>
  <r>
    <s v="MEX_AKA_8401ec81-a2f5-4bfe-a2b7-2ec086890d27"/>
    <n v="5214521321784"/>
    <s v="1218_MEX_VAC_W_E_Estudio efectividad Panama_0225"/>
    <s v="Shot 1"/>
    <n v="1"/>
    <m/>
    <n v="1"/>
    <d v="2025-02-27T18:01:00"/>
    <n v="1"/>
    <d v="2025-02-27T21:34:00"/>
  </r>
  <r>
    <s v="MEX_AKA_8409f853-60bb-46ab-81e2-88ad3a1618c3"/>
    <n v="5212871413528"/>
    <s v="1218_MEX_VAC_W_E_Estudio efectividad Panama_0225"/>
    <s v="Shot 1"/>
    <n v="1"/>
    <m/>
    <n v="1"/>
    <d v="2025-02-27T18:00:00"/>
    <n v="1"/>
    <d v="2025-02-27T18:00:00"/>
  </r>
  <r>
    <s v="MEX_AKA_843020e1-2e1a-4634-b0e6-00b3d67c04c9"/>
    <n v="5219811786119"/>
    <s v="1218_MEX_VAC_W_E_Estudio efectividad Panama_0225"/>
    <s v="Shot 1"/>
    <n v="1"/>
    <m/>
    <n v="1"/>
    <d v="2025-02-27T18:01:00"/>
    <n v="0"/>
    <m/>
  </r>
  <r>
    <s v="MEX_AKA_849f2678-c75e-4044-86f0-1a04245a5c4a"/>
    <n v="5215514239456"/>
    <s v="1218_MEX_VAC_W_E_Estudio efectividad Panama_0225"/>
    <s v="Shot 1"/>
    <n v="0"/>
    <d v="2025-02-27T18:00:00"/>
    <n v="0"/>
    <m/>
    <n v="0"/>
    <m/>
  </r>
  <r>
    <s v="MEX_AKA_84ba7795-9ac3-446f-8fd0-7cb1cfcf7cad"/>
    <n v="5213121340896"/>
    <s v="1218_MEX_VAC_W_E_Estudio efectividad Panama_0225"/>
    <s v="Shot 1"/>
    <n v="1"/>
    <m/>
    <n v="1"/>
    <d v="2025-02-27T18:01:00"/>
    <n v="1"/>
    <d v="2025-02-27T22:39:00"/>
  </r>
  <r>
    <s v="MEX_AKA_84c4d54c-2576-4a27-89c2-7242a68d74ca"/>
    <n v="5216241755948"/>
    <s v="1218_MEX_VAC_W_E_Estudio efectividad Panama_0225"/>
    <s v="Shot 1"/>
    <n v="1"/>
    <m/>
    <n v="1"/>
    <d v="2025-02-27T18:03:00"/>
    <n v="0"/>
    <m/>
  </r>
  <r>
    <s v="MEX_AKA_bfde4e11-da8e-4573-8090-ebca0d9232a4"/>
    <n v="5215541900916"/>
    <s v="1218_MEX_VAC_W_E_Estudio efectividad Panama_0225"/>
    <s v="Shot 1"/>
    <n v="1"/>
    <m/>
    <n v="1"/>
    <d v="2025-02-27T18:01:00"/>
    <n v="1"/>
    <d v="2025-02-27T18:45:00"/>
  </r>
  <r>
    <s v="MEX_AKA_bfdf79f5-f147-4b0b-b3ce-0c06db6f2bd0"/>
    <n v="5218442199330"/>
    <s v="1218_MEX_VAC_W_E_Estudio efectividad Panama_0225"/>
    <s v="Shot 1"/>
    <n v="1"/>
    <m/>
    <n v="1"/>
    <d v="2025-02-27T18:03:00"/>
    <n v="1"/>
    <d v="2025-02-27T18:38:00"/>
  </r>
  <r>
    <s v="MEX_AKA_bff04046-d5ca-40d3-8509-1d880d9e006e"/>
    <n v="5213414387559"/>
    <s v="1218_MEX_VAC_W_E_Estudio efectividad Panama_0225"/>
    <s v="Shot 1"/>
    <n v="1"/>
    <m/>
    <n v="1"/>
    <d v="2025-02-27T18:03:00"/>
    <n v="0"/>
    <m/>
  </r>
  <r>
    <s v="MEX_AKA_bff0924c-6925-49c9-8042-8b723d22dffd"/>
    <n v="5212281542009"/>
    <s v="1218_MEX_VAC_W_E_Estudio efectividad Panama_0225"/>
    <s v="Shot 1"/>
    <n v="1"/>
    <m/>
    <n v="1"/>
    <d v="2025-02-27T18:01:00"/>
    <n v="0"/>
    <m/>
  </r>
  <r>
    <s v="MEX_AKA_bfff31a1-a0c1-44e7-9530-df7a0dfc7757"/>
    <n v="5214981052197"/>
    <s v="1218_MEX_VAC_W_E_Estudio efectividad Panama_0225"/>
    <s v="Shot 1"/>
    <n v="0"/>
    <d v="2025-02-27T18:02:00"/>
    <n v="0"/>
    <m/>
    <n v="0"/>
    <m/>
  </r>
  <r>
    <s v="MEX_AKA_c007f673-e25c-40f7-9c4c-428e737945d2"/>
    <n v="5214494658521"/>
    <s v="1218_MEX_VAC_W_E_Estudio efectividad Panama_0225"/>
    <s v="Shot 1"/>
    <n v="1"/>
    <m/>
    <n v="1"/>
    <d v="2025-02-27T20:59:00"/>
    <n v="0"/>
    <m/>
  </r>
  <r>
    <s v="MEX_AKA_c05fa0a2-66bf-48fa-bb9e-1a96da6a9f31"/>
    <n v="5214444479238"/>
    <s v="1218_MEX_VAC_W_E_Estudio efectividad Panama_0225"/>
    <s v="Shot 1"/>
    <n v="1"/>
    <m/>
    <n v="1"/>
    <d v="2025-02-27T18:01:00"/>
    <n v="0"/>
    <m/>
  </r>
  <r>
    <s v="MEX_AKA_b32a2f31-31bc-4c61-869d-bf7818783063"/>
    <n v="5212331043692"/>
    <s v="1218_MEX_VAC_W_E_Estudio efectividad Panama_0225"/>
    <s v="Shot 1"/>
    <n v="1"/>
    <m/>
    <n v="1"/>
    <d v="2025-02-27T18:03:00"/>
    <n v="1"/>
    <d v="2025-02-27T18:09:00"/>
  </r>
  <r>
    <s v="MEX_AKA_b33e7555-2ee8-4be1-a197-b4d8856292de"/>
    <n v="5212211209258"/>
    <s v="1218_MEX_VAC_W_E_Estudio efectividad Panama_0225"/>
    <s v="Shot 1"/>
    <n v="1"/>
    <m/>
    <n v="1"/>
    <d v="2025-02-27T18:02:00"/>
    <n v="1"/>
    <d v="2025-02-27T18:02:00"/>
  </r>
  <r>
    <s v="MEX_AKA_b34581bd-b734-4529-86b9-72932c29fb3e"/>
    <n v="5218661136499"/>
    <s v="1218_MEX_VAC_W_E_Estudio efectividad Panama_0225"/>
    <s v="Shot 1"/>
    <n v="1"/>
    <m/>
    <n v="1"/>
    <d v="2025-02-28T18:51:00"/>
    <n v="0"/>
    <m/>
  </r>
  <r>
    <s v="MEX_AKA_b37d9793-d611-4ed0-a907-b2d10656ecab"/>
    <n v="5213318525449"/>
    <s v="1218_MEX_VAC_W_E_Estudio efectividad Panama_0225"/>
    <s v="Shot 1"/>
    <n v="1"/>
    <m/>
    <n v="1"/>
    <d v="2025-02-27T18:02:00"/>
    <n v="1"/>
    <d v="2025-02-27T18:20:00"/>
  </r>
  <r>
    <s v="MEX_AKA_b38b05e9-628e-4eb8-b606-8d13166db821"/>
    <n v="5217732163982"/>
    <s v="1218_MEX_VAC_W_E_Estudio efectividad Panama_0225"/>
    <s v="Shot 1"/>
    <n v="1"/>
    <m/>
    <n v="1"/>
    <d v="2025-02-27T18:02:00"/>
    <n v="0"/>
    <m/>
  </r>
  <r>
    <s v="MEX_AKA_b38b7b2a-ea0e-413a-94ef-d09b1e22c90c"/>
    <n v="5215574380175"/>
    <s v="1218_MEX_VAC_W_E_Estudio efectividad Panama_0225"/>
    <s v="Shot 1"/>
    <n v="1"/>
    <m/>
    <n v="1"/>
    <d v="2025-02-27T18:03:00"/>
    <n v="1"/>
    <d v="2025-02-28T13:02:00"/>
  </r>
  <r>
    <s v="MEX_AKA_b39cc4b6-d5ba-47b6-a627-1e3af8da258a"/>
    <n v="5212721905811"/>
    <s v="1218_MEX_VAC_W_E_Estudio efectividad Panama_0225"/>
    <s v="Shot 1"/>
    <n v="1"/>
    <m/>
    <n v="1"/>
    <d v="2025-02-27T18:02:00"/>
    <n v="1"/>
    <d v="2025-02-27T21:36:00"/>
  </r>
  <r>
    <s v="MEX_AKA_b3a2b743-aecf-4550-8b8a-bd29d7c10117"/>
    <n v="5216271116304"/>
    <s v="1218_MEX_VAC_W_E_Estudio efectividad Panama_0225"/>
    <s v="Shot 1"/>
    <n v="0"/>
    <d v="2025-02-27T18:03:00"/>
    <n v="0"/>
    <m/>
    <n v="0"/>
    <m/>
  </r>
  <r>
    <s v="MEX_AKA_b3b9d4df-3083-4a58-a52a-8a4b28aa2d31"/>
    <n v="5215523376606"/>
    <s v="1218_MEX_VAC_W_E_Estudio efectividad Panama_0225"/>
    <s v="Shot 1"/>
    <n v="1"/>
    <m/>
    <n v="1"/>
    <d v="2025-02-27T18:01:00"/>
    <n v="0"/>
    <m/>
  </r>
  <r>
    <s v="MEX_AKA_c060e26d-831b-417a-aa94-a7e6426b32b7"/>
    <n v="5212361021390"/>
    <s v="1218_MEX_VAC_W_E_Estudio efectividad Panama_0225"/>
    <s v="Shot 1"/>
    <n v="1"/>
    <m/>
    <n v="1"/>
    <d v="2025-02-27T18:02:00"/>
    <n v="1"/>
    <d v="2025-02-27T18:05:00"/>
  </r>
  <r>
    <s v="MEX_AKA_c07fd6e1-91fb-4681-900d-d42651d1bfc9"/>
    <n v="5212711071884"/>
    <s v="1218_MEX_VAC_W_E_Estudio efectividad Panama_0225"/>
    <s v="Shot 1"/>
    <n v="1"/>
    <m/>
    <n v="1"/>
    <d v="2025-02-27T18:01:00"/>
    <n v="1"/>
    <d v="2025-02-27T22:37:00"/>
  </r>
  <r>
    <s v="MEX_AKA_c084b552-acc0-4ac3-889d-44c4b7a3ba0b"/>
    <n v="5212225061863"/>
    <s v="1218_MEX_VAC_W_E_Estudio efectividad Panama_0225"/>
    <s v="Shot 1"/>
    <n v="1"/>
    <m/>
    <n v="1"/>
    <d v="2025-02-27T18:02:00"/>
    <n v="0"/>
    <m/>
  </r>
  <r>
    <s v="MEX_AKA_c09efad3-1b59-435a-86d6-229517df753a"/>
    <n v="5212361183507"/>
    <s v="1218_MEX_VAC_W_E_Estudio efectividad Panama_0225"/>
    <s v="Shot 1"/>
    <n v="1"/>
    <m/>
    <n v="1"/>
    <d v="2025-02-27T18:03:00"/>
    <n v="1"/>
    <d v="2025-02-27T18:52:00"/>
  </r>
  <r>
    <s v="MEX_AKA_c0e4c184-f738-4782-9d4f-e34f49ba8711"/>
    <n v="5214451528697"/>
    <s v="1218_MEX_VAC_W_E_Estudio efectividad Panama_0225"/>
    <s v="Shot 1"/>
    <n v="1"/>
    <m/>
    <n v="1"/>
    <d v="2025-02-27T18:03:00"/>
    <n v="1"/>
    <d v="2025-03-26T18:23:00"/>
  </r>
  <r>
    <s v="MEX_AKA_c10b02ab-0286-4ba7-8140-a8d90c9fcda8"/>
    <n v="5218334275894"/>
    <s v="1218_MEX_VAC_W_E_Estudio efectividad Panama_0225"/>
    <s v="Shot 1"/>
    <n v="1"/>
    <m/>
    <n v="1"/>
    <d v="2025-02-27T23:32:00"/>
    <n v="1"/>
    <d v="2025-02-28T05:53:00"/>
  </r>
  <r>
    <s v="MEX_AKA_8b8bdf54-c2af-4a50-afd3-e576c6f1b5c8"/>
    <n v="5214981216837"/>
    <s v="1218_MEX_VAC_W_E_Estudio efectividad Panama_0225"/>
    <s v="Shot 1"/>
    <n v="1"/>
    <m/>
    <n v="1"/>
    <d v="2025-02-27T18:02:00"/>
    <n v="1"/>
    <d v="2025-02-27T19:01:00"/>
  </r>
  <r>
    <s v="MEX_AKA_8bc9bc1f-3c02-47db-bb8e-16b815e9a38f"/>
    <n v="5216692394109"/>
    <s v="1218_MEX_VAC_W_E_Estudio efectividad Panama_0225"/>
    <s v="Shot 1"/>
    <n v="0"/>
    <d v="2025-02-27T18:02:00"/>
    <n v="0"/>
    <m/>
    <n v="0"/>
    <m/>
  </r>
  <r>
    <s v="MEX_AKA_8bde7fb4-fde4-4165-b3eb-85e901dca156"/>
    <n v="5214851048441"/>
    <s v="1218_MEX_VAC_W_E_Estudio efectividad Panama_0225"/>
    <s v="Shot 1"/>
    <n v="0"/>
    <d v="2025-02-27T18:02:00"/>
    <n v="0"/>
    <m/>
    <n v="0"/>
    <m/>
  </r>
  <r>
    <s v="MEX_AKA_8bfb13c9-8db6-4607-938f-acab9d605194"/>
    <n v="5212711348611"/>
    <s v="1218_MEX_VAC_W_E_Estudio efectividad Panama_0225"/>
    <s v="Shot 1"/>
    <n v="0"/>
    <d v="2025-02-27T18:03:00"/>
    <n v="0"/>
    <m/>
    <n v="0"/>
    <m/>
  </r>
  <r>
    <s v="MEX_AKA_8c3c4174-f120-4371-b668-4cd4081672ba"/>
    <n v="5217351799727"/>
    <s v="1218_MEX_VAC_W_E_Estudio efectividad Panama_0225"/>
    <s v="Shot 1"/>
    <n v="1"/>
    <m/>
    <n v="1"/>
    <d v="2025-02-27T18:02:00"/>
    <n v="1"/>
    <d v="2025-03-08T16:22:00"/>
  </r>
  <r>
    <s v="MEX_AKA_8c52e419-99a0-492c-ba93-5471ff9a4a16"/>
    <n v="5212223383698"/>
    <s v="1218_MEX_VAC_W_E_Estudio efectividad Panama_0225"/>
    <s v="Shot 1"/>
    <n v="1"/>
    <m/>
    <n v="1"/>
    <d v="2025-02-27T18:39:00"/>
    <n v="0"/>
    <m/>
  </r>
  <r>
    <s v="MEX_AKA_8c8dd625-8600-4606-8b8b-30dddc224381"/>
    <n v="5219831224867"/>
    <s v="1218_MEX_VAC_W_E_Estudio efectividad Panama_0225"/>
    <s v="Shot 1"/>
    <n v="1"/>
    <m/>
    <n v="1"/>
    <d v="2025-02-27T18:03:00"/>
    <n v="1"/>
    <d v="2025-04-03T12:43:00"/>
  </r>
  <r>
    <s v="MEX_AKA_8cb27703-6831-42e0-a889-f28269b2d0d9"/>
    <n v="5214921376767"/>
    <s v="1218_MEX_VAC_W_E_Estudio efectividad Panama_0225"/>
    <s v="Shot 1"/>
    <n v="1"/>
    <m/>
    <n v="1"/>
    <d v="2025-02-27T18:03:00"/>
    <n v="1"/>
    <d v="2025-03-28T15:39:00"/>
  </r>
  <r>
    <s v="MEX_AKA_b41712c8-cef9-4ad4-9500-1175cc4cc8a7"/>
    <n v="5214611453563"/>
    <s v="1218_MEX_VAC_W_E_Estudio efectividad Panama_0225"/>
    <s v="Shot 1"/>
    <n v="1"/>
    <m/>
    <n v="1"/>
    <d v="2025-02-27T18:03:00"/>
    <n v="0"/>
    <m/>
  </r>
  <r>
    <s v="MEX_AKA_b422d184-c293-479e-8c8e-064e26053993"/>
    <n v="5212221040438"/>
    <s v="1218_MEX_VAC_W_E_Estudio efectividad Panama_0225"/>
    <s v="Shot 1"/>
    <n v="1"/>
    <m/>
    <n v="1"/>
    <d v="2025-02-27T18:01:00"/>
    <n v="1"/>
    <d v="2025-02-27T18:02:00"/>
  </r>
  <r>
    <s v="MEX_AKA_b45b3f28-019a-4b74-8fa1-ada7a92e3ce8"/>
    <n v="5215517985949"/>
    <s v="1218_MEX_VAC_W_E_Estudio efectividad Panama_0225"/>
    <s v="Shot 1"/>
    <n v="1"/>
    <m/>
    <n v="1"/>
    <d v="2025-02-27T18:02:00"/>
    <n v="1"/>
    <d v="2025-02-27T18:58:00"/>
  </r>
  <r>
    <s v="MEX_AKA_b4604f50-19d5-4ec4-a557-1afa64820514"/>
    <n v="5219514160244"/>
    <s v="1218_MEX_VAC_W_E_Estudio efectividad Panama_0225"/>
    <s v="Shot 1"/>
    <n v="1"/>
    <m/>
    <n v="1"/>
    <d v="2025-02-27T18:03:00"/>
    <n v="1"/>
    <d v="2025-02-27T18:07:00"/>
  </r>
  <r>
    <s v="MEX_AKA_b464a596-7cef-43d5-919c-6f92dae0aa23"/>
    <n v="5219971220201"/>
    <s v="1218_MEX_VAC_W_E_Estudio efectividad Panama_0225"/>
    <s v="Shot 1"/>
    <n v="1"/>
    <m/>
    <n v="1"/>
    <d v="2025-02-27T18:03:00"/>
    <n v="1"/>
    <d v="2025-02-27T20:08:00"/>
  </r>
  <r>
    <s v="MEX_AKA_b46e1a4f-5435-4c72-9e60-e91a66d810ab"/>
    <n v="5219381343148"/>
    <s v="1218_MEX_VAC_W_E_Estudio efectividad Panama_0225"/>
    <s v="Shot 1"/>
    <n v="1"/>
    <m/>
    <n v="1"/>
    <d v="2025-02-27T18:03:00"/>
    <n v="1"/>
    <d v="2025-02-27T18:05:00"/>
  </r>
  <r>
    <s v="MEX_AKA_b486e995-892c-4f5d-96e1-b0bd0ffdfb53"/>
    <n v="5217841237659"/>
    <s v="1218_MEX_VAC_W_E_Estudio efectividad Panama_0225"/>
    <s v="Shot 1"/>
    <n v="1"/>
    <m/>
    <n v="1"/>
    <d v="2025-02-27T18:00:00"/>
    <n v="1"/>
    <d v="2025-02-27T18:09:00"/>
  </r>
  <r>
    <s v="MEX_AKA_b488ceea-26ff-4693-9ff3-a061b9acbf85"/>
    <n v="5217761200989"/>
    <s v="1218_MEX_VAC_W_E_Estudio efectividad Panama_0225"/>
    <s v="Shot 1"/>
    <n v="1"/>
    <m/>
    <n v="1"/>
    <d v="2025-02-27T18:00:00"/>
    <n v="0"/>
    <m/>
  </r>
  <r>
    <s v="MEX_AKA_b4a2afd0-30c4-42b8-af78-af5c59491415"/>
    <n v="5212271131319"/>
    <s v="1218_MEX_VAC_W_E_Estudio efectividad Panama_0225"/>
    <s v="Shot 1"/>
    <n v="1"/>
    <m/>
    <n v="1"/>
    <d v="2025-02-28T02:33:00"/>
    <n v="1"/>
    <d v="2025-03-19T16:54:00"/>
  </r>
  <r>
    <s v="MEX_AKA_84d5e244-8563-4e24-971b-cf6773b5e5b1"/>
    <n v="5215513658048"/>
    <s v="1218_MEX_VAC_W_E_Estudio efectividad Panama_0225"/>
    <s v="Shot 1"/>
    <n v="1"/>
    <m/>
    <n v="1"/>
    <d v="2025-02-27T18:01:00"/>
    <n v="1"/>
    <d v="2025-02-27T18:18:00"/>
  </r>
  <r>
    <s v="MEX_AKA_84df6ec2-365f-4ca2-8648-8c15ba183cc7"/>
    <n v="5212961196111"/>
    <s v="1218_MEX_VAC_W_E_Estudio efectividad Panama_0225"/>
    <s v="Shot 1"/>
    <n v="1"/>
    <m/>
    <n v="1"/>
    <d v="2025-02-27T18:00:00"/>
    <n v="0"/>
    <m/>
  </r>
  <r>
    <s v="MEX_AKA_8517ab49-f7fe-4169-b51a-c43bd6408c03"/>
    <n v="5218111767209"/>
    <s v="1218_MEX_VAC_W_E_Estudio efectividad Panama_0225"/>
    <s v="Shot 1"/>
    <n v="1"/>
    <m/>
    <n v="1"/>
    <d v="2025-02-27T18:00:00"/>
    <n v="1"/>
    <d v="2025-02-27T18:01:00"/>
  </r>
  <r>
    <s v="MEX_AKA_851fa94c-5b5d-46c6-ae3a-3f4b57c84d4c"/>
    <n v="5218341689629"/>
    <s v="1218_MEX_VAC_W_E_Estudio efectividad Panama_0225"/>
    <s v="Shot 1"/>
    <n v="0"/>
    <d v="2025-02-27T18:01:00"/>
    <n v="0"/>
    <m/>
    <n v="0"/>
    <m/>
  </r>
  <r>
    <s v="MEX_AKA_8523ba93-2c02-45ff-be08-f94db50e0b69"/>
    <n v="5214434876699"/>
    <s v="1218_MEX_VAC_W_E_Estudio efectividad Panama_0225"/>
    <s v="Shot 1"/>
    <n v="1"/>
    <m/>
    <n v="1"/>
    <d v="2025-02-27T18:01:00"/>
    <n v="0"/>
    <m/>
  </r>
  <r>
    <s v="MEX_AKA_853ef370-bf6e-4b88-a8ab-c1fea9bea1cb"/>
    <n v="5219961096902"/>
    <s v="1218_MEX_VAC_W_E_Estudio efectividad Panama_0225"/>
    <s v="Shot 1"/>
    <n v="1"/>
    <m/>
    <n v="1"/>
    <d v="2025-02-27T18:01:00"/>
    <n v="1"/>
    <d v="2025-02-27T18:08:00"/>
  </r>
  <r>
    <s v="MEX_AKA_854cc50e-4270-499d-b78d-19f0346711d9"/>
    <n v="5214435280915"/>
    <s v="1218_MEX_VAC_W_E_Estudio efectividad Panama_0225"/>
    <s v="Shot 1"/>
    <n v="0"/>
    <d v="2025-02-27T18:01:00"/>
    <n v="0"/>
    <m/>
    <n v="0"/>
    <m/>
  </r>
  <r>
    <s v="MEX_AKA_856186de-abb4-40d0-b3fc-53f4cd3eb52f"/>
    <n v="5217971465695"/>
    <s v="1218_MEX_VAC_W_E_Estudio efectividad Panama_0225"/>
    <s v="Shot 1"/>
    <n v="1"/>
    <m/>
    <n v="1"/>
    <d v="2025-02-27T18:01:00"/>
    <n v="1"/>
    <d v="2025-02-28T18:09:00"/>
  </r>
  <r>
    <s v="MEX_AKA_8578d128-4189-40e1-bf15-9ee9302caf7b"/>
    <n v="5215951210610"/>
    <s v="1218_MEX_VAC_W_E_Estudio efectividad Panama_0225"/>
    <s v="Shot 1"/>
    <n v="1"/>
    <m/>
    <n v="1"/>
    <d v="2025-02-27T18:03:00"/>
    <n v="0"/>
    <m/>
  </r>
  <r>
    <s v="MEX_AKA_8ced82c2-f2e9-4b51-8907-d444535998af"/>
    <n v="5216981132398"/>
    <s v="1218_MEX_VAC_W_E_Estudio efectividad Panama_0225"/>
    <s v="Shot 1"/>
    <n v="1"/>
    <m/>
    <n v="1"/>
    <d v="2025-02-27T18:02:00"/>
    <n v="1"/>
    <d v="2025-02-27T18:03:00"/>
  </r>
  <r>
    <s v="MEX_AKA_8cff48e7-cf0b-4397-9259-cde6231f8b0b"/>
    <n v="5213123044336"/>
    <s v="1218_MEX_VAC_W_E_Estudio efectividad Panama_0225"/>
    <s v="Shot 1"/>
    <n v="0"/>
    <d v="2025-02-27T18:03:00"/>
    <n v="0"/>
    <m/>
    <n v="0"/>
    <m/>
  </r>
  <r>
    <s v="MEX_AKA_8d026401-020d-42aa-af1b-09ffaa9b06a8"/>
    <n v="5215530349900"/>
    <s v="1218_MEX_VAC_W_E_Estudio efectividad Panama_0225"/>
    <s v="Shot 1"/>
    <n v="1"/>
    <m/>
    <n v="1"/>
    <d v="2025-02-27T18:03:00"/>
    <n v="0"/>
    <m/>
  </r>
  <r>
    <s v="MEX_AKA_8d1046ef-55ff-4b95-a0f7-32be114bf821"/>
    <n v="5219513797504"/>
    <s v="1218_MEX_VAC_W_E_Estudio efectividad Panama_0225"/>
    <s v="Shot 1"/>
    <n v="1"/>
    <m/>
    <n v="1"/>
    <d v="2025-02-27T18:01:00"/>
    <n v="1"/>
    <d v="2025-02-27T18:20:00"/>
  </r>
  <r>
    <s v="MEX_AKA_8d17709c-3973-4d01-bc56-6ac70be5680a"/>
    <n v="5216748610455"/>
    <s v="1218_MEX_VAC_W_E_Estudio efectividad Panama_0225"/>
    <s v="Shot 1"/>
    <n v="1"/>
    <m/>
    <n v="1"/>
    <d v="2025-02-27T18:02:00"/>
    <n v="1"/>
    <d v="2025-02-28T10:03:00"/>
  </r>
  <r>
    <s v="MEX_AKA_8d38052e-05cb-4802-8f42-7da9a05ab0f4"/>
    <n v="5213121498670"/>
    <s v="1218_MEX_VAC_W_E_Estudio efectividad Panama_0225"/>
    <s v="Shot 1"/>
    <n v="1"/>
    <m/>
    <n v="1"/>
    <d v="2025-02-27T18:02:00"/>
    <n v="1"/>
    <d v="2025-02-27T18:03:00"/>
  </r>
  <r>
    <s v="MEX_AKA_b4abf36f-c240-45ff-b01a-9f1ea0ef826b"/>
    <n v="5214441903201"/>
    <s v="1218_MEX_VAC_W_E_Estudio efectividad Panama_0225"/>
    <s v="Shot 1"/>
    <n v="1"/>
    <m/>
    <n v="1"/>
    <d v="2025-02-27T18:06:00"/>
    <n v="1"/>
    <d v="2025-02-27T18:08:00"/>
  </r>
  <r>
    <s v="MEX_AKA_b4b66701-5c10-4e90-a413-39d1c21559c0"/>
    <n v="5214492122447"/>
    <s v="1218_MEX_VAC_W_E_Estudio efectividad Panama_0225"/>
    <s v="Shot 1"/>
    <n v="1"/>
    <m/>
    <n v="1"/>
    <d v="2025-02-27T18:02:00"/>
    <n v="1"/>
    <d v="2025-02-27T18:37:00"/>
  </r>
  <r>
    <s v="MEX_AKA_b4ddebb7-2860-465a-8d75-5ce5c210913d"/>
    <n v="5214939499364"/>
    <s v="1218_MEX_VAC_W_E_Estudio efectividad Panama_0225"/>
    <s v="Shot 1"/>
    <n v="1"/>
    <m/>
    <n v="1"/>
    <d v="2025-02-27T18:02:00"/>
    <n v="1"/>
    <d v="2025-02-27T18:05:00"/>
  </r>
  <r>
    <s v="MEX_AKA_b4fdc904-339f-4836-b273-df23e2747429"/>
    <n v="5213331706942"/>
    <s v="1218_MEX_VAC_W_E_Estudio efectividad Panama_0225"/>
    <s v="Shot 1"/>
    <n v="1"/>
    <m/>
    <n v="1"/>
    <d v="2025-02-27T18:03:00"/>
    <n v="1"/>
    <d v="2025-02-27T20:55:00"/>
  </r>
  <r>
    <s v="MEX_AKA_b50bc243-e02c-45c5-b71a-e780c48ff85a"/>
    <n v="5216861168503"/>
    <s v="1218_MEX_VAC_W_E_Estudio efectividad Panama_0225"/>
    <s v="Shot 1"/>
    <n v="1"/>
    <m/>
    <n v="1"/>
    <d v="2025-02-27T18:03:00"/>
    <n v="0"/>
    <m/>
  </r>
  <r>
    <s v="MEX_AKA_b50da1e2-acba-437b-b616-61ec549530ad"/>
    <n v="5217661020493"/>
    <s v="1218_MEX_VAC_W_E_Estudio efectividad Panama_0225"/>
    <s v="Shot 1"/>
    <n v="1"/>
    <m/>
    <n v="1"/>
    <d v="2025-02-27T18:24:00"/>
    <n v="1"/>
    <d v="2025-02-27T18:25:00"/>
  </r>
  <r>
    <s v="MEX_AKA_b50f04e0-f159-470f-8ea6-c56ce9d85c1e"/>
    <n v="5213271045147"/>
    <s v="1218_MEX_VAC_W_E_Estudio efectividad Panama_0225"/>
    <s v="Shot 1"/>
    <n v="1"/>
    <m/>
    <n v="1"/>
    <d v="2025-02-27T18:02:00"/>
    <n v="1"/>
    <d v="2025-02-27T18:04:00"/>
  </r>
  <r>
    <s v="MEX_AKA_b52476c7-22ce-4096-aa9f-55bb95672547"/>
    <n v="5219361176424"/>
    <s v="1218_MEX_VAC_W_E_Estudio efectividad Panama_0225"/>
    <s v="Shot 1"/>
    <n v="1"/>
    <m/>
    <n v="1"/>
    <d v="2025-02-27T18:03:00"/>
    <n v="1"/>
    <d v="2025-02-27T18:31:00"/>
  </r>
  <r>
    <s v="MEX_AKA_b52b1d2e-2a92-4ad1-8d29-1779487f6b46"/>
    <n v="5214272067825"/>
    <s v="1218_MEX_VAC_W_E_Estudio efectividad Panama_0225"/>
    <s v="Shot 1"/>
    <n v="1"/>
    <m/>
    <n v="1"/>
    <d v="2025-02-27T18:03:00"/>
    <n v="1"/>
    <d v="2025-02-27T18:08:00"/>
  </r>
  <r>
    <s v="MEX_AKA_b5499e21-4f9c-43a3-bd6a-d8134e53d409"/>
    <n v="5218126227860"/>
    <s v="1218_MEX_VAC_W_E_Estudio efectividad Panama_0225"/>
    <s v="Shot 1"/>
    <n v="1"/>
    <m/>
    <n v="1"/>
    <d v="2025-02-27T18:02:00"/>
    <n v="1"/>
    <d v="2025-02-27T18:02:00"/>
  </r>
  <r>
    <s v="MEX_AKA_c14149cc-607f-4a02-95b5-7be92e6f994a"/>
    <n v="5218721165816"/>
    <s v="1218_MEX_VAC_W_E_Estudio efectividad Panama_0225"/>
    <s v="Shot 1"/>
    <n v="1"/>
    <m/>
    <n v="1"/>
    <d v="2025-02-27T18:03:00"/>
    <n v="1"/>
    <d v="2025-03-02T16:46:00"/>
  </r>
  <r>
    <s v="MEX_AKA_c151998d-6d6f-4d67-806b-88066312817e"/>
    <n v="5214771366244"/>
    <s v="1218_MEX_VAC_W_E_Estudio efectividad Panama_0225"/>
    <s v="Shot 1"/>
    <n v="1"/>
    <m/>
    <n v="1"/>
    <d v="2025-02-27T18:02:00"/>
    <n v="0"/>
    <m/>
  </r>
  <r>
    <s v="MEX_AKA_c1617d6b-432f-47d9-a415-a6b13886e658"/>
    <n v="5214871184265"/>
    <s v="1218_MEX_VAC_W_E_Estudio efectividad Panama_0225"/>
    <s v="Shot 1"/>
    <n v="0"/>
    <d v="2025-02-27T18:00:00"/>
    <n v="0"/>
    <m/>
    <n v="0"/>
    <m/>
  </r>
  <r>
    <s v="MEX_AKA_c1837ff3-87a1-41c5-b932-10a0cbc64bd7"/>
    <n v="5219612259244"/>
    <s v="1218_MEX_VAC_W_E_Estudio efectividad Panama_0225"/>
    <s v="Shot 1"/>
    <n v="1"/>
    <m/>
    <n v="1"/>
    <d v="2025-02-27T18:02:00"/>
    <n v="0"/>
    <m/>
  </r>
  <r>
    <s v="MEX_AKA_c18a58ff-175d-4251-9de5-9cd32c71e1ec"/>
    <n v="5212731569618"/>
    <s v="1218_MEX_VAC_W_E_Estudio efectividad Panama_0225"/>
    <s v="Shot 1"/>
    <n v="0"/>
    <d v="2025-02-27T18:02:00"/>
    <n v="0"/>
    <m/>
    <n v="0"/>
    <m/>
  </r>
  <r>
    <s v="MEX_AKA_c19395ad-ab58-4fc3-9673-74431968ad44"/>
    <n v="5213139618166"/>
    <s v="1218_MEX_VAC_W_E_Estudio efectividad Panama_0225"/>
    <s v="Shot 1"/>
    <n v="1"/>
    <m/>
    <n v="1"/>
    <d v="2025-02-27T18:02:00"/>
    <n v="0"/>
    <m/>
  </r>
  <r>
    <s v="MEX_AKA_c193b7dd-b895-4b48-afb6-39f68fb37176"/>
    <n v="5216671258215"/>
    <s v="1218_MEX_VAC_W_E_Estudio efectividad Panama_0225"/>
    <s v="Shot 1"/>
    <n v="1"/>
    <m/>
    <n v="1"/>
    <d v="2025-02-27T18:02:00"/>
    <n v="1"/>
    <d v="2025-02-27T18:44:00"/>
  </r>
  <r>
    <s v="MEX_AKA_8d430af1-c9bf-423e-9132-e7dde97c97bc"/>
    <n v="5219626098953"/>
    <s v="1218_MEX_VAC_W_E_Estudio efectividad Panama_0225"/>
    <s v="Shot 1"/>
    <n v="1"/>
    <m/>
    <n v="1"/>
    <d v="2025-02-27T18:03:00"/>
    <n v="1"/>
    <d v="2025-02-27T18:03:00"/>
  </r>
  <r>
    <s v="MEX_AKA_8d770900-031b-4114-b97e-742fb18e70cc"/>
    <n v="5214492556673"/>
    <s v="1218_MEX_VAC_W_E_Estudio efectividad Panama_0225"/>
    <s v="Shot 1"/>
    <n v="1"/>
    <m/>
    <n v="1"/>
    <d v="2025-02-27T18:03:00"/>
    <n v="0"/>
    <m/>
  </r>
  <r>
    <s v="MEX_AKA_8d78fb6e-e5bc-40c9-a3ae-84370ecfd2ec"/>
    <n v="5219811681891"/>
    <s v="1218_MEX_VAC_W_E_Estudio efectividad Panama_0225"/>
    <s v="Shot 1"/>
    <n v="1"/>
    <m/>
    <n v="1"/>
    <d v="2025-02-27T18:03:00"/>
    <n v="1"/>
    <d v="2025-02-27T19:01:00"/>
  </r>
  <r>
    <s v="MEX_AKA_8daad985-be83-43de-8c1f-5557b348dfac"/>
    <n v="5214442045186"/>
    <s v="1218_MEX_VAC_W_E_Estudio efectividad Panama_0225"/>
    <s v="Shot 1"/>
    <n v="1"/>
    <m/>
    <n v="1"/>
    <d v="2025-02-27T18:02:00"/>
    <n v="1"/>
    <d v="2025-02-27T18:57:00"/>
  </r>
  <r>
    <s v="MEX_AKA_8dca560b-a912-4c6f-bc45-cc7a767d0c06"/>
    <n v="5214441413999"/>
    <s v="1218_MEX_VAC_W_E_Estudio efectividad Panama_0225"/>
    <s v="Shot 1"/>
    <n v="1"/>
    <m/>
    <n v="1"/>
    <d v="2025-02-27T18:01:00"/>
    <n v="1"/>
    <d v="2025-02-27T18:01:00"/>
  </r>
  <r>
    <s v="MEX_AKA_8df76be5-797e-4bcb-896d-0113f701960c"/>
    <n v="5217821336547"/>
    <s v="1218_MEX_VAC_W_E_Estudio efectividad Panama_0225"/>
    <s v="Shot 1"/>
    <n v="1"/>
    <m/>
    <n v="1"/>
    <d v="2025-02-27T18:03:00"/>
    <n v="1"/>
    <d v="2025-02-27T18:07:00"/>
  </r>
  <r>
    <s v="MEX_AKA_8e154d8c-de63-4d3a-802e-a2b0800931ad"/>
    <n v="5216862224431"/>
    <s v="1218_MEX_VAC_W_E_Estudio efectividad Panama_0225"/>
    <s v="Shot 1"/>
    <n v="0"/>
    <d v="2025-02-27T18:02:00"/>
    <n v="0"/>
    <m/>
    <n v="0"/>
    <m/>
  </r>
  <r>
    <s v="MEX_AKA_b54d43eb-1ee7-45af-b226-e11d10b4d624"/>
    <n v="5219621191067"/>
    <s v="1218_MEX_VAC_W_E_Estudio efectividad Panama_0225"/>
    <s v="Shot 1"/>
    <n v="1"/>
    <m/>
    <n v="1"/>
    <d v="2025-02-27T18:00:00"/>
    <n v="1"/>
    <d v="2025-02-27T18:03:00"/>
  </r>
  <r>
    <s v="MEX_AKA_b561d56f-5c60-4df2-a669-81dd7c7404b9"/>
    <n v="5212721355869"/>
    <s v="1218_MEX_VAC_W_E_Estudio efectividad Panama_0225"/>
    <s v="Shot 1"/>
    <n v="0"/>
    <d v="2025-02-27T18:03:00"/>
    <n v="0"/>
    <m/>
    <n v="0"/>
    <m/>
  </r>
  <r>
    <s v="MEX_AKA_b573ab0f-c9eb-407b-8af7-39c2b241850f"/>
    <n v="5214121069216"/>
    <s v="1218_MEX_VAC_W_E_Estudio efectividad Panama_0225"/>
    <s v="Shot 1"/>
    <n v="1"/>
    <m/>
    <n v="1"/>
    <d v="2025-02-27T18:03:00"/>
    <n v="1"/>
    <d v="2025-02-27T23:53:00"/>
  </r>
  <r>
    <s v="MEX_AKA_b591775a-71ce-41ea-91a5-0f500d724b81"/>
    <n v="5214927954178"/>
    <s v="1218_MEX_VAC_W_E_Estudio efectividad Panama_0225"/>
    <s v="Shot 1"/>
    <n v="1"/>
    <m/>
    <n v="1"/>
    <d v="2025-02-27T18:03:00"/>
    <n v="1"/>
    <d v="2025-02-27T18:04:00"/>
  </r>
  <r>
    <s v="MEX_AKA_b5c7ee92-fd77-418f-8f7a-6e374e0c7330"/>
    <n v="5217861211923"/>
    <s v="1218_MEX_VAC_W_E_Estudio efectividad Panama_0225"/>
    <s v="Shot 1"/>
    <n v="1"/>
    <m/>
    <n v="1"/>
    <d v="2025-02-27T18:02:00"/>
    <n v="1"/>
    <d v="2025-02-27T18:02:00"/>
  </r>
  <r>
    <s v="MEX_AKA_b5e9980f-07f7-4ba9-9b18-3d778be39905"/>
    <n v="5219821075402"/>
    <s v="1218_MEX_VAC_W_E_Estudio efectividad Panama_0225"/>
    <s v="Shot 1"/>
    <n v="1"/>
    <m/>
    <n v="1"/>
    <d v="2025-02-27T18:00:00"/>
    <n v="1"/>
    <d v="2025-02-27T19:52:00"/>
  </r>
  <r>
    <s v="MEX_AKA_b621f11b-2705-4e41-9330-070f0df7e50b"/>
    <n v="5215543402782"/>
    <s v="1218_MEX_VAC_W_E_Estudio efectividad Panama_0225"/>
    <s v="Shot 1"/>
    <n v="1"/>
    <m/>
    <n v="1"/>
    <d v="2025-02-27T18:01:00"/>
    <n v="1"/>
    <d v="2025-03-04T20:07:00"/>
  </r>
  <r>
    <s v="MEX_AKA_c19bfd93-9356-437e-a8d6-c27ff7355b49"/>
    <n v="5219711004443"/>
    <s v="1218_MEX_VAC_W_E_Estudio efectividad Panama_0225"/>
    <s v="Shot 1"/>
    <n v="1"/>
    <m/>
    <n v="1"/>
    <d v="2025-02-27T18:07:00"/>
    <n v="1"/>
    <d v="2025-02-27T18:53:00"/>
  </r>
  <r>
    <s v="MEX_AKA_c1a562f0-0a9a-4f5e-9e10-936fc0a4af53"/>
    <n v="5219632630634"/>
    <s v="1218_MEX_VAC_W_E_Estudio efectividad Panama_0225"/>
    <s v="Shot 1"/>
    <n v="1"/>
    <m/>
    <n v="1"/>
    <d v="2025-02-27T18:00:00"/>
    <n v="1"/>
    <d v="2025-02-27T18:26:00"/>
  </r>
  <r>
    <s v="MEX_AKA_c1b85474-d8fd-4b3e-8085-70f4c8256004"/>
    <n v="5217771362526"/>
    <s v="1218_MEX_VAC_W_E_Estudio efectividad Panama_0225"/>
    <s v="Shot 1"/>
    <n v="1"/>
    <m/>
    <n v="1"/>
    <d v="2025-02-27T18:02:00"/>
    <n v="1"/>
    <d v="2025-02-27T20:53:00"/>
  </r>
  <r>
    <s v="MEX_AKA_c1caedfe-1d7d-4e9d-81ab-ea027e69a5af"/>
    <n v="5214961142440"/>
    <s v="1218_MEX_VAC_W_E_Estudio efectividad Panama_0225"/>
    <s v="Shot 1"/>
    <n v="1"/>
    <m/>
    <n v="1"/>
    <d v="2025-02-27T18:03:00"/>
    <n v="1"/>
    <d v="2025-02-27T18:12:00"/>
  </r>
  <r>
    <s v="MEX_AKA_c1d3c3ff-e1b3-4c5e-a815-df52cba3457b"/>
    <n v="5213313555817"/>
    <s v="1218_MEX_VAC_W_E_Estudio efectividad Panama_0225"/>
    <s v="Shot 1"/>
    <n v="1"/>
    <m/>
    <n v="1"/>
    <d v="2025-02-27T18:02:00"/>
    <n v="0"/>
    <m/>
  </r>
  <r>
    <s v="MEX_AKA_c1f32783-3aff-4e3d-a16f-5b6631fcf204"/>
    <n v="5219541550226"/>
    <s v="1218_MEX_VAC_W_E_Estudio efectividad Panama_0225"/>
    <s v="Shot 1"/>
    <n v="1"/>
    <m/>
    <n v="1"/>
    <d v="2025-02-27T18:00:00"/>
    <n v="1"/>
    <d v="2025-02-28T02:28:00"/>
  </r>
  <r>
    <s v="MEX_AKA_c2020dca-90d4-41a7-92fc-be0923d221e6"/>
    <n v="5215527442665"/>
    <s v="1218_MEX_VAC_W_E_Estudio efectividad Panama_0225"/>
    <s v="Shot 1"/>
    <n v="1"/>
    <m/>
    <n v="1"/>
    <d v="2025-02-27T18:00:00"/>
    <n v="1"/>
    <d v="2025-02-27T19:29:00"/>
  </r>
  <r>
    <s v="MEX_AKA_c20360bb-1cd8-4bb8-91ec-796d1731c4a5"/>
    <n v="5219941072657"/>
    <s v="1218_MEX_VAC_W_E_Estudio efectividad Panama_0225"/>
    <s v="Shot 1"/>
    <n v="1"/>
    <m/>
    <n v="1"/>
    <d v="2025-02-27T18:02:00"/>
    <n v="1"/>
    <d v="2025-02-27T18:02:00"/>
  </r>
  <r>
    <s v="MEX_AKA_b63b9c3d-f963-48ab-9c36-2e387d2f1d31"/>
    <n v="5214447110758"/>
    <s v="1218_MEX_VAC_W_E_Estudio efectividad Panama_0225"/>
    <s v="Shot 1"/>
    <n v="1"/>
    <m/>
    <n v="1"/>
    <d v="2025-02-27T18:02:00"/>
    <n v="1"/>
    <d v="2025-02-27T18:04:00"/>
  </r>
  <r>
    <s v="MEX_AKA_b661d59d-5477-4c97-8836-2c974c99fce8"/>
    <n v="5219811125669"/>
    <s v="1218_MEX_VAC_W_E_Estudio efectividad Panama_0225"/>
    <s v="Shot 1"/>
    <n v="1"/>
    <m/>
    <n v="1"/>
    <d v="2025-02-27T18:02:00"/>
    <n v="1"/>
    <d v="2025-02-27T21:02:00"/>
  </r>
  <r>
    <s v="MEX_AKA_b6620757-1516-429d-b41e-0cdbbd50896b"/>
    <n v="5215513323100"/>
    <s v="1218_MEX_VAC_W_E_Estudio efectividad Panama_0225"/>
    <s v="Shot 1"/>
    <n v="1"/>
    <m/>
    <n v="1"/>
    <d v="2025-02-27T18:02:00"/>
    <n v="1"/>
    <d v="2025-02-27T18:29:00"/>
  </r>
  <r>
    <s v="MEX_AKA_b67fd117-4c67-417d-bb35-a11ffd446b42"/>
    <n v="5212741352679"/>
    <s v="1218_MEX_VAC_W_E_Estudio efectividad Panama_0225"/>
    <s v="Shot 1"/>
    <n v="1"/>
    <m/>
    <n v="1"/>
    <d v="2025-02-27T18:00:00"/>
    <n v="1"/>
    <d v="2025-02-27T18:48:00"/>
  </r>
  <r>
    <s v="MEX_AKA_b6891d1e-2e6d-41b6-aad0-79ee8ea168d7"/>
    <n v="5217293372130"/>
    <s v="1218_MEX_VAC_W_E_Estudio efectividad Panama_0225"/>
    <s v="Shot 1"/>
    <n v="0"/>
    <d v="2025-02-27T18:02:00"/>
    <n v="0"/>
    <m/>
    <n v="0"/>
    <m/>
  </r>
  <r>
    <s v="MEX_AKA_b68b0893-55da-4f4c-90fe-399267bd411e"/>
    <n v="5219711560559"/>
    <s v="1218_MEX_VAC_W_E_Estudio efectividad Panama_0225"/>
    <s v="Shot 1"/>
    <n v="1"/>
    <m/>
    <n v="1"/>
    <d v="2025-02-27T18:02:00"/>
    <n v="1"/>
    <d v="2025-02-27T18:13:00"/>
  </r>
  <r>
    <s v="MEX_AKA_b6a8c463-8dbf-4442-807e-756812242057"/>
    <n v="5217716847482"/>
    <s v="1218_MEX_VAC_W_E_Estudio efectividad Panama_0225"/>
    <s v="Shot 1"/>
    <n v="1"/>
    <m/>
    <n v="1"/>
    <d v="2025-02-27T18:02:00"/>
    <n v="0"/>
    <m/>
  </r>
  <r>
    <s v="MEX_AKA_b6ab7b5b-f4d3-4fe4-a33a-55a35f3c328a"/>
    <n v="5217774277973"/>
    <s v="1218_MEX_VAC_W_E_Estudio efectividad Panama_0225"/>
    <s v="Shot 1"/>
    <n v="1"/>
    <m/>
    <n v="1"/>
    <d v="2025-02-27T18:01:00"/>
    <n v="1"/>
    <d v="2025-02-27T18:05:00"/>
  </r>
  <r>
    <s v="MEX_AKA_857d25e0-32ba-4be1-8f98-038c0b148cd7"/>
    <n v="5217721489174"/>
    <s v="1218_MEX_VAC_W_E_Estudio efectividad Panama_0225"/>
    <s v="Shot 1"/>
    <n v="1"/>
    <m/>
    <n v="1"/>
    <d v="2025-02-27T18:01:00"/>
    <n v="1"/>
    <d v="2025-03-02T01:01:00"/>
  </r>
  <r>
    <s v="MEX_AKA_8583a897-2a73-4c8e-8a2e-6fec95b610a0"/>
    <n v="5214431037668"/>
    <s v="1218_MEX_VAC_W_E_Estudio efectividad Panama_0225"/>
    <s v="Shot 1"/>
    <n v="1"/>
    <m/>
    <n v="1"/>
    <d v="2025-02-27T18:01:00"/>
    <n v="1"/>
    <d v="2025-02-27T18:20:00"/>
  </r>
  <r>
    <s v="MEX_AKA_85891b93-2d3f-4244-be90-91acfd9730ee"/>
    <n v="5217717473287"/>
    <s v="1218_MEX_VAC_W_E_Estudio efectividad Panama_0225"/>
    <s v="Shot 1"/>
    <n v="1"/>
    <m/>
    <n v="1"/>
    <d v="2025-02-27T18:01:00"/>
    <n v="1"/>
    <d v="2025-02-27T18:14:00"/>
  </r>
  <r>
    <s v="MEX_AKA_85a5d7e6-f7cb-4048-aaee-476824313ec0"/>
    <n v="5217773793527"/>
    <s v="1218_MEX_VAC_W_E_Estudio efectividad Panama_0225"/>
    <s v="Shot 1"/>
    <n v="1"/>
    <m/>
    <n v="1"/>
    <d v="2025-02-27T18:03:00"/>
    <n v="0"/>
    <m/>
  </r>
  <r>
    <s v="MEX_AKA_85a61171-7132-4445-859f-92eaadad4c3c"/>
    <n v="5218441297486"/>
    <s v="1218_MEX_VAC_W_E_Estudio efectividad Panama_0225"/>
    <s v="Shot 1"/>
    <n v="1"/>
    <m/>
    <n v="1"/>
    <d v="2025-02-27T18:03:00"/>
    <n v="1"/>
    <d v="2025-03-03T23:08:00"/>
  </r>
  <r>
    <s v="MEX_AKA_85a769db-c02c-4075-a5e5-2a9bd124a816"/>
    <n v="5218662551114"/>
    <s v="1218_MEX_VAC_W_E_Estudio efectividad Panama_0225"/>
    <s v="Shot 1"/>
    <n v="0"/>
    <d v="2025-02-27T18:00:00"/>
    <n v="0"/>
    <m/>
    <n v="0"/>
    <m/>
  </r>
  <r>
    <s v="MEX_AKA_85e0e655-a8ae-473c-8527-c91a7c52b374"/>
    <n v="5212484899611"/>
    <s v="1218_MEX_VAC_W_E_Estudio efectividad Panama_0225"/>
    <s v="Shot 1"/>
    <n v="0"/>
    <d v="2025-02-27T18:01:00"/>
    <n v="0"/>
    <m/>
    <n v="0"/>
    <m/>
  </r>
  <r>
    <s v="MEX_AKA_85eea47d-3c5e-42c2-a9e4-93d0c984f024"/>
    <n v="5219181233797"/>
    <s v="1218_MEX_VAC_W_E_Estudio efectividad Panama_0225"/>
    <s v="Shot 1"/>
    <n v="1"/>
    <m/>
    <n v="1"/>
    <d v="2025-02-27T18:01:00"/>
    <n v="1"/>
    <d v="2025-02-27T18:02:00"/>
  </r>
  <r>
    <s v="MEX_AKA_c211d644-5669-4275-9d8d-8392e09b84ba"/>
    <n v="5214494654519"/>
    <s v="1218_MEX_VAC_W_E_Estudio efectividad Panama_0225"/>
    <s v="Shot 1"/>
    <n v="0"/>
    <d v="2025-02-27T18:03:00"/>
    <n v="0"/>
    <m/>
    <n v="0"/>
    <m/>
  </r>
  <r>
    <s v="MEX_AKA_c2714cfd-71a9-462d-87c0-73c67c294cd7"/>
    <n v="5214361002722"/>
    <s v="1218_MEX_VAC_W_E_Estudio efectividad Panama_0225"/>
    <s v="Shot 1"/>
    <n v="1"/>
    <m/>
    <n v="1"/>
    <d v="2025-02-27T18:02:00"/>
    <n v="1"/>
    <d v="2025-02-27T18:48:00"/>
  </r>
  <r>
    <s v="MEX_AKA_c2809255-e6c8-4644-a105-0f00a682565a"/>
    <n v="5219997487173"/>
    <s v="1218_MEX_VAC_W_E_Estudio efectividad Panama_0225"/>
    <s v="Shot 1"/>
    <n v="1"/>
    <m/>
    <n v="1"/>
    <d v="2025-02-27T18:02:00"/>
    <n v="0"/>
    <m/>
  </r>
  <r>
    <s v="MEX_AKA_c295cc83-dd01-4f53-97f2-098728a891bc"/>
    <n v="5219821082038"/>
    <s v="1218_MEX_VAC_W_E_Estudio efectividad Panama_0225"/>
    <s v="Shot 1"/>
    <n v="1"/>
    <m/>
    <n v="1"/>
    <d v="2025-02-27T18:02:00"/>
    <n v="0"/>
    <m/>
  </r>
  <r>
    <s v="MEX_AKA_c2a54a1c-dc62-4529-b406-92e932475287"/>
    <n v="5219531718404"/>
    <s v="1218_MEX_VAC_W_E_Estudio efectividad Panama_0225"/>
    <s v="Shot 1"/>
    <n v="1"/>
    <m/>
    <n v="1"/>
    <d v="2025-02-27T18:04:00"/>
    <n v="0"/>
    <m/>
  </r>
  <r>
    <s v="MEX_AKA_c2a9f46d-3c64-4022-84bc-4062ad4017d0"/>
    <n v="5219646233947"/>
    <s v="1218_MEX_VAC_W_E_Estudio efectividad Panama_0225"/>
    <s v="Shot 1"/>
    <n v="1"/>
    <m/>
    <n v="1"/>
    <d v="2025-02-27T18:01:00"/>
    <n v="1"/>
    <d v="2025-02-27T18:14:00"/>
  </r>
  <r>
    <s v="MEX_AKA_8e1de364-8f7e-4019-9ce3-6a6a5b02da44"/>
    <n v="5219831039712"/>
    <s v="1218_MEX_VAC_W_E_Estudio efectividad Panama_0225"/>
    <s v="Shot 1"/>
    <n v="1"/>
    <m/>
    <n v="1"/>
    <d v="2025-02-27T18:03:00"/>
    <n v="1"/>
    <d v="2025-02-27T19:28:00"/>
  </r>
  <r>
    <s v="MEX_AKA_8e22867c-1c55-4029-8fef-cec5a23a25f3"/>
    <n v="5219612469336"/>
    <s v="1218_MEX_VAC_W_E_Estudio efectividad Panama_0225"/>
    <s v="Shot 1"/>
    <n v="1"/>
    <m/>
    <n v="1"/>
    <d v="2025-02-27T18:02:00"/>
    <n v="1"/>
    <d v="2025-02-27T18:06:00"/>
  </r>
  <r>
    <s v="MEX_AKA_8e350708-d981-471a-9296-600d34760299"/>
    <n v="5218717559798"/>
    <s v="1218_MEX_VAC_W_E_Estudio efectividad Panama_0225"/>
    <s v="Shot 1"/>
    <n v="1"/>
    <m/>
    <n v="1"/>
    <d v="2025-02-27T18:03:00"/>
    <n v="1"/>
    <d v="2025-02-27T18:07:00"/>
  </r>
  <r>
    <s v="MEX_AKA_8e382dc4-8b28-4184-83c7-a7e5d7455d57"/>
    <n v="5213513084877"/>
    <s v="1218_MEX_VAC_W_E_Estudio efectividad Panama_0225"/>
    <s v="Shot 1"/>
    <n v="0"/>
    <d v="2025-02-27T18:03:00"/>
    <n v="0"/>
    <m/>
    <n v="0"/>
    <m/>
  </r>
  <r>
    <s v="MEX_AKA_8e3934ab-7e12-485a-90a3-56dac7be8e15"/>
    <n v="5217676717300"/>
    <s v="1218_MEX_VAC_W_E_Estudio efectividad Panama_0225"/>
    <s v="Shot 1"/>
    <n v="1"/>
    <m/>
    <n v="1"/>
    <d v="2025-02-27T18:13:00"/>
    <n v="1"/>
    <d v="2025-03-01T16:10:00"/>
  </r>
  <r>
    <s v="MEX_AKA_8e4f64b4-f17d-456a-95da-19c2796a259b"/>
    <n v="5217721347950"/>
    <s v="1218_MEX_VAC_W_E_Estudio efectividad Panama_0225"/>
    <s v="Shot 1"/>
    <n v="1"/>
    <m/>
    <n v="1"/>
    <d v="2025-02-27T18:03:00"/>
    <n v="1"/>
    <d v="2025-02-28T00:30:00"/>
  </r>
  <r>
    <s v="MEX_AKA_8e597228-c557-49af-823c-498612a6b6cf"/>
    <n v="5218781057459"/>
    <s v="1218_MEX_VAC_W_E_Estudio efectividad Panama_0225"/>
    <s v="Shot 1"/>
    <n v="1"/>
    <m/>
    <n v="1"/>
    <d v="2025-02-27T18:02:00"/>
    <n v="1"/>
    <d v="2025-02-27T19:16:00"/>
  </r>
  <r>
    <s v="MEX_AKA_8e73094b-5801-4ecd-b550-1044997156f4"/>
    <n v="5217711430215"/>
    <s v="1218_MEX_VAC_W_E_Estudio efectividad Panama_0225"/>
    <s v="Shot 1"/>
    <n v="1"/>
    <m/>
    <n v="1"/>
    <d v="2025-02-27T18:01:00"/>
    <n v="1"/>
    <d v="2025-02-27T20:26:00"/>
  </r>
  <r>
    <s v="MEX_AKA_c2d519ea-c332-413b-a8cf-1291eec69222"/>
    <n v="5216961053268"/>
    <s v="1218_MEX_VAC_W_E_Estudio efectividad Panama_0225"/>
    <s v="Shot 1"/>
    <n v="1"/>
    <m/>
    <n v="1"/>
    <d v="2025-02-27T18:02:00"/>
    <n v="1"/>
    <d v="2025-02-27T18:27:00"/>
  </r>
  <r>
    <s v="MEX_AKA_c2e0df8f-f74a-4fe6-b1f6-4cb0501d704c"/>
    <n v="5219161025171"/>
    <s v="1218_MEX_VAC_W_E_Estudio efectividad Panama_0225"/>
    <s v="Shot 1"/>
    <n v="1"/>
    <m/>
    <n v="1"/>
    <d v="2025-02-27T18:02:00"/>
    <n v="0"/>
    <m/>
  </r>
  <r>
    <s v="MEX_AKA_c2ea27c1-ab5a-43fd-8e7a-808b12ebf24d"/>
    <n v="5217713031054"/>
    <s v="1218_MEX_VAC_W_E_Estudio efectividad Panama_0225"/>
    <s v="Shot 1"/>
    <n v="1"/>
    <m/>
    <n v="1"/>
    <d v="2025-02-27T18:02:00"/>
    <n v="1"/>
    <d v="2025-02-27T19:18:00"/>
  </r>
  <r>
    <s v="MEX_AKA_c318b958-df8b-4c82-b397-d8d4fa8798ed"/>
    <n v="5213511453858"/>
    <s v="1218_MEX_VAC_W_E_Estudio efectividad Panama_0225"/>
    <s v="Shot 1"/>
    <n v="0"/>
    <d v="2025-02-27T18:00:00"/>
    <n v="0"/>
    <m/>
    <n v="0"/>
    <m/>
  </r>
  <r>
    <s v="MEX_AKA_c3485c40-8d89-4af5-8b60-28ace852d5f4"/>
    <n v="5214432134774"/>
    <s v="1218_MEX_VAC_W_E_Estudio efectividad Panama_0225"/>
    <s v="Shot 1"/>
    <n v="1"/>
    <m/>
    <n v="1"/>
    <d v="2025-02-27T18:01:00"/>
    <n v="0"/>
    <m/>
  </r>
  <r>
    <s v="MEX_AKA_c355fdba-ae3a-45fe-955a-66e2c0bf627c"/>
    <n v="5214111186018"/>
    <s v="1218_MEX_VAC_W_E_Estudio efectividad Panama_0225"/>
    <s v="Shot 1"/>
    <n v="1"/>
    <m/>
    <n v="1"/>
    <d v="2025-02-27T18:03:00"/>
    <n v="1"/>
    <d v="2025-02-27T18:52:00"/>
  </r>
  <r>
    <s v="MEX_AKA_c3646b64-1b12-42e7-be87-f0efb6f684f2"/>
    <n v="5212292503257"/>
    <s v="1218_MEX_VAC_W_E_Estudio efectividad Panama_0225"/>
    <s v="Shot 1"/>
    <n v="1"/>
    <m/>
    <n v="1"/>
    <d v="2025-02-27T18:02:00"/>
    <n v="1"/>
    <d v="2025-03-02T10:22:00"/>
  </r>
  <r>
    <s v="MEX_AKA_85fae427-34e7-4025-bb66-8e3ea3f2df99"/>
    <n v="5213111050243"/>
    <s v="1218_MEX_VAC_W_E_Estudio efectividad Panama_0225"/>
    <s v="Shot 1"/>
    <n v="1"/>
    <m/>
    <n v="1"/>
    <d v="2025-02-27T18:01:00"/>
    <n v="1"/>
    <d v="2025-02-27T18:08:00"/>
  </r>
  <r>
    <s v="MEX_AKA_862caecd-0380-4f46-897b-e5c1b96aa523"/>
    <n v="5216624136063"/>
    <s v="1218_MEX_VAC_W_E_Estudio efectividad Panama_0225"/>
    <s v="Shot 1"/>
    <n v="1"/>
    <m/>
    <n v="1"/>
    <d v="2025-02-27T18:01:00"/>
    <n v="1"/>
    <d v="2025-02-27T18:03:00"/>
  </r>
  <r>
    <s v="MEX_AKA_86348c63-b4e8-4df7-9b49-158f07b62350"/>
    <n v="5212311296452"/>
    <s v="1218_MEX_VAC_W_E_Estudio efectividad Panama_0225"/>
    <s v="Shot 1"/>
    <n v="1"/>
    <m/>
    <n v="1"/>
    <d v="2025-02-27T18:00:00"/>
    <n v="1"/>
    <d v="2025-02-27T18:29:00"/>
  </r>
  <r>
    <s v="MEX_AKA_866adb84-af95-4a43-83cd-98fe12f609f1"/>
    <n v="5217828208412"/>
    <s v="1218_MEX_VAC_W_E_Estudio efectividad Panama_0225"/>
    <s v="Shot 1"/>
    <n v="1"/>
    <m/>
    <n v="1"/>
    <d v="2025-02-27T18:00:00"/>
    <n v="0"/>
    <m/>
  </r>
  <r>
    <s v="MEX_AKA_866f60e6-8902-462d-a628-0bf460db3ee2"/>
    <n v="5212441115251"/>
    <s v="1218_MEX_VAC_W_E_Estudio efectividad Panama_0225"/>
    <s v="Shot 1"/>
    <n v="1"/>
    <m/>
    <n v="1"/>
    <d v="2025-02-27T18:22:00"/>
    <n v="1"/>
    <d v="2025-02-27T18:27:00"/>
  </r>
  <r>
    <s v="MEX_AKA_8698a3e5-7026-439a-85e7-2ee2bbdfad67"/>
    <n v="5212271158891"/>
    <s v="1218_MEX_VAC_W_E_Estudio efectividad Panama_0225"/>
    <s v="Shot 1"/>
    <n v="1"/>
    <m/>
    <n v="1"/>
    <d v="2025-02-27T18:03:00"/>
    <n v="1"/>
    <d v="2025-02-27T18:20:00"/>
  </r>
  <r>
    <s v="MEX_AKA_86b7b90b-afcf-46f4-85f6-2d77647b999b"/>
    <n v="5212291497031"/>
    <s v="1218_MEX_VAC_W_E_Estudio efectividad Panama_0225"/>
    <s v="Shot 1"/>
    <n v="1"/>
    <m/>
    <n v="1"/>
    <d v="2025-02-27T18:01:00"/>
    <n v="1"/>
    <d v="2025-02-27T18:18:00"/>
  </r>
  <r>
    <s v="MEX_AKA_86ce61c7-23a3-40fa-8c10-db1e9f294988"/>
    <n v="5212431038375"/>
    <s v="1218_MEX_VAC_W_E_Estudio efectividad Panama_0225"/>
    <s v="Shot 1"/>
    <n v="1"/>
    <m/>
    <n v="1"/>
    <d v="2025-02-27T18:06:00"/>
    <n v="1"/>
    <d v="2025-02-27T18:12:00"/>
  </r>
  <r>
    <s v="MEX_AKA_86e8e676-cf37-4e16-84c1-969df000231c"/>
    <n v="5213512080575"/>
    <s v="1218_MEX_VAC_W_E_Estudio efectividad Panama_0225"/>
    <s v="Shot 1"/>
    <n v="1"/>
    <m/>
    <n v="1"/>
    <d v="2025-02-27T18:00:00"/>
    <n v="1"/>
    <d v="2025-03-01T01:42:00"/>
  </r>
  <r>
    <s v="MEX_AKA_86ea2c7c-4961-42ee-ab3c-2a143862503b"/>
    <n v="5219921119986"/>
    <s v="1218_MEX_VAC_W_E_Estudio efectividad Panama_0225"/>
    <s v="Shot 1"/>
    <n v="1"/>
    <m/>
    <n v="1"/>
    <d v="2025-02-27T18:02:00"/>
    <n v="0"/>
    <m/>
  </r>
  <r>
    <s v="MEX_AKA_8e7720bd-df15-479c-a951-2df53d0c0ea9"/>
    <n v="5214741197523"/>
    <s v="1218_MEX_VAC_W_E_Estudio efectividad Panama_0225"/>
    <s v="Shot 1"/>
    <n v="1"/>
    <m/>
    <n v="1"/>
    <d v="2025-02-27T18:03:00"/>
    <n v="1"/>
    <d v="2025-02-27T18:03:00"/>
  </r>
  <r>
    <s v="MEX_AKA_8e79832c-49cc-4a23-8b32-488ca9d311c5"/>
    <n v="5218713973936"/>
    <s v="1218_MEX_VAC_W_E_Estudio efectividad Panama_0225"/>
    <s v="Shot 1"/>
    <n v="1"/>
    <m/>
    <n v="1"/>
    <d v="2025-02-27T18:03:00"/>
    <n v="1"/>
    <d v="2025-02-27T18:03:00"/>
  </r>
  <r>
    <s v="MEX_AKA_8e9cb75d-1d37-4357-a4c9-da59ca3eb652"/>
    <n v="5213541051834"/>
    <s v="1218_MEX_VAC_W_E_Estudio efectividad Panama_0225"/>
    <s v="Shot 1"/>
    <n v="1"/>
    <m/>
    <n v="1"/>
    <d v="2025-02-27T18:03:00"/>
    <n v="1"/>
    <d v="2025-02-27T18:58:00"/>
  </r>
  <r>
    <s v="MEX_AKA_8ecd0dd6-8392-492a-b702-342acdb4ce9e"/>
    <n v="5219611775799"/>
    <s v="1218_MEX_VAC_W_E_Estudio efectividad Panama_0225"/>
    <s v="Shot 1"/>
    <n v="1"/>
    <m/>
    <n v="1"/>
    <d v="2025-02-27T18:01:00"/>
    <n v="1"/>
    <d v="2025-02-27T18:04:00"/>
  </r>
  <r>
    <s v="MEX_AKA_8ed36547-1e33-43b5-a37b-df2ac9b7b085"/>
    <n v="5215526667959"/>
    <s v="1218_MEX_VAC_W_E_Estudio efectividad Panama_0225"/>
    <s v="Shot 1"/>
    <n v="1"/>
    <m/>
    <n v="1"/>
    <d v="2025-02-27T18:01:00"/>
    <n v="0"/>
    <m/>
  </r>
  <r>
    <s v="MEX_AKA_8ee9cb4c-651a-4a35-bcff-10e457cfdbc3"/>
    <n v="5212361119400"/>
    <s v="1218_MEX_VAC_W_E_Estudio efectividad Panama_0225"/>
    <s v="Shot 1"/>
    <n v="1"/>
    <m/>
    <n v="1"/>
    <d v="2025-02-27T18:03:00"/>
    <n v="1"/>
    <d v="2025-03-04T00:57:00"/>
  </r>
  <r>
    <s v="MEX_AKA_8ef09fdb-0c0e-4c02-bb8d-bcf5967f49a1"/>
    <n v="5214581096051"/>
    <s v="1218_MEX_VAC_W_E_Estudio efectividad Panama_0225"/>
    <s v="Shot 1"/>
    <n v="1"/>
    <m/>
    <n v="1"/>
    <d v="2025-02-27T18:02:00"/>
    <n v="1"/>
    <d v="2025-02-27T18:38:00"/>
  </r>
  <r>
    <s v="MEX_AKA_c3651718-19dd-40b1-aa6f-f68a30b24c37"/>
    <n v="5217712165665"/>
    <s v="1218_MEX_VAC_W_E_Estudio efectividad Panama_0225"/>
    <s v="Shot 1"/>
    <n v="1"/>
    <m/>
    <n v="1"/>
    <d v="2025-02-27T18:02:00"/>
    <n v="0"/>
    <m/>
  </r>
  <r>
    <s v="MEX_AKA_c365dfc7-641b-40db-b574-d17f26dc4db3"/>
    <n v="5212731206649"/>
    <s v="1218_MEX_VAC_W_E_Estudio efectividad Panama_0225"/>
    <s v="Shot 1"/>
    <n v="1"/>
    <m/>
    <n v="1"/>
    <d v="2025-02-27T18:02:00"/>
    <n v="1"/>
    <d v="2025-02-27T18:02:00"/>
  </r>
  <r>
    <s v="MEX_AKA_c3866de9-157e-4cb0-ae4e-2e216eea183a"/>
    <n v="5213122256929"/>
    <s v="1218_MEX_VAC_W_E_Estudio efectividad Panama_0225"/>
    <s v="Shot 1"/>
    <n v="1"/>
    <m/>
    <n v="1"/>
    <d v="2025-02-27T18:16:00"/>
    <n v="0"/>
    <m/>
  </r>
  <r>
    <s v="MEX_AKA_c39638ca-98f0-4fe1-9d2f-3ef50d060d7f"/>
    <n v="5219661929605"/>
    <s v="1218_MEX_VAC_W_E_Estudio efectividad Panama_0225"/>
    <s v="Shot 1"/>
    <n v="0"/>
    <d v="2025-02-27T18:03:00"/>
    <n v="0"/>
    <m/>
    <n v="0"/>
    <m/>
  </r>
  <r>
    <s v="MEX_AKA_c4078b15-3d15-4e31-a8a8-0255aea15adf"/>
    <n v="5214423597353"/>
    <s v="1218_MEX_VAC_W_E_Estudio efectividad Panama_0225"/>
    <s v="Shot 1"/>
    <n v="1"/>
    <m/>
    <n v="1"/>
    <d v="2025-02-27T18:01:00"/>
    <n v="1"/>
    <d v="2025-02-27T18:09:00"/>
  </r>
  <r>
    <s v="MEX_AKA_c41cb194-998d-46ac-b87e-fb9d745f8add"/>
    <n v="5214521253578"/>
    <s v="1218_MEX_VAC_W_E_Estudio efectividad Panama_0225"/>
    <s v="Shot 1"/>
    <n v="0"/>
    <d v="2025-02-27T18:02:00"/>
    <n v="0"/>
    <m/>
    <n v="0"/>
    <m/>
  </r>
  <r>
    <s v="MEX_AKA_c43f0143-44fc-4749-96f1-935a52240d37"/>
    <n v="5214622840639"/>
    <s v="1218_MEX_VAC_W_E_Estudio efectividad Panama_0225"/>
    <s v="Shot 1"/>
    <n v="1"/>
    <m/>
    <n v="1"/>
    <d v="2025-02-27T18:03:00"/>
    <n v="0"/>
    <m/>
  </r>
  <r>
    <s v="MEX_AKA_c4628ed4-b7a7-4bcb-8eb7-8e06b8814369"/>
    <n v="5215518419275"/>
    <s v="1218_MEX_VAC_W_E_Estudio efectividad Panama_0225"/>
    <s v="Shot 1"/>
    <n v="1"/>
    <m/>
    <n v="1"/>
    <d v="2025-02-27T18:03:00"/>
    <n v="1"/>
    <d v="2025-02-27T18:23:00"/>
  </r>
  <r>
    <s v="MEX_AKA_b6ae3761-d31b-4e78-abd8-2aae19e96c05"/>
    <n v="5216672707151"/>
    <s v="1218_MEX_VAC_W_E_Estudio efectividad Panama_0225"/>
    <s v="Shot 1"/>
    <n v="1"/>
    <m/>
    <n v="1"/>
    <d v="2025-02-27T18:01:00"/>
    <n v="1"/>
    <d v="2025-03-02T02:07:00"/>
  </r>
  <r>
    <s v="MEX_AKA_b6d9649b-7ffd-4e32-8a7c-0917aa643bb6"/>
    <n v="5214921813665"/>
    <s v="1218_MEX_VAC_W_E_Estudio efectividad Panama_0225"/>
    <s v="Shot 1"/>
    <n v="1"/>
    <m/>
    <n v="1"/>
    <d v="2025-02-27T18:01:00"/>
    <n v="1"/>
    <d v="2025-02-27T19:22:00"/>
  </r>
  <r>
    <s v="MEX_AKA_b6e52326-e0cf-44db-850b-318d52967ebf"/>
    <n v="5216461503743"/>
    <s v="1218_MEX_VAC_W_E_Estudio efectividad Panama_0225"/>
    <s v="Shot 1"/>
    <n v="1"/>
    <m/>
    <n v="1"/>
    <d v="2025-02-27T18:01:00"/>
    <n v="1"/>
    <d v="2025-02-27T18:11:00"/>
  </r>
  <r>
    <s v="MEX_AKA_b6fca2a3-9bbd-4a4a-a1e6-9d2492d041f4"/>
    <n v="5214521970365"/>
    <s v="1218_MEX_VAC_W_E_Estudio efectividad Panama_0225"/>
    <s v="Shot 1"/>
    <n v="0"/>
    <d v="2025-03-05T17:17:00"/>
    <n v="0"/>
    <m/>
    <n v="0"/>
    <m/>
  </r>
  <r>
    <s v="MEX_AKA_b7027516-2f99-40fd-b418-458041d1c6a3"/>
    <n v="5219512140508"/>
    <s v="1218_MEX_VAC_W_E_Estudio efectividad Panama_0225"/>
    <s v="Shot 1"/>
    <n v="1"/>
    <m/>
    <n v="1"/>
    <d v="2025-02-27T18:26:00"/>
    <n v="1"/>
    <d v="2025-02-27T22:06:00"/>
  </r>
  <r>
    <s v="MEX_AKA_b71a4ffb-1624-4fff-9c62-31b7725724c3"/>
    <n v="5215554078584"/>
    <s v="1218_MEX_VAC_W_E_Estudio efectividad Panama_0225"/>
    <s v="Shot 1"/>
    <n v="1"/>
    <m/>
    <n v="1"/>
    <d v="2025-02-27T18:00:00"/>
    <n v="1"/>
    <d v="2025-02-27T18:05:00"/>
  </r>
  <r>
    <s v="MEX_AKA_87009dbc-6b5f-4d2a-b432-1f5a8381a317"/>
    <n v="5217121592203"/>
    <s v="1218_MEX_VAC_W_E_Estudio efectividad Panama_0225"/>
    <s v="Shot 1"/>
    <n v="1"/>
    <m/>
    <n v="1"/>
    <d v="2025-02-27T18:04:00"/>
    <n v="1"/>
    <d v="2025-02-27T18:43:00"/>
  </r>
  <r>
    <s v="MEX_AKA_872ef631-98dd-4935-b14f-4cd45677e4ca"/>
    <n v="5215516304793"/>
    <s v="1218_MEX_VAC_W_E_Estudio efectividad Panama_0225"/>
    <s v="Shot 1"/>
    <n v="1"/>
    <m/>
    <n v="1"/>
    <d v="2025-02-27T18:00:00"/>
    <n v="1"/>
    <d v="2025-02-27T18:07:00"/>
  </r>
  <r>
    <s v="MEX_AKA_87309135-60ca-41a0-b4b3-29674204ebba"/>
    <n v="5212224932138"/>
    <s v="1218_MEX_VAC_W_E_Estudio efectividad Panama_0225"/>
    <s v="Shot 1"/>
    <n v="1"/>
    <m/>
    <n v="1"/>
    <d v="2025-02-27T18:00:00"/>
    <n v="0"/>
    <m/>
  </r>
  <r>
    <s v="MEX_AKA_8751c636-22d8-41d9-a689-7722ad044e53"/>
    <n v="5216181128268"/>
    <s v="1218_MEX_VAC_W_E_Estudio efectividad Panama_0225"/>
    <s v="Shot 1"/>
    <n v="1"/>
    <m/>
    <n v="1"/>
    <d v="2025-02-27T18:00:00"/>
    <n v="1"/>
    <d v="2025-02-27T18:55:00"/>
  </r>
  <r>
    <s v="MEX_AKA_87604d4e-66d6-495c-9a32-577ab8e176f1"/>
    <n v="5212221124008"/>
    <s v="1218_MEX_VAC_W_E_Estudio efectividad Panama_0225"/>
    <s v="Shot 1"/>
    <n v="1"/>
    <m/>
    <n v="1"/>
    <d v="2025-02-27T18:03:00"/>
    <n v="1"/>
    <d v="2025-02-27T18:04:00"/>
  </r>
  <r>
    <s v="MEX_AKA_8768d1ab-3e92-4336-81e4-45b1ef26f2e6"/>
    <n v="5217861283764"/>
    <s v="1218_MEX_VAC_W_E_Estudio efectividad Panama_0225"/>
    <s v="Shot 1"/>
    <n v="1"/>
    <m/>
    <n v="1"/>
    <d v="2025-02-27T18:00:00"/>
    <n v="1"/>
    <d v="2025-02-27T18:15:00"/>
  </r>
  <r>
    <s v="MEX_AKA_87870964-bb9f-43d8-ac74-bbd90587cdc5"/>
    <n v="5214431035849"/>
    <s v="1218_MEX_VAC_W_E_Estudio efectividad Panama_0225"/>
    <s v="Shot 1"/>
    <n v="1"/>
    <m/>
    <n v="1"/>
    <d v="2025-02-27T18:03:00"/>
    <n v="1"/>
    <d v="2025-03-02T22:27:00"/>
  </r>
  <r>
    <s v="MEX_AKA_87be68c1-bb03-4b2a-8bc4-3bcbb118cf55"/>
    <n v="5213141170531"/>
    <s v="1218_MEX_VAC_W_E_Estudio efectividad Panama_0225"/>
    <s v="Shot 1"/>
    <n v="1"/>
    <m/>
    <n v="1"/>
    <d v="2025-02-27T18:00:00"/>
    <n v="1"/>
    <d v="2025-02-27T18:03:00"/>
  </r>
  <r>
    <s v="MEX_AKA_87d85516-8014-41b2-997e-ab2f734dcef4"/>
    <n v="5212211875839"/>
    <s v="1218_MEX_VAC_W_E_Estudio efectividad Panama_0225"/>
    <s v="Shot 1"/>
    <n v="1"/>
    <m/>
    <n v="1"/>
    <d v="2025-02-27T18:00:00"/>
    <n v="1"/>
    <d v="2025-02-27T18:25:00"/>
  </r>
  <r>
    <s v="MEX_AKA_87e02f2d-0f9f-43f0-8bbb-cecab4e4c14c"/>
    <n v="5218182547272"/>
    <s v="1218_MEX_VAC_W_E_Estudio efectividad Panama_0225"/>
    <s v="Shot 1"/>
    <n v="1"/>
    <m/>
    <n v="1"/>
    <d v="2025-02-27T18:02:00"/>
    <n v="1"/>
    <d v="2025-02-28T00:42:00"/>
  </r>
  <r>
    <s v="MEX_AKA_c4668ecc-6767-4994-a56c-61a44a028483"/>
    <n v="5215535665050"/>
    <s v="1218_MEX_VAC_W_E_Estudio efectividad Panama_0225"/>
    <s v="Shot 1"/>
    <n v="1"/>
    <m/>
    <n v="1"/>
    <d v="2025-02-27T18:02:00"/>
    <n v="0"/>
    <m/>
  </r>
  <r>
    <s v="MEX_AKA_c4889d82-a848-4c55-9628-accd28df7541"/>
    <n v="5216862430281"/>
    <s v="1218_MEX_VAC_W_E_Estudio efectividad Panama_0225"/>
    <s v="Shot 1"/>
    <n v="1"/>
    <m/>
    <n v="1"/>
    <d v="2025-02-27T18:05:00"/>
    <n v="0"/>
    <m/>
  </r>
  <r>
    <s v="MEX_AKA_c4adf19a-e14f-490e-b7d4-b5031fe17696"/>
    <n v="5217442855166"/>
    <s v="1218_MEX_VAC_W_E_Estudio efectividad Panama_0225"/>
    <s v="Shot 1"/>
    <n v="1"/>
    <m/>
    <n v="1"/>
    <d v="2025-02-27T18:50:00"/>
    <n v="1"/>
    <d v="2025-02-27T18:53:00"/>
  </r>
  <r>
    <s v="MEX_AKA_c4b44242-184b-44b0-b0b3-b2898ae01146"/>
    <n v="5218721007624"/>
    <s v="1218_MEX_VAC_W_E_Estudio efectividad Panama_0225"/>
    <s v="Shot 1"/>
    <n v="1"/>
    <m/>
    <n v="1"/>
    <d v="2025-02-27T18:01:00"/>
    <n v="1"/>
    <d v="2025-02-27T22:08:00"/>
  </r>
  <r>
    <s v="MEX_AKA_c4b53d42-754c-41f4-9ba9-7ed1832ed0d7"/>
    <n v="5212731346468"/>
    <s v="1218_MEX_VAC_W_E_Estudio efectividad Panama_0225"/>
    <s v="Shot 1"/>
    <n v="0"/>
    <d v="2025-02-27T18:02:00"/>
    <n v="0"/>
    <m/>
    <n v="0"/>
    <m/>
  </r>
  <r>
    <s v="MEX_AKA_c4cade9f-80e3-42c6-82ec-3caba2ac12f7"/>
    <n v="5217757605279"/>
    <s v="1218_MEX_VAC_W_E_Estudio efectividad Panama_0225"/>
    <s v="Shot 1"/>
    <n v="1"/>
    <m/>
    <n v="1"/>
    <d v="2025-02-27T18:02:00"/>
    <n v="1"/>
    <d v="2025-02-27T18:04:00"/>
  </r>
  <r>
    <s v="MEX_AKA_c4dd415d-1091-4e2d-b268-8f2b63233330"/>
    <n v="5219613411555"/>
    <s v="1218_MEX_VAC_W_E_Estudio efectividad Panama_0225"/>
    <s v="Shot 1"/>
    <n v="1"/>
    <m/>
    <n v="1"/>
    <d v="2025-02-27T18:01:00"/>
    <n v="1"/>
    <d v="2025-02-27T18:02:00"/>
  </r>
  <r>
    <s v="MEX_AKA_b72de3f3-0b2e-49cf-b14b-cc279f92aac8"/>
    <n v="5213323985887"/>
    <s v="1218_MEX_VAC_W_E_Estudio efectividad Panama_0225"/>
    <s v="Shot 1"/>
    <n v="1"/>
    <m/>
    <n v="1"/>
    <d v="2025-02-27T19:46:00"/>
    <n v="0"/>
    <m/>
  </r>
  <r>
    <s v="MEX_AKA_b734a795-5112-4b17-a267-0536a9af1f52"/>
    <n v="5212712250041"/>
    <s v="1218_MEX_VAC_W_E_Estudio efectividad Panama_0225"/>
    <s v="Shot 1"/>
    <n v="1"/>
    <m/>
    <n v="1"/>
    <d v="2025-02-27T18:02:00"/>
    <n v="1"/>
    <d v="2025-02-27T18:27:00"/>
  </r>
  <r>
    <s v="MEX_AKA_b7382c2c-5f08-4e80-8c7d-17a290947f6a"/>
    <n v="5215535529205"/>
    <s v="1218_MEX_VAC_W_E_Estudio efectividad Panama_0225"/>
    <s v="Shot 1"/>
    <n v="1"/>
    <m/>
    <n v="1"/>
    <d v="2025-02-27T18:01:00"/>
    <n v="1"/>
    <d v="2025-02-27T18:01:00"/>
  </r>
  <r>
    <s v="MEX_AKA_b7435259-6986-4599-a672-adb3948cafc0"/>
    <n v="5218712124163"/>
    <s v="1218_MEX_VAC_W_E_Estudio efectividad Panama_0225"/>
    <s v="Shot 1"/>
    <n v="1"/>
    <m/>
    <n v="1"/>
    <d v="2025-02-27T18:13:00"/>
    <n v="1"/>
    <d v="2025-02-27T18:41:00"/>
  </r>
  <r>
    <s v="MEX_AKA_b74ba299-0589-46c4-bbeb-9a18a64816e0"/>
    <n v="5216672486994"/>
    <s v="1218_MEX_VAC_W_E_Estudio efectividad Panama_0225"/>
    <s v="Shot 1"/>
    <n v="1"/>
    <m/>
    <n v="1"/>
    <d v="2025-02-27T18:02:00"/>
    <n v="1"/>
    <d v="2025-02-27T18:02:00"/>
  </r>
  <r>
    <s v="MEX_AKA_b7628d10-0e70-4bb2-a118-4e2ecb6509c7"/>
    <n v="5218711335653"/>
    <s v="1218_MEX_VAC_W_E_Estudio efectividad Panama_0225"/>
    <s v="Shot 1"/>
    <n v="1"/>
    <m/>
    <n v="1"/>
    <d v="2025-02-27T18:00:00"/>
    <n v="1"/>
    <d v="2025-02-27T18:47:00"/>
  </r>
  <r>
    <s v="MEX_AKA_b77df08e-e438-436a-9988-d4c575ab5dd9"/>
    <n v="5218341243621"/>
    <s v="1218_MEX_VAC_W_E_Estudio efectividad Panama_0225"/>
    <s v="Shot 1"/>
    <n v="1"/>
    <m/>
    <n v="1"/>
    <d v="2025-02-27T18:01:00"/>
    <n v="1"/>
    <d v="2025-02-27T18:11:00"/>
  </r>
  <r>
    <s v="MEX_AKA_b7bdef33-0ab5-45b2-ac12-70d03279c465"/>
    <n v="5214271150552"/>
    <s v="1218_MEX_VAC_W_E_Estudio efectividad Panama_0225"/>
    <s v="Shot 1"/>
    <n v="1"/>
    <m/>
    <n v="1"/>
    <d v="2025-02-27T18:01:00"/>
    <n v="1"/>
    <d v="2025-02-27T18:11:00"/>
  </r>
  <r>
    <s v="MEX_AKA_b7fbcff3-6182-4fb1-83af-04a94e73d7d1"/>
    <n v="5214611474020"/>
    <s v="1218_MEX_VAC_W_E_Estudio efectividad Panama_0225"/>
    <s v="Shot 1"/>
    <n v="1"/>
    <m/>
    <n v="1"/>
    <d v="2025-02-27T18:00:00"/>
    <n v="1"/>
    <d v="2025-02-27T18:21:00"/>
  </r>
  <r>
    <s v="MEX_AKA_8f08d48c-550d-4096-a02b-742ef6c848d4"/>
    <n v="5215517057337"/>
    <s v="1218_MEX_VAC_W_E_Estudio efectividad Panama_0225"/>
    <s v="Shot 1"/>
    <n v="1"/>
    <m/>
    <n v="1"/>
    <d v="2025-02-27T18:03:00"/>
    <n v="0"/>
    <m/>
  </r>
  <r>
    <s v="MEX_AKA_8f1610ee-3e46-4749-bbc2-38b80da0e687"/>
    <n v="5216862143112"/>
    <s v="1218_MEX_VAC_W_E_Estudio efectividad Panama_0225"/>
    <s v="Shot 1"/>
    <n v="1"/>
    <m/>
    <n v="1"/>
    <d v="2025-02-27T18:03:00"/>
    <n v="1"/>
    <d v="2025-02-27T18:54:00"/>
  </r>
  <r>
    <s v="MEX_AKA_8f22868e-a728-43a5-b914-05ea3f6f5289"/>
    <n v="5217441770415"/>
    <s v="1218_MEX_VAC_W_E_Estudio efectividad Panama_0225"/>
    <s v="Shot 1"/>
    <n v="1"/>
    <m/>
    <n v="1"/>
    <d v="2025-02-27T18:03:00"/>
    <n v="1"/>
    <d v="2025-02-27T18:04:00"/>
  </r>
  <r>
    <s v="MEX_AKA_8f2680e6-9f94-4d05-9fa2-f3015c79f066"/>
    <n v="5212251035019"/>
    <s v="1218_MEX_VAC_W_E_Estudio efectividad Panama_0225"/>
    <s v="Shot 1"/>
    <n v="0"/>
    <d v="2025-02-27T18:01:00"/>
    <n v="0"/>
    <m/>
    <n v="0"/>
    <m/>
  </r>
  <r>
    <s v="MEX_AKA_8f296fc2-099a-43ef-8f17-b386ff6bf8ed"/>
    <n v="5218444552413"/>
    <s v="1218_MEX_VAC_W_E_Estudio efectividad Panama_0225"/>
    <s v="Shot 1"/>
    <n v="1"/>
    <m/>
    <n v="1"/>
    <d v="2025-02-27T18:02:00"/>
    <n v="1"/>
    <d v="2025-02-27T18:31:00"/>
  </r>
  <r>
    <s v="MEX_AKA_8f3df064-3316-45a2-965f-99adad54e174"/>
    <n v="5216181340460"/>
    <s v="1218_MEX_VAC_W_E_Estudio efectividad Panama_0225"/>
    <s v="Shot 1"/>
    <n v="1"/>
    <m/>
    <n v="1"/>
    <d v="2025-02-27T18:03:00"/>
    <n v="1"/>
    <d v="2025-02-28T05:17:00"/>
  </r>
  <r>
    <s v="MEX_AKA_8f4b09d9-9b3e-4676-b542-94466384e6a6"/>
    <n v="5217461021404"/>
    <s v="1218_MEX_VAC_W_E_Estudio efectividad Panama_0225"/>
    <s v="Shot 1"/>
    <n v="1"/>
    <m/>
    <n v="1"/>
    <d v="2025-02-27T18:02:00"/>
    <n v="0"/>
    <m/>
  </r>
  <r>
    <s v="MEX_AKA_8f781d71-1ce9-44fe-98b7-eb4111fb2cc4"/>
    <n v="5212464640432"/>
    <s v="1218_MEX_VAC_W_E_Estudio efectividad Panama_0225"/>
    <s v="Shot 1"/>
    <n v="0"/>
    <d v="2025-02-27T18:03:00"/>
    <n v="0"/>
    <m/>
    <n v="0"/>
    <m/>
  </r>
  <r>
    <s v="MEX_AKA_c4e576aa-d6df-4df9-a7a5-4e786c0a3a8f"/>
    <n v="5214771711279"/>
    <s v="1218_MEX_VAC_W_E_Estudio efectividad Panama_0225"/>
    <s v="Shot 1"/>
    <n v="1"/>
    <m/>
    <n v="1"/>
    <d v="2025-02-27T18:02:00"/>
    <n v="1"/>
    <d v="2025-02-27T18:53:00"/>
  </r>
  <r>
    <s v="MEX_AKA_c4f0cafb-ee07-40a2-a43d-7ea07825bb5f"/>
    <n v="5212226632132"/>
    <s v="1218_MEX_VAC_W_E_Estudio efectividad Panama_0225"/>
    <s v="Shot 1"/>
    <n v="1"/>
    <m/>
    <n v="1"/>
    <d v="2025-02-27T18:03:00"/>
    <n v="1"/>
    <d v="2025-02-27T18:07:00"/>
  </r>
  <r>
    <s v="MEX_AKA_c4f426a3-4d85-4883-9a8a-5e01a2d37dd8"/>
    <n v="5216671519848"/>
    <s v="1218_MEX_VAC_W_E_Estudio efectividad Panama_0225"/>
    <s v="Shot 1"/>
    <n v="1"/>
    <m/>
    <n v="1"/>
    <d v="2025-02-27T18:03:00"/>
    <n v="1"/>
    <d v="2025-02-27T18:07:00"/>
  </r>
  <r>
    <s v="MEX_AKA_c5006866-c9c1-430c-b8d6-9ae157803408"/>
    <n v="5215513861011"/>
    <s v="1218_MEX_VAC_W_E_Estudio efectividad Panama_0225"/>
    <s v="Shot 1"/>
    <n v="1"/>
    <m/>
    <n v="1"/>
    <d v="2025-02-27T18:02:00"/>
    <n v="1"/>
    <d v="2025-02-27T18:03:00"/>
  </r>
  <r>
    <s v="MEX_AKA_c5127d91-71a8-42b8-a5b0-fc853cbd78f5"/>
    <n v="5216441506203"/>
    <s v="1218_MEX_VAC_W_E_Estudio efectividad Panama_0225"/>
    <s v="Shot 1"/>
    <n v="1"/>
    <m/>
    <n v="1"/>
    <d v="2025-02-27T18:03:00"/>
    <n v="1"/>
    <d v="2025-02-27T18:06:00"/>
  </r>
  <r>
    <s v="MEX_AKA_c51aed9b-eec1-46b1-ac99-42c6b43ca244"/>
    <n v="5214773282651"/>
    <s v="1218_MEX_VAC_W_E_Estudio efectividad Panama_0225"/>
    <s v="Shot 1"/>
    <n v="1"/>
    <m/>
    <n v="1"/>
    <d v="2025-02-27T18:03:00"/>
    <n v="1"/>
    <d v="2025-02-27T18:22:00"/>
  </r>
  <r>
    <s v="MEX_AKA_c52cb602-1013-4eea-ad44-80a175a0520d"/>
    <n v="522727831846"/>
    <s v="1218_MEX_VAC_W_E_Estudio efectividad Panama_0225"/>
    <s v="Shot 1"/>
    <n v="1"/>
    <m/>
    <n v="1"/>
    <d v="2025-02-27T20:31:00"/>
    <n v="0"/>
    <m/>
  </r>
  <r>
    <s v="MEX_AKA_c544f0b0-f892-437a-b815-d89b1693d92f"/>
    <n v="5212361129862"/>
    <s v="1218_MEX_VAC_W_E_Estudio efectividad Panama_0225"/>
    <s v="Shot 1"/>
    <n v="1"/>
    <m/>
    <n v="1"/>
    <d v="2025-02-27T18:01:00"/>
    <n v="1"/>
    <d v="2025-02-27T18:05:00"/>
  </r>
  <r>
    <s v="MEX_AKA_c597b85a-10f5-455e-ba55-217b3256ffed"/>
    <n v="5216131250851"/>
    <s v="1218_MEX_VAC_W_E_Estudio efectividad Panama_0225"/>
    <s v="Shot 1"/>
    <n v="1"/>
    <m/>
    <n v="1"/>
    <d v="2025-02-27T18:02:00"/>
    <n v="1"/>
    <d v="2025-02-27T19:10:00"/>
  </r>
  <r>
    <s v="MEX_AKA_87e52fd3-3e71-498a-b5e2-0a851b690aaa"/>
    <n v="5216491145722"/>
    <s v="1218_MEX_VAC_W_E_Estudio efectividad Panama_0225"/>
    <s v="Shot 1"/>
    <n v="1"/>
    <m/>
    <n v="1"/>
    <d v="2025-02-27T18:02:00"/>
    <n v="1"/>
    <d v="2025-02-27T19:24:00"/>
  </r>
  <r>
    <s v="MEX_AKA_87ebf472-8340-4be8-ad60-73a38d0da5a7"/>
    <n v="5219611735532"/>
    <s v="1218_MEX_VAC_W_E_Estudio efectividad Panama_0225"/>
    <s v="Shot 1"/>
    <n v="1"/>
    <m/>
    <n v="1"/>
    <d v="2025-02-27T18:00:00"/>
    <n v="1"/>
    <d v="2025-02-27T18:01:00"/>
  </r>
  <r>
    <s v="MEX_AKA_87f6b17c-25ce-49da-80f7-96b620f8ca2e"/>
    <n v="5219821186215"/>
    <s v="1218_MEX_VAC_W_E_Estudio efectividad Panama_0225"/>
    <s v="Shot 1"/>
    <n v="1"/>
    <m/>
    <n v="1"/>
    <d v="2025-02-27T19:38:00"/>
    <n v="1"/>
    <d v="2025-02-27T20:51:00"/>
  </r>
  <r>
    <s v="MEX_AKA_87f7088b-36c3-4e61-8a30-e61296240901"/>
    <n v="5213841173943"/>
    <s v="1218_MEX_VAC_W_E_Estudio efectividad Panama_0225"/>
    <s v="Shot 1"/>
    <n v="1"/>
    <m/>
    <n v="1"/>
    <d v="2025-02-27T18:00:00"/>
    <n v="0"/>
    <m/>
  </r>
  <r>
    <s v="MEX_AKA_87fb2777-4bd0-421c-b3f0-cfb0130d7e87"/>
    <n v="5212464803889"/>
    <s v="1218_MEX_VAC_W_E_Estudio efectividad Panama_0225"/>
    <s v="Shot 1"/>
    <n v="1"/>
    <m/>
    <n v="1"/>
    <d v="2025-02-27T22:05:00"/>
    <n v="1"/>
    <d v="2025-02-27T22:54:00"/>
  </r>
  <r>
    <s v="MEX_AKA_88061962-dde8-43ea-a3f1-5e4dd4be18b8"/>
    <n v="5213531050657"/>
    <s v="1218_MEX_VAC_W_E_Estudio efectividad Panama_0225"/>
    <s v="Shot 1"/>
    <n v="1"/>
    <m/>
    <n v="1"/>
    <d v="2025-02-27T18:04:00"/>
    <n v="0"/>
    <m/>
  </r>
  <r>
    <s v="MEX_AKA_883ff23e-5e19-4cf8-993a-9fd8dd24dd87"/>
    <n v="5216181102555"/>
    <s v="1218_MEX_VAC_W_E_Estudio efectividad Panama_0225"/>
    <s v="Shot 1"/>
    <n v="1"/>
    <m/>
    <n v="1"/>
    <d v="2025-02-27T18:00:00"/>
    <n v="1"/>
    <d v="2025-03-19T03:24:00"/>
  </r>
  <r>
    <s v="MEX_AKA_88539b51-7d37-492e-870f-f24e97fd0f0f"/>
    <n v="5219831686687"/>
    <s v="1218_MEX_VAC_W_E_Estudio efectividad Panama_0225"/>
    <s v="Shot 1"/>
    <n v="1"/>
    <m/>
    <n v="1"/>
    <d v="2025-02-27T18:03:00"/>
    <n v="1"/>
    <d v="2025-02-27T18:05:00"/>
  </r>
  <r>
    <s v="MEX_AKA_b811150f-a3cc-4fc6-a36a-94dcb3295cab"/>
    <n v="5216671030847"/>
    <s v="1218_MEX_VAC_W_E_Estudio efectividad Panama_0225"/>
    <s v="Shot 1"/>
    <n v="1"/>
    <m/>
    <n v="1"/>
    <d v="2025-02-27T18:00:00"/>
    <n v="1"/>
    <d v="2025-03-02T06:51:00"/>
  </r>
  <r>
    <s v="MEX_AKA_b8132e79-074b-46a9-901b-c300b344975c"/>
    <n v="5219511026219"/>
    <s v="1218_MEX_VAC_W_E_Estudio efectividad Panama_0225"/>
    <s v="Shot 1"/>
    <n v="1"/>
    <m/>
    <n v="1"/>
    <d v="2025-02-27T18:01:00"/>
    <n v="1"/>
    <d v="2025-02-27T18:01:00"/>
  </r>
  <r>
    <s v="MEX_AKA_b83434fc-ab79-440d-ba04-c2b41e86c522"/>
    <n v="5218711229432"/>
    <s v="1218_MEX_VAC_W_E_Estudio efectividad Panama_0225"/>
    <s v="Shot 1"/>
    <n v="1"/>
    <m/>
    <n v="1"/>
    <d v="2025-02-27T18:02:00"/>
    <n v="1"/>
    <d v="2025-02-27T18:06:00"/>
  </r>
  <r>
    <s v="MEX_AKA_b83b55e6-8a70-4fec-94ec-62c3ac1170ec"/>
    <n v="529222121562"/>
    <s v="1218_MEX_VAC_W_E_Estudio efectividad Panama_0225"/>
    <s v="Shot 1"/>
    <n v="1"/>
    <m/>
    <n v="1"/>
    <d v="2025-02-27T18:01:00"/>
    <n v="1"/>
    <d v="2025-02-28T01:15:00"/>
  </r>
  <r>
    <s v="MEX_AKA_b86789d8-52cb-414f-af4e-096e7db13fc7"/>
    <n v="5214941072014"/>
    <s v="1218_MEX_VAC_W_E_Estudio efectividad Panama_0225"/>
    <s v="Shot 1"/>
    <n v="1"/>
    <m/>
    <n v="1"/>
    <d v="2025-02-27T19:07:00"/>
    <n v="1"/>
    <d v="2025-02-27T21:46:00"/>
  </r>
  <r>
    <s v="MEX_AKA_b8758ca9-a212-40db-90fa-2d41784e63cc"/>
    <n v="5219381808309"/>
    <s v="1218_MEX_VAC_W_E_Estudio efectividad Panama_0225"/>
    <s v="Shot 1"/>
    <n v="0"/>
    <d v="2025-02-27T18:02:00"/>
    <n v="0"/>
    <m/>
    <n v="0"/>
    <m/>
  </r>
  <r>
    <s v="MEX_AKA_b8a9704d-6dd9-4881-b22d-d14621b844ca"/>
    <n v="5215529571112"/>
    <s v="1218_MEX_VAC_W_E_Estudio efectividad Panama_0225"/>
    <s v="Shot 1"/>
    <n v="1"/>
    <m/>
    <n v="1"/>
    <d v="2025-02-27T18:01:00"/>
    <n v="1"/>
    <d v="2025-02-27T18:05:00"/>
  </r>
  <r>
    <s v="MEX_AKA_c5a1476d-ea19-432d-970c-4f4838aee0a5"/>
    <n v="5212224745857"/>
    <s v="1218_MEX_VAC_W_E_Estudio efectividad Panama_0225"/>
    <s v="Shot 1"/>
    <n v="0"/>
    <d v="2025-02-27T18:01:00"/>
    <n v="0"/>
    <m/>
    <n v="0"/>
    <m/>
  </r>
  <r>
    <s v="MEX_AKA_c5b01e42-707d-4e43-8591-b5f2d8bd0e54"/>
    <n v="5213121164599"/>
    <s v="1218_MEX_VAC_W_E_Estudio efectividad Panama_0225"/>
    <s v="Shot 1"/>
    <n v="1"/>
    <m/>
    <n v="1"/>
    <d v="2025-02-27T18:08:00"/>
    <n v="0"/>
    <m/>
  </r>
  <r>
    <s v="MEX_AKA_c5e03b35-8d02-4f92-8873-8825f2003410"/>
    <n v="5219231200600"/>
    <s v="1218_MEX_VAC_W_E_Estudio efectividad Panama_0225"/>
    <s v="Shot 1"/>
    <n v="1"/>
    <m/>
    <n v="1"/>
    <d v="2025-02-27T18:01:00"/>
    <n v="1"/>
    <d v="2025-02-27T18:03:00"/>
  </r>
  <r>
    <s v="MEX_AKA_c5e552c4-d6f2-48d3-8395-961dbb09e1b7"/>
    <n v="5219841080169"/>
    <s v="1218_MEX_VAC_W_E_Estudio efectividad Panama_0225"/>
    <s v="Shot 1"/>
    <n v="1"/>
    <m/>
    <n v="1"/>
    <d v="2025-02-27T18:01:00"/>
    <n v="1"/>
    <d v="2025-02-27T18:51:00"/>
  </r>
  <r>
    <s v="MEX_AKA_c6247873-a814-4f5b-9ac0-ca623ce4eb98"/>
    <n v="5216141225083"/>
    <s v="1218_MEX_VAC_W_E_Estudio efectividad Panama_0225"/>
    <s v="Shot 1"/>
    <n v="1"/>
    <m/>
    <n v="1"/>
    <d v="2025-02-27T18:02:00"/>
    <n v="0"/>
    <m/>
  </r>
  <r>
    <s v="MEX_AKA_c6448333-aaff-41e3-ada2-3a361fb45a12"/>
    <n v="5219541254041"/>
    <s v="1218_MEX_VAC_W_E_Estudio efectividad Panama_0225"/>
    <s v="Shot 1"/>
    <n v="1"/>
    <m/>
    <n v="1"/>
    <d v="2025-02-27T18:03:00"/>
    <n v="1"/>
    <d v="2025-02-27T18:03:00"/>
  </r>
  <r>
    <s v="MEX_AKA_c65a30c2-9bca-4dc0-bfde-4916ab9ff1f3"/>
    <n v="5212871137513"/>
    <s v="1218_MEX_VAC_W_E_Estudio efectividad Panama_0225"/>
    <s v="Shot 1"/>
    <n v="1"/>
    <m/>
    <n v="1"/>
    <d v="2025-02-27T18:03:00"/>
    <n v="1"/>
    <d v="2025-02-27T18:03:00"/>
  </r>
  <r>
    <s v="MEX_AKA_b8c00b74-fedf-453f-9bfd-1719fbf19ab0"/>
    <n v="5219626300212"/>
    <s v="1218_MEX_VAC_W_E_Estudio efectividad Panama_0225"/>
    <s v="Shot 1"/>
    <n v="1"/>
    <m/>
    <n v="1"/>
    <d v="2025-02-27T18:02:00"/>
    <n v="1"/>
    <d v="2025-02-27T18:23:00"/>
  </r>
  <r>
    <s v="MEX_AKA_b8f02141-4e1c-45f7-80a0-7c074143e737"/>
    <n v="5212225056645"/>
    <s v="1218_MEX_VAC_W_E_Estudio efectividad Panama_0225"/>
    <s v="Shot 1"/>
    <n v="1"/>
    <m/>
    <n v="1"/>
    <d v="2025-02-27T18:02:00"/>
    <n v="0"/>
    <m/>
  </r>
  <r>
    <s v="MEX_AKA_b906770a-0f58-45cb-944a-fe54d5592581"/>
    <n v="5218441059431"/>
    <s v="1218_MEX_VAC_W_E_Estudio efectividad Panama_0225"/>
    <s v="Shot 1"/>
    <n v="1"/>
    <m/>
    <n v="1"/>
    <d v="2025-02-27T18:02:00"/>
    <n v="1"/>
    <d v="2025-02-27T18:15:00"/>
  </r>
  <r>
    <s v="MEX_AKA_b911931c-ef58-4adc-b743-038a6358965d"/>
    <n v="5215545500525"/>
    <s v="1218_MEX_VAC_W_E_Estudio efectividad Panama_0225"/>
    <s v="Shot 1"/>
    <n v="0"/>
    <d v="2025-02-27T18:02:00"/>
    <n v="0"/>
    <m/>
    <n v="0"/>
    <m/>
  </r>
  <r>
    <s v="MEX_AKA_b91628c5-285d-41da-93c7-d82b8acc0691"/>
    <n v="5219515452896"/>
    <s v="1218_MEX_VAC_W_E_Estudio efectividad Panama_0225"/>
    <s v="Shot 1"/>
    <n v="1"/>
    <m/>
    <n v="1"/>
    <d v="2025-02-27T18:02:00"/>
    <n v="1"/>
    <d v="2025-02-27T19:35:00"/>
  </r>
  <r>
    <s v="MEX_AKA_b953a8df-ac14-42ba-bfcd-449a3ebd61a2"/>
    <n v="5216391178744"/>
    <s v="1218_MEX_VAC_W_E_Estudio efectividad Panama_0225"/>
    <s v="Shot 1"/>
    <n v="1"/>
    <m/>
    <n v="1"/>
    <d v="2025-02-27T18:02:00"/>
    <n v="1"/>
    <d v="2025-02-27T18:10:00"/>
  </r>
  <r>
    <s v="MEX_AKA_8fa069bc-6e36-4162-9fd4-552e6b6b7b89"/>
    <n v="5214421561531"/>
    <s v="1218_MEX_VAC_W_E_Estudio efectividad Panama_0225"/>
    <s v="Shot 1"/>
    <n v="1"/>
    <m/>
    <n v="1"/>
    <d v="2025-02-27T18:03:00"/>
    <n v="1"/>
    <d v="2025-02-27T20:14:00"/>
  </r>
  <r>
    <s v="MEX_AKA_8fab9318-af07-4cbe-beed-0ba1b1594c64"/>
    <n v="5212292153439"/>
    <s v="1218_MEX_VAC_W_E_Estudio efectividad Panama_0225"/>
    <s v="Shot 1"/>
    <n v="1"/>
    <m/>
    <n v="1"/>
    <d v="2025-02-27T18:03:00"/>
    <n v="0"/>
    <m/>
  </r>
  <r>
    <s v="MEX_AKA_8fccd4d3-9527-4458-bf52-fe159022be1a"/>
    <n v="5219612314969"/>
    <s v="1218_MEX_VAC_W_E_Estudio efectividad Panama_0225"/>
    <s v="Shot 1"/>
    <n v="1"/>
    <m/>
    <n v="1"/>
    <d v="2025-02-27T18:03:00"/>
    <n v="1"/>
    <d v="2025-02-27T18:04:00"/>
  </r>
  <r>
    <s v="MEX_AKA_8feac91c-2099-4448-b4cb-65390851f097"/>
    <n v="5217773854307"/>
    <s v="1218_MEX_VAC_W_E_Estudio efectividad Panama_0225"/>
    <s v="Shot 1"/>
    <n v="0"/>
    <d v="2025-02-27T18:02:00"/>
    <n v="0"/>
    <m/>
    <n v="0"/>
    <m/>
  </r>
  <r>
    <s v="MEX_AKA_900dc4c2-169e-490d-89a8-3667aa6cf83c"/>
    <n v="5213861134275"/>
    <s v="1218_MEX_VAC_W_E_Estudio efectividad Panama_0225"/>
    <s v="Shot 1"/>
    <n v="1"/>
    <m/>
    <n v="1"/>
    <d v="2025-02-27T18:03:00"/>
    <n v="1"/>
    <d v="2025-02-27T19:16:00"/>
  </r>
  <r>
    <s v="MEX_AKA_901383b9-8c96-4e5e-9e7e-856c07f6040a"/>
    <n v="5214441924582"/>
    <s v="1218_MEX_VAC_W_E_Estudio efectividad Panama_0225"/>
    <s v="Shot 1"/>
    <n v="0"/>
    <d v="2025-02-27T18:03:00"/>
    <n v="0"/>
    <m/>
    <n v="0"/>
    <m/>
  </r>
  <r>
    <s v="MEX_AKA_901e70ad-32c3-4ed8-afe4-8962c36b4791"/>
    <n v="5219717023649"/>
    <s v="1218_MEX_VAC_W_E_Estudio efectividad Panama_0225"/>
    <s v="Shot 1"/>
    <n v="1"/>
    <m/>
    <n v="1"/>
    <d v="2025-02-27T18:03:00"/>
    <n v="1"/>
    <d v="2025-02-27T18:11:00"/>
  </r>
  <r>
    <s v="MEX_AKA_c65f39aa-2401-4a39-9ec6-054fedc3fcd4"/>
    <n v="5214433607085"/>
    <s v="1218_MEX_VAC_W_E_Estudio efectividad Panama_0225"/>
    <s v="Shot 1"/>
    <n v="1"/>
    <m/>
    <n v="1"/>
    <d v="2025-02-27T18:01:00"/>
    <n v="0"/>
    <m/>
  </r>
  <r>
    <s v="MEX_AKA_c661ceb7-437f-4b39-9061-77d63f323abf"/>
    <n v="5216671443019"/>
    <s v="1218_MEX_VAC_W_E_Estudio efectividad Panama_0225"/>
    <s v="Shot 1"/>
    <n v="1"/>
    <m/>
    <n v="1"/>
    <d v="2025-02-27T18:00:00"/>
    <n v="1"/>
    <d v="2025-02-27T18:37:00"/>
  </r>
  <r>
    <s v="MEX_AKA_c67211bc-940b-4eab-ab45-6d1f64fc6066"/>
    <n v="5212431192009"/>
    <s v="1218_MEX_VAC_W_E_Estudio efectividad Panama_0225"/>
    <s v="Shot 1"/>
    <n v="1"/>
    <m/>
    <n v="1"/>
    <d v="2025-02-27T18:00:00"/>
    <n v="1"/>
    <d v="2025-02-27T18:03:00"/>
  </r>
  <r>
    <s v="MEX_AKA_c6756764-ed8b-490b-b256-4c757236ab58"/>
    <n v="5216188150388"/>
    <s v="1218_MEX_VAC_W_E_Estudio efectividad Panama_0225"/>
    <s v="Shot 1"/>
    <n v="1"/>
    <m/>
    <n v="1"/>
    <d v="2025-02-27T18:00:00"/>
    <n v="0"/>
    <m/>
  </r>
  <r>
    <s v="MEX_AKA_c67af856-46c4-41e2-91af-e3eb129a11d9"/>
    <n v="5216391289632"/>
    <s v="1218_MEX_VAC_W_E_Estudio efectividad Panama_0225"/>
    <s v="Shot 1"/>
    <n v="1"/>
    <m/>
    <n v="1"/>
    <d v="2025-02-27T18:02:00"/>
    <n v="1"/>
    <d v="2025-02-27T18:08:00"/>
  </r>
  <r>
    <s v="MEX_AKA_c67c1856-3a73-40ed-91b0-f71c698f12db"/>
    <n v="5212331050516"/>
    <s v="1218_MEX_VAC_W_E_Estudio efectividad Panama_0225"/>
    <s v="Shot 1"/>
    <n v="1"/>
    <m/>
    <n v="1"/>
    <d v="2025-02-27T18:02:00"/>
    <n v="1"/>
    <d v="2025-02-27T18:13:00"/>
  </r>
  <r>
    <s v="MEX_AKA_c67e751a-80ef-444d-84ca-a1df8c616118"/>
    <n v="5215554051402"/>
    <s v="1218_MEX_VAC_W_E_Estudio efectividad Panama_0225"/>
    <s v="Shot 1"/>
    <n v="1"/>
    <m/>
    <n v="1"/>
    <d v="2025-02-27T18:01:00"/>
    <n v="1"/>
    <d v="2025-02-28T03:43:00"/>
  </r>
  <r>
    <s v="MEX_AKA_886b7437-afa3-495d-af28-92421b02c844"/>
    <n v="5213121142050"/>
    <s v="1218_MEX_VAC_W_E_Estudio efectividad Panama_0225"/>
    <s v="Shot 1"/>
    <n v="1"/>
    <m/>
    <n v="1"/>
    <d v="2025-02-27T18:03:00"/>
    <n v="1"/>
    <d v="2025-02-27T18:03:00"/>
  </r>
  <r>
    <s v="MEX_AKA_888ab417-0c78-4872-9d92-d444aa3b8b69"/>
    <n v="5216981126015"/>
    <s v="1218_MEX_VAC_W_E_Estudio efectividad Panama_0225"/>
    <s v="Shot 1"/>
    <n v="1"/>
    <m/>
    <n v="1"/>
    <d v="2025-02-27T19:10:00"/>
    <n v="1"/>
    <d v="2025-02-27T19:11:00"/>
  </r>
  <r>
    <s v="MEX_AKA_888e3247-ae9e-4233-9f01-d035537dac11"/>
    <n v="5219541085298"/>
    <s v="1218_MEX_VAC_W_E_Estudio efectividad Panama_0225"/>
    <s v="Shot 1"/>
    <n v="1"/>
    <m/>
    <n v="1"/>
    <d v="2025-02-27T18:03:00"/>
    <n v="1"/>
    <d v="2025-02-27T18:23:00"/>
  </r>
  <r>
    <s v="MEX_AKA_889871ab-8197-43f6-aebf-42dd921c5cf0"/>
    <n v="5219991600267"/>
    <s v="1218_MEX_VAC_W_E_Estudio efectividad Panama_0225"/>
    <s v="Shot 1"/>
    <n v="1"/>
    <m/>
    <n v="1"/>
    <d v="2025-02-27T18:00:00"/>
    <n v="1"/>
    <d v="2025-02-27T19:34:00"/>
  </r>
  <r>
    <s v="MEX_AKA_8898d89a-dbe9-4caf-9795-b00939253923"/>
    <n v="5215511285093"/>
    <s v="1218_MEX_VAC_W_E_Estudio efectividad Panama_0225"/>
    <s v="Shot 1"/>
    <n v="1"/>
    <m/>
    <n v="1"/>
    <d v="2025-02-27T18:03:00"/>
    <n v="1"/>
    <d v="2025-02-27T18:46:00"/>
  </r>
  <r>
    <s v="MEX_AKA_88c4bfec-fdc9-4531-8050-e12d5afd8e0c"/>
    <n v="5219241968846"/>
    <s v="1218_MEX_VAC_W_E_Estudio efectividad Panama_0225"/>
    <s v="Shot 1"/>
    <n v="0"/>
    <d v="2025-02-27T18:02:00"/>
    <n v="0"/>
    <m/>
    <n v="0"/>
    <m/>
  </r>
  <r>
    <s v="MEX_AKA_b9749b68-73d6-40d8-a612-1869d1bb7079"/>
    <n v="5217331890343"/>
    <s v="1218_MEX_VAC_W_E_Estudio efectividad Panama_0225"/>
    <s v="Shot 1"/>
    <n v="1"/>
    <m/>
    <n v="1"/>
    <d v="2025-02-27T18:02:00"/>
    <n v="1"/>
    <d v="2025-02-27T18:29:00"/>
  </r>
  <r>
    <s v="MEX_AKA_b9b54020-b097-4a69-94c1-a5c8d917cda9"/>
    <n v="5214151055736"/>
    <s v="1218_MEX_VAC_W_E_Estudio efectividad Panama_0225"/>
    <s v="Shot 1"/>
    <n v="1"/>
    <m/>
    <n v="1"/>
    <d v="2025-02-27T18:02:00"/>
    <n v="0"/>
    <m/>
  </r>
  <r>
    <s v="MEX_AKA_b9de8181-aaa9-4004-9e15-86de3c1213cf"/>
    <n v="5215539073444"/>
    <s v="1218_MEX_VAC_W_E_Estudio efectividad Panama_0225"/>
    <s v="Shot 1"/>
    <n v="0"/>
    <d v="2025-02-27T18:20:00"/>
    <n v="0"/>
    <m/>
    <n v="0"/>
    <m/>
  </r>
  <r>
    <s v="MEX_AKA_b9e1c47e-1f6e-4641-b0d2-d0f5d6cfc7a7"/>
    <n v="5214771991373"/>
    <s v="1218_MEX_VAC_W_E_Estudio efectividad Panama_0225"/>
    <s v="Shot 1"/>
    <n v="1"/>
    <m/>
    <n v="1"/>
    <d v="2025-02-27T18:02:00"/>
    <n v="1"/>
    <d v="2025-02-27T18:06:00"/>
  </r>
  <r>
    <s v="MEX_AKA_b9f0475c-0931-40ba-b0e2-55be00c8e4e3"/>
    <n v="5214775278502"/>
    <s v="1218_MEX_VAC_W_E_Estudio efectividad Panama_0225"/>
    <s v="Shot 1"/>
    <n v="1"/>
    <m/>
    <n v="1"/>
    <d v="2025-02-27T18:00:00"/>
    <n v="0"/>
    <m/>
  </r>
  <r>
    <s v="MEX_AKA_c67ec947-53b3-48ae-a14b-c34d67bcf676"/>
    <n v="5215530279058"/>
    <s v="1218_MEX_VAC_W_E_Estudio efectividad Panama_0225"/>
    <s v="Shot 1"/>
    <n v="1"/>
    <m/>
    <n v="1"/>
    <d v="2025-02-27T18:01:00"/>
    <n v="1"/>
    <d v="2025-02-27T21:28:00"/>
  </r>
  <r>
    <s v="MEX_AKA_c68b1d66-e9f9-416d-9bb8-f5ca63f83cf4"/>
    <n v="5217971312084"/>
    <s v="1218_MEX_VAC_W_E_Estudio efectividad Panama_0225"/>
    <s v="Shot 1"/>
    <n v="1"/>
    <m/>
    <n v="1"/>
    <d v="2025-02-27T18:01:00"/>
    <n v="0"/>
    <m/>
  </r>
  <r>
    <s v="MEX_AKA_c68c041d-6e53-46ab-8306-fd685af60e95"/>
    <n v="5215555840843"/>
    <s v="1218_MEX_VAC_W_E_Estudio efectividad Panama_0225"/>
    <s v="Shot 1"/>
    <n v="0"/>
    <d v="2025-02-27T18:00:00"/>
    <n v="0"/>
    <m/>
    <n v="0"/>
    <m/>
  </r>
  <r>
    <s v="MEX_AKA_c6ba785c-34f3-4fda-b7ee-3eb945862869"/>
    <n v="5218441267294"/>
    <s v="1218_MEX_VAC_W_E_Estudio efectividad Panama_0225"/>
    <s v="Shot 1"/>
    <n v="0"/>
    <d v="2025-02-27T18:00:00"/>
    <n v="1"/>
    <d v="2025-02-27T18:00:00"/>
    <n v="0"/>
    <m/>
  </r>
  <r>
    <s v="MEX_AKA_c6cfedf0-9b31-4ef3-9950-7da2cf1cddab"/>
    <n v="5215521373840"/>
    <s v="1218_MEX_VAC_W_E_Estudio efectividad Panama_0225"/>
    <s v="Shot 1"/>
    <n v="1"/>
    <m/>
    <n v="1"/>
    <d v="2025-02-27T18:01:00"/>
    <n v="1"/>
    <d v="2025-02-27T18:46:00"/>
  </r>
  <r>
    <s v="MEX_AKA_88d61d72-2c0f-49e2-8ebf-0d327f0c89af"/>
    <n v="5219661278422"/>
    <s v="1218_MEX_VAC_W_E_Estudio efectividad Panama_0225"/>
    <s v="Shot 1"/>
    <n v="1"/>
    <m/>
    <n v="1"/>
    <d v="2025-02-27T18:00:00"/>
    <n v="1"/>
    <d v="2025-02-27T18:11:00"/>
  </r>
  <r>
    <s v="MEX_AKA_88ffc8cf-1c80-453e-be78-17629f005b59"/>
    <n v="5213111412062"/>
    <s v="1218_MEX_VAC_W_E_Estudio efectividad Panama_0225"/>
    <s v="Shot 1"/>
    <n v="1"/>
    <m/>
    <n v="1"/>
    <d v="2025-02-27T18:00:00"/>
    <n v="0"/>
    <m/>
  </r>
  <r>
    <s v="MEX_AKA_891d1a51-6a21-40f5-83be-af374b3da556"/>
    <n v="5217731135640"/>
    <s v="1218_MEX_VAC_W_E_Estudio efectividad Panama_0225"/>
    <s v="Shot 1"/>
    <n v="1"/>
    <m/>
    <n v="1"/>
    <d v="2025-02-27T18:02:00"/>
    <n v="1"/>
    <d v="2025-02-28T03:03:00"/>
  </r>
  <r>
    <s v="MEX_AKA_893a5969-54e3-4003-9ec9-99d9feedcc16"/>
    <n v="5213411298454"/>
    <s v="1218_MEX_VAC_W_E_Estudio efectividad Panama_0225"/>
    <s v="Shot 1"/>
    <n v="1"/>
    <m/>
    <n v="1"/>
    <d v="2025-02-27T18:02:00"/>
    <n v="1"/>
    <d v="2025-03-13T05:24:00"/>
  </r>
  <r>
    <s v="MEX_AKA_893d45f0-dc45-4ea1-bae0-0fdd8b974f8c"/>
    <n v="5212461086266"/>
    <s v="1218_MEX_VAC_W_E_Estudio efectividad Panama_0225"/>
    <s v="Shot 1"/>
    <n v="1"/>
    <m/>
    <n v="1"/>
    <d v="2025-02-27T18:00:00"/>
    <n v="1"/>
    <d v="2025-02-27T18:18:00"/>
  </r>
  <r>
    <s v="MEX_AKA_89485f17-6bf9-4a6e-9f18-a544c1d9e514"/>
    <n v="5214831202044"/>
    <s v="1218_MEX_VAC_W_E_Estudio efectividad Panama_0225"/>
    <s v="Shot 1"/>
    <n v="1"/>
    <m/>
    <n v="1"/>
    <d v="2025-02-27T18:00:00"/>
    <n v="1"/>
    <d v="2025-02-27T23:04:00"/>
  </r>
  <r>
    <s v="MEX_AKA_b9fde69e-729c-4aa3-96a5-5e3fa46e7443"/>
    <n v="5214881128550"/>
    <s v="1218_MEX_VAC_W_E_Estudio efectividad Panama_0225"/>
    <s v="Shot 1"/>
    <n v="1"/>
    <m/>
    <n v="1"/>
    <d v="2025-02-27T18:00:00"/>
    <n v="1"/>
    <d v="2025-02-27T20:08:00"/>
  </r>
  <r>
    <s v="MEX_AKA_ba303220-675e-40e4-8c6a-93f02817990f"/>
    <n v="5212711219625"/>
    <s v="1218_MEX_VAC_W_E_Estudio efectividad Panama_0225"/>
    <s v="Shot 1"/>
    <n v="0"/>
    <d v="2025-02-27T18:03:00"/>
    <n v="0"/>
    <m/>
    <n v="0"/>
    <m/>
  </r>
  <r>
    <s v="MEX_AKA_ba38b787-81ce-4cc8-b1e8-19744a4194ce"/>
    <n v="5215554316698"/>
    <s v="1218_MEX_VAC_W_E_Estudio efectividad Panama_0225"/>
    <s v="Shot 1"/>
    <n v="1"/>
    <m/>
    <n v="1"/>
    <d v="2025-02-27T18:03:00"/>
    <n v="0"/>
    <m/>
  </r>
  <r>
    <s v="MEX_AKA_ba3d55e4-8979-4c53-b3d4-2424d0d477d7"/>
    <n v="5216182072914"/>
    <s v="1218_MEX_VAC_W_E_Estudio efectividad Panama_0225"/>
    <s v="Shot 1"/>
    <n v="1"/>
    <m/>
    <n v="1"/>
    <d v="2025-02-27T18:04:00"/>
    <n v="1"/>
    <d v="2025-03-07T23:50:00"/>
  </r>
  <r>
    <s v="MEX_AKA_ba48f078-a671-4618-b3ae-10b98d71722c"/>
    <n v="5218184744817"/>
    <s v="1218_MEX_VAC_W_E_Estudio efectividad Panama_0225"/>
    <s v="Shot 1"/>
    <n v="1"/>
    <m/>
    <n v="1"/>
    <d v="2025-02-27T18:03:00"/>
    <n v="0"/>
    <m/>
  </r>
  <r>
    <s v="MEX_AKA_ba67f1c1-0e25-49f2-acd6-c25282d34074"/>
    <n v="5217222140013"/>
    <s v="1218_MEX_VAC_W_E_Estudio efectividad Panama_0225"/>
    <s v="Shot 1"/>
    <n v="0"/>
    <d v="2025-02-27T18:03:00"/>
    <n v="0"/>
    <m/>
    <n v="0"/>
    <m/>
  </r>
  <r>
    <s v="MEX_AKA_ba7bf6b7-0100-4e27-a0ca-24bc7552f47a"/>
    <n v="5214881090967"/>
    <s v="1218_MEX_VAC_W_E_Estudio efectividad Panama_0225"/>
    <s v="Shot 1"/>
    <n v="1"/>
    <m/>
    <n v="1"/>
    <d v="2025-02-27T18:00:00"/>
    <n v="1"/>
    <d v="2025-02-27T18:36:00"/>
  </r>
  <r>
    <s v="MEX_AKA_c6f53c93-f38b-4c45-b7f7-a1fa1a159927"/>
    <n v="5212292071511"/>
    <s v="1218_MEX_VAC_W_E_Estudio efectividad Panama_0225"/>
    <s v="Shot 1"/>
    <n v="1"/>
    <m/>
    <n v="1"/>
    <d v="2025-02-27T18:02:00"/>
    <n v="1"/>
    <d v="2025-02-27T18:02:00"/>
  </r>
  <r>
    <s v="MEX_AKA_c6f6c0ba-31c8-469e-80d1-9093b99eb062"/>
    <n v="5216641241918"/>
    <s v="1218_MEX_VAC_W_E_Estudio efectividad Panama_0225"/>
    <s v="Shot 1"/>
    <n v="1"/>
    <m/>
    <n v="1"/>
    <d v="2025-02-27T18:01:00"/>
    <n v="1"/>
    <d v="2025-02-28T15:35:00"/>
  </r>
  <r>
    <s v="MEX_AKA_c70b3a46-f2d8-4cad-98e2-a40b408c56f8"/>
    <n v="5213310985278"/>
    <s v="1218_MEX_VAC_W_E_Estudio efectividad Panama_0225"/>
    <s v="Shot 1"/>
    <n v="1"/>
    <m/>
    <n v="1"/>
    <d v="2025-02-27T18:00:00"/>
    <n v="1"/>
    <d v="2025-03-18T15:27:00"/>
  </r>
  <r>
    <s v="MEX_AKA_c725f734-bcc7-4cef-8df4-046f09ee9487"/>
    <n v="5216671010489"/>
    <s v="1218_MEX_VAC_W_E_Estudio efectividad Panama_0225"/>
    <s v="Shot 1"/>
    <n v="1"/>
    <m/>
    <n v="1"/>
    <d v="2025-02-27T18:01:00"/>
    <n v="1"/>
    <d v="2025-02-27T18:05:00"/>
  </r>
  <r>
    <s v="MEX_AKA_c760191f-e6a1-4d05-94ba-872fcadb9bce"/>
    <n v="5214921282290"/>
    <s v="1218_MEX_VAC_W_E_Estudio efectividad Panama_0225"/>
    <s v="Shot 1"/>
    <n v="1"/>
    <m/>
    <n v="1"/>
    <d v="2025-02-27T18:02:00"/>
    <n v="0"/>
    <m/>
  </r>
  <r>
    <s v="MEX_AKA_c77c3bb0-cef1-4766-bd31-8aba43b630ae"/>
    <n v="5219511568068"/>
    <s v="1218_MEX_VAC_W_E_Estudio efectividad Panama_0225"/>
    <s v="Shot 1"/>
    <n v="1"/>
    <m/>
    <n v="1"/>
    <d v="2025-02-27T18:02:00"/>
    <n v="1"/>
    <d v="2025-02-28T07:23:00"/>
  </r>
  <r>
    <s v="MEX_AKA_c79a87ea-4b8e-4793-ade7-997a4547e9e3"/>
    <n v="5216981107314"/>
    <s v="1218_MEX_VAC_W_E_Estudio efectividad Panama_0225"/>
    <s v="Shot 1"/>
    <n v="1"/>
    <m/>
    <n v="1"/>
    <d v="2025-02-27T18:02:00"/>
    <n v="0"/>
    <m/>
  </r>
  <r>
    <s v="MEX_AKA_ba98ae8a-40dd-4202-8952-8f09f5efe24f"/>
    <n v="5213211024368"/>
    <s v="1218_MEX_VAC_W_E_Estudio efectividad Panama_0225"/>
    <s v="Shot 1"/>
    <n v="1"/>
    <m/>
    <n v="1"/>
    <d v="2025-02-27T18:03:00"/>
    <n v="1"/>
    <d v="2025-02-27T18:36:00"/>
  </r>
  <r>
    <s v="MEX_AKA_bad66ff0-a21c-433e-8e8f-d8cf7391264f"/>
    <n v="5212461155819"/>
    <s v="1218_MEX_VAC_W_E_Estudio efectividad Panama_0225"/>
    <s v="Shot 1"/>
    <n v="1"/>
    <m/>
    <n v="1"/>
    <d v="2025-02-27T18:03:00"/>
    <n v="1"/>
    <d v="2025-02-27T19:20:00"/>
  </r>
  <r>
    <s v="MEX_AKA_baf1fccc-2bd1-4494-a6d3-d1711277343f"/>
    <n v="5217851037045"/>
    <s v="1218_MEX_VAC_W_E_Estudio efectividad Panama_0225"/>
    <s v="Shot 1"/>
    <n v="1"/>
    <m/>
    <n v="1"/>
    <d v="2025-02-27T18:00:00"/>
    <n v="1"/>
    <d v="2025-02-27T20:27:00"/>
  </r>
  <r>
    <s v="MEX_AKA_bb012502-4e45-46aa-8995-d0b0dfce8a4b"/>
    <n v="5212223392178"/>
    <s v="1218_MEX_VAC_W_E_Estudio efectividad Panama_0225"/>
    <s v="Shot 1"/>
    <n v="1"/>
    <m/>
    <n v="1"/>
    <d v="2025-02-27T18:03:00"/>
    <n v="1"/>
    <d v="2025-02-27T18:52:00"/>
  </r>
  <r>
    <s v="MEX_AKA_bb18e539-c6a7-49f5-b0a4-6404cfa8ced9"/>
    <n v="5212291181086"/>
    <s v="1218_MEX_VAC_W_E_Estudio efectividad Panama_0225"/>
    <s v="Shot 1"/>
    <n v="1"/>
    <m/>
    <n v="1"/>
    <d v="2025-02-27T18:03:00"/>
    <n v="1"/>
    <d v="2025-02-27T18:24:00"/>
  </r>
  <r>
    <s v="MEX_AKA_bb1f0252-7059-4420-9cfa-a9de02e2b56f"/>
    <n v="5214341290562"/>
    <s v="1218_MEX_VAC_W_E_Estudio efectividad Panama_0225"/>
    <s v="Shot 1"/>
    <n v="1"/>
    <m/>
    <n v="1"/>
    <d v="2025-02-27T18:01:00"/>
    <n v="1"/>
    <d v="2025-02-27T18:05:00"/>
  </r>
  <r>
    <s v="MEX_AKA_bb296bff-0b42-4dc6-a148-7839d0377c2b"/>
    <n v="5218661724810"/>
    <s v="1218_MEX_VAC_W_E_Estudio efectividad Panama_0225"/>
    <s v="Shot 1"/>
    <n v="1"/>
    <m/>
    <n v="1"/>
    <d v="2025-02-27T18:03:00"/>
    <n v="1"/>
    <d v="2025-02-27T20:31:00"/>
  </r>
  <r>
    <s v="MEX_AKA_bb3a3992-a8d5-4ade-866e-c730dcc1e0cd"/>
    <n v="5217971067487"/>
    <s v="1218_MEX_VAC_W_E_Estudio efectividad Panama_0225"/>
    <s v="Shot 1"/>
    <n v="1"/>
    <m/>
    <n v="1"/>
    <d v="2025-02-27T18:03:00"/>
    <n v="1"/>
    <d v="2025-02-27T18:10:00"/>
  </r>
  <r>
    <s v="MEX_AKA_9054729b-9351-4dc6-91f4-e28dd1705df8"/>
    <n v="5212821005986"/>
    <s v="1218_MEX_VAC_W_E_Estudio efectividad Panama_0225"/>
    <s v="Shot 1"/>
    <n v="1"/>
    <m/>
    <n v="1"/>
    <d v="2025-02-27T18:03:00"/>
    <n v="0"/>
    <m/>
  </r>
  <r>
    <s v="MEX_AKA_9055f056-0077-420c-bea9-d3bb2b6fd2dc"/>
    <n v="5212224478254"/>
    <s v="1218_MEX_VAC_W_E_Estudio efectividad Panama_0225"/>
    <s v="Shot 1"/>
    <n v="0"/>
    <d v="2025-02-27T18:00:00"/>
    <n v="0"/>
    <m/>
    <n v="0"/>
    <m/>
  </r>
  <r>
    <s v="MEX_AKA_905e64ba-0f91-43a8-92fd-ae59c2b7c173"/>
    <n v="5213312959132"/>
    <s v="1218_MEX_VAC_W_E_Estudio efectividad Panama_0225"/>
    <s v="Shot 1"/>
    <n v="1"/>
    <m/>
    <n v="1"/>
    <d v="2025-02-27T18:02:00"/>
    <n v="0"/>
    <m/>
  </r>
  <r>
    <s v="MEX_AKA_90672ac6-e962-4df1-bc6c-72d0fb824eec"/>
    <n v="5215514750152"/>
    <s v="1218_MEX_VAC_W_E_Estudio efectividad Panama_0225"/>
    <s v="Shot 1"/>
    <n v="1"/>
    <m/>
    <n v="1"/>
    <d v="2025-02-27T18:03:00"/>
    <n v="1"/>
    <d v="2025-02-27T18:18:00"/>
  </r>
  <r>
    <s v="MEX_AKA_906a3145-bf00-490c-9c35-d0320234163d"/>
    <n v="5213339531333"/>
    <s v="1218_MEX_VAC_W_E_Estudio efectividad Panama_0225"/>
    <s v="Shot 1"/>
    <n v="1"/>
    <m/>
    <n v="1"/>
    <d v="2025-02-27T18:02:00"/>
    <n v="0"/>
    <m/>
  </r>
  <r>
    <s v="MEX_AKA_906bab3d-9638-48e1-a09d-adb9797ff6eb"/>
    <n v="5218182530584"/>
    <s v="1218_MEX_VAC_W_E_Estudio efectividad Panama_0225"/>
    <s v="Shot 1"/>
    <n v="1"/>
    <m/>
    <n v="1"/>
    <d v="2025-02-27T18:02:00"/>
    <n v="0"/>
    <m/>
  </r>
  <r>
    <s v="MEX_AKA_906e6aad-a227-46a5-9de8-6fbb3b79bf24"/>
    <n v="5219513500898"/>
    <s v="1218_MEX_VAC_W_E_Estudio efectividad Panama_0225"/>
    <s v="Shot 1"/>
    <n v="0"/>
    <d v="2025-02-27T18:00:00"/>
    <n v="1"/>
    <d v="2025-02-27T18:00:00"/>
    <n v="1"/>
    <d v="2025-02-27T18:04:00"/>
  </r>
  <r>
    <s v="MEX_AKA_c7a869ff-f128-4dae-95e8-f862000b80df"/>
    <n v="5215555190362"/>
    <s v="1218_MEX_VAC_W_E_Estudio efectividad Panama_0225"/>
    <s v="Shot 1"/>
    <n v="0"/>
    <d v="2025-02-27T18:00:00"/>
    <n v="0"/>
    <m/>
    <n v="0"/>
    <m/>
  </r>
  <r>
    <s v="MEX_AKA_c7ae590f-b747-4d8f-a5ec-94570d4456f4"/>
    <n v="5219191380675"/>
    <s v="1218_MEX_VAC_W_E_Estudio efectividad Panama_0225"/>
    <s v="Shot 1"/>
    <n v="1"/>
    <m/>
    <n v="1"/>
    <d v="2025-02-27T20:11:00"/>
    <n v="1"/>
    <d v="2025-02-27T20:12:00"/>
  </r>
  <r>
    <s v="MEX_AKA_c7b9b4bb-81f5-4231-9f17-841e13934a62"/>
    <n v="5212211749022"/>
    <s v="1218_MEX_VAC_W_E_Estudio efectividad Panama_0225"/>
    <s v="Shot 1"/>
    <n v="1"/>
    <m/>
    <n v="1"/>
    <d v="2025-02-27T18:01:00"/>
    <n v="1"/>
    <d v="2025-03-01T19:25:00"/>
  </r>
  <r>
    <s v="MEX_AKA_c7d1140a-18d0-4ed5-9347-9e0ad1b13c7b"/>
    <n v="5216221208482"/>
    <s v="1218_MEX_VAC_W_E_Estudio efectividad Panama_0225"/>
    <s v="Shot 1"/>
    <n v="1"/>
    <m/>
    <n v="1"/>
    <d v="2025-02-27T18:00:00"/>
    <n v="1"/>
    <d v="2025-02-27T18:09:00"/>
  </r>
  <r>
    <s v="MEX_AKA_c7d1d232-a6ac-4104-868c-1d0d178856a1"/>
    <n v="5214626010530"/>
    <s v="1218_MEX_VAC_W_E_Estudio efectividad Panama_0225"/>
    <s v="Shot 1"/>
    <n v="1"/>
    <m/>
    <n v="1"/>
    <d v="2025-02-27T18:02:00"/>
    <n v="0"/>
    <m/>
  </r>
  <r>
    <s v="MEX_AKA_c7d5cda9-dd5c-47fc-a39e-0c1cc9582392"/>
    <n v="5219631021299"/>
    <s v="1218_MEX_VAC_W_E_Estudio efectividad Panama_0225"/>
    <s v="Shot 1"/>
    <n v="1"/>
    <m/>
    <n v="1"/>
    <d v="2025-02-27T18:14:00"/>
    <n v="1"/>
    <d v="2025-02-27T18:14:00"/>
  </r>
  <r>
    <s v="MEX_AKA_89848eca-ff26-4bcb-ba4e-0a3ea4381c2e"/>
    <n v="5219241527290"/>
    <s v="1218_MEX_VAC_W_E_Estudio efectividad Panama_0225"/>
    <s v="Shot 1"/>
    <n v="1"/>
    <m/>
    <n v="1"/>
    <d v="2025-02-27T18:00:00"/>
    <n v="1"/>
    <d v="2025-02-27T21:20:00"/>
  </r>
  <r>
    <s v="MEX_AKA_8985207a-6d1e-4a1b-aa75-e63c620ff617"/>
    <n v="5213121382590"/>
    <s v="1218_MEX_VAC_W_E_Estudio efectividad Panama_0225"/>
    <s v="Shot 1"/>
    <n v="1"/>
    <m/>
    <n v="1"/>
    <d v="2025-02-27T18:00:00"/>
    <n v="1"/>
    <d v="2025-02-27T18:12:00"/>
  </r>
  <r>
    <s v="MEX_AKA_8989350f-dc9a-41d4-a173-08c652ef9510"/>
    <n v="5213231172263"/>
    <s v="1218_MEX_VAC_W_E_Estudio efectividad Panama_0225"/>
    <s v="Shot 1"/>
    <n v="1"/>
    <m/>
    <n v="1"/>
    <d v="2025-02-27T18:03:00"/>
    <n v="1"/>
    <d v="2025-02-27T18:05:00"/>
  </r>
  <r>
    <s v="MEX_AKA_898cab36-cd70-4765-bd27-d2515d85b8f8"/>
    <n v="5214422262283"/>
    <s v="1218_MEX_VAC_W_E_Estudio efectividad Panama_0225"/>
    <s v="Shot 1"/>
    <n v="1"/>
    <m/>
    <n v="1"/>
    <d v="2025-02-27T18:00:00"/>
    <n v="1"/>
    <d v="2025-03-02T15:56:00"/>
  </r>
  <r>
    <s v="MEX_AKA_89a6aaef-c0de-47d5-aa0b-731b0b07efef"/>
    <n v="5219514047930"/>
    <s v="1218_MEX_VAC_W_E_Estudio efectividad Panama_0225"/>
    <s v="Shot 1"/>
    <n v="0"/>
    <d v="2025-02-27T18:03:00"/>
    <n v="0"/>
    <m/>
    <n v="0"/>
    <m/>
  </r>
  <r>
    <s v="MEX_AKA_89b6d486-9788-49de-9bcc-1a5452eaaa3c"/>
    <n v="5215514292202"/>
    <s v="1218_MEX_VAC_W_E_Estudio efectividad Panama_0225"/>
    <s v="Shot 1"/>
    <n v="1"/>
    <m/>
    <n v="1"/>
    <d v="2025-02-27T18:12:00"/>
    <n v="1"/>
    <d v="2025-02-27T18:58:00"/>
  </r>
  <r>
    <s v="MEX_AKA_89d143be-a8a8-494d-9a3a-ed68ddb36a37"/>
    <n v="5212441100348"/>
    <s v="1218_MEX_VAC_W_E_Estudio efectividad Panama_0225"/>
    <s v="Shot 1"/>
    <n v="1"/>
    <m/>
    <n v="1"/>
    <d v="2025-02-27T18:05:00"/>
    <n v="1"/>
    <d v="2025-02-27T18:05:00"/>
  </r>
  <r>
    <s v="MEX_AKA_907d373f-c186-4f73-9175-6d84d0842fbe"/>
    <n v="5217971088884"/>
    <s v="1218_MEX_VAC_W_E_Estudio efectividad Panama_0225"/>
    <s v="Shot 1"/>
    <n v="1"/>
    <m/>
    <n v="1"/>
    <d v="2025-02-27T18:00:00"/>
    <n v="1"/>
    <d v="2025-02-27T19:14:00"/>
  </r>
  <r>
    <s v="MEX_AKA_90c2d5e6-c367-45c6-be68-168118936097"/>
    <n v="5212331312426"/>
    <s v="1218_MEX_VAC_W_E_Estudio efectividad Panama_0225"/>
    <s v="Shot 1"/>
    <n v="1"/>
    <m/>
    <n v="1"/>
    <d v="2025-02-27T18:00:00"/>
    <n v="1"/>
    <d v="2025-02-27T19:28:00"/>
  </r>
  <r>
    <s v="MEX_AKA_90cc4d3c-a4af-43b4-9379-2d107797d165"/>
    <n v="5217821360857"/>
    <s v="1218_MEX_VAC_W_E_Estudio efectividad Panama_0225"/>
    <s v="Shot 1"/>
    <n v="1"/>
    <m/>
    <n v="1"/>
    <d v="2025-02-27T18:03:00"/>
    <n v="0"/>
    <m/>
  </r>
  <r>
    <s v="MEX_AKA_90f23557-35e6-42ba-9443-a007dbcbb136"/>
    <n v="5215527512229"/>
    <s v="1218_MEX_VAC_W_E_Estudio efectividad Panama_0225"/>
    <s v="Shot 1"/>
    <n v="0"/>
    <d v="2025-02-27T18:00:00"/>
    <n v="0"/>
    <m/>
    <n v="0"/>
    <m/>
  </r>
  <r>
    <s v="MEX_AKA_911eea46-c1a8-4fa4-9adb-230239346e7e"/>
    <n v="5217731499592"/>
    <s v="1218_MEX_VAC_W_E_Estudio efectividad Panama_0225"/>
    <s v="Shot 1"/>
    <n v="1"/>
    <m/>
    <n v="1"/>
    <d v="2025-02-27T18:04:00"/>
    <n v="1"/>
    <d v="2025-02-27T18:05:00"/>
  </r>
  <r>
    <s v="MEX_AKA_91298790-6733-4617-a3cb-f6bb32e6e244"/>
    <n v="5219631042850"/>
    <s v="1218_MEX_VAC_W_E_Estudio efectividad Panama_0225"/>
    <s v="Shot 1"/>
    <n v="1"/>
    <m/>
    <n v="1"/>
    <d v="2025-02-27T18:04:00"/>
    <n v="0"/>
    <m/>
  </r>
  <r>
    <s v="MEX_AKA_9131a32e-86f3-4565-8aee-b1b286b4799f"/>
    <n v="5212721306777"/>
    <s v="1218_MEX_VAC_W_E_Estudio efectividad Panama_0225"/>
    <s v="Shot 1"/>
    <n v="1"/>
    <m/>
    <n v="1"/>
    <d v="2025-02-27T18:02:00"/>
    <n v="0"/>
    <m/>
  </r>
  <r>
    <s v="MEX_AKA_c7e5d408-28ff-4ee2-a710-71f2714dc83b"/>
    <n v="5213414390816"/>
    <s v="1218_MEX_VAC_W_E_Estudio efectividad Panama_0225"/>
    <s v="Shot 1"/>
    <n v="1"/>
    <m/>
    <n v="1"/>
    <d v="2025-02-27T18:00:00"/>
    <n v="1"/>
    <d v="2025-02-27T23:24:00"/>
  </r>
  <r>
    <s v="MEX_AKA_c7eaa1fc-a11b-41a0-8565-441fd20ad240"/>
    <n v="5216444624371"/>
    <s v="1218_MEX_VAC_W_E_Estudio efectividad Panama_0225"/>
    <s v="Shot 1"/>
    <n v="1"/>
    <m/>
    <n v="1"/>
    <d v="2025-02-27T18:02:00"/>
    <n v="0"/>
    <m/>
  </r>
  <r>
    <s v="MEX_AKA_c8069321-d3f6-4e6b-80cc-b18185090574"/>
    <n v="5214881157108"/>
    <s v="1218_MEX_VAC_W_E_Estudio efectividad Panama_0225"/>
    <s v="Shot 1"/>
    <n v="1"/>
    <m/>
    <n v="1"/>
    <d v="2025-02-27T18:03:00"/>
    <n v="1"/>
    <d v="2025-02-27T18:24:00"/>
  </r>
  <r>
    <s v="MEX_AKA_c80a347f-3c1b-4b1b-bbe0-b45046ee6ac5"/>
    <n v="5219531297824"/>
    <s v="1218_MEX_VAC_W_E_Estudio efectividad Panama_0225"/>
    <s v="Shot 1"/>
    <n v="1"/>
    <m/>
    <n v="1"/>
    <d v="2025-02-27T18:03:00"/>
    <n v="1"/>
    <d v="2025-02-27T19:02:00"/>
  </r>
  <r>
    <s v="MEX_AKA_c822a381-513f-4f6d-9a44-6301399382a0"/>
    <n v="5219381151932"/>
    <s v="1218_MEX_VAC_W_E_Estudio efectividad Panama_0225"/>
    <s v="Shot 1"/>
    <n v="0"/>
    <d v="2025-02-27T18:00:00"/>
    <n v="0"/>
    <m/>
    <n v="0"/>
    <m/>
  </r>
  <r>
    <s v="MEX_AKA_c85c251b-af13-4888-9d4c-d0d277ad60f5"/>
    <n v="5214921048459"/>
    <s v="1218_MEX_VAC_W_E_Estudio efectividad Panama_0225"/>
    <s v="Shot 1"/>
    <n v="1"/>
    <m/>
    <n v="1"/>
    <d v="2025-02-27T18:00:00"/>
    <n v="1"/>
    <d v="2025-02-27T18:01:00"/>
  </r>
  <r>
    <s v="MEX_AKA_c88511f7-2cc4-47e9-acfb-1619bf04c9ed"/>
    <n v="5218711745966"/>
    <s v="1218_MEX_VAC_W_E_Estudio efectividad Panama_0225"/>
    <s v="Shot 1"/>
    <n v="1"/>
    <m/>
    <n v="1"/>
    <d v="2025-02-27T18:00:00"/>
    <n v="1"/>
    <d v="2025-02-27T18:02:00"/>
  </r>
  <r>
    <s v="MEX_AKA_bb68076d-f54f-450a-8409-a6ce41d050e4"/>
    <n v="5219231309971"/>
    <s v="1218_MEX_VAC_W_E_Estudio efectividad Panama_0225"/>
    <s v="Shot 1"/>
    <n v="1"/>
    <m/>
    <n v="1"/>
    <d v="2025-02-27T18:03:00"/>
    <n v="1"/>
    <d v="2025-02-27T18:05:00"/>
  </r>
  <r>
    <s v="MEX_AKA_bbceb35c-f926-46aa-a26d-84d16aa79e41"/>
    <n v="5214777242477"/>
    <s v="1218_MEX_VAC_W_E_Estudio efectividad Panama_0225"/>
    <s v="Shot 1"/>
    <n v="1"/>
    <m/>
    <n v="1"/>
    <d v="2025-02-27T18:00:00"/>
    <n v="1"/>
    <d v="2025-02-27T18:05:00"/>
  </r>
  <r>
    <s v="MEX_AKA_bc008de7-9066-4143-951a-f573da81e05e"/>
    <n v="5214871254740"/>
    <s v="1218_MEX_VAC_W_E_Estudio efectividad Panama_0225"/>
    <s v="Shot 1"/>
    <n v="1"/>
    <m/>
    <n v="1"/>
    <d v="2025-02-27T18:00:00"/>
    <n v="1"/>
    <d v="2025-02-27T18:04:00"/>
  </r>
  <r>
    <s v="MEX_AKA_bc4f9892-646c-4b09-93dc-d9377ce55189"/>
    <n v="5215573426832"/>
    <s v="1218_MEX_VAC_W_E_Estudio efectividad Panama_0225"/>
    <s v="Shot 1"/>
    <n v="1"/>
    <m/>
    <n v="1"/>
    <d v="2025-02-27T18:03:00"/>
    <n v="1"/>
    <d v="2025-02-27T18:10:00"/>
  </r>
  <r>
    <s v="MEX_AKA_bc57ff01-afd3-45cf-9f4e-6a35b3e636d0"/>
    <n v="5217841268742"/>
    <s v="1218_MEX_VAC_W_E_Estudio efectividad Panama_0225"/>
    <s v="Shot 1"/>
    <n v="1"/>
    <m/>
    <n v="1"/>
    <d v="2025-02-27T18:04:00"/>
    <n v="1"/>
    <d v="2025-02-27T19:02:00"/>
  </r>
  <r>
    <s v="MEX_AKA_bc5b5ed1-9720-460a-aa18-bd8a4c11ccba"/>
    <n v="5219821249357"/>
    <s v="1218_MEX_VAC_W_E_Estudio efectividad Panama_0225"/>
    <s v="Shot 1"/>
    <n v="1"/>
    <m/>
    <n v="1"/>
    <d v="2025-02-27T18:03:00"/>
    <n v="1"/>
    <d v="2025-02-27T18:03:00"/>
  </r>
  <r>
    <s v="MEX_AKA_bc608003-fcf4-4a1e-bb06-59aadf268255"/>
    <n v="5218671461615"/>
    <s v="1218_MEX_VAC_W_E_Estudio efectividad Panama_0225"/>
    <s v="Shot 1"/>
    <n v="1"/>
    <m/>
    <n v="1"/>
    <d v="2025-02-27T18:03:00"/>
    <n v="1"/>
    <d v="2025-02-27T19:11:00"/>
  </r>
  <r>
    <s v="MEX_AKA_bc61ae6c-5eed-493d-9666-0046612e1ec6"/>
    <n v="5215515733773"/>
    <s v="1218_MEX_VAC_W_E_Estudio efectividad Panama_0225"/>
    <s v="Shot 1"/>
    <n v="1"/>
    <m/>
    <n v="1"/>
    <d v="2025-02-27T18:00:00"/>
    <n v="1"/>
    <d v="2025-02-28T05:39:00"/>
  </r>
  <r>
    <s v="MEX_AKA_bc6b85f7-6909-4fb0-a1c0-879614891c35"/>
    <n v="5219181252200"/>
    <s v="1218_MEX_VAC_W_E_Estudio efectividad Panama_0225"/>
    <s v="Shot 1"/>
    <n v="1"/>
    <m/>
    <n v="1"/>
    <d v="2025-02-27T18:02:00"/>
    <n v="1"/>
    <d v="2025-03-03T17:57:00"/>
  </r>
  <r>
    <s v="MEX_AKA_913798ab-3bb4-41ec-bd8b-879fbb0247fe"/>
    <n v="5214921751504"/>
    <s v="1218_MEX_VAC_W_E_Estudio efectividad Panama_0225"/>
    <s v="Shot 1"/>
    <n v="1"/>
    <m/>
    <n v="1"/>
    <d v="2025-02-27T18:00:00"/>
    <n v="0"/>
    <m/>
  </r>
  <r>
    <s v="MEX_AKA_913ce6cb-a945-4c4e-99db-4ae24a43f815"/>
    <n v="5212226524611"/>
    <s v="1218_MEX_VAC_W_E_Estudio efectividad Panama_0225"/>
    <s v="Shot 1"/>
    <n v="1"/>
    <m/>
    <n v="1"/>
    <d v="2025-02-27T18:00:00"/>
    <n v="1"/>
    <d v="2025-02-27T23:38:00"/>
  </r>
  <r>
    <s v="MEX_AKA_91531418-e585-4a61-a990-bec14d02f250"/>
    <n v="5217535367824"/>
    <s v="1218_MEX_VAC_W_E_Estudio efectividad Panama_0225"/>
    <s v="Shot 1"/>
    <n v="1"/>
    <m/>
    <n v="1"/>
    <d v="2025-02-27T18:00:00"/>
    <n v="0"/>
    <m/>
  </r>
  <r>
    <s v="MEX_AKA_915ec9b5-1ccb-40ee-a4ef-3ccc323b34a7"/>
    <n v="5216251259829"/>
    <s v="1218_MEX_VAC_W_E_Estudio efectividad Panama_0225"/>
    <s v="Shot 1"/>
    <n v="1"/>
    <m/>
    <n v="1"/>
    <d v="2025-02-27T18:03:00"/>
    <n v="1"/>
    <d v="2025-02-27T18:04:00"/>
  </r>
  <r>
    <s v="MEX_AKA_916b7e5f-92f3-4b35-9569-44831a56aebd"/>
    <n v="5216131220267"/>
    <s v="1218_MEX_VAC_W_E_Estudio efectividad Panama_0225"/>
    <s v="Shot 1"/>
    <n v="1"/>
    <m/>
    <n v="1"/>
    <d v="2025-02-27T18:03:00"/>
    <n v="1"/>
    <d v="2025-03-17T15:00:00"/>
  </r>
  <r>
    <s v="MEX_AKA_917b34f4-0414-4539-8959-ca5283b54513"/>
    <n v="5212878839802"/>
    <s v="1218_MEX_VAC_W_E_Estudio efectividad Panama_0225"/>
    <s v="Shot 1"/>
    <n v="1"/>
    <m/>
    <n v="1"/>
    <d v="2025-02-27T18:00:00"/>
    <n v="0"/>
    <m/>
  </r>
  <r>
    <s v="MEX_AKA_918d69a6-de29-4cc6-b616-6c6159d25c99"/>
    <n v="5216692291635"/>
    <s v="1218_MEX_VAC_W_E_Estudio efectividad Panama_0225"/>
    <s v="Shot 1"/>
    <n v="1"/>
    <m/>
    <n v="1"/>
    <d v="2025-02-27T18:00:00"/>
    <n v="1"/>
    <d v="2025-03-10T14:50:00"/>
  </r>
  <r>
    <s v="MEX_AKA_919f3165-cd06-43ff-be46-909642552bc2"/>
    <n v="5212282320730"/>
    <s v="1218_MEX_VAC_W_E_Estudio efectividad Panama_0225"/>
    <s v="Shot 1"/>
    <n v="0"/>
    <d v="2025-02-27T18:02:00"/>
    <n v="0"/>
    <m/>
    <n v="0"/>
    <m/>
  </r>
  <r>
    <s v="MEX_AKA_8a0f137f-f371-4293-bc70-a5923ebbacb2"/>
    <n v="5218712009807"/>
    <s v="1218_MEX_VAC_W_E_Estudio efectividad Panama_0225"/>
    <s v="Shot 1"/>
    <n v="1"/>
    <m/>
    <n v="1"/>
    <d v="2025-02-27T18:02:00"/>
    <n v="1"/>
    <d v="2025-02-27T18:18:00"/>
  </r>
  <r>
    <s v="MEX_AKA_8a11f5f8-a63d-4f31-9408-a1d205ba2698"/>
    <n v="5214498062137"/>
    <s v="1218_MEX_VAC_W_E_Estudio efectividad Panama_0225"/>
    <s v="Shot 1"/>
    <n v="1"/>
    <m/>
    <n v="1"/>
    <d v="2025-02-27T18:02:00"/>
    <n v="1"/>
    <d v="2025-02-27T18:02:00"/>
  </r>
  <r>
    <s v="MEX_AKA_8a20bbd3-6af4-4fcc-b880-32eed4e7496c"/>
    <n v="5212821406551"/>
    <s v="1218_MEX_VAC_W_E_Estudio efectividad Panama_0225"/>
    <s v="Shot 1"/>
    <n v="0"/>
    <d v="2025-02-27T18:02:00"/>
    <n v="0"/>
    <m/>
    <n v="0"/>
    <m/>
  </r>
  <r>
    <s v="MEX_AKA_8a218448-810a-4758-96f6-99cc50683c49"/>
    <n v="5214591176834"/>
    <s v="1218_MEX_VAC_W_E_Estudio efectividad Panama_0225"/>
    <s v="Shot 1"/>
    <n v="1"/>
    <m/>
    <n v="1"/>
    <d v="2025-02-27T18:02:00"/>
    <n v="0"/>
    <m/>
  </r>
  <r>
    <s v="MEX_AKA_8a2994ff-5df5-4be8-bb3f-99df8038cef8"/>
    <n v="5219611338310"/>
    <s v="1218_MEX_VAC_W_E_Estudio efectividad Panama_0225"/>
    <s v="Shot 1"/>
    <n v="1"/>
    <m/>
    <n v="1"/>
    <d v="2025-02-27T18:00:00"/>
    <n v="1"/>
    <d v="2025-02-27T18:03:00"/>
  </r>
  <r>
    <s v="MEX_AKA_8a29d348-2575-4161-b870-3e2eb82618ca"/>
    <n v="5215560307230"/>
    <s v="1218_MEX_VAC_W_E_Estudio efectividad Panama_0225"/>
    <s v="Shot 1"/>
    <n v="1"/>
    <m/>
    <n v="1"/>
    <d v="2025-02-27T18:00:00"/>
    <n v="1"/>
    <d v="2025-03-03T22:13:00"/>
  </r>
  <r>
    <s v="MEX_AKA_c885fb0c-93f4-4cf4-b97f-fd8cb3685576"/>
    <n v="5219371225731"/>
    <s v="1218_MEX_VAC_W_E_Estudio efectividad Panama_0225"/>
    <s v="Shot 1"/>
    <n v="1"/>
    <m/>
    <n v="1"/>
    <d v="2025-02-27T18:03:00"/>
    <n v="1"/>
    <d v="2025-02-27T18:03:00"/>
  </r>
  <r>
    <s v="MEX_AKA_1aeb36de-8a3e-4b03-a4cd-54f1bce021b9"/>
    <n v="5215545878425"/>
    <s v="1218_MEX_VAC_W_E_Estudio efectividad Panama_0225"/>
    <s v="Shot 1"/>
    <n v="1"/>
    <m/>
    <n v="1"/>
    <d v="2025-02-27T18:02:00"/>
    <n v="1"/>
    <d v="2025-02-27T18:12:00"/>
  </r>
  <r>
    <s v="MEX_AKA_1b327fbf-0495-41b2-8ff5-ef428551c28d"/>
    <n v="5212282303430"/>
    <s v="1218_MEX_VAC_W_E_Estudio efectividad Panama_0225"/>
    <s v="Shot 1"/>
    <n v="1"/>
    <m/>
    <n v="1"/>
    <d v="2025-02-27T18:02:00"/>
    <n v="1"/>
    <d v="2025-02-27T18:28:00"/>
  </r>
  <r>
    <s v="MEX_AKA_1b37e968-a873-4b99-9e2e-b462f7114ef4"/>
    <n v="5214341169921"/>
    <s v="1218_MEX_VAC_W_E_Estudio efectividad Panama_0225"/>
    <s v="Shot 1"/>
    <n v="1"/>
    <m/>
    <n v="1"/>
    <d v="2025-02-27T18:02:00"/>
    <n v="0"/>
    <m/>
  </r>
  <r>
    <s v="MEX_AKA_1b92efde-875a-451d-8509-70152623caa5"/>
    <n v="5212441400137"/>
    <s v="1218_MEX_VAC_W_E_Estudio efectividad Panama_0225"/>
    <s v="Shot 1"/>
    <n v="1"/>
    <m/>
    <n v="1"/>
    <d v="2025-02-27T18:02:00"/>
    <n v="1"/>
    <d v="2025-02-28T03:42:00"/>
  </r>
  <r>
    <s v="MEX_AKA_1bbba875-b0e5-417d-9460-a327d9c19704"/>
    <n v="5214771310730"/>
    <s v="1218_MEX_VAC_W_E_Estudio efectividad Panama_0225"/>
    <s v="Shot 1"/>
    <n v="1"/>
    <m/>
    <n v="1"/>
    <d v="2025-02-27T18:02:00"/>
    <n v="0"/>
    <m/>
  </r>
  <r>
    <s v="MEX_AKA_1be67798-6f51-4d33-8aeb-8eb679f7a6b4"/>
    <n v="5214811458780"/>
    <s v="1218_MEX_VAC_W_E_Estudio efectividad Panama_0225"/>
    <s v="Shot 1"/>
    <n v="1"/>
    <m/>
    <n v="1"/>
    <d v="2025-02-27T18:02:00"/>
    <n v="0"/>
    <m/>
  </r>
  <r>
    <s v="MEX_AKA_1c0d9da9-d284-4e87-bc54-258171eb60ea"/>
    <n v="5216862166075"/>
    <s v="1218_MEX_VAC_W_E_Estudio efectividad Panama_0225"/>
    <s v="Shot 1"/>
    <n v="1"/>
    <m/>
    <n v="1"/>
    <d v="2025-02-27T18:02:00"/>
    <n v="1"/>
    <d v="2025-02-28T02:32:00"/>
  </r>
  <r>
    <s v="MEX_AKA_1c2caebc-4b6d-4cc0-a72e-179455a8a2cb"/>
    <n v="5214432166913"/>
    <s v="1218_MEX_VAC_W_E_Estudio efectividad Panama_0225"/>
    <s v="Shot 1"/>
    <n v="1"/>
    <m/>
    <n v="1"/>
    <d v="2025-02-27T18:01:00"/>
    <n v="1"/>
    <d v="2025-02-27T18:52:00"/>
  </r>
  <r>
    <s v="MEX_AKA_1c37ca5b-6706-4824-afa7-e65f861ec52c"/>
    <n v="5216351095470"/>
    <s v="1218_MEX_VAC_W_E_Estudio efectividad Panama_0225"/>
    <s v="Shot 1"/>
    <n v="1"/>
    <m/>
    <n v="1"/>
    <d v="2025-02-27T18:01:00"/>
    <n v="1"/>
    <d v="2025-02-27T19:58:00"/>
  </r>
  <r>
    <s v="MEX_AKA_36f2fff9-d9ed-4ddd-a5ca-cc3ec550f297"/>
    <n v="5214441197880"/>
    <s v="1218_MEX_VAC_W_E_Estudio efectividad Panama_0225"/>
    <s v="Shot 1"/>
    <n v="1"/>
    <m/>
    <n v="1"/>
    <d v="2025-02-27T18:01:00"/>
    <n v="1"/>
    <d v="2025-03-12T22:26:00"/>
  </r>
  <r>
    <s v="MEX_AKA_3700c83f-8d77-4088-b194-9ce76b660dd3"/>
    <n v="5216672447381"/>
    <s v="1218_MEX_VAC_W_E_Estudio efectividad Panama_0225"/>
    <s v="Shot 1"/>
    <n v="1"/>
    <m/>
    <n v="1"/>
    <d v="2025-02-27T18:01:00"/>
    <n v="1"/>
    <d v="2025-02-27T18:07:00"/>
  </r>
  <r>
    <s v="MEX_AKA_373791ce-f5c4-4528-91cc-9b7294c2a140"/>
    <n v="5213334521020"/>
    <s v="1218_MEX_VAC_W_E_Estudio efectividad Panama_0225"/>
    <s v="Shot 1"/>
    <n v="1"/>
    <m/>
    <n v="1"/>
    <d v="2025-02-27T18:01:00"/>
    <n v="1"/>
    <d v="2025-02-27T21:18:00"/>
  </r>
  <r>
    <s v="MEX_AKA_37464107-7d07-40b3-880b-87b212f42772"/>
    <n v="5215554553684"/>
    <s v="1218_MEX_VAC_W_E_Estudio efectividad Panama_0225"/>
    <s v="Shot 1"/>
    <n v="1"/>
    <m/>
    <n v="1"/>
    <d v="2025-02-27T18:01:00"/>
    <n v="0"/>
    <m/>
  </r>
  <r>
    <s v="MEX_AKA_376909c2-d2bf-4e11-ad8c-e0aa58d661ef"/>
    <n v="5214111262847"/>
    <s v="1218_MEX_VAC_W_E_Estudio efectividad Panama_0225"/>
    <s v="Shot 1"/>
    <n v="1"/>
    <m/>
    <n v="1"/>
    <d v="2025-02-27T18:03:00"/>
    <n v="1"/>
    <d v="2025-02-27T20:50:00"/>
  </r>
  <r>
    <s v="MEX_AKA_21f4a899-b469-4e74-82d4-443830eeeb8f"/>
    <n v="5214921000132"/>
    <s v="1218_MEX_VAC_W_E_Estudio efectividad Panama_0225"/>
    <s v="Shot 1"/>
    <n v="1"/>
    <m/>
    <n v="1"/>
    <d v="2025-02-27T18:00:00"/>
    <n v="0"/>
    <m/>
  </r>
  <r>
    <s v="MEX_AKA_220fc5c6-765a-4df5-b42b-4f4c9dbafc94"/>
    <n v="5217721239478"/>
    <s v="1218_MEX_VAC_W_E_Estudio efectividad Panama_0225"/>
    <s v="Shot 1"/>
    <n v="1"/>
    <m/>
    <n v="1"/>
    <d v="2025-02-27T18:02:00"/>
    <n v="1"/>
    <d v="2025-02-27T18:12:00"/>
  </r>
  <r>
    <s v="MEX_AKA_2239adcc-7e14-4a61-bdff-f5380be2206f"/>
    <n v="5219531161420"/>
    <s v="1218_MEX_VAC_W_E_Estudio efectividad Panama_0225"/>
    <s v="Shot 1"/>
    <n v="1"/>
    <m/>
    <n v="1"/>
    <d v="2025-02-27T18:02:00"/>
    <n v="1"/>
    <d v="2025-02-27T18:04:00"/>
  </r>
  <r>
    <s v="MEX_AKA_2246f9cd-17de-49c2-9f19-fd2203224be5"/>
    <n v="5214445100667"/>
    <s v="1218_MEX_VAC_W_E_Estudio efectividad Panama_0225"/>
    <s v="Shot 1"/>
    <n v="1"/>
    <m/>
    <n v="1"/>
    <d v="2025-02-27T18:02:00"/>
    <n v="1"/>
    <d v="2025-02-27T18:56:00"/>
  </r>
  <r>
    <s v="MEX_AKA_22474c5b-715e-443e-b3eb-b835d6ab5d4b"/>
    <n v="5217771325993"/>
    <s v="1218_MEX_VAC_W_E_Estudio efectividad Panama_0225"/>
    <s v="Shot 1"/>
    <n v="1"/>
    <m/>
    <n v="1"/>
    <d v="2025-02-27T18:01:00"/>
    <n v="0"/>
    <m/>
  </r>
  <r>
    <s v="MEX_AKA_224ad7cf-3b5b-4ee1-afe9-f974b90672e8"/>
    <n v="5214251186953"/>
    <s v="1218_MEX_VAC_W_E_Estudio efectividad Panama_0225"/>
    <s v="Shot 1"/>
    <n v="1"/>
    <m/>
    <n v="1"/>
    <d v="2025-02-27T18:02:00"/>
    <n v="1"/>
    <d v="2025-02-28T00:46:00"/>
  </r>
  <r>
    <s v="MEX_AKA_225a94d4-5500-43ab-a1eb-d4afcc3543b9"/>
    <n v="5217151478341"/>
    <s v="1218_MEX_VAC_W_E_Estudio efectividad Panama_0225"/>
    <s v="Shot 1"/>
    <n v="1"/>
    <m/>
    <n v="1"/>
    <d v="2025-02-27T18:02:00"/>
    <n v="1"/>
    <d v="2025-03-07T21:41:00"/>
  </r>
  <r>
    <s v="MEX_AKA_225ca706-ad99-45e7-b9eb-5be7868b98b9"/>
    <n v="5213481253614"/>
    <s v="1218_MEX_VAC_W_E_Estudio efectividad Panama_0225"/>
    <s v="Shot 1"/>
    <n v="1"/>
    <m/>
    <n v="1"/>
    <d v="2025-02-27T18:00:00"/>
    <n v="1"/>
    <d v="2025-03-06T21:22:00"/>
  </r>
  <r>
    <s v="MEX_AKA_2269e1ab-2bc2-40bc-ac89-0a78968fddf7"/>
    <n v="5212292105149"/>
    <s v="1218_MEX_VAC_W_E_Estudio efectividad Panama_0225"/>
    <s v="Shot 1"/>
    <n v="1"/>
    <m/>
    <n v="1"/>
    <d v="2025-02-27T18:02:00"/>
    <n v="1"/>
    <d v="2025-02-27T19:24:00"/>
  </r>
  <r>
    <s v="MEX_AKA_2de3f908-ff30-4ded-acef-0c271818d71a"/>
    <n v="5219711375504"/>
    <s v="1218_MEX_VAC_W_E_Estudio efectividad Panama_0225"/>
    <s v="Shot 1"/>
    <n v="1"/>
    <m/>
    <n v="1"/>
    <d v="2025-02-27T18:03:00"/>
    <n v="1"/>
    <d v="2025-02-27T19:24:00"/>
  </r>
  <r>
    <s v="MEX_AKA_2de595f7-7996-4006-a643-124d4e8602c7"/>
    <n v="5218721361200"/>
    <s v="1218_MEX_VAC_W_E_Estudio efectividad Panama_0225"/>
    <s v="Shot 1"/>
    <n v="1"/>
    <m/>
    <n v="1"/>
    <d v="2025-02-27T18:03:00"/>
    <n v="1"/>
    <d v="2025-02-27T18:25:00"/>
  </r>
  <r>
    <s v="MEX_AKA_2e04d8cc-30f3-4b0b-801d-1c9dd3bf3e76"/>
    <n v="5216182930140"/>
    <s v="1218_MEX_VAC_W_E_Estudio efectividad Panama_0225"/>
    <s v="Shot 1"/>
    <n v="0"/>
    <d v="2025-02-27T18:03:00"/>
    <n v="0"/>
    <m/>
    <n v="0"/>
    <m/>
  </r>
  <r>
    <s v="MEX_AKA_2e1dfd9c-9cdd-4f3e-8ce6-69fa3851dd62"/>
    <n v="5215536774123"/>
    <s v="1218_MEX_VAC_W_E_Estudio efectividad Panama_0225"/>
    <s v="Shot 1"/>
    <n v="1"/>
    <m/>
    <n v="1"/>
    <d v="2025-02-27T18:03:00"/>
    <n v="0"/>
    <m/>
  </r>
  <r>
    <s v="MEX_AKA_2e23fa0f-4b9e-4200-93dc-cea6d5d8f4f0"/>
    <n v="5213113446195"/>
    <s v="1218_MEX_VAC_W_E_Estudio efectividad Panama_0225"/>
    <s v="Shot 1"/>
    <n v="1"/>
    <m/>
    <n v="1"/>
    <d v="2025-02-27T18:03:00"/>
    <n v="1"/>
    <d v="2025-02-27T18:44:00"/>
  </r>
  <r>
    <s v="MEX_AKA_378ea07a-730b-47a9-a1f9-209a785a8a8d"/>
    <n v="5212721312356"/>
    <s v="1218_MEX_VAC_W_E_Estudio efectividad Panama_0225"/>
    <s v="Shot 1"/>
    <n v="0"/>
    <d v="2025-02-27T18:03:00"/>
    <n v="0"/>
    <m/>
    <n v="0"/>
    <m/>
  </r>
  <r>
    <s v="MEX_AKA_37a40039-e438-4ac3-9293-a4a2daa544fe"/>
    <n v="5213137305821"/>
    <s v="1218_MEX_VAC_W_E_Estudio efectividad Panama_0225"/>
    <s v="Shot 1"/>
    <n v="1"/>
    <m/>
    <n v="1"/>
    <d v="2025-02-27T18:01:00"/>
    <n v="1"/>
    <d v="2025-02-27T18:06:00"/>
  </r>
  <r>
    <s v="MEX_AKA_382d75e9-bdfe-4ec7-935e-22142d715b0e"/>
    <n v="5213321222994"/>
    <s v="1218_MEX_VAC_W_E_Estudio efectividad Panama_0225"/>
    <s v="Shot 1"/>
    <n v="1"/>
    <m/>
    <n v="1"/>
    <d v="2025-02-27T18:02:00"/>
    <n v="1"/>
    <d v="2025-03-02T15:02:00"/>
  </r>
  <r>
    <s v="MEX_AKA_226c1d33-2452-4e48-8838-df4cde581831"/>
    <n v="5213326088936"/>
    <s v="1218_MEX_VAC_W_E_Estudio efectividad Panama_0225"/>
    <s v="Shot 1"/>
    <n v="0"/>
    <d v="2025-02-27T18:01:00"/>
    <n v="0"/>
    <m/>
    <n v="0"/>
    <m/>
  </r>
  <r>
    <s v="MEX_AKA_227dc636-09cc-47d7-8fef-2a58f3ba2fe8"/>
    <n v="5213123194979"/>
    <s v="1218_MEX_VAC_W_E_Estudio efectividad Panama_0225"/>
    <s v="Shot 1"/>
    <n v="1"/>
    <m/>
    <n v="1"/>
    <d v="2025-02-27T18:02:00"/>
    <n v="1"/>
    <d v="2025-02-27T18:05:00"/>
  </r>
  <r>
    <s v="MEX_AKA_2292fb85-47b6-42d1-a9cb-65f73b9a78ca"/>
    <n v="5214981126892"/>
    <s v="1218_MEX_VAC_W_E_Estudio efectividad Panama_0225"/>
    <s v="Shot 1"/>
    <n v="1"/>
    <m/>
    <n v="1"/>
    <d v="2025-02-27T18:01:00"/>
    <n v="1"/>
    <d v="2025-02-27T19:35:00"/>
  </r>
  <r>
    <s v="MEX_AKA_22eef083-5661-4a9e-84b2-e760bf57beef"/>
    <n v="5216181129116"/>
    <s v="1218_MEX_VAC_W_E_Estudio efectividad Panama_0225"/>
    <s v="Shot 1"/>
    <n v="1"/>
    <m/>
    <n v="1"/>
    <d v="2025-02-27T18:03:00"/>
    <n v="1"/>
    <d v="2025-02-27T18:07:00"/>
  </r>
  <r>
    <s v="MEX_AKA_22f38066-f9ec-4d8c-8134-eedc0eed9b3d"/>
    <n v="5212821604876"/>
    <s v="1218_MEX_VAC_W_E_Estudio efectividad Panama_0225"/>
    <s v="Shot 1"/>
    <n v="1"/>
    <m/>
    <n v="1"/>
    <d v="2025-02-27T18:01:00"/>
    <n v="1"/>
    <d v="2025-02-27T18:01:00"/>
  </r>
  <r>
    <s v="MEX_AKA_22f6d5ea-2cb0-4b9b-b176-26f8afe34d37"/>
    <n v="5217717121990"/>
    <s v="1218_MEX_VAC_W_E_Estudio efectividad Panama_0225"/>
    <s v="Shot 1"/>
    <n v="1"/>
    <m/>
    <n v="1"/>
    <d v="2025-02-27T18:01:00"/>
    <n v="1"/>
    <d v="2025-02-27T18:15:00"/>
  </r>
  <r>
    <s v="MEX_AKA_23158463-3002-44f0-b96b-a1d7f87d1f10"/>
    <n v="5212711665744"/>
    <s v="1218_MEX_VAC_W_E_Estudio efectividad Panama_0225"/>
    <s v="Shot 1"/>
    <n v="0"/>
    <d v="2025-02-27T18:03:00"/>
    <n v="0"/>
    <m/>
    <n v="0"/>
    <m/>
  </r>
  <r>
    <s v="MEX_AKA_231e941c-85a0-4e89-bd7d-f15866e1e20a"/>
    <n v="5217711758695"/>
    <s v="1218_MEX_VAC_W_E_Estudio efectividad Panama_0225"/>
    <s v="Shot 1"/>
    <n v="1"/>
    <m/>
    <n v="1"/>
    <d v="2025-02-27T18:01:00"/>
    <n v="1"/>
    <d v="2025-02-27T19:04:00"/>
  </r>
  <r>
    <s v="MEX_AKA_231f8beb-fa9b-4d52-8486-092b0cd068a3"/>
    <n v="5217351210737"/>
    <s v="1218_MEX_VAC_W_E_Estudio efectividad Panama_0225"/>
    <s v="Shot 1"/>
    <n v="1"/>
    <m/>
    <n v="1"/>
    <d v="2025-02-27T18:58:00"/>
    <n v="1"/>
    <d v="2025-02-27T22:45:00"/>
  </r>
  <r>
    <s v="MEX_AKA_2e2b197e-6ad4-4cdf-880f-680fc9752482"/>
    <n v="5214361146664"/>
    <s v="1218_MEX_VAC_W_E_Estudio efectividad Panama_0225"/>
    <s v="Shot 1"/>
    <n v="1"/>
    <m/>
    <n v="1"/>
    <d v="2025-02-27T18:03:00"/>
    <n v="1"/>
    <d v="2025-02-28T00:05:00"/>
  </r>
  <r>
    <s v="MEX_AKA_2e3c5f47-25a6-46a7-bd4d-e2951972d910"/>
    <n v="5217221084414"/>
    <s v="1218_MEX_VAC_W_E_Estudio efectividad Panama_0225"/>
    <s v="Shot 1"/>
    <n v="1"/>
    <m/>
    <n v="1"/>
    <d v="2025-02-27T18:03:00"/>
    <n v="1"/>
    <d v="2025-02-27T18:25:00"/>
  </r>
  <r>
    <s v="MEX_AKA_2e683a6f-569e-4944-b301-074404bc6164"/>
    <n v="5212382519611"/>
    <s v="1218_MEX_VAC_W_E_Estudio efectividad Panama_0225"/>
    <s v="Shot 1"/>
    <n v="1"/>
    <m/>
    <n v="1"/>
    <d v="2025-02-27T18:03:00"/>
    <n v="0"/>
    <m/>
  </r>
  <r>
    <s v="MEX_AKA_2ea815e0-0e2e-4379-be7d-1a5cb7422670"/>
    <n v="5214626309536"/>
    <s v="1218_MEX_VAC_W_E_Estudio efectividad Panama_0225"/>
    <s v="Shot 1"/>
    <n v="0"/>
    <d v="2025-02-27T18:03:00"/>
    <n v="0"/>
    <m/>
    <n v="0"/>
    <m/>
  </r>
  <r>
    <s v="MEX_AKA_2eae8bda-2fb2-4ad5-b9af-b1d6ede8859d"/>
    <n v="5215552817648"/>
    <s v="1218_MEX_VAC_W_E_Estudio efectividad Panama_0225"/>
    <s v="Shot 1"/>
    <n v="0"/>
    <d v="2025-02-27T18:03:00"/>
    <n v="0"/>
    <m/>
    <n v="0"/>
    <m/>
  </r>
  <r>
    <s v="MEX_AKA_2ebba911-e85a-42fc-accf-f8eb3becdafa"/>
    <n v="5212751108889"/>
    <s v="1218_MEX_VAC_W_E_Estudio efectividad Panama_0225"/>
    <s v="Shot 1"/>
    <n v="1"/>
    <m/>
    <n v="1"/>
    <d v="2025-02-27T18:03:00"/>
    <n v="1"/>
    <d v="2025-02-27T22:24:00"/>
  </r>
  <r>
    <s v="MEX_AKA_1c3ff367-5fef-475b-bdee-595b0e5584e9"/>
    <n v="5217321071461"/>
    <s v="1218_MEX_VAC_W_E_Estudio efectividad Panama_0225"/>
    <s v="Shot 1"/>
    <n v="1"/>
    <m/>
    <n v="1"/>
    <d v="2025-02-27T18:01:00"/>
    <n v="0"/>
    <m/>
  </r>
  <r>
    <s v="MEX_AKA_1c69a20f-f0b8-437b-9d7f-e01caf71e74e"/>
    <n v="5217222452025"/>
    <s v="1218_MEX_VAC_W_E_Estudio efectividad Panama_0225"/>
    <s v="Shot 1"/>
    <n v="1"/>
    <m/>
    <n v="1"/>
    <d v="2025-02-27T18:02:00"/>
    <n v="1"/>
    <d v="2025-02-27T18:56:00"/>
  </r>
  <r>
    <s v="MEX_AKA_1c776e39-49ef-4317-bea5-1f964509bb3e"/>
    <n v="5216161131412"/>
    <s v="1218_MEX_VAC_W_E_Estudio efectividad Panama_0225"/>
    <s v="Shot 1"/>
    <n v="1"/>
    <m/>
    <n v="1"/>
    <d v="2025-02-27T18:02:00"/>
    <n v="1"/>
    <d v="2025-02-27T23:54:00"/>
  </r>
  <r>
    <s v="MEX_AKA_1c7dffc3-5ade-4c87-9b5b-9ee90b3e679a"/>
    <n v="5214361189540"/>
    <s v="1218_MEX_VAC_W_E_Estudio efectividad Panama_0225"/>
    <s v="Shot 1"/>
    <n v="1"/>
    <m/>
    <n v="1"/>
    <d v="2025-02-27T18:02:00"/>
    <n v="1"/>
    <d v="2025-02-27T18:31:00"/>
  </r>
  <r>
    <s v="MEX_AKA_1c92c3ae-a2f9-4631-8239-1996e7fa9d70"/>
    <n v="5216181221154"/>
    <s v="1218_MEX_VAC_W_E_Estudio efectividad Panama_0225"/>
    <s v="Shot 1"/>
    <n v="1"/>
    <m/>
    <n v="1"/>
    <d v="2025-02-27T18:01:00"/>
    <n v="1"/>
    <d v="2025-02-27T18:02:00"/>
  </r>
  <r>
    <s v="MEX_AKA_1c9e5125-71a8-4b4c-ac83-e579c2f3b86e"/>
    <n v="5219171069473"/>
    <s v="1218_MEX_VAC_W_E_Estudio efectividad Panama_0225"/>
    <s v="Shot 1"/>
    <n v="1"/>
    <m/>
    <n v="1"/>
    <d v="2025-02-27T18:02:00"/>
    <n v="1"/>
    <d v="2025-03-08T15:45:00"/>
  </r>
  <r>
    <s v="MEX_AKA_1ca67ddf-3e4b-4700-b3d5-064ddd9f6cd2"/>
    <n v="5214811149386"/>
    <s v="1218_MEX_VAC_W_E_Estudio efectividad Panama_0225"/>
    <s v="Shot 1"/>
    <n v="0"/>
    <d v="2025-02-27T18:01:00"/>
    <n v="0"/>
    <m/>
    <n v="0"/>
    <m/>
  </r>
  <r>
    <s v="MEX_AKA_2327d042-f62f-4a12-9f61-70b28ca7d14b"/>
    <n v="5212331276165"/>
    <s v="1218_MEX_VAC_W_E_Estudio efectividad Panama_0225"/>
    <s v="Shot 1"/>
    <n v="1"/>
    <m/>
    <n v="1"/>
    <d v="2025-02-27T18:01:00"/>
    <n v="1"/>
    <d v="2025-02-27T18:06:00"/>
  </r>
  <r>
    <s v="MEX_AKA_232f9af2-2dd8-4574-b290-f0f3bdf57502"/>
    <n v="5216121686858"/>
    <s v="1218_MEX_VAC_W_E_Estudio efectividad Panama_0225"/>
    <s v="Shot 1"/>
    <n v="1"/>
    <m/>
    <n v="1"/>
    <d v="2025-02-27T18:01:00"/>
    <n v="1"/>
    <d v="2025-02-27T18:29:00"/>
  </r>
  <r>
    <s v="MEX_AKA_233107a1-7737-461b-b681-1c118dfaadd3"/>
    <n v="5216351999598"/>
    <s v="1218_MEX_VAC_W_E_Estudio efectividad Panama_0225"/>
    <s v="Shot 1"/>
    <n v="1"/>
    <m/>
    <n v="1"/>
    <d v="2025-02-27T18:03:00"/>
    <n v="1"/>
    <d v="2025-02-27T18:03:00"/>
  </r>
  <r>
    <s v="MEX_AKA_2361ceb6-a85e-409b-b4c3-b6c24f722b5a"/>
    <n v="5219612468136"/>
    <s v="1218_MEX_VAC_W_E_Estudio efectividad Panama_0225"/>
    <s v="Shot 1"/>
    <n v="1"/>
    <m/>
    <n v="1"/>
    <d v="2025-02-27T18:08:00"/>
    <n v="1"/>
    <d v="2025-02-27T18:09:00"/>
  </r>
  <r>
    <s v="MEX_AKA_23649756-a64e-4297-b55b-1c28f0231611"/>
    <n v="5215549407119"/>
    <s v="1218_MEX_VAC_W_E_Estudio efectividad Panama_0225"/>
    <s v="Shot 1"/>
    <n v="1"/>
    <m/>
    <n v="1"/>
    <d v="2025-02-27T18:02:00"/>
    <n v="1"/>
    <d v="2025-02-27T19:05:00"/>
  </r>
  <r>
    <s v="MEX_AKA_236b8227-4a54-4683-b9c6-cdc36a4179d9"/>
    <n v="5213321617748"/>
    <s v="1218_MEX_VAC_W_E_Estudio efectividad Panama_0225"/>
    <s v="Shot 1"/>
    <n v="1"/>
    <m/>
    <n v="1"/>
    <d v="2025-02-27T18:01:00"/>
    <n v="1"/>
    <d v="2025-02-27T18:16:00"/>
  </r>
  <r>
    <s v="MEX_AKA_237ec198-e347-4c0f-80d2-204e6b792d43"/>
    <n v="5216671611920"/>
    <s v="1218_MEX_VAC_W_E_Estudio efectividad Panama_0225"/>
    <s v="Shot 1"/>
    <n v="1"/>
    <m/>
    <n v="1"/>
    <d v="2025-02-27T18:03:00"/>
    <n v="0"/>
    <m/>
  </r>
  <r>
    <s v="MEX_AKA_2389cc94-03a8-4c8b-b217-ed923f9beac8"/>
    <n v="5216145959906"/>
    <s v="1218_MEX_VAC_W_E_Estudio efectividad Panama_0225"/>
    <s v="Shot 1"/>
    <n v="1"/>
    <m/>
    <n v="1"/>
    <d v="2025-02-27T18:02:00"/>
    <n v="1"/>
    <d v="2025-02-27T18:21:00"/>
  </r>
  <r>
    <s v="MEX_AKA_23a6d974-f31e-47f6-b9db-5e219b0c2b17"/>
    <n v="5219221307485"/>
    <s v="1218_MEX_VAC_W_E_Estudio efectividad Panama_0225"/>
    <s v="Shot 1"/>
    <n v="1"/>
    <m/>
    <n v="1"/>
    <d v="2025-02-27T18:44:00"/>
    <n v="0"/>
    <m/>
  </r>
  <r>
    <s v="MEX_AKA_23a9c1a5-441f-46df-837f-25a33b773afb"/>
    <n v="5215515107901"/>
    <s v="1218_MEX_VAC_W_E_Estudio efectividad Panama_0225"/>
    <s v="Shot 1"/>
    <n v="0"/>
    <d v="2025-02-27T18:01:00"/>
    <n v="0"/>
    <m/>
    <n v="0"/>
    <m/>
  </r>
  <r>
    <s v="MEX_AKA_3835455d-fc87-440a-8580-98be47cd884d"/>
    <n v="5218441953912"/>
    <s v="1218_MEX_VAC_W_E_Estudio efectividad Panama_0225"/>
    <s v="Shot 1"/>
    <n v="1"/>
    <m/>
    <n v="1"/>
    <d v="2025-02-27T18:03:00"/>
    <n v="0"/>
    <m/>
  </r>
  <r>
    <s v="MEX_AKA_385a98f3-41af-40e5-a64d-061015e3805a"/>
    <n v="5219512090290"/>
    <s v="1218_MEX_VAC_W_E_Estudio efectividad Panama_0225"/>
    <s v="Shot 1"/>
    <n v="1"/>
    <m/>
    <n v="1"/>
    <d v="2025-02-27T18:02:00"/>
    <n v="1"/>
    <d v="2025-02-27T18:03:00"/>
  </r>
  <r>
    <s v="MEX_AKA_385fa476-817a-44cc-a47b-91c82208c96a"/>
    <n v="5214921048954"/>
    <s v="1218_MEX_VAC_W_E_Estudio efectividad Panama_0225"/>
    <s v="Shot 1"/>
    <n v="1"/>
    <m/>
    <n v="1"/>
    <d v="2025-02-27T18:01:00"/>
    <n v="1"/>
    <d v="2025-02-27T18:03:00"/>
  </r>
  <r>
    <s v="MEX_AKA_38c19def-ba60-4b40-9408-3e6ed7ca850b"/>
    <n v="5218714844474"/>
    <s v="1218_MEX_VAC_W_E_Estudio efectividad Panama_0225"/>
    <s v="Shot 1"/>
    <n v="1"/>
    <m/>
    <n v="1"/>
    <d v="2025-02-27T18:01:00"/>
    <n v="1"/>
    <d v="2025-02-27T18:19:00"/>
  </r>
  <r>
    <s v="MEX_AKA_38d45fa0-129d-4a0b-b466-cb8cc810f4d7"/>
    <n v="5212725723905"/>
    <s v="1218_MEX_VAC_W_E_Estudio efectividad Panama_0225"/>
    <s v="Shot 1"/>
    <n v="0"/>
    <d v="2025-02-27T18:02:00"/>
    <n v="0"/>
    <m/>
    <n v="0"/>
    <m/>
  </r>
  <r>
    <s v="MEX_AKA_38f0a903-8605-4678-83a4-5f4cdbf42e89"/>
    <n v="5219531877598"/>
    <s v="1218_MEX_VAC_W_E_Estudio efectividad Panama_0225"/>
    <s v="Shot 1"/>
    <n v="1"/>
    <m/>
    <n v="1"/>
    <d v="2025-02-27T18:03:00"/>
    <n v="0"/>
    <m/>
  </r>
  <r>
    <s v="MEX_AKA_2ed3813a-1f01-4aba-a9e8-2cac610f19f2"/>
    <n v="5215531945677"/>
    <s v="1218_MEX_VAC_W_E_Estudio efectividad Panama_0225"/>
    <s v="Shot 1"/>
    <n v="0"/>
    <d v="2025-02-27T18:03:00"/>
    <n v="1"/>
    <d v="2025-02-27T18:00:00"/>
    <n v="1"/>
    <d v="2025-02-27T18:09:00"/>
  </r>
  <r>
    <s v="MEX_AKA_2efb6f99-228c-466b-b47c-641f1076b9ae"/>
    <n v="5213531081651"/>
    <s v="1218_MEX_VAC_W_E_Estudio efectividad Panama_0225"/>
    <s v="Shot 1"/>
    <n v="1"/>
    <m/>
    <n v="1"/>
    <d v="2025-02-27T18:03:00"/>
    <n v="0"/>
    <m/>
  </r>
  <r>
    <s v="MEX_AKA_2f0134a9-30a3-43d6-b584-8512e553f461"/>
    <n v="5216761000493"/>
    <s v="1218_MEX_VAC_W_E_Estudio efectividad Panama_0225"/>
    <s v="Shot 1"/>
    <n v="1"/>
    <m/>
    <n v="1"/>
    <d v="2025-02-27T18:03:00"/>
    <n v="1"/>
    <d v="2025-02-27T18:56:00"/>
  </r>
  <r>
    <s v="MEX_AKA_2f661348-020b-40d3-9cb0-fa85a1a5f820"/>
    <n v="5215513841061"/>
    <s v="1218_MEX_VAC_W_E_Estudio efectividad Panama_0225"/>
    <s v="Shot 1"/>
    <n v="1"/>
    <m/>
    <n v="1"/>
    <d v="2025-02-27T18:00:00"/>
    <n v="1"/>
    <d v="2025-02-27T18:46:00"/>
  </r>
  <r>
    <s v="MEX_AKA_1ca7f610-54a6-4dd0-b401-b9bebb9f30fc"/>
    <n v="5218126224105"/>
    <s v="1218_MEX_VAC_W_E_Estudio efectividad Panama_0225"/>
    <s v="Shot 1"/>
    <n v="1"/>
    <m/>
    <n v="1"/>
    <d v="2025-02-27T18:01:00"/>
    <n v="1"/>
    <d v="2025-02-28T20:37:00"/>
  </r>
  <r>
    <s v="MEX_AKA_1cbccfb7-98fd-4ee0-ba57-beceba02fd9b"/>
    <n v="5218671298394"/>
    <s v="1218_MEX_VAC_W_E_Estudio efectividad Panama_0225"/>
    <s v="Shot 1"/>
    <n v="1"/>
    <m/>
    <n v="1"/>
    <d v="2025-02-27T18:02:00"/>
    <n v="1"/>
    <d v="2025-02-27T19:17:00"/>
  </r>
  <r>
    <s v="MEX_AKA_1ce8829a-3085-4bcf-a7f3-0257ceb75bbd"/>
    <n v="5217442224855"/>
    <s v="1218_MEX_VAC_W_E_Estudio efectividad Panama_0225"/>
    <s v="Shot 1"/>
    <n v="1"/>
    <m/>
    <n v="1"/>
    <d v="2025-02-27T18:02:00"/>
    <n v="0"/>
    <m/>
  </r>
  <r>
    <s v="MEX_AKA_1d0cf96d-232e-4b62-b2f2-05ad955e46f5"/>
    <n v="5214424467680"/>
    <s v="1218_MEX_VAC_W_E_Estudio efectividad Panama_0225"/>
    <s v="Shot 1"/>
    <n v="1"/>
    <m/>
    <n v="1"/>
    <d v="2025-02-27T18:02:00"/>
    <n v="1"/>
    <d v="2025-02-27T21:01:00"/>
  </r>
  <r>
    <s v="MEX_AKA_1d142ce0-6737-429f-a79e-039d265ab7da"/>
    <n v="5219831047389"/>
    <s v="1218_MEX_VAC_W_E_Estudio efectividad Panama_0225"/>
    <s v="Shot 1"/>
    <n v="1"/>
    <m/>
    <n v="1"/>
    <d v="2025-02-27T18:03:00"/>
    <n v="1"/>
    <d v="2025-02-27T18:03:00"/>
  </r>
  <r>
    <s v="MEX_AKA_1d28ffa8-c1f4-4f6f-8c94-39d32bedbdac"/>
    <n v="5219831677358"/>
    <s v="1218_MEX_VAC_W_E_Estudio efectividad Panama_0225"/>
    <s v="Shot 1"/>
    <n v="1"/>
    <m/>
    <n v="1"/>
    <d v="2025-02-27T18:02:00"/>
    <n v="1"/>
    <d v="2025-03-08T13:55:00"/>
  </r>
  <r>
    <s v="MEX_AKA_1d3483a9-77c4-4938-b270-faeed105e61f"/>
    <n v="5217121831794"/>
    <s v="1218_MEX_VAC_W_E_Estudio efectividad Panama_0225"/>
    <s v="Shot 1"/>
    <n v="1"/>
    <m/>
    <n v="1"/>
    <d v="2025-02-27T18:02:00"/>
    <n v="1"/>
    <d v="2025-02-27T18:06:00"/>
  </r>
  <r>
    <s v="MEX_AKA_1d627d9c-385e-48c6-bd3d-703b09db69f1"/>
    <n v="5216691312930"/>
    <s v="1218_MEX_VAC_W_E_Estudio efectividad Panama_0225"/>
    <s v="Shot 1"/>
    <n v="0"/>
    <d v="2025-02-27T18:02:00"/>
    <n v="0"/>
    <m/>
    <n v="0"/>
    <m/>
  </r>
  <r>
    <s v="MEX_AKA_1d6409ee-bfc4-4aae-a0a7-b1da3bd3ea7b"/>
    <n v="5219721090093"/>
    <s v="1218_MEX_VAC_W_E_Estudio efectividad Panama_0225"/>
    <s v="Shot 1"/>
    <n v="1"/>
    <m/>
    <n v="1"/>
    <d v="2025-02-27T18:02:00"/>
    <n v="1"/>
    <d v="2025-02-27T18:02:00"/>
  </r>
  <r>
    <s v="MEX_AKA_3915aa07-27cd-43cb-ae27-ffd81c164432"/>
    <n v="5216441710826"/>
    <s v="1218_MEX_VAC_W_E_Estudio efectividad Panama_0225"/>
    <s v="Shot 1"/>
    <n v="0"/>
    <d v="2025-02-27T18:01:00"/>
    <n v="0"/>
    <m/>
    <n v="0"/>
    <m/>
  </r>
  <r>
    <s v="MEX_AKA_39399e29-bfa1-44ed-88e2-d4e6e6c48f2d"/>
    <n v="5215585805966"/>
    <s v="1218_MEX_VAC_W_E_Estudio efectividad Panama_0225"/>
    <s v="Shot 1"/>
    <n v="1"/>
    <m/>
    <n v="1"/>
    <d v="2025-02-27T18:03:00"/>
    <n v="0"/>
    <m/>
  </r>
  <r>
    <s v="MEX_AKA_397ed74c-a6f0-4d22-8eb3-ccfc74984bda"/>
    <n v="5216182997627"/>
    <s v="1218_MEX_VAC_W_E_Estudio efectividad Panama_0225"/>
    <s v="Shot 1"/>
    <n v="1"/>
    <m/>
    <n v="1"/>
    <d v="2025-02-27T18:02:00"/>
    <n v="0"/>
    <m/>
  </r>
  <r>
    <s v="MEX_AKA_397fbad9-fcc0-49c9-84e8-08ac093dff93"/>
    <n v="5213313172845"/>
    <s v="1218_MEX_VAC_W_E_Estudio efectividad Panama_0225"/>
    <s v="Shot 1"/>
    <n v="1"/>
    <m/>
    <n v="1"/>
    <d v="2025-02-27T18:00:00"/>
    <n v="0"/>
    <m/>
  </r>
  <r>
    <s v="MEX_AKA_399df31f-fe32-4f83-9461-0f1abcbe193d"/>
    <n v="5214831007129"/>
    <s v="1218_MEX_VAC_W_E_Estudio efectividad Panama_0225"/>
    <s v="Shot 1"/>
    <n v="1"/>
    <m/>
    <n v="1"/>
    <d v="2025-02-27T18:03:00"/>
    <n v="1"/>
    <d v="2025-02-27T19:29:00"/>
  </r>
  <r>
    <s v="MEX_AKA_399ede0f-8fa0-4bcf-bc6e-f1cefee908ee"/>
    <n v="5213122013964"/>
    <s v="1218_MEX_VAC_W_E_Estudio efectividad Panama_0225"/>
    <s v="Shot 1"/>
    <n v="1"/>
    <m/>
    <n v="1"/>
    <d v="2025-02-27T18:05:00"/>
    <n v="1"/>
    <d v="2025-02-27T23:22:00"/>
  </r>
  <r>
    <s v="MEX_AKA_2f785575-22eb-4d78-9236-f80c977bd4ed"/>
    <n v="5214351043698"/>
    <s v="1218_MEX_VAC_W_E_Estudio efectividad Panama_0225"/>
    <s v="Shot 1"/>
    <n v="1"/>
    <m/>
    <n v="1"/>
    <d v="2025-02-27T18:03:00"/>
    <n v="1"/>
    <d v="2025-02-27T18:42:00"/>
  </r>
  <r>
    <s v="MEX_AKA_2f7c21f6-e55b-4e69-8258-29b143a7e21b"/>
    <n v="5217761215648"/>
    <s v="1218_MEX_VAC_W_E_Estudio efectividad Panama_0225"/>
    <s v="Shot 1"/>
    <n v="1"/>
    <m/>
    <n v="1"/>
    <d v="2025-02-27T18:00:00"/>
    <n v="1"/>
    <d v="2025-02-27T19:25:00"/>
  </r>
  <r>
    <s v="MEX_AKA_2f8ebc5f-15e7-4acb-8124-ff96ee358c09"/>
    <n v="5212851003325"/>
    <s v="1218_MEX_VAC_W_E_Estudio efectividad Panama_0225"/>
    <s v="Shot 1"/>
    <n v="1"/>
    <m/>
    <n v="1"/>
    <d v="2025-02-27T20:38:00"/>
    <n v="0"/>
    <m/>
  </r>
  <r>
    <s v="MEX_AKA_2f902e7f-7f3f-40fc-80f0-06a4fadc4e40"/>
    <n v="5212731052018"/>
    <s v="1218_MEX_VAC_W_E_Estudio efectividad Panama_0225"/>
    <s v="Shot 1"/>
    <n v="1"/>
    <m/>
    <n v="1"/>
    <d v="2025-02-27T22:39:00"/>
    <n v="0"/>
    <m/>
  </r>
  <r>
    <s v="MEX_AKA_2fcfc64c-5756-4068-973b-a5e06447cf7d"/>
    <n v="5214494325162"/>
    <s v="1218_MEX_VAC_W_E_Estudio efectividad Panama_0225"/>
    <s v="Shot 1"/>
    <n v="1"/>
    <m/>
    <n v="1"/>
    <d v="2025-02-27T18:00:00"/>
    <n v="1"/>
    <d v="2025-02-27T18:09:00"/>
  </r>
  <r>
    <s v="MEX_AKA_2fe30e66-03bd-48fc-add7-de612ac3d98d"/>
    <n v="5215543190933"/>
    <s v="1218_MEX_VAC_W_E_Estudio efectividad Panama_0225"/>
    <s v="Shot 1"/>
    <n v="1"/>
    <m/>
    <n v="1"/>
    <d v="2025-02-27T18:03:00"/>
    <n v="1"/>
    <d v="2025-02-27T18:07:00"/>
  </r>
  <r>
    <s v="MEX_AKA_2ff8ea44-4f51-4684-aeac-a143ecf6a19b"/>
    <n v="5216692765281"/>
    <s v="1218_MEX_VAC_W_E_Estudio efectividad Panama_0225"/>
    <s v="Shot 1"/>
    <n v="1"/>
    <m/>
    <n v="1"/>
    <d v="2025-02-27T18:03:00"/>
    <n v="1"/>
    <d v="2025-02-27T18:15:00"/>
  </r>
  <r>
    <s v="MEX_AKA_3000e9bd-a445-4473-98f5-071cd249b84c"/>
    <n v="5217898987375"/>
    <s v="1218_MEX_VAC_W_E_Estudio efectividad Panama_0225"/>
    <s v="Shot 1"/>
    <n v="1"/>
    <m/>
    <n v="1"/>
    <d v="2025-02-27T18:00:00"/>
    <n v="1"/>
    <d v="2025-02-27T18:01:00"/>
  </r>
  <r>
    <s v="MEX_AKA_39beb4d8-d471-4ecd-a222-7aced1407f94"/>
    <n v="5212228713064"/>
    <s v="1218_MEX_VAC_W_E_Estudio efectividad Panama_0225"/>
    <s v="Shot 1"/>
    <n v="1"/>
    <m/>
    <n v="1"/>
    <d v="2025-02-27T18:03:00"/>
    <n v="1"/>
    <d v="2025-02-27T20:47:00"/>
  </r>
  <r>
    <s v="MEX_AKA_3a2b702b-eae2-4f8c-876d-ca35079307d4"/>
    <n v="5219712060105"/>
    <s v="1218_MEX_VAC_W_E_Estudio efectividad Panama_0225"/>
    <s v="Shot 1"/>
    <n v="0"/>
    <d v="2025-02-27T18:01:00"/>
    <n v="0"/>
    <m/>
    <n v="0"/>
    <m/>
  </r>
  <r>
    <s v="MEX_AKA_23fd07f6-5058-4e67-8471-2cb650e77c7c"/>
    <n v="5215525297812"/>
    <s v="1218_MEX_VAC_W_E_Estudio efectividad Panama_0225"/>
    <s v="Shot 1"/>
    <n v="1"/>
    <m/>
    <n v="1"/>
    <d v="2025-02-27T18:10:00"/>
    <n v="1"/>
    <d v="2025-02-27T18:30:00"/>
  </r>
  <r>
    <s v="MEX_AKA_24034f2c-288f-4dd1-94fb-eb86d501a657"/>
    <n v="5214771080382"/>
    <s v="1218_MEX_VAC_W_E_Estudio efectividad Panama_0225"/>
    <s v="Shot 1"/>
    <n v="1"/>
    <m/>
    <n v="1"/>
    <d v="2025-02-27T18:03:00"/>
    <n v="1"/>
    <d v="2025-02-27T18:04:00"/>
  </r>
  <r>
    <s v="MEX_AKA_241ebc20-bb52-4f83-9469-90b024f25389"/>
    <n v="5218134527103"/>
    <s v="1218_MEX_VAC_W_E_Estudio efectividad Panama_0225"/>
    <s v="Shot 1"/>
    <n v="1"/>
    <m/>
    <n v="1"/>
    <d v="2025-02-27T18:03:00"/>
    <n v="0"/>
    <m/>
  </r>
  <r>
    <s v="MEX_AKA_2422f5d3-a8b3-418d-8863-b9a9c721efbf"/>
    <n v="5214611506127"/>
    <s v="1218_MEX_VAC_W_E_Estudio efectividad Panama_0225"/>
    <s v="Shot 1"/>
    <n v="1"/>
    <m/>
    <n v="1"/>
    <d v="2025-02-27T18:02:00"/>
    <n v="1"/>
    <d v="2025-02-27T18:40:00"/>
  </r>
  <r>
    <s v="MEX_AKA_242acd3b-466d-4481-af35-f77d67730a95"/>
    <n v="5218711355294"/>
    <s v="1218_MEX_VAC_W_E_Estudio efectividad Panama_0225"/>
    <s v="Shot 1"/>
    <n v="1"/>
    <m/>
    <n v="1"/>
    <d v="2025-02-27T18:03:00"/>
    <n v="1"/>
    <d v="2025-02-27T21:50:00"/>
  </r>
  <r>
    <s v="MEX_AKA_242cbc4f-f9ac-46a9-aef0-f79d25a0574e"/>
    <n v="5219671023177"/>
    <s v="1218_MEX_VAC_W_E_Estudio efectividad Panama_0225"/>
    <s v="Shot 1"/>
    <n v="1"/>
    <m/>
    <n v="1"/>
    <d v="2025-02-27T18:03:00"/>
    <n v="1"/>
    <d v="2025-02-27T18:19:00"/>
  </r>
  <r>
    <s v="MEX_AKA_24330b53-8b27-43b8-af68-f11fc0549635"/>
    <n v="5217841259103"/>
    <s v="1218_MEX_VAC_W_E_Estudio efectividad Panama_0225"/>
    <s v="Shot 1"/>
    <n v="1"/>
    <m/>
    <n v="1"/>
    <d v="2025-02-27T18:01:00"/>
    <n v="1"/>
    <d v="2025-02-27T18:22:00"/>
  </r>
  <r>
    <s v="MEX_AKA_243e70b8-4533-4d4f-bb87-576dc1071e8e"/>
    <n v="5215524266092"/>
    <s v="1218_MEX_VAC_W_E_Estudio efectividad Panama_0225"/>
    <s v="Shot 1"/>
    <n v="1"/>
    <m/>
    <n v="1"/>
    <d v="2025-02-27T18:02:00"/>
    <n v="0"/>
    <m/>
  </r>
  <r>
    <s v="MEX_AKA_2451884c-5208-44b8-8837-8ccbdaf2096f"/>
    <n v="5218711138435"/>
    <s v="1218_MEX_VAC_W_E_Estudio efectividad Panama_0225"/>
    <s v="Shot 1"/>
    <n v="0"/>
    <d v="2025-02-27T18:01:00"/>
    <n v="0"/>
    <m/>
    <n v="0"/>
    <m/>
  </r>
  <r>
    <s v="MEX_AKA_3002e6b8-64b2-4b71-927c-f68c6cd206ad"/>
    <n v="5214881230118"/>
    <s v="1218_MEX_VAC_W_E_Estudio efectividad Panama_0225"/>
    <s v="Shot 1"/>
    <n v="1"/>
    <m/>
    <n v="1"/>
    <d v="2025-02-27T18:00:00"/>
    <n v="0"/>
    <m/>
  </r>
  <r>
    <s v="MEX_AKA_3019ee9b-434c-46b2-9fe9-a8a0a8d0da88"/>
    <n v="5215543656838"/>
    <s v="1218_MEX_VAC_W_E_Estudio efectividad Panama_0225"/>
    <s v="Shot 1"/>
    <n v="1"/>
    <m/>
    <n v="1"/>
    <d v="2025-02-27T18:00:00"/>
    <n v="0"/>
    <m/>
  </r>
  <r>
    <s v="MEX_AKA_302daac9-f572-4805-bda4-9152cd6f7054"/>
    <n v="5216673259375"/>
    <s v="1218_MEX_VAC_W_E_Estudio efectividad Panama_0225"/>
    <s v="Shot 1"/>
    <n v="0"/>
    <d v="2025-02-27T18:00:00"/>
    <n v="0"/>
    <m/>
    <n v="0"/>
    <m/>
  </r>
  <r>
    <s v="MEX_AKA_30443964-3385-415e-a3c2-ddacf94cf6bd"/>
    <n v="5217712025500"/>
    <s v="1218_MEX_VAC_W_E_Estudio efectividad Panama_0225"/>
    <s v="Shot 1"/>
    <n v="1"/>
    <m/>
    <n v="1"/>
    <d v="2025-02-27T18:35:00"/>
    <n v="0"/>
    <m/>
  </r>
  <r>
    <s v="MEX_AKA_305e3a6b-53d9-4541-8940-dfc3451563cc"/>
    <n v="5219241316021"/>
    <s v="1218_MEX_VAC_W_E_Estudio efectividad Panama_0225"/>
    <s v="Shot 1"/>
    <n v="1"/>
    <m/>
    <n v="1"/>
    <d v="2025-02-27T18:00:00"/>
    <n v="0"/>
    <m/>
  </r>
  <r>
    <s v="MEX_AKA_305f8cf2-dc56-42d1-8465-20f15df0e9e8"/>
    <n v="5219661237674"/>
    <s v="1218_MEX_VAC_W_E_Estudio efectividad Panama_0225"/>
    <s v="Shot 1"/>
    <n v="1"/>
    <m/>
    <n v="1"/>
    <d v="2025-02-27T18:00:00"/>
    <n v="1"/>
    <d v="2025-02-27T20:33:00"/>
  </r>
  <r>
    <s v="MEX_AKA_3a4ac807-d697-4e42-b11c-cd6cd7a225d9"/>
    <n v="5219981848684"/>
    <s v="1218_MEX_VAC_W_E_Estudio efectividad Panama_0225"/>
    <s v="Shot 1"/>
    <n v="1"/>
    <m/>
    <n v="1"/>
    <d v="2025-02-27T18:00:00"/>
    <n v="1"/>
    <d v="2025-02-27T18:01:00"/>
  </r>
  <r>
    <s v="MEX_AKA_3a4c4e15-f61c-4b69-95db-599c4854dfd6"/>
    <n v="5219632714317"/>
    <s v="1218_MEX_VAC_W_E_Estudio efectividad Panama_0225"/>
    <s v="Shot 1"/>
    <n v="1"/>
    <m/>
    <n v="1"/>
    <d v="2025-02-27T18:02:00"/>
    <n v="0"/>
    <m/>
  </r>
  <r>
    <s v="MEX_AKA_3a577476-4cfd-4e21-b0c3-122e85351043"/>
    <n v="5212461091068"/>
    <s v="1218_MEX_VAC_W_E_Estudio efectividad Panama_0225"/>
    <s v="Shot 1"/>
    <n v="1"/>
    <m/>
    <n v="1"/>
    <d v="2025-02-27T18:01:00"/>
    <n v="1"/>
    <d v="2025-02-27T18:30:00"/>
  </r>
  <r>
    <s v="MEX_AKA_3a9be835-e78c-4fbf-805d-6bc986c201cb"/>
    <n v="5214671037390"/>
    <s v="1218_MEX_VAC_W_E_Estudio efectividad Panama_0225"/>
    <s v="Shot 1"/>
    <n v="1"/>
    <m/>
    <n v="1"/>
    <d v="2025-02-27T18:01:00"/>
    <n v="1"/>
    <d v="2025-02-27T20:15:00"/>
  </r>
  <r>
    <s v="MEX_AKA_3aa3f7c3-a034-4dc1-9b52-783571581f15"/>
    <n v="5213861058379"/>
    <s v="1218_MEX_VAC_W_E_Estudio efectividad Panama_0225"/>
    <s v="Shot 1"/>
    <n v="1"/>
    <m/>
    <n v="1"/>
    <d v="2025-02-27T18:01:00"/>
    <n v="1"/>
    <d v="2025-03-04T23:12:00"/>
  </r>
  <r>
    <s v="MEX_AKA_3aa968f3-10f9-4c71-901d-b4f1383667a0"/>
    <n v="5212293544560"/>
    <s v="1218_MEX_VAC_W_E_Estudio efectividad Panama_0225"/>
    <s v="Shot 1"/>
    <n v="1"/>
    <m/>
    <n v="1"/>
    <d v="2025-03-01T04:58:00"/>
    <n v="0"/>
    <m/>
  </r>
  <r>
    <s v="MEX_AKA_3adef9ed-1463-4aca-a59d-0946d91d796a"/>
    <n v="5219616035932"/>
    <s v="1218_MEX_VAC_W_E_Estudio efectividad Panama_0225"/>
    <s v="Shot 1"/>
    <n v="1"/>
    <m/>
    <n v="1"/>
    <d v="2025-02-27T18:06:00"/>
    <n v="1"/>
    <d v="2025-02-27T20:29:00"/>
  </r>
  <r>
    <s v="MEX_AKA_1d734fee-40e5-403c-a437-155ae9901924"/>
    <n v="5212288262567"/>
    <s v="1218_MEX_VAC_W_E_Estudio efectividad Panama_0225"/>
    <s v="Shot 1"/>
    <n v="1"/>
    <m/>
    <n v="1"/>
    <d v="2025-02-27T18:02:00"/>
    <n v="1"/>
    <d v="2025-02-27T18:38:00"/>
  </r>
  <r>
    <s v="MEX_AKA_1d8ef82d-8de7-40eb-b154-3b670767c002"/>
    <n v="5219511423393"/>
    <s v="1218_MEX_VAC_W_E_Estudio efectividad Panama_0225"/>
    <s v="Shot 1"/>
    <n v="1"/>
    <m/>
    <n v="1"/>
    <d v="2025-02-27T18:01:00"/>
    <n v="1"/>
    <d v="2025-02-27T18:06:00"/>
  </r>
  <r>
    <s v="MEX_AKA_1d97ed8f-827c-446d-add6-2cfeceddd1bf"/>
    <n v="5219531079936"/>
    <s v="1218_MEX_VAC_W_E_Estudio efectividad Panama_0225"/>
    <s v="Shot 1"/>
    <n v="1"/>
    <m/>
    <n v="1"/>
    <d v="2025-02-27T18:30:00"/>
    <n v="1"/>
    <d v="2025-03-25T04:14:00"/>
  </r>
  <r>
    <s v="MEX_AKA_1d993807-f287-480e-94e8-55a433845c36"/>
    <n v="5218122930363"/>
    <s v="1218_MEX_VAC_W_E_Estudio efectividad Panama_0225"/>
    <s v="Shot 1"/>
    <n v="0"/>
    <d v="2025-02-27T18:01:00"/>
    <n v="0"/>
    <m/>
    <n v="0"/>
    <m/>
  </r>
  <r>
    <s v="MEX_AKA_1d9cad61-3f11-4ffa-a1ee-7dfc080d6f8c"/>
    <n v="5216681364826"/>
    <s v="1218_MEX_VAC_W_E_Estudio efectividad Panama_0225"/>
    <s v="Shot 1"/>
    <n v="1"/>
    <m/>
    <n v="1"/>
    <d v="2025-02-27T18:02:00"/>
    <n v="1"/>
    <d v="2025-02-27T22:23:00"/>
  </r>
  <r>
    <s v="MEX_AKA_1da39ef4-5a19-47eb-b41f-0107dd4f4cba"/>
    <n v="5215539121809"/>
    <s v="1218_MEX_VAC_W_E_Estudio efectividad Panama_0225"/>
    <s v="Shot 1"/>
    <n v="1"/>
    <m/>
    <n v="1"/>
    <d v="2025-02-27T18:02:00"/>
    <n v="1"/>
    <d v="2025-02-27T19:52:00"/>
  </r>
  <r>
    <s v="MEX_AKA_1da60994-1e29-4cbd-8181-a42838c75ed2"/>
    <n v="5214171262303"/>
    <s v="1218_MEX_VAC_W_E_Estudio efectividad Panama_0225"/>
    <s v="Shot 1"/>
    <n v="0"/>
    <d v="2025-02-27T18:02:00"/>
    <n v="0"/>
    <m/>
    <n v="0"/>
    <m/>
  </r>
  <r>
    <s v="MEX_AKA_1dacc7aa-42b7-43a7-b0f4-b43a8fcf50bc"/>
    <n v="5212285917288"/>
    <s v="1218_MEX_VAC_W_E_Estudio efectividad Panama_0225"/>
    <s v="Shot 1"/>
    <n v="1"/>
    <m/>
    <n v="1"/>
    <d v="2025-02-27T18:01:00"/>
    <n v="1"/>
    <d v="2025-02-27T18:02:00"/>
  </r>
  <r>
    <s v="MEX_AKA_30803b99-1c25-4287-ada6-9844054ebaaa"/>
    <n v="5217761050106"/>
    <s v="1218_MEX_VAC_W_E_Estudio efectividad Panama_0225"/>
    <s v="Shot 1"/>
    <n v="1"/>
    <m/>
    <n v="1"/>
    <d v="2025-02-27T18:00:00"/>
    <n v="1"/>
    <d v="2025-02-27T20:52:00"/>
  </r>
  <r>
    <s v="MEX_AKA_31867117-b185-4427-92d1-4fbbd6e16a47"/>
    <n v="5213111864775"/>
    <s v="1218_MEX_VAC_W_E_Estudio efectividad Panama_0225"/>
    <s v="Shot 1"/>
    <n v="1"/>
    <m/>
    <n v="1"/>
    <d v="2025-02-27T18:02:00"/>
    <n v="0"/>
    <m/>
  </r>
  <r>
    <s v="MEX_AKA_319f4c26-9be6-4b68-8df0-7d3ad4b49b0a"/>
    <n v="5215527094253"/>
    <s v="1218_MEX_VAC_W_E_Estudio efectividad Panama_0225"/>
    <s v="Shot 1"/>
    <n v="1"/>
    <m/>
    <n v="1"/>
    <d v="2025-02-27T18:00:00"/>
    <n v="1"/>
    <d v="2025-02-27T18:08:00"/>
  </r>
  <r>
    <s v="MEX_AKA_2455e016-7b13-4a00-ae0a-3973311a49ce"/>
    <n v="5213141253482"/>
    <s v="1218_MEX_VAC_W_E_Estudio efectividad Panama_0225"/>
    <s v="Shot 1"/>
    <n v="1"/>
    <m/>
    <n v="1"/>
    <d v="2025-02-27T18:05:00"/>
    <n v="1"/>
    <d v="2025-02-27T18:20:00"/>
  </r>
  <r>
    <s v="MEX_AKA_246d15ae-e3ef-47e5-9b85-fedc1dad9783"/>
    <n v="5219993242444"/>
    <s v="1218_MEX_VAC_W_E_Estudio efectividad Panama_0225"/>
    <s v="Shot 1"/>
    <n v="1"/>
    <m/>
    <n v="1"/>
    <d v="2025-02-27T18:03:00"/>
    <n v="1"/>
    <d v="2025-02-27T18:03:00"/>
  </r>
  <r>
    <s v="MEX_AKA_2487aaff-40e7-4a51-b5f7-f855c41e4dba"/>
    <n v="5219515848263"/>
    <s v="1218_MEX_VAC_W_E_Estudio efectividad Panama_0225"/>
    <s v="Shot 1"/>
    <n v="1"/>
    <m/>
    <n v="1"/>
    <d v="2025-02-27T18:03:00"/>
    <n v="1"/>
    <d v="2025-02-27T18:05:00"/>
  </r>
  <r>
    <s v="MEX_AKA_249d364d-fd3e-45c5-89a0-bc17332599ac"/>
    <n v="5219381131749"/>
    <s v="1218_MEX_VAC_W_E_Estudio efectividad Panama_0225"/>
    <s v="Shot 1"/>
    <n v="1"/>
    <m/>
    <n v="1"/>
    <d v="2025-02-27T18:03:00"/>
    <n v="1"/>
    <d v="2025-02-27T18:08:00"/>
  </r>
  <r>
    <s v="MEX_AKA_249e65f0-6452-4af1-8841-2d5ded37331e"/>
    <n v="5217711264814"/>
    <s v="1218_MEX_VAC_W_E_Estudio efectividad Panama_0225"/>
    <s v="Shot 1"/>
    <n v="0"/>
    <d v="2025-02-27T18:02:00"/>
    <n v="0"/>
    <m/>
    <n v="0"/>
    <m/>
  </r>
  <r>
    <s v="MEX_AKA_24af19bf-a2c1-43f9-a4ed-de3b189b514f"/>
    <n v="5219221902239"/>
    <s v="1218_MEX_VAC_W_E_Estudio efectividad Panama_0225"/>
    <s v="Shot 1"/>
    <n v="1"/>
    <m/>
    <n v="1"/>
    <d v="2025-02-27T18:03:00"/>
    <n v="1"/>
    <d v="2025-02-27T18:09:00"/>
  </r>
  <r>
    <s v="MEX_AKA_24c82376-e363-4706-b452-c43d3ac4480d"/>
    <n v="5217775208649"/>
    <s v="1218_MEX_VAC_W_E_Estudio efectividad Panama_0225"/>
    <s v="Shot 1"/>
    <n v="0"/>
    <d v="2025-02-27T18:01:00"/>
    <n v="0"/>
    <m/>
    <n v="0"/>
    <m/>
  </r>
  <r>
    <s v="MEX_AKA_24d7de7a-851b-42a3-aa07-87f731b6fd9d"/>
    <n v="5219511233340"/>
    <s v="1218_MEX_VAC_W_E_Estudio efectividad Panama_0225"/>
    <s v="Shot 1"/>
    <n v="1"/>
    <m/>
    <n v="1"/>
    <d v="2025-02-27T18:01:00"/>
    <n v="0"/>
    <m/>
  </r>
  <r>
    <s v="MEX_AKA_24e7b3f2-abb3-43d6-9144-c2287d203e2f"/>
    <n v="5218444192628"/>
    <s v="1218_MEX_VAC_W_E_Estudio efectividad Panama_0225"/>
    <s v="Shot 1"/>
    <n v="1"/>
    <m/>
    <n v="1"/>
    <d v="2025-02-27T18:02:00"/>
    <n v="1"/>
    <d v="2025-02-28T19:49:00"/>
  </r>
  <r>
    <s v="MEX_AKA_1db2de38-d818-489f-9add-04646f2c4417"/>
    <n v="5216566264814"/>
    <s v="1218_MEX_VAC_W_E_Estudio efectividad Panama_0225"/>
    <s v="Shot 1"/>
    <n v="1"/>
    <m/>
    <n v="1"/>
    <d v="2025-02-27T18:02:00"/>
    <n v="1"/>
    <d v="2025-03-07T15:12:00"/>
  </r>
  <r>
    <s v="MEX_AKA_1db7200c-2c3d-4667-8aea-ce37fa669806"/>
    <n v="5216981029954"/>
    <s v="1218_MEX_VAC_W_E_Estudio efectividad Panama_0225"/>
    <s v="Shot 1"/>
    <n v="1"/>
    <m/>
    <n v="1"/>
    <d v="2025-02-27T18:07:00"/>
    <n v="1"/>
    <d v="2025-02-28T00:03:00"/>
  </r>
  <r>
    <s v="MEX_AKA_1dc0b53b-9132-4733-95dd-9767c6bb74d1"/>
    <n v="5216491035595"/>
    <s v="1218_MEX_VAC_W_E_Estudio efectividad Panama_0225"/>
    <s v="Shot 1"/>
    <n v="1"/>
    <m/>
    <n v="1"/>
    <d v="2025-02-27T18:02:00"/>
    <n v="1"/>
    <d v="2025-02-27T19:01:00"/>
  </r>
  <r>
    <s v="MEX_AKA_1dc3f1e0-ae96-485e-897c-5e4b7b0c6c26"/>
    <n v="5217647656887"/>
    <s v="1218_MEX_VAC_W_E_Estudio efectividad Panama_0225"/>
    <s v="Shot 1"/>
    <n v="1"/>
    <m/>
    <n v="1"/>
    <d v="2025-02-27T18:01:00"/>
    <n v="0"/>
    <m/>
  </r>
  <r>
    <s v="MEX_AKA_1dfcae52-ca1d-420f-9990-a96284ff9b8d"/>
    <n v="5218112085904"/>
    <s v="1218_MEX_VAC_W_E_Estudio efectividad Panama_0225"/>
    <s v="Shot 1"/>
    <n v="1"/>
    <m/>
    <n v="1"/>
    <d v="2025-02-27T18:03:00"/>
    <n v="1"/>
    <d v="2025-02-27T18:37:00"/>
  </r>
  <r>
    <s v="MEX_AKA_1e002cbd-e9e4-44cc-a0c7-ba10c64665f8"/>
    <n v="5215551553144"/>
    <s v="1218_MEX_VAC_W_E_Estudio efectividad Panama_0225"/>
    <s v="Shot 1"/>
    <n v="1"/>
    <m/>
    <n v="1"/>
    <d v="2025-02-27T18:03:00"/>
    <n v="0"/>
    <m/>
  </r>
  <r>
    <s v="MEX_AKA_1e0668c8-044c-4406-a10f-040b26e8bf2a"/>
    <n v="5216183662110"/>
    <s v="1218_MEX_VAC_W_E_Estudio efectividad Panama_0225"/>
    <s v="Shot 1"/>
    <n v="1"/>
    <m/>
    <n v="1"/>
    <d v="2025-02-27T20:12:00"/>
    <n v="1"/>
    <d v="2025-02-27T20:18:00"/>
  </r>
  <r>
    <s v="MEX_AKA_1e0cf517-f96c-4593-bba4-ace899829d20"/>
    <n v="5219222105970"/>
    <s v="1218_MEX_VAC_W_E_Estudio efectividad Panama_0225"/>
    <s v="Shot 1"/>
    <n v="1"/>
    <m/>
    <n v="1"/>
    <d v="2025-02-27T18:02:00"/>
    <n v="1"/>
    <d v="2025-02-27T19:01:00"/>
  </r>
  <r>
    <s v="MEX_AKA_1e37c029-b45a-4c6a-abb9-42b358d7e869"/>
    <n v="5219512837126"/>
    <s v="1218_MEX_VAC_W_E_Estudio efectividad Panama_0225"/>
    <s v="Shot 1"/>
    <n v="1"/>
    <m/>
    <n v="1"/>
    <d v="2025-02-27T18:03:00"/>
    <n v="1"/>
    <d v="2025-02-27T19:01:00"/>
  </r>
  <r>
    <s v="MEX_AKA_3ae735e2-e23b-4bb9-b496-2431cd259c30"/>
    <n v="5218448815726"/>
    <s v="1218_MEX_VAC_W_E_Estudio efectividad Panama_0225"/>
    <s v="Shot 1"/>
    <n v="1"/>
    <m/>
    <n v="1"/>
    <d v="2025-02-27T18:03:00"/>
    <n v="1"/>
    <d v="2025-02-27T18:16:00"/>
  </r>
  <r>
    <s v="MEX_AKA_3af58207-54c3-4c5c-a3db-2ff2742947a3"/>
    <n v="5219221451384"/>
    <s v="1218_MEX_VAC_W_E_Estudio efectividad Panama_0225"/>
    <s v="Shot 1"/>
    <n v="1"/>
    <m/>
    <n v="1"/>
    <d v="2025-02-27T18:03:00"/>
    <n v="1"/>
    <d v="2025-02-27T20:08:00"/>
  </r>
  <r>
    <s v="MEX_AKA_3af9ea24-5ff9-4b4b-a338-db1f5b05e9b3"/>
    <n v="5215524932280"/>
    <s v="1218_MEX_VAC_W_E_Estudio efectividad Panama_0225"/>
    <s v="Shot 1"/>
    <n v="1"/>
    <m/>
    <n v="1"/>
    <d v="2025-02-27T18:17:00"/>
    <n v="1"/>
    <d v="2025-02-27T18:17:00"/>
  </r>
  <r>
    <s v="MEX_AKA_3b0495cf-5f80-4e52-9885-abb577a391d8"/>
    <n v="5215516928143"/>
    <s v="1218_MEX_VAC_W_E_Estudio efectividad Panama_0225"/>
    <s v="Shot 1"/>
    <n v="1"/>
    <m/>
    <n v="1"/>
    <d v="2025-02-27T18:03:00"/>
    <n v="0"/>
    <m/>
  </r>
  <r>
    <s v="MEX_AKA_3b050f11-6481-435c-a035-cd2a81536515"/>
    <n v="5219961080178"/>
    <s v="1218_MEX_VAC_W_E_Estudio efectividad Panama_0225"/>
    <s v="Shot 1"/>
    <n v="1"/>
    <m/>
    <n v="1"/>
    <d v="2025-02-27T18:03:00"/>
    <n v="1"/>
    <d v="2025-02-27T18:47:00"/>
  </r>
  <r>
    <s v="MEX_AKA_3b3245fe-70a9-4f1d-af8a-aeecd09d96b3"/>
    <n v="5214931901657"/>
    <s v="1218_MEX_VAC_W_E_Estudio efectividad Panama_0225"/>
    <s v="Shot 1"/>
    <n v="0"/>
    <d v="2025-02-27T18:03:00"/>
    <n v="0"/>
    <m/>
    <n v="0"/>
    <m/>
  </r>
  <r>
    <s v="MEX_AKA_3b5f832a-21e4-4163-9b00-b179ab2bd30f"/>
    <n v="5216674305110"/>
    <s v="1218_MEX_VAC_W_E_Estudio efectividad Panama_0225"/>
    <s v="Shot 1"/>
    <n v="1"/>
    <m/>
    <n v="1"/>
    <d v="2025-02-27T18:02:00"/>
    <n v="0"/>
    <m/>
  </r>
  <r>
    <s v="MEX_AKA_24f8c93f-2d16-433e-b772-55e67db04cb9"/>
    <n v="5217711421144"/>
    <s v="1218_MEX_VAC_W_E_Estudio efectividad Panama_0225"/>
    <s v="Shot 1"/>
    <n v="1"/>
    <m/>
    <n v="1"/>
    <d v="2025-02-27T18:05:00"/>
    <n v="1"/>
    <d v="2025-02-27T18:23:00"/>
  </r>
  <r>
    <s v="MEX_AKA_250f5241-422b-4dfb-b7cb-0699f2696ccb"/>
    <n v="5213521635506"/>
    <s v="1218_MEX_VAC_W_E_Estudio efectividad Panama_0225"/>
    <s v="Shot 1"/>
    <n v="0"/>
    <d v="2025-02-27T18:02:00"/>
    <n v="0"/>
    <m/>
    <n v="0"/>
    <m/>
  </r>
  <r>
    <s v="MEX_AKA_2546b64b-3752-4f0c-8a68-8d174a0a6bae"/>
    <n v="5215523136670"/>
    <s v="1218_MEX_VAC_W_E_Estudio efectividad Panama_0225"/>
    <s v="Shot 1"/>
    <n v="1"/>
    <m/>
    <n v="1"/>
    <d v="2025-02-27T18:01:00"/>
    <n v="1"/>
    <d v="2025-02-27T18:11:00"/>
  </r>
  <r>
    <s v="MEX_AKA_25599814-4386-4cb7-b7c7-f72a1af8d321"/>
    <n v="5214637018231"/>
    <s v="1218_MEX_VAC_W_E_Estudio efectividad Panama_0225"/>
    <s v="Shot 1"/>
    <n v="0"/>
    <d v="2025-02-27T18:01:00"/>
    <n v="0"/>
    <m/>
    <n v="0"/>
    <m/>
  </r>
  <r>
    <s v="MEX_AKA_255f0acb-38e5-4036-b716-a2ce4cd939ed"/>
    <n v="5212871000799"/>
    <s v="1218_MEX_VAC_W_E_Estudio efectividad Panama_0225"/>
    <s v="Shot 1"/>
    <n v="1"/>
    <m/>
    <n v="1"/>
    <d v="2025-02-27T18:02:00"/>
    <n v="1"/>
    <d v="2025-02-27T18:05:00"/>
  </r>
  <r>
    <s v="MEX_AKA_257926eb-7b98-41d0-a619-ee13938042fc"/>
    <n v="5214441705285"/>
    <s v="1218_MEX_VAC_W_E_Estudio efectividad Panama_0225"/>
    <s v="Shot 1"/>
    <n v="0"/>
    <d v="2025-02-27T18:01:00"/>
    <n v="0"/>
    <m/>
    <n v="0"/>
    <m/>
  </r>
  <r>
    <s v="MEX_AKA_258289cf-d47e-4c2c-9c90-2c348946b69d"/>
    <n v="5213111052435"/>
    <s v="1218_MEX_VAC_W_E_Estudio efectividad Panama_0225"/>
    <s v="Shot 1"/>
    <n v="1"/>
    <m/>
    <n v="1"/>
    <d v="2025-02-27T18:02:00"/>
    <n v="0"/>
    <m/>
  </r>
  <r>
    <s v="MEX_AKA_25859a74-0ca2-4c5c-a5cd-d44c58df08e2"/>
    <n v="5212228206230"/>
    <s v="1218_MEX_VAC_W_E_Estudio efectividad Panama_0225"/>
    <s v="Shot 1"/>
    <n v="1"/>
    <m/>
    <n v="1"/>
    <d v="2025-02-27T18:02:00"/>
    <n v="1"/>
    <d v="2025-02-27T19:06:00"/>
  </r>
  <r>
    <s v="MEX_AKA_25941ded-536e-4aa6-8b7d-81871e67f150"/>
    <n v="5212481709020"/>
    <s v="1218_MEX_VAC_W_E_Estudio efectividad Panama_0225"/>
    <s v="Shot 1"/>
    <n v="0"/>
    <d v="2025-02-27T18:01:00"/>
    <n v="0"/>
    <m/>
    <n v="0"/>
    <m/>
  </r>
  <r>
    <s v="MEX_AKA_31e29ad9-87f7-4d31-9da4-724428b97e40"/>
    <n v="5214431283591"/>
    <s v="1218_MEX_VAC_W_E_Estudio efectividad Panama_0225"/>
    <s v="Shot 1"/>
    <n v="1"/>
    <m/>
    <n v="1"/>
    <d v="2025-02-27T18:02:00"/>
    <n v="1"/>
    <d v="2025-02-27T18:09:00"/>
  </r>
  <r>
    <s v="MEX_AKA_31f84560-b32f-47ec-8334-520322bdc715"/>
    <n v="5219934048877"/>
    <s v="1218_MEX_VAC_W_E_Estudio efectividad Panama_0225"/>
    <s v="Shot 1"/>
    <n v="1"/>
    <m/>
    <n v="1"/>
    <d v="2025-02-27T18:02:00"/>
    <n v="1"/>
    <d v="2025-02-27T18:03:00"/>
  </r>
  <r>
    <s v="MEX_AKA_32189efb-88c7-4288-8343-95a6945f08ce"/>
    <n v="5212223234761"/>
    <s v="1218_MEX_VAC_W_E_Estudio efectividad Panama_0225"/>
    <s v="Shot 1"/>
    <n v="1"/>
    <m/>
    <n v="1"/>
    <d v="2025-02-27T18:00:00"/>
    <n v="0"/>
    <m/>
  </r>
  <r>
    <s v="MEX_AKA_3b73806b-8b3a-4a90-97cb-cd0d762653df"/>
    <n v="5217411230193"/>
    <s v="1218_MEX_VAC_W_E_Estudio efectividad Panama_0225"/>
    <s v="Shot 1"/>
    <n v="1"/>
    <m/>
    <n v="1"/>
    <d v="2025-02-27T18:01:00"/>
    <n v="1"/>
    <d v="2025-02-27T23:04:00"/>
  </r>
  <r>
    <s v="MEX_AKA_3b741057-3e66-46e7-a16a-a96aa3a44aed"/>
    <n v="5212722605861"/>
    <s v="1218_MEX_VAC_W_E_Estudio efectividad Panama_0225"/>
    <s v="Shot 1"/>
    <n v="0"/>
    <d v="2025-02-27T18:03:00"/>
    <n v="0"/>
    <m/>
    <n v="0"/>
    <m/>
  </r>
  <r>
    <s v="MEX_AKA_3b745292-95e9-4c72-81ee-5894a66b1646"/>
    <n v="5219541649047"/>
    <s v="1218_MEX_VAC_W_E_Estudio efectividad Panama_0225"/>
    <s v="Shot 1"/>
    <n v="1"/>
    <m/>
    <n v="1"/>
    <d v="2025-02-27T18:03:00"/>
    <n v="1"/>
    <d v="2025-02-27T18:16:00"/>
  </r>
  <r>
    <s v="MEX_AKA_3b7c2b21-6ce8-4fd3-bc75-84e4e7b2ec26"/>
    <n v="5214921749571"/>
    <s v="1218_MEX_VAC_W_E_Estudio efectividad Panama_0225"/>
    <s v="Shot 1"/>
    <n v="1"/>
    <m/>
    <n v="1"/>
    <d v="2025-02-27T18:02:00"/>
    <n v="1"/>
    <d v="2025-02-27T19:23:00"/>
  </r>
  <r>
    <s v="MEX_AKA_3b7f2fbf-a1aa-4f6f-927a-8f209c420f1d"/>
    <n v="5219961117118"/>
    <s v="1218_MEX_VAC_W_E_Estudio efectividad Panama_0225"/>
    <s v="Shot 1"/>
    <n v="1"/>
    <m/>
    <n v="1"/>
    <d v="2025-02-27T18:03:00"/>
    <n v="1"/>
    <d v="2025-02-27T18:21:00"/>
  </r>
  <r>
    <s v="MEX_AKA_3b80a3bc-9fb1-4d42-9bbf-0daebb4100f3"/>
    <n v="5212321083402"/>
    <s v="1218_MEX_VAC_W_E_Estudio efectividad Panama_0225"/>
    <s v="Shot 1"/>
    <n v="1"/>
    <m/>
    <n v="1"/>
    <d v="2025-02-27T18:01:00"/>
    <n v="1"/>
    <d v="2025-02-27T19:50:00"/>
  </r>
  <r>
    <s v="MEX_AKA_1e3cfbdd-3c99-409f-90c1-cffb456d166e"/>
    <n v="5214433487230"/>
    <s v="1218_MEX_VAC_W_E_Estudio efectividad Panama_0225"/>
    <s v="Shot 1"/>
    <n v="1"/>
    <m/>
    <n v="1"/>
    <d v="2025-02-27T18:03:00"/>
    <n v="1"/>
    <d v="2025-02-27T19:34:00"/>
  </r>
  <r>
    <s v="MEX_AKA_1e430fd3-b7e8-4f50-add3-9392bd0d3c7a"/>
    <n v="5214331059300"/>
    <s v="1218_MEX_VAC_W_E_Estudio efectividad Panama_0225"/>
    <s v="Shot 1"/>
    <n v="1"/>
    <m/>
    <n v="1"/>
    <d v="2025-02-27T18:03:00"/>
    <n v="0"/>
    <m/>
  </r>
  <r>
    <s v="MEX_AKA_1e51c0cc-e2a0-46af-a12f-6261a58ce98c"/>
    <n v="5212381105414"/>
    <s v="1218_MEX_VAC_W_E_Estudio efectividad Panama_0225"/>
    <s v="Shot 1"/>
    <n v="1"/>
    <m/>
    <n v="1"/>
    <d v="2025-02-27T18:03:00"/>
    <n v="1"/>
    <d v="2025-02-27T18:15:00"/>
  </r>
  <r>
    <s v="MEX_AKA_1e5e241c-d6dd-47f5-a5d3-d0bd66af8bfa"/>
    <n v="5218332850928"/>
    <s v="1218_MEX_VAC_W_E_Estudio efectividad Panama_0225"/>
    <s v="Shot 1"/>
    <n v="1"/>
    <m/>
    <n v="1"/>
    <d v="2025-02-27T18:01:00"/>
    <n v="0"/>
    <m/>
  </r>
  <r>
    <s v="MEX_AKA_1e6ed8c0-a4cc-40e0-b2ec-b4d2302a0d05"/>
    <n v="5216181708284"/>
    <s v="1218_MEX_VAC_W_E_Estudio efectividad Panama_0225"/>
    <s v="Shot 1"/>
    <n v="1"/>
    <m/>
    <n v="1"/>
    <d v="2025-02-27T18:01:00"/>
    <n v="1"/>
    <d v="2025-02-27T18:01:00"/>
  </r>
  <r>
    <s v="MEX_AKA_1e84c508-94be-4de2-b4d3-189f83c89333"/>
    <n v="5212381780047"/>
    <s v="1218_MEX_VAC_W_E_Estudio efectividad Panama_0225"/>
    <s v="Shot 1"/>
    <n v="1"/>
    <m/>
    <n v="1"/>
    <d v="2025-02-27T18:01:00"/>
    <n v="1"/>
    <d v="2025-02-27T19:18:00"/>
  </r>
  <r>
    <s v="MEX_AKA_1ebac76e-839d-4a7b-bb84-f6a6c7ac3dd6"/>
    <n v="5213121026910"/>
    <s v="1218_MEX_VAC_W_E_Estudio efectividad Panama_0225"/>
    <s v="Shot 1"/>
    <n v="1"/>
    <m/>
    <n v="1"/>
    <d v="2025-02-27T18:03:00"/>
    <n v="1"/>
    <d v="2025-02-27T18:31:00"/>
  </r>
  <r>
    <s v="MEX_AKA_1ebe4e9f-7ff2-45e4-addf-d808dd9676c6"/>
    <n v="5215518426565"/>
    <s v="1218_MEX_VAC_W_E_Estudio efectividad Panama_0225"/>
    <s v="Shot 1"/>
    <n v="1"/>
    <m/>
    <n v="1"/>
    <d v="2025-03-19T03:29:00"/>
    <n v="0"/>
    <m/>
  </r>
  <r>
    <s v="MEX_AKA_1ed1c88f-cd6b-4819-9d2c-833a206ea5de"/>
    <n v="5219671156594"/>
    <s v="1218_MEX_VAC_W_E_Estudio efectividad Panama_0225"/>
    <s v="Shot 1"/>
    <n v="1"/>
    <m/>
    <n v="1"/>
    <d v="2025-02-27T18:02:00"/>
    <n v="0"/>
    <m/>
  </r>
  <r>
    <s v="MEX_AKA_1f0a5a60-8e2d-4470-b424-a0ef52ea6495"/>
    <n v="5219611375677"/>
    <s v="1218_MEX_VAC_W_E_Estudio efectividad Panama_0225"/>
    <s v="Shot 1"/>
    <n v="1"/>
    <m/>
    <n v="1"/>
    <d v="2025-02-27T18:03:00"/>
    <n v="1"/>
    <d v="2025-02-27T18:30:00"/>
  </r>
  <r>
    <s v="MEX_AKA_32244324-af7f-421d-b6c7-0a73ee379b89"/>
    <n v="5219613521303"/>
    <s v="1218_MEX_VAC_W_E_Estudio efectividad Panama_0225"/>
    <s v="Shot 1"/>
    <n v="1"/>
    <m/>
    <n v="1"/>
    <d v="2025-02-27T18:00:00"/>
    <n v="0"/>
    <m/>
  </r>
  <r>
    <s v="MEX_AKA_324b849c-ec9f-421b-bfe3-53d3909f0221"/>
    <n v="5219511129689"/>
    <s v="1218_MEX_VAC_W_E_Estudio efectividad Panama_0225"/>
    <s v="Shot 1"/>
    <n v="1"/>
    <m/>
    <n v="1"/>
    <d v="2025-02-27T18:03:00"/>
    <n v="1"/>
    <d v="2025-02-27T18:07:00"/>
  </r>
  <r>
    <s v="MEX_AKA_326c7052-d4bf-457e-8692-5bd14a1b8b18"/>
    <n v="5214773289126"/>
    <s v="1218_MEX_VAC_W_E_Estudio efectividad Panama_0225"/>
    <s v="Shot 1"/>
    <n v="1"/>
    <m/>
    <n v="1"/>
    <d v="2025-02-27T18:00:00"/>
    <n v="1"/>
    <d v="2025-02-27T18:06:00"/>
  </r>
  <r>
    <s v="MEX_AKA_328d7fc6-5325-4dd6-a5cd-ff7122afdd05"/>
    <n v="5218991041651"/>
    <s v="1218_MEX_VAC_W_E_Estudio efectividad Panama_0225"/>
    <s v="Shot 1"/>
    <n v="1"/>
    <m/>
    <n v="1"/>
    <d v="2025-02-27T18:03:00"/>
    <n v="1"/>
    <d v="2025-02-27T18:41:00"/>
  </r>
  <r>
    <s v="MEX_AKA_3294d1ab-8fa7-4fba-9bf4-027733ede3f1"/>
    <n v="5217971280578"/>
    <s v="1218_MEX_VAC_W_E_Estudio efectividad Panama_0225"/>
    <s v="Shot 1"/>
    <n v="1"/>
    <m/>
    <n v="1"/>
    <d v="2025-02-27T18:04:00"/>
    <n v="1"/>
    <d v="2025-02-27T18:06:00"/>
  </r>
  <r>
    <s v="MEX_AKA_3bc5879d-5d52-4b68-8d81-db343642cc6b"/>
    <n v="5213461119846"/>
    <s v="1218_MEX_VAC_W_E_Estudio efectividad Panama_0225"/>
    <s v="Shot 1"/>
    <n v="1"/>
    <m/>
    <n v="1"/>
    <d v="2025-02-27T18:02:00"/>
    <n v="1"/>
    <d v="2025-02-28T18:24:00"/>
  </r>
  <r>
    <s v="MEX_AKA_3bc84a75-0848-4fe5-becd-44ff7b2e4e4b"/>
    <n v="5212227083291"/>
    <s v="1218_MEX_VAC_W_E_Estudio efectividad Panama_0225"/>
    <s v="Shot 1"/>
    <n v="1"/>
    <m/>
    <n v="1"/>
    <d v="2025-02-27T19:34:00"/>
    <n v="0"/>
    <m/>
  </r>
  <r>
    <s v="MEX_AKA_3bcfbdfa-8a55-4830-af8e-d2ce12a8614f"/>
    <n v="5215582272782"/>
    <s v="1218_MEX_VAC_W_E_Estudio efectividad Panama_0225"/>
    <s v="Shot 1"/>
    <n v="0"/>
    <d v="2025-02-27T18:01:00"/>
    <n v="0"/>
    <m/>
    <n v="0"/>
    <m/>
  </r>
  <r>
    <s v="MEX_AKA_3c02650a-99a8-4737-9bf5-501eaaa7f3ac"/>
    <n v="5213314158098"/>
    <s v="1218_MEX_VAC_W_E_Estudio efectividad Panama_0225"/>
    <s v="Shot 1"/>
    <n v="1"/>
    <m/>
    <n v="1"/>
    <d v="2025-02-27T18:01:00"/>
    <n v="0"/>
    <m/>
  </r>
  <r>
    <s v="MEX_AKA_3c2a35bc-f6ea-4d79-8fd4-45e9b6a0b917"/>
    <n v="5212721889462"/>
    <s v="1218_MEX_VAC_W_E_Estudio efectividad Panama_0225"/>
    <s v="Shot 1"/>
    <n v="1"/>
    <m/>
    <n v="1"/>
    <d v="2025-02-27T18:00:00"/>
    <n v="1"/>
    <d v="2025-02-27T18:21:00"/>
  </r>
  <r>
    <s v="MEX_AKA_3c509b88-2e0e-4b19-9e65-17436906b5cc"/>
    <n v="5219828293398"/>
    <s v="1218_MEX_VAC_W_E_Estudio efectividad Panama_0225"/>
    <s v="Shot 1"/>
    <n v="1"/>
    <m/>
    <n v="1"/>
    <d v="2025-02-27T18:00:00"/>
    <n v="1"/>
    <d v="2025-02-27T18:12:00"/>
  </r>
  <r>
    <s v="MEX_AKA_25a773a4-000c-42f3-8f9b-75ebbf488e17"/>
    <n v="5213411563303"/>
    <s v="1218_MEX_VAC_W_E_Estudio efectividad Panama_0225"/>
    <s v="Shot 1"/>
    <n v="1"/>
    <m/>
    <n v="1"/>
    <d v="2025-02-27T18:02:00"/>
    <n v="1"/>
    <d v="2025-02-27T18:56:00"/>
  </r>
  <r>
    <s v="MEX_AKA_25b3533a-08c5-4187-99db-b4ed153abbdf"/>
    <n v="5217861392480"/>
    <s v="1218_MEX_VAC_W_E_Estudio efectividad Panama_0225"/>
    <s v="Shot 1"/>
    <n v="0"/>
    <d v="2025-02-27T18:01:00"/>
    <n v="0"/>
    <m/>
    <n v="0"/>
    <m/>
  </r>
  <r>
    <s v="MEX_AKA_25b87ba7-3059-441c-a03b-36aabf6d69c8"/>
    <n v="5217712409284"/>
    <s v="1218_MEX_VAC_W_E_Estudio efectividad Panama_0225"/>
    <s v="Shot 1"/>
    <n v="1"/>
    <m/>
    <n v="1"/>
    <d v="2025-02-27T18:01:00"/>
    <n v="1"/>
    <d v="2025-02-27T22:08:00"/>
  </r>
  <r>
    <s v="MEX_AKA_25c101a3-bb06-4a3b-8eb0-e0f0e1d730e6"/>
    <n v="5212781059845"/>
    <s v="1218_MEX_VAC_W_E_Estudio efectividad Panama_0225"/>
    <s v="Shot 1"/>
    <n v="1"/>
    <m/>
    <n v="1"/>
    <d v="2025-02-27T18:02:00"/>
    <n v="1"/>
    <d v="2025-02-27T21:15:00"/>
  </r>
  <r>
    <s v="MEX_AKA_25d9caa8-9cba-46ce-8810-bb97846a3e83"/>
    <n v="5219831131049"/>
    <s v="1218_MEX_VAC_W_E_Estudio efectividad Panama_0225"/>
    <s v="Shot 1"/>
    <n v="1"/>
    <m/>
    <n v="1"/>
    <d v="2025-02-27T18:01:00"/>
    <n v="1"/>
    <d v="2025-02-27T18:22:00"/>
  </r>
  <r>
    <s v="MEX_AKA_25e4cc99-9747-4696-bc27-90a8f7cf4677"/>
    <n v="5214421221224"/>
    <s v="1218_MEX_VAC_W_E_Estudio efectividad Panama_0225"/>
    <s v="Shot 1"/>
    <n v="1"/>
    <m/>
    <n v="1"/>
    <d v="2025-02-27T18:01:00"/>
    <n v="0"/>
    <m/>
  </r>
  <r>
    <s v="MEX_AKA_25ee366a-5ce0-4a65-b2bb-3d1e93523129"/>
    <n v="5215512282746"/>
    <s v="1218_MEX_VAC_W_E_Estudio efectividad Panama_0225"/>
    <s v="Shot 1"/>
    <n v="1"/>
    <m/>
    <n v="1"/>
    <d v="2025-02-27T18:02:00"/>
    <n v="1"/>
    <d v="2025-02-27T18:08:00"/>
  </r>
  <r>
    <s v="MEX_AKA_1f1d2106-f324-4caf-9dd2-c76ee5f681e4"/>
    <n v="5214411073197"/>
    <s v="1218_MEX_VAC_W_E_Estudio efectividad Panama_0225"/>
    <s v="Shot 1"/>
    <n v="1"/>
    <m/>
    <n v="1"/>
    <d v="2025-02-27T18:28:00"/>
    <n v="1"/>
    <d v="2025-02-27T18:28:00"/>
  </r>
  <r>
    <s v="MEX_AKA_1f21a884-adfc-4cc8-8ca7-553af2a9051c"/>
    <n v="5214492158834"/>
    <s v="1218_MEX_VAC_W_E_Estudio efectividad Panama_0225"/>
    <s v="Shot 1"/>
    <n v="1"/>
    <m/>
    <n v="1"/>
    <d v="2025-02-27T18:01:00"/>
    <n v="1"/>
    <d v="2025-02-27T18:01:00"/>
  </r>
  <r>
    <s v="MEX_AKA_1f24c521-5a6c-47dc-a146-41dce132d6eb"/>
    <n v="5212231139504"/>
    <s v="1218_MEX_VAC_W_E_Estudio efectividad Panama_0225"/>
    <s v="Shot 1"/>
    <n v="1"/>
    <m/>
    <n v="1"/>
    <d v="2025-02-27T18:01:00"/>
    <n v="1"/>
    <d v="2025-02-27T18:01:00"/>
  </r>
  <r>
    <s v="MEX_AKA_1f349388-0c28-4080-bdd0-8c1dbf62e689"/>
    <n v="5218116826657"/>
    <s v="1218_MEX_VAC_W_E_Estudio efectividad Panama_0225"/>
    <s v="Shot 1"/>
    <n v="1"/>
    <m/>
    <n v="1"/>
    <d v="2025-02-27T18:01:00"/>
    <n v="1"/>
    <d v="2025-02-27T18:06:00"/>
  </r>
  <r>
    <s v="MEX_AKA_1f46bfbd-97b8-495c-8760-5aa25fef6b89"/>
    <n v="5219161170378"/>
    <s v="1218_MEX_VAC_W_E_Estudio efectividad Panama_0225"/>
    <s v="Shot 1"/>
    <n v="1"/>
    <m/>
    <n v="1"/>
    <d v="2025-02-27T18:03:00"/>
    <n v="0"/>
    <m/>
  </r>
  <r>
    <s v="MEX_AKA_1f543695-5e5b-4d5f-968a-0d8d7d177bfa"/>
    <n v="5219541567898"/>
    <s v="1218_MEX_VAC_W_E_Estudio efectividad Panama_0225"/>
    <s v="Shot 1"/>
    <n v="0"/>
    <d v="2025-02-27T18:03:00"/>
    <n v="0"/>
    <m/>
    <n v="0"/>
    <m/>
  </r>
  <r>
    <s v="MEX_AKA_1f60469c-5422-4334-9c94-c45f9d005a21"/>
    <n v="5214531104332"/>
    <s v="1218_MEX_VAC_W_E_Estudio efectividad Panama_0225"/>
    <s v="Shot 1"/>
    <n v="1"/>
    <m/>
    <n v="1"/>
    <d v="2025-02-27T18:03:00"/>
    <n v="1"/>
    <d v="2025-02-27T18:35:00"/>
  </r>
  <r>
    <s v="MEX_AKA_1f8ca473-0aca-43fc-9d4e-d437b1c68394"/>
    <n v="5213123018196"/>
    <s v="1218_MEX_VAC_W_E_Estudio efectividad Panama_0225"/>
    <s v="Shot 1"/>
    <n v="1"/>
    <m/>
    <n v="1"/>
    <d v="2025-02-27T18:03:00"/>
    <n v="1"/>
    <d v="2025-02-27T18:07:00"/>
  </r>
  <r>
    <s v="MEX_AKA_1fa06a65-5ef3-4390-af23-7c10b0708140"/>
    <n v="5214773364737"/>
    <s v="1218_MEX_VAC_W_E_Estudio efectividad Panama_0225"/>
    <s v="Shot 1"/>
    <n v="1"/>
    <m/>
    <n v="1"/>
    <d v="2025-02-27T18:01:00"/>
    <n v="1"/>
    <d v="2025-02-27T18:06:00"/>
  </r>
  <r>
    <s v="MEX_AKA_329b246c-0653-49d5-a7ce-687b4a4ccfb0"/>
    <n v="5216181441552"/>
    <s v="1218_MEX_VAC_W_E_Estudio efectividad Panama_0225"/>
    <s v="Shot 1"/>
    <n v="1"/>
    <m/>
    <n v="1"/>
    <d v="2025-02-27T18:00:00"/>
    <n v="0"/>
    <m/>
  </r>
  <r>
    <s v="MEX_AKA_32c090a6-d6cb-4b37-9c7b-1f9b12e61457"/>
    <n v="5216441881627"/>
    <s v="1218_MEX_VAC_W_E_Estudio efectividad Panama_0225"/>
    <s v="Shot 1"/>
    <n v="1"/>
    <m/>
    <n v="1"/>
    <d v="2025-02-27T18:01:00"/>
    <n v="0"/>
    <m/>
  </r>
  <r>
    <s v="MEX_AKA_32d812f4-2e87-4653-8d9d-730ea82fb47e"/>
    <n v="5212381055400"/>
    <s v="1218_MEX_VAC_W_E_Estudio efectividad Panama_0225"/>
    <s v="Shot 1"/>
    <n v="1"/>
    <m/>
    <n v="1"/>
    <d v="2025-02-27T18:11:00"/>
    <n v="1"/>
    <d v="2025-02-28T01:20:00"/>
  </r>
  <r>
    <s v="MEX_AKA_32e6a0c3-d3d2-43ef-ace0-824d160ab911"/>
    <n v="5219513048381"/>
    <s v="1218_MEX_VAC_W_E_Estudio efectividad Panama_0225"/>
    <s v="Shot 1"/>
    <n v="1"/>
    <m/>
    <n v="1"/>
    <d v="2025-02-27T18:02:00"/>
    <n v="1"/>
    <d v="2025-02-27T20:34:00"/>
  </r>
  <r>
    <s v="MEX_AKA_32fecd03-1746-40cb-bd2c-be536e4f97d2"/>
    <n v="5217821281177"/>
    <s v="1218_MEX_VAC_W_E_Estudio efectividad Panama_0225"/>
    <s v="Shot 1"/>
    <n v="0"/>
    <d v="2025-02-27T18:00:00"/>
    <n v="0"/>
    <m/>
    <n v="0"/>
    <m/>
  </r>
  <r>
    <s v="MEX_AKA_330ce2e1-ac52-4c5c-9ee1-641cee77100a"/>
    <n v="5215518490503"/>
    <s v="1218_MEX_VAC_W_E_Estudio efectividad Panama_0225"/>
    <s v="Shot 1"/>
    <n v="1"/>
    <m/>
    <n v="1"/>
    <d v="2025-02-27T18:07:00"/>
    <n v="0"/>
    <m/>
  </r>
  <r>
    <s v="MEX_AKA_25fd3427-3106-4eba-a6d9-3cc5eb4006ea"/>
    <n v="5219631314279"/>
    <s v="1218_MEX_VAC_W_E_Estudio efectividad Panama_0225"/>
    <s v="Shot 1"/>
    <n v="1"/>
    <m/>
    <n v="1"/>
    <d v="2025-02-27T18:01:00"/>
    <n v="1"/>
    <d v="2025-02-27T18:02:00"/>
  </r>
  <r>
    <s v="MEX_AKA_25fdcd1e-9aa6-4dc0-bead-45854595a2d5"/>
    <n v="5214961221808"/>
    <s v="1218_MEX_VAC_W_E_Estudio efectividad Panama_0225"/>
    <s v="Shot 1"/>
    <n v="1"/>
    <m/>
    <n v="1"/>
    <d v="2025-02-27T18:01:00"/>
    <n v="0"/>
    <m/>
  </r>
  <r>
    <s v="MEX_AKA_26279e79-0d0c-470b-a337-b46f9e464378"/>
    <n v="5214772854482"/>
    <s v="1218_MEX_VAC_W_E_Estudio efectividad Panama_0225"/>
    <s v="Shot 1"/>
    <n v="1"/>
    <m/>
    <n v="1"/>
    <d v="2025-02-27T18:01:00"/>
    <n v="1"/>
    <d v="2025-02-27T19:15:00"/>
  </r>
  <r>
    <s v="MEX_AKA_264fa298-04aa-4f3d-9154-9ddf6dae471d"/>
    <n v="5214772329344"/>
    <s v="1218_MEX_VAC_W_E_Estudio efectividad Panama_0225"/>
    <s v="Shot 1"/>
    <n v="1"/>
    <m/>
    <n v="1"/>
    <d v="2025-02-27T18:01:00"/>
    <n v="1"/>
    <d v="2025-02-27T18:02:00"/>
  </r>
  <r>
    <s v="MEX_AKA_265e5386-0182-44f9-bb8f-e1d23fbe72e0"/>
    <n v="5214931883090"/>
    <s v="1218_MEX_VAC_W_E_Estudio efectividad Panama_0225"/>
    <s v="Shot 1"/>
    <n v="1"/>
    <m/>
    <n v="1"/>
    <d v="2025-02-27T18:01:00"/>
    <n v="0"/>
    <m/>
  </r>
  <r>
    <s v="MEX_AKA_266359a9-c742-46e1-9cb0-cd539d45aedd"/>
    <n v="5217848884307"/>
    <s v="1218_MEX_VAC_W_E_Estudio efectividad Panama_0225"/>
    <s v="Shot 1"/>
    <n v="1"/>
    <m/>
    <n v="1"/>
    <d v="2025-02-27T18:03:00"/>
    <n v="1"/>
    <d v="2025-02-27T19:25:00"/>
  </r>
  <r>
    <s v="MEX_AKA_26786e83-8103-4fac-8522-5d2e872d1b06"/>
    <n v="5217411094428"/>
    <s v="1218_MEX_VAC_W_E_Estudio efectividad Panama_0225"/>
    <s v="Shot 1"/>
    <n v="1"/>
    <m/>
    <n v="1"/>
    <d v="2025-02-27T18:03:00"/>
    <n v="1"/>
    <d v="2025-02-27T18:13:00"/>
  </r>
  <r>
    <s v="MEX_AKA_26891725-350c-48f5-859b-2328ddecc099"/>
    <n v="5218713431936"/>
    <s v="1218_MEX_VAC_W_E_Estudio efectividad Panama_0225"/>
    <s v="Shot 1"/>
    <n v="1"/>
    <m/>
    <n v="1"/>
    <d v="2025-02-27T18:01:00"/>
    <n v="1"/>
    <d v="2025-02-27T18:11:00"/>
  </r>
  <r>
    <s v="MEX_AKA_3c543c0b-dc7e-4ba2-846d-10d8eb893c6c"/>
    <n v="5213121516315"/>
    <s v="1218_MEX_VAC_W_E_Estudio efectividad Panama_0225"/>
    <s v="Shot 1"/>
    <n v="1"/>
    <m/>
    <n v="1"/>
    <d v="2025-02-27T18:03:00"/>
    <n v="0"/>
    <m/>
  </r>
  <r>
    <s v="MEX_AKA_3c58ad38-93f0-4550-bd40-0c181bc2c6de"/>
    <n v="5219514332720"/>
    <s v="1218_MEX_VAC_W_E_Estudio efectividad Panama_0225"/>
    <s v="Shot 1"/>
    <n v="1"/>
    <m/>
    <n v="1"/>
    <d v="2025-02-27T18:02:00"/>
    <n v="1"/>
    <d v="2025-02-27T18:15:00"/>
  </r>
  <r>
    <s v="MEX_AKA_3c7b8f92-08aa-42c7-9873-552e122c240d"/>
    <n v="5213111594540"/>
    <s v="1218_MEX_VAC_W_E_Estudio efectividad Panama_0225"/>
    <s v="Shot 1"/>
    <n v="1"/>
    <m/>
    <n v="1"/>
    <d v="2025-02-27T18:03:00"/>
    <n v="1"/>
    <d v="2025-02-27T18:06:00"/>
  </r>
  <r>
    <s v="MEX_AKA_3c7c746c-c77b-48b4-8bd5-d71598608ecf"/>
    <n v="5219622071984"/>
    <s v="1218_MEX_VAC_W_E_Estudio efectividad Panama_0225"/>
    <s v="Shot 1"/>
    <n v="1"/>
    <m/>
    <n v="1"/>
    <d v="2025-02-27T18:01:00"/>
    <n v="0"/>
    <m/>
  </r>
  <r>
    <s v="MEX_AKA_3c8ab6c3-9f93-4675-a2b3-92f5910c22ca"/>
    <n v="5218441790290"/>
    <s v="1218_MEX_VAC_W_E_Estudio efectividad Panama_0225"/>
    <s v="Shot 1"/>
    <n v="1"/>
    <m/>
    <n v="1"/>
    <d v="2025-02-27T18:00:00"/>
    <n v="1"/>
    <d v="2025-02-27T18:09:00"/>
  </r>
  <r>
    <s v="MEX_AKA_3ca81df1-d4df-45a3-a81f-860b4dcb388e"/>
    <n v="5213313509778"/>
    <s v="1218_MEX_VAC_W_E_Estudio efectividad Panama_0225"/>
    <s v="Shot 1"/>
    <n v="1"/>
    <m/>
    <n v="1"/>
    <d v="2025-02-27T18:01:00"/>
    <n v="1"/>
    <d v="2025-02-27T18:06:00"/>
  </r>
  <r>
    <s v="MEX_AKA_3338c3cd-6787-4c76-a92a-2f0fdef7ca88"/>
    <n v="5219512342010"/>
    <s v="1218_MEX_VAC_W_E_Estudio efectividad Panama_0225"/>
    <s v="Shot 1"/>
    <n v="1"/>
    <m/>
    <n v="1"/>
    <d v="2025-03-02T00:02:00"/>
    <n v="0"/>
    <m/>
  </r>
  <r>
    <s v="MEX_AKA_335459cb-e247-4c0c-9ea8-b2ac38e35e16"/>
    <n v="5217711432742"/>
    <s v="1218_MEX_VAC_W_E_Estudio efectividad Panama_0225"/>
    <s v="Shot 1"/>
    <n v="1"/>
    <m/>
    <n v="1"/>
    <d v="2025-02-27T18:01:00"/>
    <n v="1"/>
    <d v="2025-02-27T18:53:00"/>
  </r>
  <r>
    <s v="MEX_AKA_3366026e-4254-445f-b39d-7b4811b43685"/>
    <n v="5212224972387"/>
    <s v="1218_MEX_VAC_W_E_Estudio efectividad Panama_0225"/>
    <s v="Shot 1"/>
    <n v="1"/>
    <m/>
    <n v="1"/>
    <d v="2025-02-27T18:03:00"/>
    <n v="0"/>
    <m/>
  </r>
  <r>
    <s v="MEX_AKA_33681910-3b1f-4d71-8d5d-9dee94848429"/>
    <n v="5213511111290"/>
    <s v="1218_MEX_VAC_W_E_Estudio efectividad Panama_0225"/>
    <s v="Shot 1"/>
    <n v="0"/>
    <d v="2025-02-27T18:01:00"/>
    <n v="0"/>
    <m/>
    <n v="0"/>
    <m/>
  </r>
  <r>
    <s v="MEX_AKA_3373c671-5433-4644-8977-64416721a570"/>
    <n v="5216181274465"/>
    <s v="1218_MEX_VAC_W_E_Estudio efectividad Panama_0225"/>
    <s v="Shot 1"/>
    <n v="1"/>
    <m/>
    <n v="1"/>
    <d v="2025-02-27T18:03:00"/>
    <n v="1"/>
    <d v="2025-02-27T20:52:00"/>
  </r>
  <r>
    <s v="MEX_AKA_1fb6439b-9765-4e7c-9f33-b0b24fd89910"/>
    <n v="5219727240378"/>
    <s v="1218_MEX_VAC_W_E_Estudio efectividad Panama_0225"/>
    <s v="Shot 1"/>
    <n v="1"/>
    <m/>
    <n v="1"/>
    <d v="2025-02-27T18:02:00"/>
    <n v="1"/>
    <d v="2025-02-27T18:52:00"/>
  </r>
  <r>
    <s v="MEX_AKA_1fd8e3aa-42ac-465f-83c5-18c6f7b2746c"/>
    <n v="5212411908390"/>
    <s v="1218_MEX_VAC_W_E_Estudio efectividad Panama_0225"/>
    <s v="Shot 1"/>
    <n v="1"/>
    <m/>
    <n v="1"/>
    <d v="2025-02-27T18:01:00"/>
    <n v="0"/>
    <m/>
  </r>
  <r>
    <s v="MEX_AKA_1fe530f5-9788-4a2c-8ffa-0b2cb6dfd607"/>
    <n v="5212431198288"/>
    <s v="1218_MEX_VAC_W_E_Estudio efectividad Panama_0225"/>
    <s v="Shot 1"/>
    <n v="1"/>
    <m/>
    <n v="1"/>
    <d v="2025-02-27T18:02:00"/>
    <n v="1"/>
    <d v="2025-02-27T18:14:00"/>
  </r>
  <r>
    <s v="MEX_AKA_1ff84e25-e575-4215-bbe3-e37d161464fc"/>
    <n v="5212331271458"/>
    <s v="1218_MEX_VAC_W_E_Estudio efectividad Panama_0225"/>
    <s v="Shot 1"/>
    <n v="1"/>
    <m/>
    <n v="1"/>
    <d v="2025-02-27T18:01:00"/>
    <n v="1"/>
    <d v="2025-02-27T21:39:00"/>
  </r>
  <r>
    <s v="MEX_AKA_20073540-f086-4efd-b8f4-509c7fad0df4"/>
    <n v="5212226656539"/>
    <s v="1218_MEX_VAC_W_E_Estudio efectividad Panama_0225"/>
    <s v="Shot 1"/>
    <n v="1"/>
    <m/>
    <n v="1"/>
    <d v="2025-02-27T18:01:00"/>
    <n v="1"/>
    <d v="2025-02-27T19:07:00"/>
  </r>
  <r>
    <s v="MEX_AKA_201fe896-e57f-4af6-bd04-61fe9dc321f2"/>
    <n v="5215510523264"/>
    <s v="1218_MEX_VAC_W_E_Estudio efectividad Panama_0225"/>
    <s v="Shot 1"/>
    <n v="0"/>
    <d v="2025-02-27T18:01:00"/>
    <n v="0"/>
    <m/>
    <n v="0"/>
    <m/>
  </r>
  <r>
    <s v="MEX_AKA_202295ef-5f93-4034-a938-3e64846b3e85"/>
    <n v="5217821095365"/>
    <s v="1218_MEX_VAC_W_E_Estudio efectividad Panama_0225"/>
    <s v="Shot 1"/>
    <n v="1"/>
    <m/>
    <n v="1"/>
    <d v="2025-02-27T18:02:00"/>
    <n v="0"/>
    <m/>
  </r>
  <r>
    <s v="MEX_AKA_3cade8e2-88c5-490d-b2c8-7069e3730cca"/>
    <n v="5216871316776"/>
    <s v="1218_MEX_VAC_W_E_Estudio efectividad Panama_0225"/>
    <s v="Shot 1"/>
    <n v="0"/>
    <d v="2025-02-27T18:00:00"/>
    <n v="0"/>
    <m/>
    <n v="0"/>
    <m/>
  </r>
  <r>
    <s v="MEX_AKA_3cae3deb-5d2e-4aef-97c6-d00e8cf8e438"/>
    <n v="5214491551435"/>
    <s v="1218_MEX_VAC_W_E_Estudio efectividad Panama_0225"/>
    <s v="Shot 1"/>
    <n v="1"/>
    <m/>
    <n v="1"/>
    <d v="2025-02-27T18:01:00"/>
    <n v="1"/>
    <d v="2025-02-27T19:57:00"/>
  </r>
  <r>
    <s v="MEX_AKA_3cb5738b-f625-4536-8059-ffc76b17578e"/>
    <n v="5213525617137"/>
    <s v="1218_MEX_VAC_W_E_Estudio efectividad Panama_0225"/>
    <s v="Shot 1"/>
    <n v="1"/>
    <m/>
    <n v="1"/>
    <d v="2025-02-27T18:08:00"/>
    <n v="1"/>
    <d v="2025-02-27T19:10:00"/>
  </r>
  <r>
    <s v="MEX_AKA_3cbd5431-be77-4762-8618-366272521709"/>
    <n v="5212721110581"/>
    <s v="1218_MEX_VAC_W_E_Estudio efectividad Panama_0225"/>
    <s v="Shot 1"/>
    <n v="1"/>
    <m/>
    <n v="1"/>
    <d v="2025-02-27T18:10:00"/>
    <n v="1"/>
    <d v="2025-02-27T18:35:00"/>
  </r>
  <r>
    <s v="MEX_AKA_3cbe3998-7dc4-4947-ba9b-d436fff6aa20"/>
    <n v="5219511177746"/>
    <s v="1218_MEX_VAC_W_E_Estudio efectividad Panama_0225"/>
    <s v="Shot 1"/>
    <n v="0"/>
    <d v="2025-02-27T18:01:00"/>
    <n v="0"/>
    <m/>
    <n v="0"/>
    <m/>
  </r>
  <r>
    <s v="MEX_AKA_3cc1a965-2bc1-48c1-968d-316862736f76"/>
    <n v="5213333987153"/>
    <s v="1218_MEX_VAC_W_E_Estudio efectividad Panama_0225"/>
    <s v="Shot 1"/>
    <n v="1"/>
    <m/>
    <n v="1"/>
    <d v="2025-02-27T18:03:00"/>
    <n v="1"/>
    <d v="2025-02-27T18:20:00"/>
  </r>
  <r>
    <s v="MEX_AKA_338c9e2e-e856-484d-be01-83985cf9ebc7"/>
    <n v="5216121373033"/>
    <s v="1218_MEX_VAC_W_E_Estudio efectividad Panama_0225"/>
    <s v="Shot 1"/>
    <n v="1"/>
    <m/>
    <n v="1"/>
    <d v="2025-02-27T18:00:00"/>
    <n v="0"/>
    <m/>
  </r>
  <r>
    <s v="MEX_AKA_33a41edd-07aa-409b-b468-3666d017da98"/>
    <n v="5215543812313"/>
    <s v="1218_MEX_VAC_W_E_Estudio efectividad Panama_0225"/>
    <s v="Shot 1"/>
    <n v="1"/>
    <m/>
    <n v="1"/>
    <d v="2025-02-27T18:03:00"/>
    <n v="1"/>
    <d v="2025-02-27T18:13:00"/>
  </r>
  <r>
    <s v="MEX_AKA_34021d42-507d-40f6-84dc-89892e105d83"/>
    <n v="5212241006130"/>
    <s v="1218_MEX_VAC_W_E_Estudio efectividad Panama_0225"/>
    <s v="Shot 1"/>
    <n v="1"/>
    <m/>
    <n v="1"/>
    <d v="2025-02-27T18:01:00"/>
    <n v="1"/>
    <d v="2025-02-27T18:30:00"/>
  </r>
  <r>
    <s v="MEX_AKA_34279b41-1651-4bec-a9c8-c22de19b7ffd"/>
    <n v="5214181821599"/>
    <s v="1218_MEX_VAC_W_E_Estudio efectividad Panama_0225"/>
    <s v="Shot 1"/>
    <n v="0"/>
    <d v="2025-02-27T18:01:00"/>
    <n v="0"/>
    <m/>
    <n v="0"/>
    <m/>
  </r>
  <r>
    <s v="MEX_AKA_343ecb0c-b181-4549-ad45-ac802ff6f402"/>
    <n v="5215585808919"/>
    <s v="1218_MEX_VAC_W_E_Estudio efectividad Panama_0225"/>
    <s v="Shot 1"/>
    <n v="1"/>
    <m/>
    <n v="1"/>
    <d v="2025-02-27T18:03:00"/>
    <n v="1"/>
    <d v="2025-02-27T18:15:00"/>
  </r>
  <r>
    <s v="MEX_AKA_3440cecc-1ea3-43e3-ae64-922ecc1d3fa0"/>
    <n v="5212227592387"/>
    <s v="1218_MEX_VAC_W_E_Estudio efectividad Panama_0225"/>
    <s v="Shot 1"/>
    <n v="1"/>
    <m/>
    <n v="1"/>
    <d v="2025-02-27T18:03:00"/>
    <n v="1"/>
    <d v="2025-02-27T18:41:00"/>
  </r>
  <r>
    <s v="MEX_AKA_3e25e257-b794-4281-9af0-48a552016b01"/>
    <n v="5214433373945"/>
    <s v="1218_MEX_VAC_W_E_Estudio efectividad Panama_0225"/>
    <s v="Shot 1"/>
    <n v="1"/>
    <m/>
    <n v="1"/>
    <d v="2025-02-27T19:29:00"/>
    <n v="0"/>
    <m/>
  </r>
  <r>
    <s v="MEX_AKA_3e2c662a-418c-40f5-a1ec-8847fedc84d3"/>
    <n v="5212461135694"/>
    <s v="1218_MEX_VAC_W_E_Estudio efectividad Panama_0225"/>
    <s v="Shot 1"/>
    <n v="1"/>
    <m/>
    <n v="1"/>
    <d v="2025-02-27T18:03:00"/>
    <n v="0"/>
    <m/>
  </r>
  <r>
    <s v="MEX_AKA_3e5eaed0-2ee0-4697-a90e-4ee5a84eb08a"/>
    <n v="5215584891764"/>
    <s v="1218_MEX_VAC_W_E_Estudio efectividad Panama_0225"/>
    <s v="Shot 1"/>
    <n v="1"/>
    <m/>
    <n v="1"/>
    <d v="2025-02-27T18:00:00"/>
    <n v="1"/>
    <d v="2025-03-11T16:42:00"/>
  </r>
  <r>
    <s v="MEX_AKA_20313c37-d9a5-4597-81f8-a6cefdae06d8"/>
    <n v="5216591013009"/>
    <s v="1218_MEX_VAC_W_E_Estudio efectividad Panama_0225"/>
    <s v="Shot 1"/>
    <n v="1"/>
    <m/>
    <n v="1"/>
    <d v="2025-02-27T18:02:00"/>
    <n v="0"/>
    <m/>
  </r>
  <r>
    <s v="MEX_AKA_2077b4f8-3551-4517-b70b-ba0db9722700"/>
    <n v="5215524966793"/>
    <s v="1218_MEX_VAC_W_E_Estudio efectividad Panama_0225"/>
    <s v="Shot 1"/>
    <n v="1"/>
    <m/>
    <n v="1"/>
    <d v="2025-02-27T18:09:00"/>
    <n v="0"/>
    <m/>
  </r>
  <r>
    <s v="MEX_AKA_20b0c9cb-2640-4ac9-82b7-9436010e3630"/>
    <n v="5217841384842"/>
    <s v="1218_MEX_VAC_W_E_Estudio efectividad Panama_0225"/>
    <s v="Shot 1"/>
    <n v="1"/>
    <m/>
    <n v="1"/>
    <d v="2025-03-02T03:13:00"/>
    <n v="1"/>
    <d v="2025-03-04T19:50:00"/>
  </r>
  <r>
    <s v="MEX_AKA_20bcd107-de2e-4551-9b7b-4cc13503697c"/>
    <n v="5214432142474"/>
    <s v="1218_MEX_VAC_W_E_Estudio efectividad Panama_0225"/>
    <s v="Shot 1"/>
    <n v="1"/>
    <m/>
    <n v="1"/>
    <d v="2025-02-27T18:02:00"/>
    <n v="0"/>
    <m/>
  </r>
  <r>
    <s v="MEX_AKA_20c7b41b-801d-412b-a724-85a9dfbdcf4b"/>
    <n v="5219511135115"/>
    <s v="1218_MEX_VAC_W_E_Estudio efectividad Panama_0225"/>
    <s v="Shot 1"/>
    <n v="1"/>
    <m/>
    <n v="1"/>
    <d v="2025-02-27T18:08:00"/>
    <n v="1"/>
    <d v="2025-02-27T18:09:00"/>
  </r>
  <r>
    <s v="MEX_AKA_20cb67d3-996b-4c22-8ed3-9ae3326e94fb"/>
    <n v="5217222675852"/>
    <s v="1218_MEX_VAC_W_E_Estudio efectividad Panama_0225"/>
    <s v="Shot 1"/>
    <n v="1"/>
    <m/>
    <n v="1"/>
    <d v="2025-02-27T18:13:00"/>
    <n v="1"/>
    <d v="2025-02-27T19:04:00"/>
  </r>
  <r>
    <s v="MEX_AKA_20ed855b-d82a-4ebf-b810-17a341ccc06e"/>
    <n v="5219811787078"/>
    <s v="1218_MEX_VAC_W_E_Estudio efectividad Panama_0225"/>
    <s v="Shot 1"/>
    <n v="1"/>
    <m/>
    <n v="1"/>
    <d v="2025-02-27T18:00:00"/>
    <n v="1"/>
    <d v="2025-02-27T18:07:00"/>
  </r>
  <r>
    <s v="MEX_AKA_20fe8418-4c58-48f9-bfde-7d5470af0283"/>
    <n v="5216181322926"/>
    <s v="1218_MEX_VAC_W_E_Estudio efectividad Panama_0225"/>
    <s v="Shot 1"/>
    <n v="1"/>
    <m/>
    <n v="1"/>
    <d v="2025-02-27T18:00:00"/>
    <n v="1"/>
    <d v="2025-02-28T01:25:00"/>
  </r>
  <r>
    <s v="MEX_AKA_211a0819-e106-434d-bba1-8a472274f2c2"/>
    <n v="5218661223907"/>
    <s v="1218_MEX_VAC_W_E_Estudio efectividad Panama_0225"/>
    <s v="Shot 1"/>
    <n v="1"/>
    <m/>
    <n v="1"/>
    <d v="2025-02-27T18:01:00"/>
    <n v="1"/>
    <d v="2025-02-27T18:02:00"/>
  </r>
  <r>
    <s v="MEX_AKA_3494c97e-7937-4a3d-b8de-c1b9909c2e0d"/>
    <n v="5216673275173"/>
    <s v="1218_MEX_VAC_W_E_Estudio efectividad Panama_0225"/>
    <s v="Shot 1"/>
    <n v="1"/>
    <m/>
    <n v="1"/>
    <d v="2025-02-27T18:04:00"/>
    <n v="1"/>
    <d v="2025-02-27T20:47:00"/>
  </r>
  <r>
    <s v="MEX_AKA_34c5d95d-9cf4-4f18-865b-413373e8f475"/>
    <n v="5219811218110"/>
    <s v="1218_MEX_VAC_W_E_Estudio efectividad Panama_0225"/>
    <s v="Shot 1"/>
    <n v="1"/>
    <m/>
    <n v="1"/>
    <d v="2025-02-27T18:03:00"/>
    <n v="0"/>
    <m/>
  </r>
  <r>
    <s v="MEX_AKA_34f1a50f-f202-433c-81cf-92978962d74f"/>
    <n v="5214492688811"/>
    <s v="1218_MEX_VAC_W_E_Estudio efectividad Panama_0225"/>
    <s v="Shot 1"/>
    <n v="1"/>
    <m/>
    <n v="1"/>
    <d v="2025-02-27T18:03:00"/>
    <n v="1"/>
    <d v="2025-02-27T18:20:00"/>
  </r>
  <r>
    <s v="MEX_AKA_26eb13ff-2ceb-407c-bd08-952356f12553"/>
    <n v="5214432005923"/>
    <s v="1218_MEX_VAC_W_E_Estudio efectividad Panama_0225"/>
    <s v="Shot 1"/>
    <n v="1"/>
    <m/>
    <n v="1"/>
    <d v="2025-02-27T18:02:00"/>
    <n v="0"/>
    <m/>
  </r>
  <r>
    <s v="MEX_AKA_26fb55f1-d301-46ef-bbcc-1a189b6e9591"/>
    <n v="5219541499579"/>
    <s v="1218_MEX_VAC_W_E_Estudio efectividad Panama_0225"/>
    <s v="Shot 1"/>
    <n v="1"/>
    <m/>
    <n v="1"/>
    <d v="2025-02-27T18:03:00"/>
    <n v="1"/>
    <d v="2025-02-27T18:03:00"/>
  </r>
  <r>
    <s v="MEX_AKA_274087ee-5a65-41a7-be34-4848acb6b37a"/>
    <n v="5216672090233"/>
    <s v="1218_MEX_VAC_W_E_Estudio efectividad Panama_0225"/>
    <s v="Shot 1"/>
    <n v="1"/>
    <m/>
    <n v="1"/>
    <d v="2025-02-27T18:03:00"/>
    <n v="1"/>
    <d v="2025-02-27T18:43:00"/>
  </r>
  <r>
    <s v="MEX_AKA_274800be-12f0-4814-a934-aa555faa98df"/>
    <n v="5219541774560"/>
    <s v="1218_MEX_VAC_W_E_Estudio efectividad Panama_0225"/>
    <s v="Shot 1"/>
    <n v="0"/>
    <d v="2025-02-27T18:01:00"/>
    <n v="0"/>
    <m/>
    <n v="0"/>
    <m/>
  </r>
  <r>
    <s v="MEX_AKA_21359542-86ac-445c-bca9-600b2ba5ddd7"/>
    <n v="5214981041916"/>
    <s v="1218_MEX_VAC_W_E_Estudio efectividad Panama_0225"/>
    <s v="Shot 1"/>
    <n v="1"/>
    <m/>
    <n v="1"/>
    <d v="2025-02-27T18:02:00"/>
    <n v="1"/>
    <d v="2025-02-27T18:02:00"/>
  </r>
  <r>
    <s v="MEX_AKA_214b3e70-7481-4020-8dba-99c1ff1d827b"/>
    <n v="5214341084406"/>
    <s v="1218_MEX_VAC_W_E_Estudio efectividad Panama_0225"/>
    <s v="Shot 1"/>
    <n v="1"/>
    <m/>
    <n v="1"/>
    <d v="2025-02-27T18:01:00"/>
    <n v="1"/>
    <d v="2025-02-27T18:38:00"/>
  </r>
  <r>
    <s v="MEX_AKA_217f7698-0ef0-4a1f-9033-4380d6942365"/>
    <n v="5219671519333"/>
    <s v="1218_MEX_VAC_W_E_Estudio efectividad Panama_0225"/>
    <s v="Shot 1"/>
    <n v="0"/>
    <d v="2025-02-27T18:00:00"/>
    <n v="0"/>
    <m/>
    <n v="0"/>
    <m/>
  </r>
  <r>
    <s v="MEX_AKA_21aae09e-d652-4063-b9a6-68854720e8fb"/>
    <n v="5215513299764"/>
    <s v="1218_MEX_VAC_W_E_Estudio efectividad Panama_0225"/>
    <s v="Shot 1"/>
    <n v="1"/>
    <m/>
    <n v="1"/>
    <d v="2025-02-27T22:04:00"/>
    <n v="0"/>
    <m/>
  </r>
  <r>
    <s v="MEX_AKA_21b05fc6-5e6b-4e3b-85f4-7129af85914d"/>
    <n v="5212721005555"/>
    <s v="1218_MEX_VAC_W_E_Estudio efectividad Panama_0225"/>
    <s v="Shot 1"/>
    <n v="1"/>
    <m/>
    <n v="1"/>
    <d v="2025-02-27T18:00:00"/>
    <n v="1"/>
    <d v="2025-02-27T18:01:00"/>
  </r>
  <r>
    <s v="MEX_AKA_21c95d20-3fa5-4aeb-bf8a-e0b2921a673f"/>
    <n v="5218183186900"/>
    <s v="1218_MEX_VAC_W_E_Estudio efectividad Panama_0225"/>
    <s v="Shot 1"/>
    <n v="0"/>
    <d v="2025-02-27T18:01:00"/>
    <n v="0"/>
    <m/>
    <n v="0"/>
    <m/>
  </r>
  <r>
    <s v="MEX_AKA_21d0bacc-f175-412d-aad2-88c5522c2b31"/>
    <n v="5214991000231"/>
    <s v="1218_MEX_VAC_W_E_Estudio efectividad Panama_0225"/>
    <s v="Shot 1"/>
    <n v="1"/>
    <m/>
    <n v="1"/>
    <d v="2025-02-27T18:00:00"/>
    <n v="1"/>
    <d v="2025-02-27T18:01:00"/>
  </r>
  <r>
    <s v="MEX_AKA_21dce9c5-f0d7-4578-ad58-1c392e3d75b4"/>
    <n v="5212721303871"/>
    <s v="1218_MEX_VAC_W_E_Estudio efectividad Panama_0225"/>
    <s v="Shot 1"/>
    <n v="1"/>
    <m/>
    <n v="1"/>
    <d v="2025-02-27T19:26:00"/>
    <n v="1"/>
    <d v="2025-02-27T19:30:00"/>
  </r>
  <r>
    <s v="MEX_AKA_21e6e1e3-7ab2-4d40-99b9-1b2e94e52228"/>
    <n v="5214443222866"/>
    <s v="1218_MEX_VAC_W_E_Estudio efectividad Panama_0225"/>
    <s v="Shot 1"/>
    <n v="1"/>
    <m/>
    <n v="1"/>
    <d v="2025-02-27T18:00:00"/>
    <n v="1"/>
    <d v="2025-02-27T18:01:00"/>
  </r>
  <r>
    <s v="MEX_AKA_3e696b13-088c-41e4-b259-7144197915d1"/>
    <n v="5219511613038"/>
    <s v="1218_MEX_VAC_W_E_Estudio efectividad Panama_0225"/>
    <s v="Shot 1"/>
    <n v="1"/>
    <m/>
    <n v="1"/>
    <d v="2025-02-27T18:01:00"/>
    <n v="0"/>
    <m/>
  </r>
  <r>
    <s v="MEX_AKA_3e77c3cd-ce81-4ee8-9fa3-84230e67d10d"/>
    <n v="5215539779831"/>
    <s v="1218_MEX_VAC_W_E_Estudio efectividad Panama_0225"/>
    <s v="Shot 1"/>
    <n v="1"/>
    <m/>
    <n v="1"/>
    <d v="2025-02-27T18:03:00"/>
    <n v="1"/>
    <d v="2025-02-27T18:43:00"/>
  </r>
  <r>
    <s v="MEX_AKA_3e790879-6d28-4a25-9ded-4ac0b95723cc"/>
    <n v="5217222463354"/>
    <s v="1218_MEX_VAC_W_E_Estudio efectividad Panama_0225"/>
    <s v="Shot 1"/>
    <n v="1"/>
    <m/>
    <n v="1"/>
    <d v="2025-02-27T18:00:00"/>
    <n v="1"/>
    <d v="2025-02-27T18:24:00"/>
  </r>
  <r>
    <s v="MEX_AKA_3e8b2abb-1d0f-4023-be08-d3896dfd3c1c"/>
    <n v="5213334533074"/>
    <s v="1218_MEX_VAC_W_E_Estudio efectividad Panama_0225"/>
    <s v="Shot 1"/>
    <n v="1"/>
    <m/>
    <n v="1"/>
    <d v="2025-02-27T18:01:00"/>
    <n v="1"/>
    <d v="2025-02-27T18:07:00"/>
  </r>
  <r>
    <s v="MEX_AKA_3e92afd0-a67b-4ebb-b145-3b5e78732781"/>
    <n v="5214151527212"/>
    <s v="1218_MEX_VAC_W_E_Estudio efectividad Panama_0225"/>
    <s v="Shot 1"/>
    <n v="0"/>
    <d v="2025-02-27T18:03:00"/>
    <n v="0"/>
    <m/>
    <n v="0"/>
    <m/>
  </r>
  <r>
    <s v="MEX_AKA_3eb025d8-0a84-497f-9146-a969f2f6efaf"/>
    <n v="5219545882621"/>
    <s v="1218_MEX_VAC_W_E_Estudio efectividad Panama_0225"/>
    <s v="Shot 1"/>
    <n v="0"/>
    <d v="2025-02-27T18:00:00"/>
    <n v="0"/>
    <m/>
    <n v="0"/>
    <m/>
  </r>
  <r>
    <s v="MEX_AKA_3eb6473d-4545-493e-9d1b-8758e006a9f4"/>
    <n v="5215522789144"/>
    <s v="1218_MEX_VAC_W_E_Estudio efectividad Panama_0225"/>
    <s v="Shot 1"/>
    <n v="1"/>
    <m/>
    <n v="1"/>
    <d v="2025-02-27T18:03:00"/>
    <n v="1"/>
    <d v="2025-02-28T03:00:00"/>
  </r>
  <r>
    <s v="MEX_AKA_2762e976-bf14-4947-80ef-a6ef1400366e"/>
    <n v="5212226547799"/>
    <s v="1218_MEX_VAC_W_E_Estudio efectividad Panama_0225"/>
    <s v="Shot 1"/>
    <n v="1"/>
    <m/>
    <n v="1"/>
    <d v="2025-02-27T18:03:00"/>
    <n v="1"/>
    <d v="2025-02-27T18:46:00"/>
  </r>
  <r>
    <s v="MEX_AKA_2775a69a-fbcc-4186-90a2-3c925585cee6"/>
    <n v="5216862212317"/>
    <s v="1218_MEX_VAC_W_E_Estudio efectividad Panama_0225"/>
    <s v="Shot 1"/>
    <n v="1"/>
    <m/>
    <n v="1"/>
    <d v="2025-02-27T18:00:00"/>
    <n v="1"/>
    <d v="2025-02-27T18:05:00"/>
  </r>
  <r>
    <s v="MEX_AKA_277b2130-2996-4226-b9ac-2c0194d4f4d0"/>
    <n v="5214881244806"/>
    <s v="1218_MEX_VAC_W_E_Estudio efectividad Panama_0225"/>
    <s v="Shot 1"/>
    <n v="1"/>
    <m/>
    <n v="1"/>
    <d v="2025-02-27T18:03:00"/>
    <n v="1"/>
    <d v="2025-02-27T18:39:00"/>
  </r>
  <r>
    <s v="MEX_AKA_2796d987-e0fa-45b8-874b-e662f74d05b0"/>
    <n v="5217711615209"/>
    <s v="1218_MEX_VAC_W_E_Estudio efectividad Panama_0225"/>
    <s v="Shot 1"/>
    <n v="1"/>
    <m/>
    <n v="1"/>
    <d v="2025-02-27T18:01:00"/>
    <n v="0"/>
    <m/>
  </r>
  <r>
    <s v="MEX_AKA_279b813e-1f13-4215-b5bf-68740d434894"/>
    <n v="5212851009298"/>
    <s v="1218_MEX_VAC_W_E_Estudio efectividad Panama_0225"/>
    <s v="Shot 1"/>
    <n v="1"/>
    <m/>
    <n v="1"/>
    <d v="2025-02-27T18:00:00"/>
    <n v="1"/>
    <d v="2025-02-27T18:01:00"/>
  </r>
  <r>
    <s v="MEX_AKA_27baf439-ecfd-496c-8b38-94b91b05ea20"/>
    <n v="5215554040519"/>
    <s v="1218_MEX_VAC_W_E_Estudio efectividad Panama_0225"/>
    <s v="Shot 1"/>
    <n v="1"/>
    <m/>
    <n v="1"/>
    <d v="2025-02-27T18:01:00"/>
    <n v="1"/>
    <d v="2025-02-27T19:47:00"/>
  </r>
  <r>
    <s v="MEX_AKA_27bbbb96-ac39-4dd3-8022-efa51a8b2d65"/>
    <n v="5212382033423"/>
    <s v="1218_MEX_VAC_W_E_Estudio efectividad Panama_0225"/>
    <s v="Shot 1"/>
    <n v="1"/>
    <m/>
    <n v="1"/>
    <d v="2025-02-27T18:01:00"/>
    <n v="0"/>
    <m/>
  </r>
  <r>
    <s v="MEX_AKA_27c9bcf7-b839-480b-87aa-b1e0d341ed5d"/>
    <n v="5212222070478"/>
    <s v="1218_MEX_VAC_W_E_Estudio efectividad Panama_0225"/>
    <s v="Shot 1"/>
    <n v="1"/>
    <m/>
    <n v="1"/>
    <d v="2025-02-27T18:01:00"/>
    <n v="0"/>
    <m/>
  </r>
  <r>
    <s v="MEX_AKA_27eeb9d9-c5e0-4a84-9423-e33a23506799"/>
    <n v="5219384012137"/>
    <s v="1218_MEX_VAC_W_E_Estudio efectividad Panama_0225"/>
    <s v="Shot 1"/>
    <n v="1"/>
    <m/>
    <n v="1"/>
    <d v="2025-02-27T18:01:00"/>
    <n v="1"/>
    <d v="2025-02-27T18:53:00"/>
  </r>
  <r>
    <s v="MEX_AKA_352bb7d0-9657-4487-ac5a-3a72e9de0a45"/>
    <n v="5215527841514"/>
    <s v="1218_MEX_VAC_W_E_Estudio efectividad Panama_0225"/>
    <s v="Shot 1"/>
    <n v="1"/>
    <m/>
    <n v="1"/>
    <d v="2025-02-27T18:01:00"/>
    <n v="0"/>
    <m/>
  </r>
  <r>
    <s v="MEX_AKA_354470d8-9774-4bc7-9289-d4217db6e54d"/>
    <n v="5212961493676"/>
    <s v="1218_MEX_VAC_W_E_Estudio efectividad Panama_0225"/>
    <s v="Shot 1"/>
    <n v="1"/>
    <m/>
    <n v="1"/>
    <d v="2025-02-27T18:01:00"/>
    <n v="0"/>
    <m/>
  </r>
  <r>
    <s v="MEX_AKA_356b1173-b6e7-44c9-aee2-bcbd00535dd8"/>
    <n v="5217775006640"/>
    <s v="1218_MEX_VAC_W_E_Estudio efectividad Panama_0225"/>
    <s v="Shot 1"/>
    <n v="1"/>
    <m/>
    <n v="1"/>
    <d v="2025-02-27T18:01:00"/>
    <n v="1"/>
    <d v="2025-02-27T20:29:00"/>
  </r>
  <r>
    <s v="MEX_AKA_220e6467-4442-4a93-a71f-a630e619dccb"/>
    <n v="5213318785599"/>
    <s v="1218_MEX_VAC_W_E_Estudio efectividad Panama_0225"/>
    <s v="Shot 1"/>
    <n v="1"/>
    <m/>
    <n v="1"/>
    <d v="2025-02-27T18:00:00"/>
    <n v="1"/>
    <d v="2025-02-27T18:06:00"/>
  </r>
  <r>
    <s v="MEX_AKA_22223222-c1f4-46c1-8f77-3af5ba30e4f4"/>
    <n v="5219321084568"/>
    <s v="1218_MEX_VAC_W_E_Estudio efectividad Panama_0225"/>
    <s v="Shot 1"/>
    <n v="1"/>
    <m/>
    <n v="1"/>
    <d v="2025-02-27T18:00:00"/>
    <n v="1"/>
    <d v="2025-02-27T18:01:00"/>
  </r>
  <r>
    <s v="MEX_AKA_222310ef-21c2-4def-b400-c62b312d038b"/>
    <n v="5214431884118"/>
    <s v="1218_MEX_VAC_W_E_Estudio efectividad Panama_0225"/>
    <s v="Shot 1"/>
    <n v="1"/>
    <m/>
    <n v="1"/>
    <d v="2025-02-27T18:02:00"/>
    <n v="1"/>
    <d v="2025-02-28T02:24:00"/>
  </r>
  <r>
    <s v="MEX_AKA_2224fe63-49e4-4c90-be15-93a02d0b5216"/>
    <n v="5214922055147"/>
    <s v="1218_MEX_VAC_W_E_Estudio efectividad Panama_0225"/>
    <s v="Shot 1"/>
    <n v="1"/>
    <m/>
    <n v="1"/>
    <d v="2025-02-27T18:02:00"/>
    <n v="1"/>
    <d v="2025-02-27T18:05:00"/>
  </r>
  <r>
    <s v="MEX_AKA_222b282d-832e-4661-bbc7-d53bc8ac1c58"/>
    <n v="5214881179259"/>
    <s v="1218_MEX_VAC_W_E_Estudio efectividad Panama_0225"/>
    <s v="Shot 1"/>
    <n v="1"/>
    <m/>
    <n v="1"/>
    <d v="2025-02-27T18:00:00"/>
    <n v="1"/>
    <d v="2025-02-27T18:02:00"/>
  </r>
  <r>
    <s v="MEX_AKA_223762df-afd8-4652-a5ee-4b1968cbe451"/>
    <n v="5219323270834"/>
    <s v="1218_MEX_VAC_W_E_Estudio efectividad Panama_0225"/>
    <s v="Shot 1"/>
    <n v="1"/>
    <m/>
    <n v="1"/>
    <d v="2025-02-27T18:00:00"/>
    <n v="0"/>
    <m/>
  </r>
  <r>
    <s v="MEX_AKA_223b4ad0-e0f9-4517-8092-969fad7089dc"/>
    <n v="5212721272256"/>
    <s v="1218_MEX_VAC_W_E_Estudio efectividad Panama_0225"/>
    <s v="Shot 1"/>
    <n v="1"/>
    <m/>
    <n v="1"/>
    <d v="2025-02-27T18:00:00"/>
    <n v="1"/>
    <d v="2025-02-27T18:10:00"/>
  </r>
  <r>
    <s v="MEX_AKA_227cf130-1241-4fbe-9c2b-345963937544"/>
    <n v="5218125717533"/>
    <s v="1218_MEX_VAC_W_E_Estudio efectividad Panama_0225"/>
    <s v="Shot 1"/>
    <n v="0"/>
    <d v="2025-02-27T18:02:00"/>
    <n v="0"/>
    <m/>
    <n v="0"/>
    <m/>
  </r>
  <r>
    <s v="MEX_AKA_27ef57b6-796d-4f7a-a886-952f396c59c1"/>
    <n v="5219531066875"/>
    <s v="1218_MEX_VAC_W_E_Estudio efectividad Panama_0225"/>
    <s v="Shot 1"/>
    <n v="1"/>
    <m/>
    <n v="1"/>
    <d v="2025-02-27T18:01:00"/>
    <n v="0"/>
    <m/>
  </r>
  <r>
    <s v="MEX_AKA_2804396b-19ed-4e17-8cb8-2d309aa3f278"/>
    <n v="5215554687879"/>
    <s v="1218_MEX_VAC_W_E_Estudio efectividad Panama_0225"/>
    <s v="Shot 1"/>
    <n v="1"/>
    <m/>
    <n v="1"/>
    <d v="2025-02-27T18:00:00"/>
    <n v="1"/>
    <d v="2025-02-27T18:34:00"/>
  </r>
  <r>
    <s v="MEX_AKA_280cd00a-eb96-401c-9f7b-ec2399fb5108"/>
    <n v="5217223616465"/>
    <s v="1218_MEX_VAC_W_E_Estudio efectividad Panama_0225"/>
    <s v="Shot 1"/>
    <n v="1"/>
    <m/>
    <n v="1"/>
    <d v="2025-02-27T18:03:00"/>
    <n v="1"/>
    <d v="2025-02-27T18:49:00"/>
  </r>
  <r>
    <s v="MEX_AKA_284fa499-a378-45c5-8b25-a066486be945"/>
    <n v="5212831188308"/>
    <s v="1218_MEX_VAC_W_E_Estudio efectividad Panama_0225"/>
    <s v="Shot 1"/>
    <n v="0"/>
    <d v="2025-02-27T18:01:00"/>
    <n v="0"/>
    <m/>
    <n v="0"/>
    <m/>
  </r>
  <r>
    <s v="MEX_AKA_28867a22-65c8-4acd-92ee-4c02a777e6a8"/>
    <n v="5215534660834"/>
    <s v="1218_MEX_VAC_W_E_Estudio efectividad Panama_0225"/>
    <s v="Shot 1"/>
    <n v="1"/>
    <m/>
    <n v="1"/>
    <d v="2025-02-27T18:01:00"/>
    <n v="1"/>
    <d v="2025-02-27T18:05:00"/>
  </r>
  <r>
    <s v="MEX_AKA_28d5d834-e279-469b-920d-1d4ccdfabc04"/>
    <n v="5218711238115"/>
    <s v="1218_MEX_VAC_W_E_Estudio efectividad Panama_0225"/>
    <s v="Shot 1"/>
    <n v="1"/>
    <m/>
    <n v="1"/>
    <d v="2025-02-27T18:03:00"/>
    <n v="1"/>
    <d v="2025-02-27T18:23:00"/>
  </r>
  <r>
    <s v="MEX_AKA_3eb81174-98f8-489d-9e8d-0682d23cf176"/>
    <n v="5216981140450"/>
    <s v="1218_MEX_VAC_W_E_Estudio efectividad Panama_0225"/>
    <s v="Shot 1"/>
    <n v="1"/>
    <m/>
    <n v="1"/>
    <d v="2025-02-27T18:02:00"/>
    <n v="1"/>
    <d v="2025-02-27T19:32:00"/>
  </r>
  <r>
    <s v="MEX_AKA_3ed9fb1b-ac90-40aa-b9b8-34e704342359"/>
    <n v="5217321045631"/>
    <s v="1218_MEX_VAC_W_E_Estudio efectividad Panama_0225"/>
    <s v="Shot 1"/>
    <n v="1"/>
    <m/>
    <n v="1"/>
    <d v="2025-02-27T18:02:00"/>
    <n v="0"/>
    <m/>
  </r>
  <r>
    <s v="MEX_AKA_3ee426a5-4581-46e0-ab7a-9f6c4ae6fb03"/>
    <n v="5217717015690"/>
    <s v="1218_MEX_VAC_W_E_Estudio efectividad Panama_0225"/>
    <s v="Shot 1"/>
    <n v="1"/>
    <m/>
    <n v="1"/>
    <d v="2025-02-27T19:15:00"/>
    <n v="1"/>
    <d v="2025-02-27T20:54:00"/>
  </r>
  <r>
    <s v="MEX_AKA_3ee5faa2-a5d3-4813-b87f-18e6b90d0b1b"/>
    <n v="5218181863658"/>
    <s v="1218_MEX_VAC_W_E_Estudio efectividad Panama_0225"/>
    <s v="Shot 1"/>
    <n v="1"/>
    <m/>
    <n v="1"/>
    <d v="2025-02-27T18:00:00"/>
    <n v="0"/>
    <m/>
  </r>
  <r>
    <s v="MEX_AKA_3ee88a27-424f-4004-9b76-4a88ff3350b5"/>
    <n v="5216251013039"/>
    <s v="1218_MEX_VAC_W_E_Estudio efectividad Panama_0225"/>
    <s v="Shot 1"/>
    <n v="1"/>
    <m/>
    <n v="1"/>
    <d v="2025-02-27T18:03:00"/>
    <n v="1"/>
    <d v="2025-03-23T17:27:00"/>
  </r>
  <r>
    <s v="MEX_AKA_356c84b6-e796-4deb-8fe1-7209e3ce80c7"/>
    <n v="5216677155112"/>
    <s v="1218_MEX_VAC_W_E_Estudio efectividad Panama_0225"/>
    <s v="Shot 1"/>
    <n v="0"/>
    <d v="2025-02-27T18:01:00"/>
    <n v="0"/>
    <m/>
    <n v="0"/>
    <m/>
  </r>
  <r>
    <s v="MEX_AKA_35bc01be-951c-4fb6-abbf-583ef084530f"/>
    <n v="5215562166393"/>
    <s v="1218_MEX_VAC_W_E_Estudio efectividad Panama_0225"/>
    <s v="Shot 1"/>
    <n v="1"/>
    <m/>
    <n v="1"/>
    <d v="2025-02-27T18:01:00"/>
    <n v="1"/>
    <d v="2025-02-27T18:14:00"/>
  </r>
  <r>
    <s v="MEX_AKA_35f025f4-b607-4892-a9d6-7f5f09902ca8"/>
    <n v="5216643636201"/>
    <s v="1218_MEX_VAC_W_E_Estudio efectividad Panama_0225"/>
    <s v="Shot 1"/>
    <n v="1"/>
    <m/>
    <n v="1"/>
    <d v="2025-02-27T18:01:00"/>
    <n v="0"/>
    <m/>
  </r>
  <r>
    <s v="MEX_AKA_35f1918d-c213-4388-b520-65a2c0297f2e"/>
    <n v="5215591656789"/>
    <s v="1218_MEX_VAC_W_E_Estudio efectividad Panama_0225"/>
    <s v="Shot 1"/>
    <n v="1"/>
    <m/>
    <n v="1"/>
    <d v="2025-02-27T18:01:00"/>
    <n v="0"/>
    <m/>
  </r>
  <r>
    <s v="MEX_AKA_28e83fbf-70d1-46f0-9d4d-2a4d097646a1"/>
    <n v="5212711278029"/>
    <s v="1218_MEX_VAC_W_E_Estudio efectividad Panama_0225"/>
    <s v="Shot 1"/>
    <n v="1"/>
    <m/>
    <n v="1"/>
    <d v="2025-02-27T18:02:00"/>
    <n v="1"/>
    <d v="2025-02-27T18:02:00"/>
  </r>
  <r>
    <s v="MEX_AKA_28eea08f-5b51-4b97-9156-0c7ce2458d26"/>
    <n v="5214611342336"/>
    <s v="1218_MEX_VAC_W_E_Estudio efectividad Panama_0225"/>
    <s v="Shot 1"/>
    <n v="1"/>
    <m/>
    <n v="1"/>
    <d v="2025-02-27T18:03:00"/>
    <n v="1"/>
    <d v="2025-03-01T03:11:00"/>
  </r>
  <r>
    <s v="MEX_AKA_28f0f7eb-90e0-443f-8668-321303382202"/>
    <n v="5216691533836"/>
    <s v="1218_MEX_VAC_W_E_Estudio efectividad Panama_0225"/>
    <s v="Shot 1"/>
    <n v="1"/>
    <m/>
    <n v="1"/>
    <d v="2025-02-27T18:03:00"/>
    <n v="1"/>
    <d v="2025-02-27T18:13:00"/>
  </r>
  <r>
    <s v="MEX_AKA_28f68c10-fee6-4bb2-abfe-d4e5181b6078"/>
    <n v="5214961312059"/>
    <s v="1218_MEX_VAC_W_E_Estudio efectividad Panama_0225"/>
    <s v="Shot 1"/>
    <n v="1"/>
    <m/>
    <n v="1"/>
    <d v="2025-02-27T19:06:00"/>
    <n v="0"/>
    <m/>
  </r>
  <r>
    <s v="MEX_AKA_290550cd-aa51-42e3-8425-d0c4f68bb31f"/>
    <n v="5214591154229"/>
    <s v="1218_MEX_VAC_W_E_Estudio efectividad Panama_0225"/>
    <s v="Shot 1"/>
    <n v="1"/>
    <m/>
    <n v="1"/>
    <d v="2025-02-28T00:27:00"/>
    <n v="1"/>
    <d v="2025-02-28T00:28:00"/>
  </r>
  <r>
    <s v="MEX_AKA_292093b2-8fb9-4040-8f98-cc395ae4ebe8"/>
    <n v="5217712148563"/>
    <s v="1218_MEX_VAC_W_E_Estudio efectividad Panama_0225"/>
    <s v="Shot 1"/>
    <n v="1"/>
    <m/>
    <n v="1"/>
    <d v="2025-02-27T18:03:00"/>
    <n v="0"/>
    <m/>
  </r>
  <r>
    <s v="MEX_AKA_29655aec-dbf1-44d6-8c06-dd6818a94ab2"/>
    <n v="5215555563978"/>
    <s v="1218_MEX_VAC_W_E_Estudio efectividad Panama_0225"/>
    <s v="Shot 1"/>
    <n v="0"/>
    <d v="2025-02-27T18:01:00"/>
    <n v="0"/>
    <m/>
    <n v="0"/>
    <m/>
  </r>
  <r>
    <s v="MEX_AKA_3f351a0b-e256-4c95-b40b-a6b673bd28f7"/>
    <n v="5214939370298"/>
    <s v="1218_MEX_VAC_W_E_Estudio efectividad Panama_0225"/>
    <s v="Shot 1"/>
    <n v="0"/>
    <d v="2025-02-27T18:03:00"/>
    <n v="0"/>
    <m/>
    <n v="0"/>
    <m/>
  </r>
  <r>
    <s v="MEX_AKA_3f429dce-70e7-4e74-b27d-fc5120c423b8"/>
    <n v="5212871077635"/>
    <s v="1218_MEX_VAC_W_E_Estudio efectividad Panama_0225"/>
    <s v="Shot 1"/>
    <n v="1"/>
    <m/>
    <n v="1"/>
    <d v="2025-02-27T18:00:00"/>
    <n v="1"/>
    <d v="2025-02-27T18:16:00"/>
  </r>
  <r>
    <s v="MEX_AKA_3f462f67-830c-410f-806a-e43ca08fdcaf"/>
    <n v="5219541259090"/>
    <s v="1218_MEX_VAC_W_E_Estudio efectividad Panama_0225"/>
    <s v="Shot 1"/>
    <n v="1"/>
    <m/>
    <n v="1"/>
    <d v="2025-02-27T18:03:00"/>
    <n v="1"/>
    <d v="2025-02-27T18:20:00"/>
  </r>
  <r>
    <s v="MEX_AKA_3f553e21-1da2-49d3-a944-165be9af8645"/>
    <n v="5219661170252"/>
    <s v="1218_MEX_VAC_W_E_Estudio efectividad Panama_0225"/>
    <s v="Shot 1"/>
    <n v="1"/>
    <m/>
    <n v="1"/>
    <d v="2025-02-27T18:03:00"/>
    <n v="0"/>
    <m/>
  </r>
  <r>
    <s v="MEX_AKA_3f67ddd4-c4c8-4346-822e-28f05aa9a7fe"/>
    <n v="5215555009195"/>
    <s v="1218_MEX_VAC_W_E_Estudio efectividad Panama_0225"/>
    <s v="Shot 1"/>
    <n v="1"/>
    <m/>
    <n v="1"/>
    <d v="2025-02-27T18:00:00"/>
    <n v="1"/>
    <d v="2025-02-27T18:00:00"/>
  </r>
  <r>
    <s v="MEX_AKA_3f7ed896-eab7-41ac-93c7-0d966b22e67a"/>
    <n v="5217727492541"/>
    <s v="1218_MEX_VAC_W_E_Estudio efectividad Panama_0225"/>
    <s v="Shot 1"/>
    <n v="1"/>
    <m/>
    <n v="1"/>
    <d v="2025-02-27T18:03:00"/>
    <n v="1"/>
    <d v="2025-02-27T18:20:00"/>
  </r>
  <r>
    <s v="MEX_AKA_35f92048-67be-4539-acd0-0a4d35f55802"/>
    <n v="5217861246401"/>
    <s v="1218_MEX_VAC_W_E_Estudio efectividad Panama_0225"/>
    <s v="Shot 1"/>
    <n v="1"/>
    <m/>
    <n v="1"/>
    <d v="2025-02-27T18:01:00"/>
    <n v="0"/>
    <m/>
  </r>
  <r>
    <s v="MEX_AKA_362cdf61-f3ae-4f46-8ef7-9e16b79c2d12"/>
    <n v="5215516856416"/>
    <s v="1218_MEX_VAC_W_E_Estudio efectividad Panama_0225"/>
    <s v="Shot 1"/>
    <n v="1"/>
    <m/>
    <n v="1"/>
    <d v="2025-02-27T18:03:00"/>
    <n v="1"/>
    <d v="2025-02-27T20:09:00"/>
  </r>
  <r>
    <s v="MEX_AKA_366fb9a7-d333-453e-a921-fad0223e935d"/>
    <n v="5218713793157"/>
    <s v="1218_MEX_VAC_W_E_Estudio efectividad Panama_0225"/>
    <s v="Shot 1"/>
    <n v="1"/>
    <m/>
    <n v="1"/>
    <d v="2025-03-24T01:54:00"/>
    <n v="0"/>
    <m/>
  </r>
  <r>
    <s v="MEX_AKA_3677d19f-63fa-4d24-966a-f4d8b1fdc562"/>
    <n v="5219515263058"/>
    <s v="1218_MEX_VAC_W_E_Estudio efectividad Panama_0225"/>
    <s v="Shot 1"/>
    <n v="1"/>
    <m/>
    <n v="1"/>
    <d v="2025-02-27T18:00:00"/>
    <n v="1"/>
    <d v="2025-02-27T18:01:00"/>
  </r>
  <r>
    <s v="MEX_AKA_368f523b-ffda-4eb7-8b4f-7e15e7b5aaab"/>
    <n v="5212361244959"/>
    <s v="1218_MEX_VAC_W_E_Estudio efectividad Panama_0225"/>
    <s v="Shot 1"/>
    <n v="1"/>
    <m/>
    <n v="1"/>
    <d v="2025-02-27T18:01:00"/>
    <n v="0"/>
    <m/>
  </r>
  <r>
    <s v="MEX_AKA_296c885d-b197-48d8-ac87-ffefb723cd17"/>
    <n v="5217715685367"/>
    <s v="1218_MEX_VAC_W_E_Estudio efectividad Panama_0225"/>
    <s v="Shot 1"/>
    <n v="1"/>
    <m/>
    <n v="1"/>
    <d v="2025-02-27T18:01:00"/>
    <n v="0"/>
    <m/>
  </r>
  <r>
    <s v="MEX_AKA_299328ed-6fde-4a08-99d4-fe43ae5d4eb0"/>
    <n v="5212251019619"/>
    <s v="1218_MEX_VAC_W_E_Estudio efectividad Panama_0225"/>
    <s v="Shot 1"/>
    <n v="1"/>
    <m/>
    <n v="1"/>
    <d v="2025-02-27T18:01:00"/>
    <n v="1"/>
    <d v="2025-03-11T16:25:00"/>
  </r>
  <r>
    <s v="MEX_AKA_29a75f50-2a34-4580-a312-e4ec7588a3a6"/>
    <n v="5216624713787"/>
    <s v="1218_MEX_VAC_W_E_Estudio efectividad Panama_0225"/>
    <s v="Shot 1"/>
    <n v="1"/>
    <m/>
    <n v="1"/>
    <d v="2025-02-27T18:01:00"/>
    <n v="1"/>
    <d v="2025-02-27T18:02:00"/>
  </r>
  <r>
    <s v="MEX_AKA_29d0409d-96b7-48da-baf3-f5bc4281ff03"/>
    <n v="5214921596512"/>
    <s v="1218_MEX_VAC_W_E_Estudio efectividad Panama_0225"/>
    <s v="Shot 1"/>
    <n v="1"/>
    <m/>
    <n v="1"/>
    <d v="2025-02-27T18:01:00"/>
    <n v="0"/>
    <m/>
  </r>
  <r>
    <s v="MEX_AKA_29d2ed13-e783-432e-ab17-b8512ecc08af"/>
    <n v="5219671939189"/>
    <s v="1218_MEX_VAC_W_E_Estudio efectividad Panama_0225"/>
    <s v="Shot 1"/>
    <n v="1"/>
    <m/>
    <n v="1"/>
    <d v="2025-02-27T18:03:00"/>
    <n v="1"/>
    <d v="2025-02-27T18:03:00"/>
  </r>
  <r>
    <s v="MEX_AKA_29e33eeb-8ef2-498f-8683-264c34b7840b"/>
    <n v="5214921875169"/>
    <s v="1218_MEX_VAC_W_E_Estudio efectividad Panama_0225"/>
    <s v="Shot 1"/>
    <n v="1"/>
    <m/>
    <n v="1"/>
    <d v="2025-03-01T19:33:00"/>
    <n v="0"/>
    <m/>
  </r>
  <r>
    <s v="MEX_AKA_2a261441-5a70-44af-a036-4d99dbdea256"/>
    <n v="5219161210062"/>
    <s v="1218_MEX_VAC_W_E_Estudio efectividad Panama_0225"/>
    <s v="Shot 1"/>
    <n v="1"/>
    <m/>
    <n v="1"/>
    <d v="2025-02-27T18:00:00"/>
    <n v="1"/>
    <d v="2025-02-27T18:41:00"/>
  </r>
  <r>
    <s v="MEX_AKA_2a31bb8b-66d9-443e-abd1-634d21951702"/>
    <n v="5212221880429"/>
    <s v="1218_MEX_VAC_W_E_Estudio efectividad Panama_0225"/>
    <s v="Shot 1"/>
    <n v="1"/>
    <m/>
    <n v="1"/>
    <d v="2025-02-27T18:06:00"/>
    <n v="1"/>
    <d v="2025-02-27T18:31:00"/>
  </r>
  <r>
    <s v="MEX_AKA_22852f5b-8a6e-4aae-8a12-e36d22d30e14"/>
    <n v="5216182171154"/>
    <s v="1218_MEX_VAC_W_E_Estudio efectividad Panama_0225"/>
    <s v="Shot 1"/>
    <n v="1"/>
    <m/>
    <n v="1"/>
    <d v="2025-02-27T18:02:00"/>
    <n v="0"/>
    <m/>
  </r>
  <r>
    <s v="MEX_AKA_228a59c3-a70f-4138-a334-1d932be0461b"/>
    <n v="5213123037663"/>
    <s v="1218_MEX_VAC_W_E_Estudio efectividad Panama_0225"/>
    <s v="Shot 1"/>
    <n v="1"/>
    <m/>
    <n v="1"/>
    <d v="2025-02-27T18:01:00"/>
    <n v="1"/>
    <d v="2025-02-27T18:01:00"/>
  </r>
  <r>
    <s v="MEX_AKA_22998c26-1640-48ad-8ff6-08c2a923703a"/>
    <n v="5214441312694"/>
    <s v="1218_MEX_VAC_W_E_Estudio efectividad Panama_0225"/>
    <s v="Shot 1"/>
    <n v="1"/>
    <m/>
    <n v="1"/>
    <d v="2025-02-27T18:01:00"/>
    <n v="1"/>
    <d v="2025-02-27T19:22:00"/>
  </r>
  <r>
    <s v="MEX_AKA_22a6c164-4013-4c27-ab7b-9bb0d34bf6c9"/>
    <n v="5215591988197"/>
    <s v="1218_MEX_VAC_W_E_Estudio efectividad Panama_0225"/>
    <s v="Shot 1"/>
    <n v="1"/>
    <m/>
    <n v="1"/>
    <d v="2025-02-27T18:02:00"/>
    <n v="0"/>
    <m/>
  </r>
  <r>
    <s v="MEX_AKA_22adab7e-383f-4655-85e9-5ba22b80e989"/>
    <n v="5219711170219"/>
    <s v="1218_MEX_VAC_W_E_Estudio efectividad Panama_0225"/>
    <s v="Shot 1"/>
    <n v="1"/>
    <m/>
    <n v="1"/>
    <d v="2025-02-27T18:02:00"/>
    <n v="1"/>
    <d v="2025-02-27T18:02:00"/>
  </r>
  <r>
    <s v="MEX_AKA_22bbe1a9-4fc5-4767-bc0f-351244a0354c"/>
    <n v="5212291477426"/>
    <s v="1218_MEX_VAC_W_E_Estudio efectividad Panama_0225"/>
    <s v="Shot 1"/>
    <n v="1"/>
    <m/>
    <n v="1"/>
    <d v="2025-02-27T18:03:00"/>
    <n v="1"/>
    <d v="2025-02-27T18:07:00"/>
  </r>
  <r>
    <s v="MEX_AKA_22d6eeee-bc9a-4704-896a-f066bab455a1"/>
    <n v="5214981144353"/>
    <s v="1218_MEX_VAC_W_E_Estudio efectividad Panama_0225"/>
    <s v="Shot 1"/>
    <n v="1"/>
    <m/>
    <n v="1"/>
    <d v="2025-02-27T18:03:00"/>
    <n v="1"/>
    <d v="2025-02-27T18:44:00"/>
  </r>
  <r>
    <s v="MEX_AKA_230a457e-c0f3-4958-a32e-f9ff88419d6c"/>
    <n v="5213310241626"/>
    <s v="1218_MEX_VAC_W_E_Estudio efectividad Panama_0225"/>
    <s v="Shot 1"/>
    <n v="1"/>
    <m/>
    <n v="1"/>
    <d v="2025-02-27T18:02:00"/>
    <n v="0"/>
    <m/>
  </r>
  <r>
    <s v="MEX_AKA_3f8c6092-1217-4ec3-a387-19ea2b11ffa8"/>
    <n v="5215515128550"/>
    <s v="1218_MEX_VAC_W_E_Estudio efectividad Panama_0225"/>
    <s v="Shot 1"/>
    <n v="1"/>
    <m/>
    <n v="1"/>
    <d v="2025-02-27T18:00:00"/>
    <n v="0"/>
    <m/>
  </r>
  <r>
    <s v="MEX_AKA_3fb118c9-de99-4246-9177-f336f95cb456"/>
    <n v="5217221555903"/>
    <s v="1218_MEX_VAC_W_E_Estudio efectividad Panama_0225"/>
    <s v="Shot 1"/>
    <n v="1"/>
    <m/>
    <n v="1"/>
    <d v="2025-02-27T18:03:00"/>
    <n v="1"/>
    <d v="2025-02-27T18:46:00"/>
  </r>
  <r>
    <s v="MEX_AKA_3fcd31fc-5ab1-45cb-995c-7adc925f050e"/>
    <n v="5212226728399"/>
    <s v="1218_MEX_VAC_W_E_Estudio efectividad Panama_0225"/>
    <s v="Shot 1"/>
    <n v="1"/>
    <m/>
    <n v="1"/>
    <d v="2025-02-27T18:03:00"/>
    <n v="1"/>
    <d v="2025-02-27T18:22:00"/>
  </r>
  <r>
    <s v="MEX_AKA_3fee2d67-fd6e-4721-899e-69681deae982"/>
    <n v="5214444393091"/>
    <s v="1218_MEX_VAC_W_E_Estudio efectividad Panama_0225"/>
    <s v="Shot 1"/>
    <n v="1"/>
    <m/>
    <n v="1"/>
    <d v="2025-02-27T18:00:00"/>
    <n v="1"/>
    <d v="2025-02-27T18:26:00"/>
  </r>
  <r>
    <s v="MEX_AKA_401107f9-6ada-41bc-9818-5ef15786a906"/>
    <n v="5212711784932"/>
    <s v="1218_MEX_VAC_W_E_Estudio efectividad Panama_0225"/>
    <s v="Shot 1"/>
    <n v="1"/>
    <m/>
    <n v="1"/>
    <d v="2025-02-27T18:00:00"/>
    <n v="0"/>
    <m/>
  </r>
  <r>
    <s v="MEX_AKA_4034f9be-a989-42e3-851a-4e81e53f7f84"/>
    <n v="5213111370447"/>
    <s v="1218_MEX_VAC_W_E_Estudio efectividad Panama_0225"/>
    <s v="Shot 1"/>
    <n v="1"/>
    <m/>
    <n v="1"/>
    <d v="2025-02-27T23:33:00"/>
    <n v="1"/>
    <d v="2025-02-27T23:33:00"/>
  </r>
  <r>
    <s v="MEX_AKA_36d3243b-b485-4c7b-ac66-59a0b6c92d59"/>
    <n v="5212831282736"/>
    <s v="1218_MEX_VAC_W_E_Estudio efectividad Panama_0225"/>
    <s v="Shot 1"/>
    <n v="0"/>
    <d v="2025-02-27T18:02:00"/>
    <n v="0"/>
    <m/>
    <n v="0"/>
    <m/>
  </r>
  <r>
    <s v="MEX_AKA_36f4d633-a507-4c0e-a3d1-b5709069573b"/>
    <n v="5219622413277"/>
    <s v="1218_MEX_VAC_W_E_Estudio efectividad Panama_0225"/>
    <s v="Shot 1"/>
    <n v="1"/>
    <m/>
    <n v="1"/>
    <d v="2025-02-27T18:11:00"/>
    <n v="0"/>
    <m/>
  </r>
  <r>
    <s v="MEX_AKA_3766f5df-8829-4de5-b696-6a110ea181fc"/>
    <n v="5212231013486"/>
    <s v="1218_MEX_VAC_W_E_Estudio efectividad Panama_0225"/>
    <s v="Shot 1"/>
    <n v="1"/>
    <m/>
    <n v="1"/>
    <d v="2025-02-27T18:01:00"/>
    <n v="1"/>
    <d v="2025-02-27T19:18:00"/>
  </r>
  <r>
    <s v="MEX_AKA_2a34cbf6-0be6-45d1-8e23-7ebaddd6486c"/>
    <n v="5216181536422"/>
    <s v="1218_MEX_VAC_W_E_Estudio efectividad Panama_0225"/>
    <s v="Shot 1"/>
    <n v="0"/>
    <d v="2025-02-27T18:03:00"/>
    <n v="0"/>
    <m/>
    <n v="0"/>
    <m/>
  </r>
  <r>
    <s v="MEX_AKA_2a397ba8-ade1-45de-acf4-c21807e7d809"/>
    <n v="5213326054898"/>
    <s v="1218_MEX_VAC_W_E_Estudio efectividad Panama_0225"/>
    <s v="Shot 1"/>
    <n v="1"/>
    <m/>
    <n v="1"/>
    <d v="2025-02-27T18:03:00"/>
    <n v="0"/>
    <m/>
  </r>
  <r>
    <s v="MEX_AKA_2a7f5861-6ed5-40eb-848e-60a6e39e792c"/>
    <n v="5214741903149"/>
    <s v="1218_MEX_VAC_W_E_Estudio efectividad Panama_0225"/>
    <s v="Shot 1"/>
    <n v="0"/>
    <d v="2025-02-27T18:03:00"/>
    <n v="0"/>
    <m/>
    <n v="0"/>
    <m/>
  </r>
  <r>
    <s v="MEX_AKA_2aaa3db5-d91e-4bd3-b6b8-722c43de0224"/>
    <n v="5219641148580"/>
    <s v="1218_MEX_VAC_W_E_Estudio efectividad Panama_0225"/>
    <s v="Shot 1"/>
    <n v="1"/>
    <m/>
    <n v="1"/>
    <d v="2025-02-27T18:01:00"/>
    <n v="1"/>
    <d v="2025-02-27T18:06:00"/>
  </r>
  <r>
    <s v="MEX_AKA_2ab9e10f-b10d-43e0-9690-c1273de132b5"/>
    <n v="5213313260704"/>
    <s v="1218_MEX_VAC_W_E_Estudio efectividad Panama_0225"/>
    <s v="Shot 1"/>
    <n v="1"/>
    <m/>
    <n v="1"/>
    <d v="2025-02-27T18:00:00"/>
    <n v="0"/>
    <m/>
  </r>
  <r>
    <s v="MEX_AKA_2ac839b0-e1b5-414c-bd24-050d7f6418fd"/>
    <n v="5213521170983"/>
    <s v="1218_MEX_VAC_W_E_Estudio efectividad Panama_0225"/>
    <s v="Shot 1"/>
    <n v="0"/>
    <d v="2025-02-27T18:01:00"/>
    <n v="0"/>
    <m/>
    <n v="0"/>
    <m/>
  </r>
  <r>
    <s v="MEX_AKA_2acf888c-1e06-4b18-a30e-c79ffae2bd88"/>
    <n v="5219651155727"/>
    <s v="1218_MEX_VAC_W_E_Estudio efectividad Panama_0225"/>
    <s v="Shot 1"/>
    <n v="1"/>
    <m/>
    <n v="1"/>
    <d v="2025-02-27T18:04:00"/>
    <n v="1"/>
    <d v="2025-02-27T18:05:00"/>
  </r>
  <r>
    <s v="MEX_AKA_4035d4ab-96d4-4ca4-9d9b-9bf0606f5e25"/>
    <n v="5216311444849"/>
    <s v="1218_MEX_VAC_W_E_Estudio efectividad Panama_0225"/>
    <s v="Shot 1"/>
    <n v="1"/>
    <m/>
    <n v="1"/>
    <d v="2025-02-27T18:00:00"/>
    <n v="1"/>
    <d v="2025-02-27T19:12:00"/>
  </r>
  <r>
    <s v="MEX_AKA_406a835c-00db-4a87-ac66-765cbc24710c"/>
    <n v="5219611732264"/>
    <s v="1218_MEX_VAC_W_E_Estudio efectividad Panama_0225"/>
    <s v="Shot 1"/>
    <n v="1"/>
    <m/>
    <n v="1"/>
    <d v="2025-02-27T18:00:00"/>
    <n v="0"/>
    <m/>
  </r>
  <r>
    <s v="MEX_AKA_4075831a-8812-4aab-8518-564d72d36386"/>
    <n v="5214621025635"/>
    <s v="1218_MEX_VAC_W_E_Estudio efectividad Panama_0225"/>
    <s v="Shot 1"/>
    <n v="1"/>
    <m/>
    <n v="1"/>
    <d v="2025-02-27T18:02:00"/>
    <n v="1"/>
    <d v="2025-02-27T18:15:00"/>
  </r>
  <r>
    <s v="MEX_AKA_3796d333-b507-420c-a7cc-52088196ffe6"/>
    <n v="5217531265754"/>
    <s v="1218_MEX_VAC_W_E_Estudio efectividad Panama_0225"/>
    <s v="Shot 1"/>
    <n v="1"/>
    <m/>
    <n v="1"/>
    <d v="2025-02-27T18:01:00"/>
    <n v="0"/>
    <m/>
  </r>
  <r>
    <s v="MEX_AKA_37b091cd-2f5d-4634-b876-1e32fbb95016"/>
    <n v="527721144360"/>
    <s v="1218_MEX_VAC_W_E_Estudio efectividad Panama_0225"/>
    <s v="Shot 1"/>
    <n v="1"/>
    <m/>
    <n v="1"/>
    <d v="2025-02-27T18:03:00"/>
    <n v="0"/>
    <m/>
  </r>
  <r>
    <s v="MEX_AKA_37bbf81a-7a8d-4c44-b904-07ca1dc2434a"/>
    <n v="5219611552826"/>
    <s v="1218_MEX_VAC_W_E_Estudio efectividad Panama_0225"/>
    <s v="Shot 1"/>
    <n v="0"/>
    <d v="2025-02-27T18:02:00"/>
    <n v="0"/>
    <m/>
    <n v="0"/>
    <m/>
  </r>
  <r>
    <s v="MEX_AKA_2316c2d6-35e3-4f8f-9d06-6e38ff1bf01d"/>
    <n v="5214671025550"/>
    <s v="1218_MEX_VAC_W_E_Estudio efectividad Panama_0225"/>
    <s v="Shot 1"/>
    <n v="1"/>
    <m/>
    <n v="1"/>
    <d v="2025-02-27T18:01:00"/>
    <n v="1"/>
    <d v="2025-02-27T18:09:00"/>
  </r>
  <r>
    <s v="MEX_AKA_2317e762-d17d-48ce-82bd-baac78002fda"/>
    <n v="5212451027008"/>
    <s v="1218_MEX_VAC_W_E_Estudio efectividad Panama_0225"/>
    <s v="Shot 1"/>
    <n v="1"/>
    <m/>
    <n v="1"/>
    <d v="2025-02-27T18:01:00"/>
    <n v="0"/>
    <m/>
  </r>
  <r>
    <s v="MEX_AKA_233c09a8-e267-43bb-8619-f877c4eac517"/>
    <n v="5212351148766"/>
    <s v="1218_MEX_VAC_W_E_Estudio efectividad Panama_0225"/>
    <s v="Shot 1"/>
    <n v="1"/>
    <m/>
    <n v="1"/>
    <d v="2025-02-27T18:01:00"/>
    <n v="1"/>
    <d v="2025-02-27T21:18:00"/>
  </r>
  <r>
    <s v="MEX_AKA_23701490-0dcf-40ac-873d-966e9cf76d3c"/>
    <n v="5214613130052"/>
    <s v="1218_MEX_VAC_W_E_Estudio efectividad Panama_0225"/>
    <s v="Shot 1"/>
    <n v="1"/>
    <m/>
    <n v="1"/>
    <d v="2025-02-27T18:02:00"/>
    <n v="1"/>
    <d v="2025-02-27T18:09:00"/>
  </r>
  <r>
    <s v="MEX_AKA_2378f8f8-d93d-4e8b-b44b-ab832bb24d1e"/>
    <n v="5217351421938"/>
    <s v="1218_MEX_VAC_W_E_Estudio efectividad Panama_0225"/>
    <s v="Shot 1"/>
    <n v="1"/>
    <m/>
    <n v="1"/>
    <d v="2025-02-27T18:03:00"/>
    <n v="1"/>
    <d v="2025-02-27T22:24:00"/>
  </r>
  <r>
    <s v="MEX_AKA_2aea1f7c-5870-4b49-a827-c5042e169bcc"/>
    <n v="5212224653960"/>
    <s v="1218_MEX_VAC_W_E_Estudio efectividad Panama_0225"/>
    <s v="Shot 1"/>
    <n v="1"/>
    <m/>
    <n v="1"/>
    <d v="2025-02-27T18:03:00"/>
    <n v="1"/>
    <d v="2025-02-27T19:19:00"/>
  </r>
  <r>
    <s v="MEX_AKA_2b192428-1539-4a17-ac61-85e5e39c1513"/>
    <n v="5212462231264"/>
    <s v="1218_MEX_VAC_W_E_Estudio efectividad Panama_0225"/>
    <s v="Shot 1"/>
    <n v="1"/>
    <m/>
    <n v="1"/>
    <d v="2025-02-27T18:01:00"/>
    <n v="0"/>
    <m/>
  </r>
  <r>
    <s v="MEX_AKA_2b305e2b-16e8-46bf-916d-2e464ca01a40"/>
    <n v="5212431088904"/>
    <s v="1218_MEX_VAC_W_E_Estudio efectividad Panama_0225"/>
    <s v="Shot 1"/>
    <n v="1"/>
    <m/>
    <n v="1"/>
    <d v="2025-02-27T18:03:00"/>
    <n v="1"/>
    <d v="2025-02-27T19:09:00"/>
  </r>
  <r>
    <s v="MEX_AKA_2b337008-6b11-4a83-8e76-da674cb86dff"/>
    <n v="5214591152040"/>
    <s v="1218_MEX_VAC_W_E_Estudio efectividad Panama_0225"/>
    <s v="Shot 1"/>
    <n v="1"/>
    <m/>
    <n v="1"/>
    <d v="2025-02-27T18:03:00"/>
    <n v="1"/>
    <d v="2025-02-27T18:28:00"/>
  </r>
  <r>
    <s v="MEX_AKA_2b5b744b-3d8a-4f84-af30-6f5ecc08a2db"/>
    <n v="5216181730149"/>
    <s v="1218_MEX_VAC_W_E_Estudio efectividad Panama_0225"/>
    <s v="Shot 1"/>
    <n v="1"/>
    <m/>
    <n v="1"/>
    <d v="2025-02-27T18:03:00"/>
    <n v="1"/>
    <d v="2025-02-27T20:44:00"/>
  </r>
  <r>
    <s v="MEX_AKA_2b6d55e2-37e2-4636-bf2c-1af00fad74c8"/>
    <n v="5212491516393"/>
    <s v="1218_MEX_VAC_W_E_Estudio efectividad Panama_0225"/>
    <s v="Shot 1"/>
    <n v="1"/>
    <m/>
    <n v="1"/>
    <d v="2025-02-27T18:03:00"/>
    <n v="1"/>
    <d v="2025-02-27T20:47:00"/>
  </r>
  <r>
    <s v="MEX_AKA_2b7c5e86-c1d9-46cc-928a-4aa65babbf39"/>
    <n v="5217822144330"/>
    <s v="1218_MEX_VAC_W_E_Estudio efectividad Panama_0225"/>
    <s v="Shot 1"/>
    <n v="1"/>
    <m/>
    <n v="1"/>
    <d v="2025-02-27T18:03:00"/>
    <n v="1"/>
    <d v="2025-02-27T19:28:00"/>
  </r>
  <r>
    <s v="MEX_AKA_37c22cf0-4218-4313-97c8-4a062a9f5684"/>
    <n v="5217712038637"/>
    <s v="1218_MEX_VAC_W_E_Estudio efectividad Panama_0225"/>
    <s v="Shot 1"/>
    <n v="1"/>
    <m/>
    <n v="1"/>
    <d v="2025-02-27T18:01:00"/>
    <n v="0"/>
    <m/>
  </r>
  <r>
    <s v="MEX_AKA_37eddb69-eb0c-4e8d-b343-08428e36f4cf"/>
    <n v="5214432469353"/>
    <s v="1218_MEX_VAC_W_E_Estudio efectividad Panama_0225"/>
    <s v="Shot 1"/>
    <n v="0"/>
    <d v="2025-02-27T18:01:00"/>
    <n v="0"/>
    <m/>
    <n v="0"/>
    <m/>
  </r>
  <r>
    <s v="MEX_AKA_37faa089-82fc-4237-bd10-ee52bdd33375"/>
    <n v="5212291299051"/>
    <s v="1218_MEX_VAC_W_E_Estudio efectividad Panama_0225"/>
    <s v="Shot 1"/>
    <n v="0"/>
    <d v="2025-02-27T18:03:00"/>
    <n v="0"/>
    <m/>
    <n v="0"/>
    <m/>
  </r>
  <r>
    <s v="MEX_AKA_3861ec7b-ee8d-4147-9f27-c29cb737c95b"/>
    <n v="5219621050238"/>
    <s v="1218_MEX_VAC_W_E_Estudio efectividad Panama_0225"/>
    <s v="Shot 1"/>
    <n v="0"/>
    <d v="2025-02-27T18:01:00"/>
    <n v="0"/>
    <m/>
    <n v="0"/>
    <m/>
  </r>
  <r>
    <s v="MEX_AKA_40a02a55-694c-4556-8cef-6814409d6091"/>
    <n v="5213318509525"/>
    <s v="1218_MEX_VAC_W_E_Estudio efectividad Panama_0225"/>
    <s v="Shot 1"/>
    <n v="1"/>
    <m/>
    <n v="1"/>
    <d v="2025-02-27T18:00:00"/>
    <n v="1"/>
    <d v="2025-02-27T18:01:00"/>
  </r>
  <r>
    <s v="MEX_AKA_40ad197c-8c85-4877-9ac9-09c98be44415"/>
    <n v="5215554075637"/>
    <s v="1218_MEX_VAC_W_E_Estudio efectividad Panama_0225"/>
    <s v="Shot 1"/>
    <n v="1"/>
    <m/>
    <n v="1"/>
    <d v="2025-02-27T18:03:00"/>
    <n v="0"/>
    <m/>
  </r>
  <r>
    <s v="MEX_AKA_411c39d2-f8d3-4e63-a048-2ec79c84096c"/>
    <n v="5214361209453"/>
    <s v="1218_MEX_VAC_W_E_Estudio efectividad Panama_0225"/>
    <s v="Shot 1"/>
    <n v="0"/>
    <d v="2025-02-27T18:02:00"/>
    <n v="0"/>
    <m/>
    <n v="0"/>
    <m/>
  </r>
  <r>
    <s v="MEX_AKA_4128494a-89f2-4f4f-addc-ed9757a5bef5"/>
    <n v="5214613284711"/>
    <s v="1218_MEX_VAC_W_E_Estudio efectividad Panama_0225"/>
    <s v="Shot 1"/>
    <n v="1"/>
    <m/>
    <n v="1"/>
    <d v="2025-02-27T18:02:00"/>
    <n v="1"/>
    <d v="2025-02-27T18:03:00"/>
  </r>
  <r>
    <s v="MEX_AKA_413e6164-984b-44f9-acd3-80e9446b5264"/>
    <n v="5219999069276"/>
    <s v="1218_MEX_VAC_W_E_Estudio efectividad Panama_0225"/>
    <s v="Shot 1"/>
    <n v="1"/>
    <m/>
    <n v="1"/>
    <d v="2025-02-27T18:02:00"/>
    <n v="0"/>
    <m/>
  </r>
  <r>
    <s v="MEX_AKA_23b26c9e-78d4-4812-9fce-b70671a100d9"/>
    <n v="5219626373268"/>
    <s v="1218_MEX_VAC_W_E_Estudio efectividad Panama_0225"/>
    <s v="Shot 1"/>
    <n v="1"/>
    <m/>
    <n v="1"/>
    <d v="2025-02-27T18:03:00"/>
    <n v="1"/>
    <d v="2025-02-27T18:03:00"/>
  </r>
  <r>
    <s v="MEX_AKA_23bf78cc-bd1e-43c2-9981-998a39a23d39"/>
    <n v="5216951101688"/>
    <s v="1218_MEX_VAC_W_E_Estudio efectividad Panama_0225"/>
    <s v="Shot 1"/>
    <n v="1"/>
    <m/>
    <n v="1"/>
    <d v="2025-02-27T18:01:00"/>
    <n v="1"/>
    <d v="2025-02-27T19:28:00"/>
  </r>
  <r>
    <s v="MEX_AKA_23d1fcdf-0d91-4102-8679-47285d8664e1"/>
    <n v="5212227819610"/>
    <s v="1218_MEX_VAC_W_E_Estudio efectividad Panama_0225"/>
    <s v="Shot 1"/>
    <n v="1"/>
    <m/>
    <n v="1"/>
    <d v="2025-02-27T18:01:00"/>
    <n v="1"/>
    <d v="2025-02-27T18:01:00"/>
  </r>
  <r>
    <s v="MEX_AKA_23edd81f-0cff-4aa1-b988-2de3e85b65ca"/>
    <n v="5212721561352"/>
    <s v="1218_MEX_VAC_W_E_Estudio efectividad Panama_0225"/>
    <s v="Shot 1"/>
    <n v="1"/>
    <m/>
    <n v="1"/>
    <d v="2025-02-27T18:02:00"/>
    <n v="0"/>
    <m/>
  </r>
  <r>
    <s v="MEX_AKA_2425694c-113a-4471-8514-2792d72f0122"/>
    <n v="5213311606606"/>
    <s v="1218_MEX_VAC_W_E_Estudio efectividad Panama_0225"/>
    <s v="Shot 1"/>
    <n v="1"/>
    <m/>
    <n v="1"/>
    <d v="2025-02-27T18:02:00"/>
    <n v="0"/>
    <m/>
  </r>
  <r>
    <s v="MEX_AKA_24381431-86ff-44a5-bf89-92de37ab6f1f"/>
    <n v="5215543573481"/>
    <s v="1218_MEX_VAC_W_E_Estudio efectividad Panama_0225"/>
    <s v="Shot 1"/>
    <n v="1"/>
    <m/>
    <n v="1"/>
    <d v="2025-02-27T18:02:00"/>
    <n v="1"/>
    <d v="2025-02-27T18:17:00"/>
  </r>
  <r>
    <s v="MEX_AKA_2439810e-5e4b-4d47-90a8-6236219e4b2c"/>
    <n v="5219511659767"/>
    <s v="1218_MEX_VAC_W_E_Estudio efectividad Panama_0225"/>
    <s v="Shot 1"/>
    <n v="1"/>
    <m/>
    <n v="1"/>
    <d v="2025-02-27T18:03:00"/>
    <n v="0"/>
    <m/>
  </r>
  <r>
    <s v="MEX_AKA_391c9633-6c11-4660-ba6f-e7345db67bec"/>
    <n v="5214981162247"/>
    <s v="1218_MEX_VAC_W_E_Estudio efectividad Panama_0225"/>
    <s v="Shot 1"/>
    <n v="1"/>
    <m/>
    <n v="1"/>
    <d v="2025-02-27T18:03:00"/>
    <n v="0"/>
    <m/>
  </r>
  <r>
    <s v="MEX_AKA_392e423c-da93-4948-8642-a2175c03f4f2"/>
    <n v="5215574209253"/>
    <s v="1218_MEX_VAC_W_E_Estudio efectividad Panama_0225"/>
    <s v="Shot 1"/>
    <n v="1"/>
    <m/>
    <n v="1"/>
    <d v="2025-02-27T21:03:00"/>
    <n v="0"/>
    <m/>
  </r>
  <r>
    <s v="MEX_AKA_3942dc56-466c-4f94-b4ea-d20877edc8e7"/>
    <n v="5217771583148"/>
    <s v="1218_MEX_VAC_W_E_Estudio efectividad Panama_0225"/>
    <s v="Shot 1"/>
    <n v="1"/>
    <m/>
    <n v="1"/>
    <d v="2025-02-27T18:02:00"/>
    <n v="0"/>
    <m/>
  </r>
  <r>
    <s v="MEX_AKA_39476b8a-a0f1-4497-bb68-25eb28ce563f"/>
    <n v="5212292154093"/>
    <s v="1218_MEX_VAC_W_E_Estudio efectividad Panama_0225"/>
    <s v="Shot 1"/>
    <n v="1"/>
    <m/>
    <n v="1"/>
    <d v="2025-02-27T18:02:00"/>
    <n v="0"/>
    <m/>
  </r>
  <r>
    <s v="MEX_AKA_395ccaa2-1b99-498f-a4f4-cca627b93a2f"/>
    <n v="5216319447653"/>
    <s v="1218_MEX_VAC_W_E_Estudio efectividad Panama_0225"/>
    <s v="Shot 1"/>
    <n v="1"/>
    <m/>
    <n v="1"/>
    <d v="2025-02-27T18:02:00"/>
    <n v="0"/>
    <m/>
  </r>
  <r>
    <s v="MEX_AKA_2b7f2949-b36b-4d90-859b-cc818242df5d"/>
    <n v="5215576192456"/>
    <s v="1218_MEX_VAC_W_E_Estudio efectividad Panama_0225"/>
    <s v="Shot 1"/>
    <n v="1"/>
    <m/>
    <n v="1"/>
    <d v="2025-02-27T18:01:00"/>
    <n v="0"/>
    <m/>
  </r>
  <r>
    <s v="MEX_AKA_2b7fbe40-c5ea-4b4f-a7ab-3d9ad8b13ca5"/>
    <n v="5218332100213"/>
    <s v="1218_MEX_VAC_W_E_Estudio efectividad Panama_0225"/>
    <s v="Shot 1"/>
    <n v="0"/>
    <d v="2025-02-27T18:03:00"/>
    <n v="0"/>
    <m/>
    <n v="0"/>
    <m/>
  </r>
  <r>
    <s v="MEX_AKA_2b89ecca-92a0-45c3-b94e-698100eefbe8"/>
    <n v="5215561035804"/>
    <s v="1218_MEX_VAC_W_E_Estudio efectividad Panama_0225"/>
    <s v="Shot 1"/>
    <n v="1"/>
    <m/>
    <n v="1"/>
    <d v="2025-02-27T18:03:00"/>
    <n v="1"/>
    <d v="2025-02-27T20:28:00"/>
  </r>
  <r>
    <s v="MEX_AKA_2bdb3a23-eaff-4af0-b9d0-6a71527e972c"/>
    <n v="5213317778211"/>
    <s v="1218_MEX_VAC_W_E_Estudio efectividad Panama_0225"/>
    <s v="Shot 1"/>
    <n v="1"/>
    <m/>
    <n v="1"/>
    <d v="2025-02-27T18:02:00"/>
    <n v="1"/>
    <d v="2025-02-27T18:02:00"/>
  </r>
  <r>
    <s v="MEX_AKA_2be2d5ff-7c0c-4482-b994-305e265867d4"/>
    <n v="5214191000339"/>
    <s v="1218_MEX_VAC_W_E_Estudio efectividad Panama_0225"/>
    <s v="Shot 1"/>
    <n v="0"/>
    <d v="2025-02-27T18:03:00"/>
    <n v="0"/>
    <m/>
    <n v="0"/>
    <m/>
  </r>
  <r>
    <s v="MEX_AKA_2bf67791-6085-4ff2-b2ef-4fb7637ea4b0"/>
    <n v="5215545779264"/>
    <s v="1218_MEX_VAC_W_E_Estudio efectividad Panama_0225"/>
    <s v="Shot 1"/>
    <n v="1"/>
    <m/>
    <n v="1"/>
    <d v="2025-02-27T18:03:00"/>
    <n v="0"/>
    <m/>
  </r>
  <r>
    <s v="MEX_AKA_2c0878e1-93a9-4395-a252-eb91039d802a"/>
    <n v="5214991002338"/>
    <s v="1218_MEX_VAC_W_E_Estudio efectividad Panama_0225"/>
    <s v="Shot 1"/>
    <n v="0"/>
    <d v="2025-02-27T18:02:00"/>
    <n v="0"/>
    <m/>
    <n v="0"/>
    <m/>
  </r>
  <r>
    <s v="MEX_AKA_2c088e8f-b603-4cf1-ab53-e1c944fa1032"/>
    <n v="5214881153487"/>
    <s v="1218_MEX_VAC_W_E_Estudio efectividad Panama_0225"/>
    <s v="Shot 1"/>
    <n v="1"/>
    <m/>
    <n v="1"/>
    <d v="2025-02-27T18:03:00"/>
    <n v="1"/>
    <d v="2025-02-27T18:13:00"/>
  </r>
  <r>
    <s v="MEX_AKA_243bf06b-2eb2-4b7e-9643-010b1ced984e"/>
    <n v="5212283030077"/>
    <s v="1218_MEX_VAC_W_E_Estudio efectividad Panama_0225"/>
    <s v="Shot 1"/>
    <n v="1"/>
    <m/>
    <n v="1"/>
    <d v="2025-02-27T18:03:00"/>
    <n v="1"/>
    <d v="2025-02-27T18:38:00"/>
  </r>
  <r>
    <s v="MEX_AKA_24413afc-aa98-4eb5-8660-ad957a41edf6"/>
    <n v="5214931142281"/>
    <s v="1218_MEX_VAC_W_E_Estudio efectividad Panama_0225"/>
    <s v="Shot 1"/>
    <n v="1"/>
    <m/>
    <n v="1"/>
    <d v="2025-02-27T18:02:00"/>
    <n v="1"/>
    <d v="2025-03-01T00:51:00"/>
  </r>
  <r>
    <s v="MEX_AKA_245a66c3-881f-40dc-9b8e-49dd05d00594"/>
    <n v="5217641294723"/>
    <s v="1218_MEX_VAC_W_E_Estudio efectividad Panama_0225"/>
    <s v="Shot 1"/>
    <n v="0"/>
    <d v="2025-02-27T18:01:00"/>
    <n v="0"/>
    <m/>
    <n v="0"/>
    <m/>
  </r>
  <r>
    <s v="MEX_AKA_2466adf8-701e-49ce-a5e0-ffffb2defdd2"/>
    <n v="5212221363495"/>
    <s v="1218_MEX_VAC_W_E_Estudio efectividad Panama_0225"/>
    <s v="Shot 1"/>
    <n v="1"/>
    <m/>
    <n v="1"/>
    <d v="2025-02-27T18:01:00"/>
    <n v="1"/>
    <d v="2025-02-27T18:25:00"/>
  </r>
  <r>
    <s v="MEX_AKA_246850b8-c163-4dd7-8312-b8e767353153"/>
    <n v="5219811167839"/>
    <s v="1218_MEX_VAC_W_E_Estudio efectividad Panama_0225"/>
    <s v="Shot 1"/>
    <n v="1"/>
    <m/>
    <n v="1"/>
    <d v="2025-02-27T18:01:00"/>
    <n v="1"/>
    <d v="2025-02-27T18:03:00"/>
  </r>
  <r>
    <s v="MEX_AKA_248b32e3-2f9f-4d4e-befe-62860904853e"/>
    <n v="5214611308320"/>
    <s v="1218_MEX_VAC_W_E_Estudio efectividad Panama_0225"/>
    <s v="Shot 1"/>
    <n v="0"/>
    <d v="2025-02-27T18:01:00"/>
    <n v="0"/>
    <m/>
    <n v="0"/>
    <m/>
  </r>
  <r>
    <s v="MEX_AKA_4146a881-8027-4bdc-875a-ac6190bd0388"/>
    <n v="5219626999727"/>
    <s v="1218_MEX_VAC_W_E_Estudio efectividad Panama_0225"/>
    <s v="Shot 1"/>
    <n v="1"/>
    <m/>
    <n v="1"/>
    <d v="2025-02-27T18:00:00"/>
    <n v="0"/>
    <m/>
  </r>
  <r>
    <s v="MEX_AKA_415638fa-18e8-40aa-a5dd-afbfea34f2b0"/>
    <n v="5218113253113"/>
    <s v="1218_MEX_VAC_W_E_Estudio efectividad Panama_0225"/>
    <s v="Shot 1"/>
    <n v="1"/>
    <m/>
    <n v="1"/>
    <d v="2025-02-27T18:03:00"/>
    <n v="1"/>
    <d v="2025-02-28T18:29:00"/>
  </r>
  <r>
    <s v="MEX_AKA_41579831-603b-4694-a8bd-56d492d78fa6"/>
    <n v="5217626280694"/>
    <s v="1218_MEX_VAC_W_E_Estudio efectividad Panama_0225"/>
    <s v="Shot 1"/>
    <n v="1"/>
    <m/>
    <n v="1"/>
    <d v="2025-02-27T18:02:00"/>
    <n v="1"/>
    <d v="2025-02-27T20:31:00"/>
  </r>
  <r>
    <s v="MEX_AKA_416eabc5-5911-4061-8e1a-36e6a0a83488"/>
    <n v="5218341165907"/>
    <s v="1218_MEX_VAC_W_E_Estudio efectividad Panama_0225"/>
    <s v="Shot 1"/>
    <n v="1"/>
    <m/>
    <n v="1"/>
    <d v="2025-02-27T18:01:00"/>
    <n v="0"/>
    <m/>
  </r>
  <r>
    <s v="MEX_AKA_417c27bb-03dc-42f5-bc62-4e86172fa04f"/>
    <n v="5212791071768"/>
    <s v="1218_MEX_VAC_W_E_Estudio efectividad Panama_0225"/>
    <s v="Shot 1"/>
    <n v="1"/>
    <m/>
    <n v="1"/>
    <d v="2025-02-27T18:01:00"/>
    <n v="1"/>
    <d v="2025-02-27T18:19:00"/>
  </r>
  <r>
    <s v="MEX_AKA_3964ffa7-31cb-4fa4-a003-b3cb3c8202c2"/>
    <n v="5213231757256"/>
    <s v="1218_MEX_VAC_W_E_Estudio efectividad Panama_0225"/>
    <s v="Shot 1"/>
    <n v="0"/>
    <d v="2025-02-27T18:03:00"/>
    <n v="0"/>
    <m/>
    <n v="0"/>
    <m/>
  </r>
  <r>
    <s v="MEX_AKA_39987dec-33d2-4c1a-9765-fa2984460c45"/>
    <n v="5213331082035"/>
    <s v="1218_MEX_VAC_W_E_Estudio efectividad Panama_0225"/>
    <s v="Shot 1"/>
    <n v="1"/>
    <m/>
    <n v="1"/>
    <d v="2025-02-27T18:03:00"/>
    <n v="0"/>
    <m/>
  </r>
  <r>
    <s v="MEX_AKA_3999c848-7952-453e-aac1-f407ac975afd"/>
    <n v="5217122528998"/>
    <s v="1218_MEX_VAC_W_E_Estudio efectividad Panama_0225"/>
    <s v="Shot 1"/>
    <n v="0"/>
    <d v="2025-02-27T18:02:00"/>
    <n v="0"/>
    <m/>
    <n v="0"/>
    <m/>
  </r>
  <r>
    <s v="MEX_AKA_2c10f2ad-3dea-4742-9810-81f11da699b4"/>
    <n v="5215529035976"/>
    <s v="1218_MEX_VAC_W_E_Estudio efectividad Panama_0225"/>
    <s v="Shot 1"/>
    <n v="1"/>
    <m/>
    <n v="1"/>
    <d v="2025-02-27T18:16:00"/>
    <n v="1"/>
    <d v="2025-02-27T19:08:00"/>
  </r>
  <r>
    <s v="MEX_AKA_2c14d3e7-3d5d-41a3-9a13-463af85bac2d"/>
    <n v="5219531060065"/>
    <s v="1218_MEX_VAC_W_E_Estudio efectividad Panama_0225"/>
    <s v="Shot 1"/>
    <n v="1"/>
    <m/>
    <n v="1"/>
    <d v="2025-02-27T18:02:00"/>
    <n v="0"/>
    <m/>
  </r>
  <r>
    <s v="MEX_AKA_2c1952bf-5739-455e-84dc-eeb774c54093"/>
    <n v="5219982404877"/>
    <s v="1218_MEX_VAC_W_E_Estudio efectividad Panama_0225"/>
    <s v="Shot 1"/>
    <n v="1"/>
    <m/>
    <n v="1"/>
    <d v="2025-02-27T18:02:00"/>
    <n v="0"/>
    <m/>
  </r>
  <r>
    <s v="MEX_AKA_2c314fef-00c9-45d8-a711-f724c7fc225a"/>
    <n v="5212321490696"/>
    <s v="1218_MEX_VAC_W_E_Estudio efectividad Panama_0225"/>
    <s v="Shot 1"/>
    <n v="1"/>
    <m/>
    <n v="1"/>
    <d v="2025-02-27T18:02:00"/>
    <n v="0"/>
    <m/>
  </r>
  <r>
    <s v="MEX_AKA_2c32d96f-97f1-4a3c-ae2c-c391b6242840"/>
    <n v="5213521252126"/>
    <s v="1218_MEX_VAC_W_E_Estudio efectividad Panama_0225"/>
    <s v="Shot 1"/>
    <n v="1"/>
    <m/>
    <n v="1"/>
    <d v="2025-02-27T18:02:00"/>
    <n v="1"/>
    <d v="2025-02-27T18:10:00"/>
  </r>
  <r>
    <s v="MEX_AKA_2c518f6e-6015-4096-8024-1454f3397c6d"/>
    <n v="5219511715919"/>
    <s v="1218_MEX_VAC_W_E_Estudio efectividad Panama_0225"/>
    <s v="Shot 1"/>
    <n v="1"/>
    <m/>
    <n v="1"/>
    <d v="2025-02-27T18:03:00"/>
    <n v="0"/>
    <m/>
  </r>
  <r>
    <s v="MEX_AKA_2c72f26a-5ddc-4951-bdd4-71af885af5f9"/>
    <n v="5215623928169"/>
    <s v="1218_MEX_VAC_W_E_Estudio efectividad Panama_0225"/>
    <s v="Shot 1"/>
    <n v="1"/>
    <m/>
    <n v="1"/>
    <d v="2025-02-27T18:03:00"/>
    <n v="0"/>
    <m/>
  </r>
  <r>
    <s v="MEX_AKA_2c803333-fe04-400a-b12b-61ea545771fe"/>
    <n v="5212381706175"/>
    <s v="1218_MEX_VAC_W_E_Estudio efectividad Panama_0225"/>
    <s v="Shot 1"/>
    <n v="1"/>
    <m/>
    <n v="1"/>
    <d v="2025-02-27T18:02:00"/>
    <n v="1"/>
    <d v="2025-03-01T16:13:00"/>
  </r>
  <r>
    <s v="MEX_AKA_41941538-4f30-42a5-952a-ac2650573961"/>
    <n v="5215520725241"/>
    <s v="1218_MEX_VAC_W_E_Estudio efectividad Panama_0225"/>
    <s v="Shot 1"/>
    <n v="1"/>
    <m/>
    <n v="1"/>
    <d v="2025-02-27T18:00:00"/>
    <n v="1"/>
    <d v="2025-02-27T18:10:00"/>
  </r>
  <r>
    <s v="MEX_AKA_419eb322-eb07-400b-a79a-c39fc10876b7"/>
    <n v="5212381199629"/>
    <s v="1218_MEX_VAC_W_E_Estudio efectividad Panama_0225"/>
    <s v="Shot 1"/>
    <n v="1"/>
    <m/>
    <n v="1"/>
    <d v="2025-02-27T18:03:00"/>
    <n v="0"/>
    <m/>
  </r>
  <r>
    <s v="MEX_AKA_41a83a77-09d5-447e-b717-d04186f7446a"/>
    <n v="5219331017944"/>
    <s v="1218_MEX_VAC_W_E_Estudio efectividad Panama_0225"/>
    <s v="Shot 1"/>
    <n v="1"/>
    <m/>
    <n v="1"/>
    <d v="2025-02-27T18:00:00"/>
    <n v="0"/>
    <m/>
  </r>
  <r>
    <s v="MEX_AKA_41b3d79d-cc41-4150-b3c8-e2630e007aac"/>
    <n v="5218999560578"/>
    <s v="1218_MEX_VAC_W_E_Estudio efectividad Panama_0225"/>
    <s v="Shot 1"/>
    <n v="1"/>
    <m/>
    <n v="1"/>
    <d v="2025-02-27T18:01:00"/>
    <n v="0"/>
    <m/>
  </r>
  <r>
    <s v="MEX_AKA_41b6a9be-59bf-400f-9d94-aa7f4c062432"/>
    <n v="5215539119578"/>
    <s v="1218_MEX_VAC_W_E_Estudio efectividad Panama_0225"/>
    <s v="Shot 1"/>
    <n v="1"/>
    <m/>
    <n v="1"/>
    <d v="2025-02-27T18:03:00"/>
    <n v="0"/>
    <m/>
  </r>
  <r>
    <s v="MEX_AKA_41eb25ef-d093-4238-92a3-dd5f2bcd525f"/>
    <n v="5218180319886"/>
    <s v="1218_MEX_VAC_W_E_Estudio efectividad Panama_0225"/>
    <s v="Shot 1"/>
    <n v="1"/>
    <m/>
    <n v="1"/>
    <d v="2025-02-27T18:01:00"/>
    <n v="1"/>
    <d v="2025-02-27T19:15:00"/>
  </r>
  <r>
    <s v="MEX_AKA_422840bc-44d9-4716-9230-81ade8648382"/>
    <n v="5213325707229"/>
    <s v="1218_MEX_VAC_W_E_Estudio efectividad Panama_0225"/>
    <s v="Shot 1"/>
    <n v="1"/>
    <m/>
    <n v="1"/>
    <d v="2025-02-27T18:03:00"/>
    <n v="1"/>
    <d v="2025-02-27T19:11:00"/>
  </r>
  <r>
    <s v="MEX_AKA_39e57f56-8bfe-4e56-b8ae-06eb814d758f"/>
    <n v="5219984061233"/>
    <s v="1218_MEX_VAC_W_E_Estudio efectividad Panama_0225"/>
    <s v="Shot 1"/>
    <n v="1"/>
    <m/>
    <n v="1"/>
    <d v="2025-02-27T18:02:00"/>
    <n v="0"/>
    <m/>
  </r>
  <r>
    <s v="MEX_AKA_39fccae3-d1b2-45b1-b8fa-cc5e6a740c00"/>
    <n v="5213317116992"/>
    <s v="1218_MEX_VAC_W_E_Estudio efectividad Panama_0225"/>
    <s v="Shot 1"/>
    <n v="1"/>
    <m/>
    <n v="1"/>
    <d v="2025-02-27T18:03:00"/>
    <n v="0"/>
    <m/>
  </r>
  <r>
    <s v="MEX_AKA_3a428194-da22-4380-992d-80d82a397f2d"/>
    <n v="5215512955216"/>
    <s v="1218_MEX_VAC_W_E_Estudio efectividad Panama_0225"/>
    <s v="Shot 1"/>
    <n v="1"/>
    <m/>
    <n v="1"/>
    <d v="2025-02-27T18:02:00"/>
    <n v="1"/>
    <d v="2025-02-28T02:20:00"/>
  </r>
  <r>
    <s v="MEX_AKA_3a6b29ca-3170-4d2a-8cda-72a76b7a4a50"/>
    <n v="5218180201928"/>
    <s v="1218_MEX_VAC_W_E_Estudio efectividad Panama_0225"/>
    <s v="Shot 1"/>
    <n v="0"/>
    <d v="2025-02-27T18:01:00"/>
    <n v="0"/>
    <m/>
    <n v="0"/>
    <m/>
  </r>
  <r>
    <s v="MEX_AKA_3aad03af-b857-4158-98a7-0b61360d1e75"/>
    <n v="5212321431441"/>
    <s v="1218_MEX_VAC_W_E_Estudio efectividad Panama_0225"/>
    <s v="Shot 1"/>
    <n v="1"/>
    <m/>
    <n v="1"/>
    <d v="2025-02-27T18:01:00"/>
    <n v="1"/>
    <d v="2025-02-27T22:41:00"/>
  </r>
  <r>
    <s v="MEX_AKA_24b81af5-caad-4702-8077-b35d1b0afed9"/>
    <n v="5212294764433"/>
    <s v="1218_MEX_VAC_W_E_Estudio efectividad Panama_0225"/>
    <s v="Shot 1"/>
    <n v="0"/>
    <d v="2025-02-27T18:01:00"/>
    <n v="0"/>
    <m/>
    <n v="0"/>
    <m/>
  </r>
  <r>
    <s v="MEX_AKA_24e69d50-1006-4b9e-b8ce-4ffeec0e1204"/>
    <n v="5215527202227"/>
    <s v="1218_MEX_VAC_W_E_Estudio efectividad Panama_0225"/>
    <s v="Shot 1"/>
    <n v="1"/>
    <m/>
    <n v="1"/>
    <d v="2025-02-27T18:02:00"/>
    <n v="1"/>
    <d v="2025-02-27T18:12:00"/>
  </r>
  <r>
    <s v="MEX_AKA_24ec2fe3-23e3-4316-b696-6d64aa4e615a"/>
    <n v="5212451141712"/>
    <s v="1218_MEX_VAC_W_E_Estudio efectividad Panama_0225"/>
    <s v="Shot 1"/>
    <n v="1"/>
    <m/>
    <n v="1"/>
    <d v="2025-02-27T18:02:00"/>
    <n v="1"/>
    <d v="2025-02-27T18:02:00"/>
  </r>
  <r>
    <s v="MEX_AKA_24fbbef4-6242-416f-a8f5-e811fac78e0d"/>
    <n v="5218112774963"/>
    <s v="1218_MEX_VAC_W_E_Estudio efectividad Panama_0225"/>
    <s v="Shot 1"/>
    <n v="0"/>
    <d v="2025-02-27T18:01:00"/>
    <n v="0"/>
    <m/>
    <n v="0"/>
    <m/>
  </r>
  <r>
    <s v="MEX_AKA_2557acdd-c5a1-4b73-8faf-13a12dfbf4fc"/>
    <n v="5217711117999"/>
    <s v="1218_MEX_VAC_W_E_Estudio efectividad Panama_0225"/>
    <s v="Shot 1"/>
    <n v="1"/>
    <m/>
    <n v="1"/>
    <d v="2025-02-27T18:02:00"/>
    <n v="1"/>
    <d v="2025-02-27T18:03:00"/>
  </r>
  <r>
    <s v="MEX_AKA_2579c283-8394-4084-84d1-2d78267c75d3"/>
    <n v="5212361044558"/>
    <s v="1218_MEX_VAC_W_E_Estudio efectividad Panama_0225"/>
    <s v="Shot 1"/>
    <n v="1"/>
    <m/>
    <n v="1"/>
    <d v="2025-02-27T18:01:00"/>
    <n v="1"/>
    <d v="2025-02-27T18:07:00"/>
  </r>
  <r>
    <s v="MEX_AKA_2c8508d5-ed83-4eeb-a9a2-a70c3d25ddc9"/>
    <n v="5215536646948"/>
    <s v="1218_MEX_VAC_W_E_Estudio efectividad Panama_0225"/>
    <s v="Shot 1"/>
    <n v="1"/>
    <m/>
    <n v="1"/>
    <d v="2025-02-27T18:03:00"/>
    <n v="0"/>
    <m/>
  </r>
  <r>
    <s v="MEX_AKA_2cad0877-e747-4698-a0e8-a435df6d35b3"/>
    <n v="5219982147627"/>
    <s v="1218_MEX_VAC_W_E_Estudio efectividad Panama_0225"/>
    <s v="Shot 1"/>
    <n v="1"/>
    <m/>
    <n v="1"/>
    <d v="2025-02-27T18:03:00"/>
    <n v="1"/>
    <d v="2025-02-28T19:24:00"/>
  </r>
  <r>
    <s v="MEX_AKA_2cbb7c72-dd05-42f0-bce6-6cae2ee312f6"/>
    <n v="5212224370940"/>
    <s v="1218_MEX_VAC_W_E_Estudio efectividad Panama_0225"/>
    <s v="Shot 1"/>
    <n v="0"/>
    <d v="2025-02-27T18:03:00"/>
    <n v="0"/>
    <m/>
    <n v="0"/>
    <m/>
  </r>
  <r>
    <s v="MEX_AKA_2cfbb337-a4c2-409d-a972-5e5c460e77b8"/>
    <n v="5219621476693"/>
    <s v="1218_MEX_VAC_W_E_Estudio efectividad Panama_0225"/>
    <s v="Shot 1"/>
    <n v="1"/>
    <m/>
    <n v="1"/>
    <d v="2025-02-27T18:02:00"/>
    <n v="0"/>
    <m/>
  </r>
  <r>
    <s v="MEX_AKA_424d040b-95c0-43fb-b089-7a4a4908d11b"/>
    <n v="5215527297014"/>
    <s v="1218_MEX_VAC_W_E_Estudio efectividad Panama_0225"/>
    <s v="Shot 1"/>
    <n v="1"/>
    <m/>
    <n v="1"/>
    <d v="2025-02-27T18:03:00"/>
    <n v="1"/>
    <d v="2025-02-28T00:33:00"/>
  </r>
  <r>
    <s v="MEX_AKA_42777190-5ed3-4007-aad6-062f502b2d35"/>
    <n v="5216878787087"/>
    <s v="1218_MEX_VAC_W_E_Estudio efectividad Panama_0225"/>
    <s v="Shot 1"/>
    <n v="1"/>
    <m/>
    <n v="1"/>
    <d v="2025-02-27T18:02:00"/>
    <n v="0"/>
    <m/>
  </r>
  <r>
    <s v="MEX_AKA_42b24342-bbc8-4e07-b3ce-2b8cc6f6d911"/>
    <n v="5219541336184"/>
    <s v="1218_MEX_VAC_W_E_Estudio efectividad Panama_0225"/>
    <s v="Shot 1"/>
    <n v="1"/>
    <m/>
    <n v="1"/>
    <d v="2025-02-27T18:03:00"/>
    <n v="1"/>
    <d v="2025-02-27T18:03:00"/>
  </r>
  <r>
    <s v="MEX_AKA_42be2a54-2fd9-4df4-87ed-35f03e4fa2d0"/>
    <n v="5214447107783"/>
    <s v="1218_MEX_VAC_W_E_Estudio efectividad Panama_0225"/>
    <s v="Shot 1"/>
    <n v="0"/>
    <d v="2025-02-27T18:02:00"/>
    <n v="0"/>
    <m/>
    <n v="0"/>
    <m/>
  </r>
  <r>
    <s v="MEX_AKA_3ab14aa6-db43-40ed-92b6-6866507e14d4"/>
    <n v="5216271119917"/>
    <s v="1218_MEX_VAC_W_E_Estudio efectividad Panama_0225"/>
    <s v="Shot 1"/>
    <n v="1"/>
    <m/>
    <n v="1"/>
    <d v="2025-02-27T19:02:00"/>
    <n v="1"/>
    <d v="2025-02-27T19:02:00"/>
  </r>
  <r>
    <s v="MEX_AKA_3ab72628-4376-4fb3-a5bb-e3b03d3b51c1"/>
    <n v="5215568003334"/>
    <s v="1218_MEX_VAC_W_E_Estudio efectividad Panama_0225"/>
    <s v="Shot 1"/>
    <n v="1"/>
    <m/>
    <n v="1"/>
    <d v="2025-02-27T18:03:00"/>
    <n v="1"/>
    <d v="2025-02-27T18:08:00"/>
  </r>
  <r>
    <s v="MEX_AKA_3adcece3-21fc-4d0e-a626-c7a3183d73ae"/>
    <n v="5217551016397"/>
    <s v="1218_MEX_VAC_W_E_Estudio efectividad Panama_0225"/>
    <s v="Shot 1"/>
    <n v="1"/>
    <m/>
    <n v="1"/>
    <d v="2025-02-27T18:03:00"/>
    <n v="1"/>
    <d v="2025-02-27T18:21:00"/>
  </r>
  <r>
    <s v="MEX_AKA_3ae82681-e72e-459a-9728-5da3d493146f"/>
    <n v="5219511090436"/>
    <s v="1218_MEX_VAC_W_E_Estudio efectividad Panama_0225"/>
    <s v="Shot 1"/>
    <n v="1"/>
    <m/>
    <n v="1"/>
    <d v="2025-02-27T18:02:00"/>
    <n v="0"/>
    <m/>
  </r>
  <r>
    <s v="MEX_AKA_3b309ad1-fc24-4a18-bd5c-97b0c88c663c"/>
    <n v="5216334091304"/>
    <s v="1218_MEX_VAC_W_E_Estudio efectividad Panama_0225"/>
    <s v="Shot 1"/>
    <n v="1"/>
    <m/>
    <n v="1"/>
    <d v="2025-02-27T18:03:00"/>
    <n v="1"/>
    <d v="2025-02-27T19:53:00"/>
  </r>
  <r>
    <s v="MEX_AKA_3b30a76d-599c-4750-88d6-971d1858d057"/>
    <n v="5219511058301"/>
    <s v="1218_MEX_VAC_W_E_Estudio efectividad Panama_0225"/>
    <s v="Shot 1"/>
    <n v="1"/>
    <m/>
    <n v="1"/>
    <d v="2025-02-27T18:02:00"/>
    <n v="1"/>
    <d v="2025-02-28T03:36:00"/>
  </r>
  <r>
    <s v="MEX_AKA_3b4b765a-d444-46cf-928f-330c500f7608"/>
    <n v="5216672520559"/>
    <s v="1218_MEX_VAC_W_E_Estudio efectividad Panama_0225"/>
    <s v="Shot 1"/>
    <n v="1"/>
    <m/>
    <n v="1"/>
    <d v="2025-02-27T18:01:00"/>
    <n v="0"/>
    <m/>
  </r>
  <r>
    <s v="MEX_AKA_2d0ea53d-92fe-476b-8d32-54f5ca53236d"/>
    <n v="5214921708868"/>
    <s v="1218_MEX_VAC_W_E_Estudio efectividad Panama_0225"/>
    <s v="Shot 1"/>
    <n v="1"/>
    <m/>
    <n v="1"/>
    <d v="2025-02-27T18:03:00"/>
    <n v="1"/>
    <d v="2025-02-27T18:13:00"/>
  </r>
  <r>
    <s v="MEX_AKA_2d163c86-f099-43ad-96bc-45e55ef9b656"/>
    <n v="5219622342621"/>
    <s v="1218_MEX_VAC_W_E_Estudio efectividad Panama_0225"/>
    <s v="Shot 1"/>
    <n v="0"/>
    <d v="2025-02-27T18:03:00"/>
    <n v="0"/>
    <m/>
    <n v="0"/>
    <m/>
  </r>
  <r>
    <s v="MEX_AKA_2d1a84cb-c381-4c6b-820a-42e0ce6bb7f0"/>
    <n v="5218186754477"/>
    <s v="1218_MEX_VAC_W_E_Estudio efectividad Panama_0225"/>
    <s v="Shot 1"/>
    <n v="0"/>
    <d v="2025-02-27T18:02:00"/>
    <n v="0"/>
    <m/>
    <n v="0"/>
    <m/>
  </r>
  <r>
    <s v="MEX_AKA_2d1d9a69-7b34-418a-91d0-a35a8f3de638"/>
    <n v="5215539056076"/>
    <s v="1218_MEX_VAC_W_E_Estudio efectividad Panama_0225"/>
    <s v="Shot 1"/>
    <n v="1"/>
    <m/>
    <n v="1"/>
    <d v="2025-02-27T18:03:00"/>
    <n v="1"/>
    <d v="2025-02-27T21:35:00"/>
  </r>
  <r>
    <s v="MEX_AKA_2d2d8516-da55-41bd-871f-4716db960acc"/>
    <n v="5212225358700"/>
    <s v="1218_MEX_VAC_W_E_Estudio efectividad Panama_0225"/>
    <s v="Shot 1"/>
    <n v="0"/>
    <d v="2025-02-27T18:03:00"/>
    <n v="0"/>
    <m/>
    <n v="0"/>
    <m/>
  </r>
  <r>
    <s v="MEX_AKA_2d2fa212-f767-405e-8791-c2a89473030b"/>
    <n v="5219641095248"/>
    <s v="1218_MEX_VAC_W_E_Estudio efectividad Panama_0225"/>
    <s v="Shot 1"/>
    <n v="0"/>
    <d v="2025-02-27T18:03:00"/>
    <n v="0"/>
    <m/>
    <n v="0"/>
    <m/>
  </r>
  <r>
    <s v="MEX_AKA_2d6ac223-72fa-4df2-85a9-4bed340e9c46"/>
    <n v="5215554543423"/>
    <s v="1218_MEX_VAC_W_E_Estudio efectividad Panama_0225"/>
    <s v="Shot 1"/>
    <n v="1"/>
    <m/>
    <n v="1"/>
    <d v="2025-02-27T18:02:00"/>
    <n v="1"/>
    <d v="2025-02-27T18:08:00"/>
  </r>
  <r>
    <s v="MEX_AKA_42d7b502-c470-42fb-a382-bc6a3c6dc54e"/>
    <n v="5212441097400"/>
    <s v="1218_MEX_VAC_W_E_Estudio efectividad Panama_0225"/>
    <s v="Shot 1"/>
    <n v="0"/>
    <d v="2025-02-27T18:02:00"/>
    <n v="0"/>
    <m/>
    <n v="0"/>
    <m/>
  </r>
  <r>
    <s v="MEX_AKA_42efdbfb-fa37-4a53-b807-f0ce9bb0eec4"/>
    <n v="5214922492597"/>
    <s v="1218_MEX_VAC_W_E_Estudio efectividad Panama_0225"/>
    <s v="Shot 1"/>
    <n v="1"/>
    <m/>
    <n v="1"/>
    <d v="2025-02-27T18:03:00"/>
    <n v="0"/>
    <m/>
  </r>
  <r>
    <s v="MEX_AKA_433dd492-9782-4860-829c-5074abf4be9e"/>
    <n v="5213327191820"/>
    <s v="1218_MEX_VAC_W_E_Estudio efectividad Panama_0225"/>
    <s v="Shot 1"/>
    <n v="0"/>
    <d v="2025-02-27T18:02:00"/>
    <n v="0"/>
    <m/>
    <n v="0"/>
    <m/>
  </r>
  <r>
    <s v="MEX_AKA_4362b2dc-2145-43cd-ab0e-ee5c4342eed4"/>
    <n v="5216181528078"/>
    <s v="1218_MEX_VAC_W_E_Estudio efectividad Panama_0225"/>
    <s v="Shot 1"/>
    <n v="1"/>
    <m/>
    <n v="1"/>
    <d v="2025-02-27T18:01:00"/>
    <n v="0"/>
    <m/>
  </r>
  <r>
    <s v="MEX_AKA_3b545fda-1e7a-4f28-9e3a-d240baa8949f"/>
    <n v="5217751823655"/>
    <s v="1218_MEX_VAC_W_E_Estudio efectividad Panama_0225"/>
    <s v="Shot 1"/>
    <n v="1"/>
    <m/>
    <n v="1"/>
    <d v="2025-02-27T18:03:00"/>
    <n v="0"/>
    <m/>
  </r>
  <r>
    <s v="MEX_AKA_3b5f490c-0d72-48ee-9f52-f6d686013cc4"/>
    <n v="5215530450864"/>
    <s v="1218_MEX_VAC_W_E_Estudio efectividad Panama_0225"/>
    <s v="Shot 1"/>
    <n v="0"/>
    <d v="2025-02-27T18:02:00"/>
    <n v="0"/>
    <m/>
    <n v="0"/>
    <m/>
  </r>
  <r>
    <s v="MEX_AKA_3b8979ab-3e00-456c-b9d0-f2c3affe0a77"/>
    <n v="5215566949152"/>
    <s v="1218_MEX_VAC_W_E_Estudio efectividad Panama_0225"/>
    <s v="Shot 1"/>
    <n v="1"/>
    <m/>
    <n v="1"/>
    <d v="2025-02-27T18:03:00"/>
    <n v="1"/>
    <d v="2025-02-27T18:06:00"/>
  </r>
  <r>
    <s v="MEX_AKA_3b98d5c4-913a-4fe3-8c6b-0394cce8e68b"/>
    <n v="5215554050803"/>
    <s v="1218_MEX_VAC_W_E_Estudio efectividad Panama_0225"/>
    <s v="Shot 1"/>
    <n v="1"/>
    <m/>
    <n v="1"/>
    <d v="2025-02-27T18:03:00"/>
    <n v="1"/>
    <d v="2025-02-27T18:33:00"/>
  </r>
  <r>
    <s v="MEX_AKA_3bbf731e-38e7-4271-8acc-008f62138555"/>
    <n v="5219991084827"/>
    <s v="1218_MEX_VAC_W_E_Estudio efectividad Panama_0225"/>
    <s v="Shot 1"/>
    <n v="1"/>
    <m/>
    <n v="1"/>
    <d v="2025-02-27T18:00:00"/>
    <n v="0"/>
    <m/>
  </r>
  <r>
    <s v="MEX_AKA_2d71a7eb-8d3b-4634-845c-ac0d38c87cc6"/>
    <n v="5219987997690"/>
    <s v="1218_MEX_VAC_W_E_Estudio efectividad Panama_0225"/>
    <s v="Shot 1"/>
    <n v="0"/>
    <d v="2025-02-27T18:03:00"/>
    <n v="0"/>
    <m/>
    <n v="0"/>
    <m/>
  </r>
  <r>
    <s v="MEX_AKA_2d859048-161a-41db-84cb-06b84906bd0e"/>
    <n v="5217821503594"/>
    <s v="1218_MEX_VAC_W_E_Estudio efectividad Panama_0225"/>
    <s v="Shot 1"/>
    <n v="1"/>
    <m/>
    <n v="1"/>
    <d v="2025-02-27T18:03:00"/>
    <n v="1"/>
    <d v="2025-02-27T18:04:00"/>
  </r>
  <r>
    <s v="MEX_AKA_2d896dd1-f885-47d5-93ba-1f947ba01fbe"/>
    <n v="5216181550678"/>
    <s v="1218_MEX_VAC_W_E_Estudio efectividad Panama_0225"/>
    <s v="Shot 1"/>
    <n v="1"/>
    <m/>
    <n v="1"/>
    <d v="2025-02-27T20:46:00"/>
    <n v="1"/>
    <d v="2025-02-27T21:54:00"/>
  </r>
  <r>
    <s v="MEX_AKA_2d9ffaee-eb86-4c2e-88b6-be02553cc4bc"/>
    <n v="5219514672654"/>
    <s v="1218_MEX_VAC_W_E_Estudio efectividad Panama_0225"/>
    <s v="Shot 1"/>
    <n v="1"/>
    <m/>
    <n v="1"/>
    <d v="2025-02-28T13:03:00"/>
    <n v="1"/>
    <d v="2025-02-28T13:20:00"/>
  </r>
  <r>
    <s v="MEX_AKA_2dbdfafa-8331-4315-a6dd-92d600121d54"/>
    <n v="5219933939445"/>
    <s v="1218_MEX_VAC_W_E_Estudio efectividad Panama_0225"/>
    <s v="Shot 1"/>
    <n v="1"/>
    <m/>
    <n v="1"/>
    <d v="2025-02-27T18:03:00"/>
    <n v="0"/>
    <m/>
  </r>
  <r>
    <s v="MEX_AKA_2dd813cf-2462-4ecf-a0f9-b2e2f6e1af64"/>
    <n v="5219621012453"/>
    <s v="1218_MEX_VAC_W_E_Estudio efectividad Panama_0225"/>
    <s v="Shot 1"/>
    <n v="1"/>
    <m/>
    <n v="1"/>
    <d v="2025-02-27T19:30:00"/>
    <n v="1"/>
    <d v="2025-02-28T03:41:00"/>
  </r>
  <r>
    <s v="MEX_AKA_2de5fef2-3006-4438-a261-cbb89922f768"/>
    <n v="5215525293074"/>
    <s v="1218_MEX_VAC_W_E_Estudio efectividad Panama_0225"/>
    <s v="Shot 1"/>
    <n v="1"/>
    <m/>
    <n v="1"/>
    <d v="2025-02-27T18:03:00"/>
    <n v="1"/>
    <d v="2025-02-27T21:25:00"/>
  </r>
  <r>
    <s v="MEX_AKA_7efe730f-19c3-4729-8d9b-fc05ba172372"/>
    <n v="5216183090451"/>
    <s v="1218_MEX_VAC_W_E_Estudio efectividad Panama_0225"/>
    <s v="Shot 1"/>
    <n v="1"/>
    <m/>
    <n v="1"/>
    <d v="2025-02-27T18:03:00"/>
    <n v="1"/>
    <d v="2025-02-27T18:22:00"/>
  </r>
  <r>
    <s v="MEX_AKA_73b947c6-86a9-44c2-b18d-101af928b98d"/>
    <n v="5213221606249"/>
    <s v="1218_MEX_VAC_W_E_Estudio efectividad Panama_0225"/>
    <s v="Shot 1"/>
    <n v="1"/>
    <m/>
    <n v="1"/>
    <d v="2025-03-23T20:08:00"/>
    <n v="1"/>
    <d v="2025-03-23T20:14:00"/>
  </r>
  <r>
    <s v="MEX_AKA_73bfffbb-0c67-484f-b371-64c86c4bca10"/>
    <n v="5219512370963"/>
    <s v="1218_MEX_VAC_W_E_Estudio efectividad Panama_0225"/>
    <s v="Shot 1"/>
    <n v="1"/>
    <m/>
    <n v="1"/>
    <d v="2025-02-27T18:01:00"/>
    <n v="1"/>
    <d v="2025-02-27T18:01:00"/>
  </r>
  <r>
    <s v="MEX_AKA_73dab6dd-5e33-45b5-b348-cda11349a21e"/>
    <n v="5217711514640"/>
    <s v="1218_MEX_VAC_W_E_Estudio efectividad Panama_0225"/>
    <s v="Shot 1"/>
    <n v="1"/>
    <m/>
    <n v="1"/>
    <d v="2025-02-27T18:00:00"/>
    <n v="0"/>
    <m/>
  </r>
  <r>
    <s v="MEX_AKA_7423334e-25c0-47fb-aa9d-0401e67abf6a"/>
    <n v="5219511810258"/>
    <s v="1218_MEX_VAC_W_E_Estudio efectividad Panama_0225"/>
    <s v="Shot 1"/>
    <n v="1"/>
    <m/>
    <n v="1"/>
    <d v="2025-02-27T18:00:00"/>
    <n v="1"/>
    <d v="2025-02-27T18:16:00"/>
  </r>
  <r>
    <s v="MEX_AKA_74248240-ca1c-4ede-b26a-b9786f5f2e4f"/>
    <n v="5213221089488"/>
    <s v="1218_MEX_VAC_W_E_Estudio efectividad Panama_0225"/>
    <s v="Shot 1"/>
    <n v="1"/>
    <m/>
    <n v="1"/>
    <d v="2025-02-27T18:01:00"/>
    <n v="1"/>
    <d v="2025-02-27T18:04:00"/>
  </r>
  <r>
    <s v="MEX_AKA_74289bcc-72a1-44cc-876f-a12f6c12c820"/>
    <n v="5218681699411"/>
    <s v="1218_MEX_VAC_W_E_Estudio efectividad Panama_0225"/>
    <s v="Shot 1"/>
    <n v="1"/>
    <m/>
    <n v="1"/>
    <d v="2025-02-27T18:00:00"/>
    <n v="1"/>
    <d v="2025-02-27T18:32:00"/>
  </r>
  <r>
    <s v="MEX_AKA_74318347-040a-4554-b5ca-b7f5145e033b"/>
    <n v="5218448922107"/>
    <s v="1218_MEX_VAC_W_E_Estudio efectividad Panama_0225"/>
    <s v="Shot 1"/>
    <n v="1"/>
    <m/>
    <n v="1"/>
    <d v="2025-02-27T18:00:00"/>
    <n v="0"/>
    <m/>
  </r>
  <r>
    <s v="MEX_AKA_74320354-f06b-4af2-ac5e-f4e616a4be3c"/>
    <n v="5215525713696"/>
    <s v="1218_MEX_VAC_W_E_Estudio efectividad Panama_0225"/>
    <s v="Shot 1"/>
    <n v="1"/>
    <m/>
    <n v="1"/>
    <d v="2025-02-27T18:01:00"/>
    <n v="1"/>
    <d v="2025-02-27T20:19:00"/>
  </r>
  <r>
    <s v="MEX_AKA_7444319e-c849-4c46-820e-0c57ec4fce05"/>
    <n v="5219811256026"/>
    <s v="1218_MEX_VAC_W_E_Estudio efectividad Panama_0225"/>
    <s v="Shot 1"/>
    <n v="1"/>
    <m/>
    <n v="1"/>
    <d v="2025-02-27T18:01:00"/>
    <n v="1"/>
    <d v="2025-02-27T18:01:00"/>
  </r>
  <r>
    <s v="MEX_AKA_74719e7c-a4c7-48b0-8fd6-278659c878d4"/>
    <n v="5216271060084"/>
    <s v="1218_MEX_VAC_W_E_Estudio efectividad Panama_0225"/>
    <s v="Shot 1"/>
    <n v="1"/>
    <m/>
    <n v="1"/>
    <d v="2025-02-27T18:01:00"/>
    <n v="1"/>
    <d v="2025-04-02T23:05:00"/>
  </r>
  <r>
    <s v="MEX_AKA_9d613445-d482-423a-9af2-3c1e358af823"/>
    <n v="5219841005900"/>
    <s v="1218_MEX_VAC_W_E_Estudio efectividad Panama_0225"/>
    <s v="Shot 1"/>
    <n v="1"/>
    <m/>
    <n v="1"/>
    <d v="2025-02-27T19:58:00"/>
    <n v="1"/>
    <d v="2025-02-27T20:09:00"/>
  </r>
  <r>
    <s v="MEX_AKA_9d67302a-a49b-4b31-a569-ba8e427d6815"/>
    <n v="5214341073713"/>
    <s v="1218_MEX_VAC_W_E_Estudio efectividad Panama_0225"/>
    <s v="Shot 1"/>
    <n v="1"/>
    <m/>
    <n v="1"/>
    <d v="2025-02-27T18:02:00"/>
    <n v="1"/>
    <d v="2025-02-28T02:38:00"/>
  </r>
  <r>
    <s v="MEX_AKA_9d6c2642-37a7-4140-8d08-dfb7d02b90a4"/>
    <n v="5217223481895"/>
    <s v="1218_MEX_VAC_W_E_Estudio efectividad Panama_0225"/>
    <s v="Shot 1"/>
    <n v="1"/>
    <m/>
    <n v="1"/>
    <d v="2025-02-27T18:02:00"/>
    <n v="1"/>
    <d v="2025-03-01T02:43:00"/>
  </r>
  <r>
    <s v="MEX_AKA_9d8fd9aa-be9b-49f4-8478-1ec13d6b1261"/>
    <n v="5214811038092"/>
    <s v="1218_MEX_VAC_W_E_Estudio efectividad Panama_0225"/>
    <s v="Shot 1"/>
    <n v="1"/>
    <m/>
    <n v="1"/>
    <d v="2025-02-27T18:02:00"/>
    <n v="1"/>
    <d v="2025-02-27T18:02:00"/>
  </r>
  <r>
    <s v="MEX_AKA_9d9634cd-0d68-45c5-bd7c-8683aa197393"/>
    <n v="5219221392287"/>
    <s v="1218_MEX_VAC_W_E_Estudio efectividad Panama_0225"/>
    <s v="Shot 1"/>
    <n v="1"/>
    <m/>
    <n v="1"/>
    <d v="2025-02-27T18:00:00"/>
    <n v="1"/>
    <d v="2025-02-27T19:05:00"/>
  </r>
  <r>
    <s v="MEX_AKA_9dbd250b-3581-4291-bcf9-a368b828d2d0"/>
    <n v="5213131112401"/>
    <s v="1218_MEX_VAC_W_E_Estudio efectividad Panama_0225"/>
    <s v="Shot 1"/>
    <n v="1"/>
    <m/>
    <n v="1"/>
    <d v="2025-02-27T18:01:00"/>
    <n v="1"/>
    <d v="2025-02-27T18:01:00"/>
  </r>
  <r>
    <s v="MEX_AKA_9dea5083-5582-4b5d-b62f-87a834d83367"/>
    <n v="5215535081214"/>
    <s v="1218_MEX_VAC_W_E_Estudio efectividad Panama_0225"/>
    <s v="Shot 1"/>
    <n v="0"/>
    <d v="2025-02-27T18:01:00"/>
    <n v="0"/>
    <m/>
    <n v="0"/>
    <m/>
  </r>
  <r>
    <s v="MEX_AKA_9df1582c-eb58-4a35-a92d-b79698b38f16"/>
    <n v="5212441097292"/>
    <s v="1218_MEX_VAC_W_E_Estudio efectividad Panama_0225"/>
    <s v="Shot 1"/>
    <n v="0"/>
    <d v="2025-02-27T18:01:00"/>
    <n v="0"/>
    <m/>
    <n v="0"/>
    <m/>
  </r>
  <r>
    <s v="MEX_AKA_aba35fc8-3ece-42f9-a026-9fc42de81845"/>
    <n v="5219711075854"/>
    <s v="1218_MEX_VAC_W_E_Estudio efectividad Panama_0225"/>
    <s v="Shot 1"/>
    <n v="1"/>
    <m/>
    <n v="1"/>
    <d v="2025-02-27T18:19:00"/>
    <n v="1"/>
    <d v="2025-02-27T19:27:00"/>
  </r>
  <r>
    <s v="MEX_AKA_aba40f91-8b04-4d46-bd20-1225e9683107"/>
    <n v="5218713741132"/>
    <s v="1218_MEX_VAC_W_E_Estudio efectividad Panama_0225"/>
    <s v="Shot 1"/>
    <n v="1"/>
    <m/>
    <n v="1"/>
    <d v="2025-02-27T18:03:00"/>
    <n v="0"/>
    <m/>
  </r>
  <r>
    <s v="MEX_AKA_abb726ca-4480-4492-8746-45eb887a444d"/>
    <n v="5217498500337"/>
    <s v="1218_MEX_VAC_W_E_Estudio efectividad Panama_0225"/>
    <s v="Shot 1"/>
    <n v="1"/>
    <m/>
    <n v="1"/>
    <d v="2025-02-27T18:00:00"/>
    <n v="1"/>
    <d v="2025-02-27T19:44:00"/>
  </r>
  <r>
    <s v="MEX_AKA_abba47ed-60f7-4e2c-86da-46069cb11825"/>
    <n v="5214421045166"/>
    <s v="1218_MEX_VAC_W_E_Estudio efectividad Panama_0225"/>
    <s v="Shot 1"/>
    <n v="1"/>
    <m/>
    <n v="1"/>
    <d v="2025-02-27T18:00:00"/>
    <n v="1"/>
    <d v="2025-02-27T21:04:00"/>
  </r>
  <r>
    <s v="MEX_AKA_abc20f8c-f0f7-4f3f-b070-5851b09b04a2"/>
    <n v="5212461051021"/>
    <s v="1218_MEX_VAC_W_E_Estudio efectividad Panama_0225"/>
    <s v="Shot 1"/>
    <n v="1"/>
    <m/>
    <n v="1"/>
    <d v="2025-02-27T18:01:00"/>
    <n v="1"/>
    <d v="2025-02-27T18:02:00"/>
  </r>
  <r>
    <s v="MEX_AKA_abd304fc-bb7f-4679-9284-0b75ee7a5531"/>
    <n v="5215539704129"/>
    <s v="1218_MEX_VAC_W_E_Estudio efectividad Panama_0225"/>
    <s v="Shot 1"/>
    <n v="1"/>
    <m/>
    <n v="1"/>
    <d v="2025-02-27T18:03:00"/>
    <n v="0"/>
    <m/>
  </r>
  <r>
    <s v="MEX_AKA_abdc0658-923a-423d-b454-7700aea1f238"/>
    <n v="5214531014463"/>
    <s v="1218_MEX_VAC_W_E_Estudio efectividad Panama_0225"/>
    <s v="Shot 1"/>
    <n v="1"/>
    <m/>
    <n v="1"/>
    <d v="2025-02-27T18:03:00"/>
    <n v="1"/>
    <d v="2025-03-03T01:41:00"/>
  </r>
  <r>
    <s v="MEX_AKA_ac045e37-f6e7-483c-8413-a38ce2ae306d"/>
    <n v="5219661047042"/>
    <s v="1218_MEX_VAC_W_E_Estudio efectividad Panama_0225"/>
    <s v="Shot 1"/>
    <n v="1"/>
    <m/>
    <n v="1"/>
    <d v="2025-02-27T18:03:00"/>
    <n v="1"/>
    <d v="2025-02-27T18:12:00"/>
  </r>
  <r>
    <s v="MEX_AKA_74857dfb-07d5-4325-a663-ed6f700c3900"/>
    <n v="5215585621560"/>
    <s v="1218_MEX_VAC_W_E_Estudio efectividad Panama_0225"/>
    <s v="Shot 1"/>
    <n v="1"/>
    <m/>
    <n v="1"/>
    <d v="2025-02-27T18:01:00"/>
    <n v="1"/>
    <d v="2025-02-27T18:12:00"/>
  </r>
  <r>
    <s v="MEX_AKA_7490b156-ec54-4639-bff9-0d3cb42a69c2"/>
    <n v="5215536612978"/>
    <s v="1218_MEX_VAC_W_E_Estudio efectividad Panama_0225"/>
    <s v="Shot 1"/>
    <n v="1"/>
    <m/>
    <n v="1"/>
    <d v="2025-02-27T18:01:00"/>
    <n v="1"/>
    <d v="2025-02-27T18:02:00"/>
  </r>
  <r>
    <s v="MEX_AKA_74c50d57-f36a-4a1b-a21d-e1205f12b571"/>
    <n v="5214361178100"/>
    <s v="1218_MEX_VAC_W_E_Estudio efectividad Panama_0225"/>
    <s v="Shot 1"/>
    <n v="1"/>
    <m/>
    <n v="1"/>
    <d v="2025-02-27T18:00:00"/>
    <n v="0"/>
    <m/>
  </r>
  <r>
    <s v="MEX_AKA_74e9a0cd-6cea-4304-8b54-b13f5b3473cb"/>
    <n v="5218715040075"/>
    <s v="1218_MEX_VAC_W_E_Estudio efectividad Panama_0225"/>
    <s v="Shot 1"/>
    <n v="1"/>
    <m/>
    <n v="1"/>
    <d v="2025-02-27T18:01:00"/>
    <n v="0"/>
    <m/>
  </r>
  <r>
    <s v="MEX_AKA_74ee6640-df8c-46dd-a955-d6619db26a80"/>
    <n v="5214741094185"/>
    <s v="1218_MEX_VAC_W_E_Estudio efectividad Panama_0225"/>
    <s v="Shot 1"/>
    <n v="0"/>
    <d v="2025-02-27T18:01:00"/>
    <n v="0"/>
    <m/>
    <n v="0"/>
    <m/>
  </r>
  <r>
    <s v="MEX_AKA_74f7615f-0d57-4dcd-aef5-e89330c7568c"/>
    <n v="5216461606178"/>
    <s v="1218_MEX_VAC_W_E_Estudio efectividad Panama_0225"/>
    <s v="Shot 1"/>
    <n v="1"/>
    <m/>
    <n v="1"/>
    <d v="2025-02-27T18:01:00"/>
    <n v="0"/>
    <m/>
  </r>
  <r>
    <s v="MEX_AKA_74fc7fef-0f7b-4abf-98b4-5b932dc8de00"/>
    <n v="5219631470088"/>
    <s v="1218_MEX_VAC_W_E_Estudio efectividad Panama_0225"/>
    <s v="Shot 1"/>
    <n v="1"/>
    <m/>
    <n v="1"/>
    <d v="2025-02-27T18:01:00"/>
    <n v="1"/>
    <d v="2025-02-27T18:26:00"/>
  </r>
  <r>
    <s v="MEX_AKA_9df3398f-2d5e-4669-a6a9-03ac399cca2e"/>
    <n v="5217555571559"/>
    <s v="1218_MEX_VAC_W_E_Estudio efectividad Panama_0225"/>
    <s v="Shot 1"/>
    <n v="1"/>
    <m/>
    <n v="1"/>
    <d v="2025-02-27T18:01:00"/>
    <n v="1"/>
    <d v="2025-02-27T18:10:00"/>
  </r>
  <r>
    <s v="MEX_AKA_9df3cfbf-c088-49d3-9b86-f44f2b949ea7"/>
    <n v="5217711236903"/>
    <s v="1218_MEX_VAC_W_E_Estudio efectividad Panama_0225"/>
    <s v="Shot 1"/>
    <n v="1"/>
    <m/>
    <n v="1"/>
    <d v="2025-02-27T18:02:00"/>
    <n v="0"/>
    <m/>
  </r>
  <r>
    <s v="MEX_AKA_9e41ec74-7dcf-45b4-ad78-975a949cd118"/>
    <n v="5219711516800"/>
    <s v="1218_MEX_VAC_W_E_Estudio efectividad Panama_0225"/>
    <s v="Shot 1"/>
    <n v="1"/>
    <m/>
    <n v="1"/>
    <d v="2025-02-27T18:02:00"/>
    <n v="1"/>
    <d v="2025-02-28T01:03:00"/>
  </r>
  <r>
    <s v="MEX_AKA_9e6fdb3e-93d6-4b36-9cbc-8c5fa14ef55c"/>
    <n v="5214921293639"/>
    <s v="1218_MEX_VAC_W_E_Estudio efectividad Panama_0225"/>
    <s v="Shot 1"/>
    <n v="1"/>
    <m/>
    <n v="1"/>
    <d v="2025-02-27T18:02:00"/>
    <n v="0"/>
    <m/>
  </r>
  <r>
    <s v="MEX_AKA_9e7315e9-3324-48d5-9e87-3a46d7aca946"/>
    <n v="5219611751281"/>
    <s v="1218_MEX_VAC_W_E_Estudio efectividad Panama_0225"/>
    <s v="Shot 1"/>
    <n v="1"/>
    <m/>
    <n v="1"/>
    <d v="2025-02-27T18:01:00"/>
    <n v="1"/>
    <d v="2025-02-28T01:46:00"/>
  </r>
  <r>
    <s v="MEX_AKA_9e9610a1-67f4-404e-9eca-01a79de22a11"/>
    <n v="5217123133701"/>
    <s v="1218_MEX_VAC_W_E_Estudio efectividad Panama_0225"/>
    <s v="Shot 1"/>
    <n v="1"/>
    <m/>
    <n v="1"/>
    <d v="2025-02-27T18:01:00"/>
    <n v="1"/>
    <d v="2025-02-27T18:52:00"/>
  </r>
  <r>
    <s v="MEX_AKA_9edb1087-21f7-4b30-9e4a-602566b60d6f"/>
    <n v="5219931721978"/>
    <s v="1218_MEX_VAC_W_E_Estudio efectividad Panama_0225"/>
    <s v="Shot 1"/>
    <n v="1"/>
    <m/>
    <n v="1"/>
    <d v="2025-02-27T18:02:00"/>
    <n v="0"/>
    <m/>
  </r>
  <r>
    <s v="MEX_AKA_9edd3300-cebe-48ce-9e48-f8780ea7e4b5"/>
    <n v="5212451142456"/>
    <s v="1218_MEX_VAC_W_E_Estudio efectividad Panama_0225"/>
    <s v="Shot 1"/>
    <n v="1"/>
    <m/>
    <n v="1"/>
    <d v="2025-02-27T18:25:00"/>
    <n v="1"/>
    <d v="2025-02-27T19:23:00"/>
  </r>
  <r>
    <s v="MEX_AKA_ac348eb0-78ce-4738-9777-c95fc73ad8a9"/>
    <n v="5212223595318"/>
    <s v="1218_MEX_VAC_W_E_Estudio efectividad Panama_0225"/>
    <s v="Shot 1"/>
    <n v="1"/>
    <m/>
    <n v="1"/>
    <d v="2025-02-27T18:00:00"/>
    <n v="1"/>
    <d v="2025-02-27T18:20:00"/>
  </r>
  <r>
    <s v="MEX_AKA_ac4e8bc3-12ca-4f2e-9a7b-7b29b601a08e"/>
    <n v="5219511691034"/>
    <s v="1218_MEX_VAC_W_E_Estudio efectividad Panama_0225"/>
    <s v="Shot 1"/>
    <n v="1"/>
    <m/>
    <n v="1"/>
    <d v="2025-02-27T18:00:00"/>
    <n v="1"/>
    <d v="2025-02-27T18:15:00"/>
  </r>
  <r>
    <s v="MEX_AKA_ac5cfa3b-6f6e-4838-ad2a-d6174dc768cf"/>
    <n v="5218444529047"/>
    <s v="1218_MEX_VAC_W_E_Estudio efectividad Panama_0225"/>
    <s v="Shot 1"/>
    <n v="1"/>
    <m/>
    <n v="1"/>
    <d v="2025-02-27T18:03:00"/>
    <n v="1"/>
    <d v="2025-02-27T18:16:00"/>
  </r>
  <r>
    <s v="MEX_AKA_ac660644-2766-407e-87cd-db244596e6af"/>
    <n v="5218180108226"/>
    <s v="1218_MEX_VAC_W_E_Estudio efectividad Panama_0225"/>
    <s v="Shot 1"/>
    <n v="1"/>
    <m/>
    <n v="1"/>
    <d v="2025-02-27T18:06:00"/>
    <n v="1"/>
    <d v="2025-02-27T19:47:00"/>
  </r>
  <r>
    <s v="MEX_AKA_ac780cbe-2d35-4b12-be3d-f55786198a05"/>
    <n v="5213311477980"/>
    <s v="1218_MEX_VAC_W_E_Estudio efectividad Panama_0225"/>
    <s v="Shot 1"/>
    <n v="1"/>
    <m/>
    <n v="1"/>
    <d v="2025-02-27T18:06:00"/>
    <n v="1"/>
    <d v="2025-02-27T22:13:00"/>
  </r>
  <r>
    <s v="MEX_AKA_ac86ad02-3c45-4874-86fc-76405359cdcd"/>
    <n v="5214581043859"/>
    <s v="1218_MEX_VAC_W_E_Estudio efectividad Panama_0225"/>
    <s v="Shot 1"/>
    <n v="1"/>
    <m/>
    <n v="1"/>
    <d v="2025-02-27T18:03:00"/>
    <n v="1"/>
    <d v="2025-02-27T18:22:00"/>
  </r>
  <r>
    <s v="MEX_AKA_ac8b6fdd-647f-4454-9243-7b86daeb5b63"/>
    <n v="5212431078780"/>
    <s v="1218_MEX_VAC_W_E_Estudio efectividad Panama_0225"/>
    <s v="Shot 1"/>
    <n v="1"/>
    <m/>
    <n v="1"/>
    <d v="2025-02-27T18:03:00"/>
    <n v="1"/>
    <d v="2025-02-27T18:06:00"/>
  </r>
  <r>
    <s v="MEX_AKA_75090851-9924-4fc0-82c3-baabf27a0cb7"/>
    <n v="5215529056499"/>
    <s v="1218_MEX_VAC_W_E_Estudio efectividad Panama_0225"/>
    <s v="Shot 1"/>
    <n v="1"/>
    <m/>
    <n v="1"/>
    <d v="2025-02-27T18:01:00"/>
    <n v="0"/>
    <m/>
  </r>
  <r>
    <s v="MEX_AKA_751f3bae-b163-4dfe-9970-01303605b7bf"/>
    <n v="5219712630659"/>
    <s v="1218_MEX_VAC_W_E_Estudio efectividad Panama_0225"/>
    <s v="Shot 1"/>
    <n v="1"/>
    <m/>
    <n v="1"/>
    <d v="2025-02-27T18:02:00"/>
    <n v="1"/>
    <d v="2025-02-27T18:05:00"/>
  </r>
  <r>
    <s v="MEX_AKA_7523e9e0-7a6e-4e04-b766-8ba37f1985ec"/>
    <n v="5214621079950"/>
    <s v="1218_MEX_VAC_W_E_Estudio efectividad Panama_0225"/>
    <s v="Shot 1"/>
    <n v="1"/>
    <m/>
    <n v="1"/>
    <d v="2025-02-27T18:02:00"/>
    <n v="0"/>
    <m/>
  </r>
  <r>
    <s v="MEX_AKA_752d7537-0581-43e9-8023-a9ef0c1de4d0"/>
    <n v="5216221316007"/>
    <s v="1218_MEX_VAC_W_E_Estudio efectividad Panama_0225"/>
    <s v="Shot 1"/>
    <n v="1"/>
    <m/>
    <n v="1"/>
    <d v="2025-02-27T18:01:00"/>
    <n v="1"/>
    <d v="2025-02-27T18:37:00"/>
  </r>
  <r>
    <s v="MEX_AKA_7558f3b0-81e6-4a4a-b94a-24d5e8f46717"/>
    <n v="5212221141603"/>
    <s v="1218_MEX_VAC_W_E_Estudio efectividad Panama_0225"/>
    <s v="Shot 1"/>
    <n v="1"/>
    <m/>
    <n v="1"/>
    <d v="2025-02-28T05:02:00"/>
    <n v="1"/>
    <d v="2025-02-28T05:22:00"/>
  </r>
  <r>
    <s v="MEX_AKA_7559bb43-4d62-44b1-b4b2-44e743784469"/>
    <n v="5214351073860"/>
    <s v="1218_MEX_VAC_W_E_Estudio efectividad Panama_0225"/>
    <s v="Shot 1"/>
    <n v="1"/>
    <m/>
    <n v="1"/>
    <d v="2025-02-27T18:01:00"/>
    <n v="1"/>
    <d v="2025-02-27T18:22:00"/>
  </r>
  <r>
    <s v="MEX_AKA_758eed15-6b8b-4d0b-8c95-7705936d2ebc"/>
    <n v="5215535693218"/>
    <s v="1218_MEX_VAC_W_E_Estudio efectividad Panama_0225"/>
    <s v="Shot 1"/>
    <n v="1"/>
    <m/>
    <n v="1"/>
    <d v="2025-02-27T18:01:00"/>
    <n v="1"/>
    <d v="2025-02-27T18:06:00"/>
  </r>
  <r>
    <s v="MEX_AKA_759fa1d9-28fa-4ab7-8932-32c6587b877c"/>
    <n v="5214434876539"/>
    <s v="1218_MEX_VAC_W_E_Estudio efectividad Panama_0225"/>
    <s v="Shot 1"/>
    <n v="1"/>
    <m/>
    <n v="1"/>
    <d v="2025-02-27T18:01:00"/>
    <n v="1"/>
    <d v="2025-02-27T18:58:00"/>
  </r>
  <r>
    <s v="MEX_AKA_75b1a456-42cf-4232-80cf-8837018abfa8"/>
    <n v="5214961172970"/>
    <s v="1218_MEX_VAC_W_E_Estudio efectividad Panama_0225"/>
    <s v="Shot 1"/>
    <n v="1"/>
    <m/>
    <n v="1"/>
    <d v="2025-02-27T18:02:00"/>
    <n v="1"/>
    <d v="2025-02-27T19:18:00"/>
  </r>
  <r>
    <s v="MEX_AKA_75b5d29a-6377-4b39-b4b1-d443eb703911"/>
    <n v="5217717120327"/>
    <s v="1218_MEX_VAC_W_E_Estudio efectividad Panama_0225"/>
    <s v="Shot 1"/>
    <n v="1"/>
    <m/>
    <n v="1"/>
    <d v="2025-02-27T18:01:00"/>
    <n v="1"/>
    <d v="2025-02-27T20:15:00"/>
  </r>
  <r>
    <s v="MEX_AKA_7f012766-28d7-4e06-b41e-9abbd7553411"/>
    <n v="5212481960621"/>
    <s v="1218_MEX_VAC_W_E_Estudio efectividad Panama_0225"/>
    <s v="Shot 1"/>
    <n v="1"/>
    <m/>
    <n v="1"/>
    <d v="2025-02-27T18:03:00"/>
    <n v="1"/>
    <d v="2025-02-27T18:08:00"/>
  </r>
  <r>
    <s v="MEX_AKA_7f25eedc-a766-4c2c-bcf4-e0229db1a512"/>
    <n v="5213521221335"/>
    <s v="1218_MEX_VAC_W_E_Estudio efectividad Panama_0225"/>
    <s v="Shot 1"/>
    <n v="1"/>
    <m/>
    <n v="1"/>
    <d v="2025-02-27T18:02:00"/>
    <n v="1"/>
    <d v="2025-02-27T18:06:00"/>
  </r>
  <r>
    <s v="MEX_AKA_7f4abd81-8555-4a77-80bd-550f8d3ea6fd"/>
    <n v="5216181528318"/>
    <s v="1218_MEX_VAC_W_E_Estudio efectividad Panama_0225"/>
    <s v="Shot 1"/>
    <n v="1"/>
    <m/>
    <n v="1"/>
    <d v="2025-02-27T18:02:00"/>
    <n v="1"/>
    <d v="2025-02-28T20:46:00"/>
  </r>
  <r>
    <s v="MEX_AKA_7f640804-c0d7-4d81-87e7-5390788fd2ba"/>
    <n v="5212231149603"/>
    <s v="1218_MEX_VAC_W_E_Estudio efectividad Panama_0225"/>
    <s v="Shot 1"/>
    <n v="1"/>
    <m/>
    <n v="1"/>
    <d v="2025-02-27T18:03:00"/>
    <n v="1"/>
    <d v="2025-02-27T18:20:00"/>
  </r>
  <r>
    <s v="MEX_AKA_7f6640dc-46c2-4af6-9632-cf7bcab14922"/>
    <n v="5217775147271"/>
    <s v="1218_MEX_VAC_W_E_Estudio efectividad Panama_0225"/>
    <s v="Shot 1"/>
    <n v="1"/>
    <m/>
    <n v="1"/>
    <d v="2025-02-27T18:03:00"/>
    <n v="0"/>
    <m/>
  </r>
  <r>
    <s v="MEX_AKA_7f71bc41-c3bf-487d-882a-4032c9a93047"/>
    <n v="5219514081742"/>
    <s v="1218_MEX_VAC_W_E_Estudio efectividad Panama_0225"/>
    <s v="Shot 1"/>
    <n v="1"/>
    <m/>
    <n v="1"/>
    <d v="2025-02-27T18:01:00"/>
    <n v="1"/>
    <d v="2025-02-27T18:58:00"/>
  </r>
  <r>
    <s v="MEX_AKA_7f864fdc-549c-4c71-9405-09f1a7cd47b9"/>
    <n v="5212721044844"/>
    <s v="1218_MEX_VAC_W_E_Estudio efectividad Panama_0225"/>
    <s v="Shot 1"/>
    <n v="1"/>
    <m/>
    <n v="1"/>
    <d v="2025-02-27T18:03:00"/>
    <n v="1"/>
    <d v="2025-02-27T18:31:00"/>
  </r>
  <r>
    <s v="MEX_AKA_7f980ff4-fcde-4882-a371-5aadcdf50308"/>
    <n v="5216674681992"/>
    <s v="1218_MEX_VAC_W_E_Estudio efectividad Panama_0225"/>
    <s v="Shot 1"/>
    <n v="1"/>
    <m/>
    <n v="1"/>
    <d v="2025-02-27T18:10:00"/>
    <n v="1"/>
    <d v="2025-02-27T18:10:00"/>
  </r>
  <r>
    <s v="MEX_AKA_7fe0e1d0-6392-4580-a089-b1253b5cfbe0"/>
    <n v="5215539288978"/>
    <s v="1218_MEX_VAC_W_E_Estudio efectividad Panama_0225"/>
    <s v="Shot 1"/>
    <n v="1"/>
    <m/>
    <n v="1"/>
    <d v="2025-02-27T18:01:00"/>
    <n v="1"/>
    <d v="2025-02-27T21:55:00"/>
  </r>
  <r>
    <s v="MEX_AKA_75b66fa5-a3d2-403f-ad1d-d44fb9999304"/>
    <n v="5214613461179"/>
    <s v="1218_MEX_VAC_W_E_Estudio efectividad Panama_0225"/>
    <s v="Shot 1"/>
    <n v="1"/>
    <m/>
    <n v="1"/>
    <d v="2025-02-27T18:01:00"/>
    <n v="0"/>
    <m/>
  </r>
  <r>
    <s v="MEX_AKA_75bb0de5-8d12-498b-8d21-8e068b1f6e6c"/>
    <n v="5216951092175"/>
    <s v="1218_MEX_VAC_W_E_Estudio efectividad Panama_0225"/>
    <s v="Shot 1"/>
    <n v="1"/>
    <m/>
    <n v="1"/>
    <d v="2025-02-27T18:01:00"/>
    <n v="0"/>
    <m/>
  </r>
  <r>
    <s v="MEX_AKA_75ef85c5-7e76-4978-9f51-42984e204f82"/>
    <n v="5219622844574"/>
    <s v="1218_MEX_VAC_W_E_Estudio efectividad Panama_0225"/>
    <s v="Shot 1"/>
    <n v="1"/>
    <m/>
    <n v="1"/>
    <d v="2025-02-27T19:08:00"/>
    <n v="1"/>
    <d v="2025-02-27T19:46:00"/>
  </r>
  <r>
    <s v="MEX_AKA_75f845f3-3894-4704-ae78-991d7db1c831"/>
    <n v="5219515091640"/>
    <s v="1218_MEX_VAC_W_E_Estudio efectividad Panama_0225"/>
    <s v="Shot 1"/>
    <n v="0"/>
    <d v="2025-02-27T18:01:00"/>
    <n v="0"/>
    <m/>
    <n v="0"/>
    <m/>
  </r>
  <r>
    <s v="MEX_AKA_764460ad-b9f5-4258-8d00-4ac420c2aea4"/>
    <n v="5215512017920"/>
    <s v="1218_MEX_VAC_W_E_Estudio efectividad Panama_0225"/>
    <s v="Shot 1"/>
    <n v="1"/>
    <m/>
    <n v="1"/>
    <d v="2025-02-27T18:01:00"/>
    <n v="0"/>
    <m/>
  </r>
  <r>
    <s v="MEX_AKA_7652690b-eb2c-4eb9-8715-be0b07b92578"/>
    <n v="5219992448441"/>
    <s v="1218_MEX_VAC_W_E_Estudio efectividad Panama_0225"/>
    <s v="Shot 1"/>
    <n v="1"/>
    <m/>
    <n v="1"/>
    <d v="2025-02-27T18:02:00"/>
    <n v="1"/>
    <d v="2025-02-27T18:27:00"/>
  </r>
  <r>
    <s v="MEX_AKA_7676472d-57dd-431c-a28c-b6796b68edf5"/>
    <n v="5214434971183"/>
    <s v="1218_MEX_VAC_W_E_Estudio efectividad Panama_0225"/>
    <s v="Shot 1"/>
    <n v="1"/>
    <m/>
    <n v="1"/>
    <d v="2025-02-27T18:02:00"/>
    <n v="1"/>
    <d v="2025-02-27T18:32:00"/>
  </r>
  <r>
    <s v="MEX_AKA_9ee1e0bd-cbeb-46b8-9b30-02e6e1aeb9af"/>
    <n v="5212791105184"/>
    <s v="1218_MEX_VAC_W_E_Estudio efectividad Panama_0225"/>
    <s v="Shot 1"/>
    <n v="1"/>
    <m/>
    <n v="1"/>
    <d v="2025-02-27T19:05:00"/>
    <n v="1"/>
    <d v="2025-03-09T20:11:00"/>
  </r>
  <r>
    <s v="MEX_AKA_9ee8762f-5469-46e3-b099-445e616aba3d"/>
    <n v="5216181633104"/>
    <s v="1218_MEX_VAC_W_E_Estudio efectividad Panama_0225"/>
    <s v="Shot 1"/>
    <n v="1"/>
    <m/>
    <n v="1"/>
    <d v="2025-02-27T18:02:00"/>
    <n v="1"/>
    <d v="2025-02-27T18:15:00"/>
  </r>
  <r>
    <s v="MEX_AKA_9f68a1a3-3088-4100-a1dd-a2b5bbdc9477"/>
    <n v="5214581170653"/>
    <s v="1218_MEX_VAC_W_E_Estudio efectividad Panama_0225"/>
    <s v="Shot 1"/>
    <n v="1"/>
    <m/>
    <n v="1"/>
    <d v="2025-02-27T18:01:00"/>
    <n v="1"/>
    <d v="2025-02-27T18:13:00"/>
  </r>
  <r>
    <s v="MEX_AKA_9fa62ecb-e2c0-41d5-bbeb-6e2cbab9618f"/>
    <n v="5213112671005"/>
    <s v="1218_MEX_VAC_W_E_Estudio efectividad Panama_0225"/>
    <s v="Shot 1"/>
    <n v="1"/>
    <m/>
    <n v="1"/>
    <d v="2025-02-27T18:02:00"/>
    <n v="1"/>
    <d v="2025-02-27T18:13:00"/>
  </r>
  <r>
    <s v="MEX_AKA_9fcade3b-d3e4-4bcb-9b87-9986c822f248"/>
    <n v="5219221078544"/>
    <s v="1218_MEX_VAC_W_E_Estudio efectividad Panama_0225"/>
    <s v="Shot 1"/>
    <n v="1"/>
    <m/>
    <n v="1"/>
    <d v="2025-02-27T18:03:00"/>
    <n v="1"/>
    <d v="2025-02-27T19:37:00"/>
  </r>
  <r>
    <s v="MEX_AKA_9fe906aa-5c9b-4834-bf0b-f00f358ec728"/>
    <n v="5216394689433"/>
    <s v="1218_MEX_VAC_W_E_Estudio efectividad Panama_0225"/>
    <s v="Shot 1"/>
    <n v="1"/>
    <m/>
    <n v="1"/>
    <d v="2025-02-27T18:01:00"/>
    <n v="1"/>
    <d v="2025-02-28T00:59:00"/>
  </r>
  <r>
    <s v="MEX_AKA_a019ad8e-072a-4091-8040-e85063e37077"/>
    <n v="5217555570839"/>
    <s v="1218_MEX_VAC_W_E_Estudio efectividad Panama_0225"/>
    <s v="Shot 1"/>
    <n v="1"/>
    <m/>
    <n v="1"/>
    <d v="2025-02-27T18:02:00"/>
    <n v="0"/>
    <m/>
  </r>
  <r>
    <s v="MEX_AKA_a03fcf71-a2a8-4d1c-9263-d516aafdd0f2"/>
    <n v="5212491403327"/>
    <s v="1218_MEX_VAC_W_E_Estudio efectividad Panama_0225"/>
    <s v="Shot 1"/>
    <n v="1"/>
    <m/>
    <n v="1"/>
    <d v="2025-02-27T18:01:00"/>
    <n v="1"/>
    <d v="2025-02-27T18:02:00"/>
  </r>
  <r>
    <s v="MEX_AKA_a055e0c6-3b57-46db-ae53-6dff6168825e"/>
    <n v="5216278894988"/>
    <s v="1218_MEX_VAC_W_E_Estudio efectividad Panama_0225"/>
    <s v="Shot 1"/>
    <n v="1"/>
    <m/>
    <n v="1"/>
    <d v="2025-02-27T18:03:00"/>
    <n v="1"/>
    <d v="2025-02-27T18:06:00"/>
  </r>
  <r>
    <s v="MEX_AKA_ac9be82d-d6cd-4de6-bfdb-df8d144dcaf7"/>
    <n v="5219513026725"/>
    <s v="1218_MEX_VAC_W_E_Estudio efectividad Panama_0225"/>
    <s v="Shot 1"/>
    <n v="1"/>
    <m/>
    <n v="1"/>
    <d v="2025-02-27T18:03:00"/>
    <n v="1"/>
    <d v="2025-02-27T20:01:00"/>
  </r>
  <r>
    <s v="MEX_AKA_acaa6f67-6a00-4100-b6be-88641af7a222"/>
    <n v="5213511694932"/>
    <s v="1218_MEX_VAC_W_E_Estudio efectividad Panama_0225"/>
    <s v="Shot 1"/>
    <n v="1"/>
    <m/>
    <n v="1"/>
    <d v="2025-02-27T18:00:00"/>
    <n v="1"/>
    <d v="2025-02-27T18:14:00"/>
  </r>
  <r>
    <s v="MEX_AKA_acc07418-9117-40ff-8a43-6b50ea04b965"/>
    <n v="5214441774553"/>
    <s v="1218_MEX_VAC_W_E_Estudio efectividad Panama_0225"/>
    <s v="Shot 1"/>
    <n v="1"/>
    <m/>
    <n v="1"/>
    <d v="2025-02-27T18:00:00"/>
    <n v="1"/>
    <d v="2025-02-27T19:11:00"/>
  </r>
  <r>
    <s v="MEX_AKA_acc3400c-efa7-4f43-89a9-6d27493b2d5d"/>
    <n v="5219812046377"/>
    <s v="1218_MEX_VAC_W_E_Estudio efectividad Panama_0225"/>
    <s v="Shot 1"/>
    <n v="1"/>
    <m/>
    <n v="1"/>
    <d v="2025-02-27T18:00:00"/>
    <n v="1"/>
    <d v="2025-02-27T18:00:00"/>
  </r>
  <r>
    <s v="MEX_AKA_ace2694a-0312-4afd-8946-5f11bb0bb52d"/>
    <n v="5215532073576"/>
    <s v="1218_MEX_VAC_W_E_Estudio efectividad Panama_0225"/>
    <s v="Shot 1"/>
    <n v="1"/>
    <m/>
    <n v="1"/>
    <d v="2025-02-27T18:56:00"/>
    <n v="1"/>
    <d v="2025-02-27T19:13:00"/>
  </r>
  <r>
    <s v="MEX_AKA_acea3a28-410d-4f38-aaf8-3fc0d4b46c3b"/>
    <n v="5216481072351"/>
    <s v="1218_MEX_VAC_W_E_Estudio efectividad Panama_0225"/>
    <s v="Shot 1"/>
    <n v="1"/>
    <m/>
    <n v="1"/>
    <d v="2025-02-27T18:01:00"/>
    <n v="1"/>
    <d v="2025-03-07T02:39:00"/>
  </r>
  <r>
    <s v="MEX_AKA_acf0f4ee-c7a7-446b-acda-44d64f00814c"/>
    <n v="5216161085158"/>
    <s v="1218_MEX_VAC_W_E_Estudio efectividad Panama_0225"/>
    <s v="Shot 1"/>
    <n v="1"/>
    <m/>
    <n v="1"/>
    <d v="2025-02-27T18:03:00"/>
    <n v="1"/>
    <d v="2025-02-27T19:00:00"/>
  </r>
  <r>
    <s v="MEX_AKA_acf95205-457a-4c56-97ba-ccfa105fcf5d"/>
    <n v="5214431415384"/>
    <s v="1218_MEX_VAC_W_E_Estudio efectividad Panama_0225"/>
    <s v="Shot 1"/>
    <n v="1"/>
    <m/>
    <n v="1"/>
    <d v="2025-02-27T18:03:00"/>
    <n v="0"/>
    <m/>
  </r>
  <r>
    <s v="MEX_AKA_8002604e-e9ed-4049-8f4b-809e59c01028"/>
    <n v="5216711110574"/>
    <s v="1218_MEX_VAC_W_E_Estudio efectividad Panama_0225"/>
    <s v="Shot 1"/>
    <n v="1"/>
    <m/>
    <n v="1"/>
    <d v="2025-02-27T18:03:00"/>
    <n v="1"/>
    <d v="2025-02-27T21:54:00"/>
  </r>
  <r>
    <s v="MEX_AKA_801cb5e6-1f6a-43a2-adf0-efbd0107d341"/>
    <n v="5219631189377"/>
    <s v="1218_MEX_VAC_W_E_Estudio efectividad Panama_0225"/>
    <s v="Shot 1"/>
    <n v="1"/>
    <m/>
    <n v="1"/>
    <d v="2025-02-27T18:03:00"/>
    <n v="1"/>
    <d v="2025-02-27T18:22:00"/>
  </r>
  <r>
    <s v="MEX_AKA_80229baa-2b70-4215-8130-ef0aead72cd7"/>
    <n v="5216624297956"/>
    <s v="1218_MEX_VAC_W_E_Estudio efectividad Panama_0225"/>
    <s v="Shot 1"/>
    <n v="1"/>
    <m/>
    <n v="1"/>
    <d v="2025-02-27T18:02:00"/>
    <n v="1"/>
    <d v="2025-02-27T18:26:00"/>
  </r>
  <r>
    <s v="MEX_AKA_80391374-2a14-49fc-9acc-781836f2ce26"/>
    <n v="5212722969216"/>
    <s v="1218_MEX_VAC_W_E_Estudio efectividad Panama_0225"/>
    <s v="Shot 1"/>
    <n v="1"/>
    <m/>
    <n v="1"/>
    <d v="2025-02-27T18:03:00"/>
    <n v="1"/>
    <d v="2025-02-27T18:22:00"/>
  </r>
  <r>
    <s v="MEX_AKA_805e2a5f-1759-45b1-9d0f-05e125497a2a"/>
    <n v="5217221682795"/>
    <s v="1218_MEX_VAC_W_E_Estudio efectividad Panama_0225"/>
    <s v="Shot 1"/>
    <n v="1"/>
    <m/>
    <n v="1"/>
    <d v="2025-02-27T18:02:00"/>
    <n v="1"/>
    <d v="2025-02-27T18:25:00"/>
  </r>
  <r>
    <s v="MEX_AKA_8087bbdb-e7da-4f27-bd72-fec504c7f656"/>
    <n v="5219222075731"/>
    <s v="1218_MEX_VAC_W_E_Estudio efectividad Panama_0225"/>
    <s v="Shot 1"/>
    <n v="1"/>
    <m/>
    <n v="1"/>
    <d v="2025-02-27T18:03:00"/>
    <n v="0"/>
    <m/>
  </r>
  <r>
    <s v="MEX_AKA_80a8cb2f-1ab5-42a9-84da-a21baac87328"/>
    <n v="5219191519507"/>
    <s v="1218_MEX_VAC_W_E_Estudio efectividad Panama_0225"/>
    <s v="Shot 1"/>
    <n v="1"/>
    <m/>
    <n v="1"/>
    <d v="2025-02-27T18:04:00"/>
    <n v="1"/>
    <d v="2025-02-27T19:01:00"/>
  </r>
  <r>
    <s v="MEX_AKA_a065a2a2-5d53-4814-9b37-bd2443e340bf"/>
    <n v="5219541252209"/>
    <s v="1218_MEX_VAC_W_E_Estudio efectividad Panama_0225"/>
    <s v="Shot 1"/>
    <n v="1"/>
    <m/>
    <n v="1"/>
    <d v="2025-02-27T18:03:00"/>
    <n v="1"/>
    <d v="2025-02-28T18:26:00"/>
  </r>
  <r>
    <s v="MEX_AKA_a092fc5a-fa0a-4090-bff3-23af6f88a58c"/>
    <n v="5218118001623"/>
    <s v="1218_MEX_VAC_W_E_Estudio efectividad Panama_0225"/>
    <s v="Shot 1"/>
    <n v="1"/>
    <m/>
    <n v="1"/>
    <d v="2025-02-27T18:02:00"/>
    <n v="1"/>
    <d v="2025-02-27T18:18:00"/>
  </r>
  <r>
    <s v="MEX_AKA_a099f57f-0da0-41f8-9f3f-93e8d4436853"/>
    <n v="5212721948973"/>
    <s v="1218_MEX_VAC_W_E_Estudio efectividad Panama_0225"/>
    <s v="Shot 1"/>
    <n v="1"/>
    <m/>
    <n v="1"/>
    <d v="2025-02-27T18:03:00"/>
    <n v="1"/>
    <d v="2025-02-27T18:07:00"/>
  </r>
  <r>
    <s v="MEX_AKA_a09f37cc-89e1-4669-b435-fc193b3f6771"/>
    <n v="5217151153412"/>
    <s v="1218_MEX_VAC_W_E_Estudio efectividad Panama_0225"/>
    <s v="Shot 1"/>
    <n v="1"/>
    <m/>
    <n v="1"/>
    <d v="2025-02-27T18:01:00"/>
    <n v="1"/>
    <d v="2025-02-27T19:24:00"/>
  </r>
  <r>
    <s v="MEX_AKA_a0a7f835-5703-443b-8fd5-c74e25a0b610"/>
    <n v="5219612335654"/>
    <s v="1218_MEX_VAC_W_E_Estudio efectividad Panama_0225"/>
    <s v="Shot 1"/>
    <n v="1"/>
    <m/>
    <n v="1"/>
    <d v="2025-02-27T18:05:00"/>
    <n v="1"/>
    <d v="2025-02-27T18:34:00"/>
  </r>
  <r>
    <s v="MEX_AKA_a0aa81ae-0790-414e-9ba5-2f3dd99e42d2"/>
    <n v="5212721955227"/>
    <s v="1218_MEX_VAC_W_E_Estudio efectividad Panama_0225"/>
    <s v="Shot 1"/>
    <n v="1"/>
    <m/>
    <n v="1"/>
    <d v="2025-02-27T18:02:00"/>
    <n v="1"/>
    <d v="2025-03-03T00:18:00"/>
  </r>
  <r>
    <s v="MEX_AKA_a0bd7bd0-62b9-4314-964f-a24ec4371179"/>
    <n v="5219851094695"/>
    <s v="1218_MEX_VAC_W_E_Estudio efectividad Panama_0225"/>
    <s v="Shot 1"/>
    <n v="1"/>
    <m/>
    <n v="1"/>
    <d v="2025-02-27T18:02:00"/>
    <n v="1"/>
    <d v="2025-02-27T18:25:00"/>
  </r>
  <r>
    <s v="MEX_AKA_a0c95f1c-b9db-4629-92ca-85636686ae10"/>
    <n v="5214771073680"/>
    <s v="1218_MEX_VAC_W_E_Estudio efectividad Panama_0225"/>
    <s v="Shot 1"/>
    <n v="1"/>
    <m/>
    <n v="1"/>
    <d v="2025-02-27T18:01:00"/>
    <n v="0"/>
    <m/>
  </r>
  <r>
    <s v="MEX_AKA_a0f1afd9-50d6-4ffe-bbbf-2524c89270f6"/>
    <n v="5214521030575"/>
    <s v="1218_MEX_VAC_W_E_Estudio efectividad Panama_0225"/>
    <s v="Shot 1"/>
    <n v="1"/>
    <m/>
    <n v="1"/>
    <d v="2025-02-27T18:11:00"/>
    <n v="1"/>
    <d v="2025-02-27T18:14:00"/>
  </r>
  <r>
    <s v="MEX_AKA_76b7ea24-6f1b-4f7f-ac40-31be1aee144f"/>
    <n v="5214981235637"/>
    <s v="1218_MEX_VAC_W_E_Estudio efectividad Panama_0225"/>
    <s v="Shot 1"/>
    <n v="1"/>
    <m/>
    <n v="1"/>
    <d v="2025-02-27T18:01:00"/>
    <n v="0"/>
    <m/>
  </r>
  <r>
    <s v="MEX_AKA_76ca4343-fb75-472e-978d-46b12685a2d7"/>
    <n v="5219212602849"/>
    <s v="1218_MEX_VAC_W_E_Estudio efectividad Panama_0225"/>
    <s v="Shot 1"/>
    <n v="1"/>
    <m/>
    <n v="1"/>
    <d v="2025-02-27T18:00:00"/>
    <n v="1"/>
    <d v="2025-02-27T18:03:00"/>
  </r>
  <r>
    <s v="MEX_AKA_76e1fc67-668c-44a0-a2c3-80bb59fb0165"/>
    <n v="5215540983858"/>
    <s v="1218_MEX_VAC_W_E_Estudio efectividad Panama_0225"/>
    <s v="Shot 1"/>
    <n v="0"/>
    <d v="2025-02-27T18:01:00"/>
    <n v="0"/>
    <m/>
    <n v="0"/>
    <m/>
  </r>
  <r>
    <s v="MEX_AKA_76fda463-0ffb-4b80-bb0e-b39ee23ed4be"/>
    <n v="5214949490322"/>
    <s v="1218_MEX_VAC_W_E_Estudio efectividad Panama_0225"/>
    <s v="Shot 1"/>
    <n v="0"/>
    <d v="2025-02-27T18:01:00"/>
    <n v="0"/>
    <m/>
    <n v="0"/>
    <m/>
  </r>
  <r>
    <s v="MEX_AKA_77046f9a-1837-483f-8888-800fd32d18f9"/>
    <n v="5219611359862"/>
    <s v="1218_MEX_VAC_W_E_Estudio efectividad Panama_0225"/>
    <s v="Shot 1"/>
    <n v="1"/>
    <m/>
    <n v="1"/>
    <d v="2025-02-27T18:01:00"/>
    <n v="0"/>
    <m/>
  </r>
  <r>
    <s v="MEX_AKA_771603dd-0cc5-4bb3-b2b1-151f99380586"/>
    <n v="5219541316545"/>
    <s v="1218_MEX_VAC_W_E_Estudio efectividad Panama_0225"/>
    <s v="Shot 1"/>
    <n v="1"/>
    <m/>
    <n v="1"/>
    <d v="2025-02-27T18:01:00"/>
    <n v="1"/>
    <d v="2025-02-27T18:02:00"/>
  </r>
  <r>
    <s v="MEX_AKA_77218eb9-032c-4993-8769-86fffb012e88"/>
    <n v="5212491353053"/>
    <s v="1218_MEX_VAC_W_E_Estudio efectividad Panama_0225"/>
    <s v="Shot 1"/>
    <n v="1"/>
    <m/>
    <n v="1"/>
    <d v="2025-02-27T18:02:00"/>
    <n v="1"/>
    <d v="2025-02-27T20:01:00"/>
  </r>
  <r>
    <s v="MEX_AKA_774db30a-682c-4e35-8e5e-c8d8df063997"/>
    <n v="5219541417111"/>
    <s v="1218_MEX_VAC_W_E_Estudio efectividad Panama_0225"/>
    <s v="Shot 1"/>
    <n v="1"/>
    <m/>
    <n v="1"/>
    <d v="2025-02-27T18:01:00"/>
    <n v="0"/>
    <m/>
  </r>
  <r>
    <s v="MEX_AKA_acfdc2ba-4dc3-4c1b-892e-ae89a0a1624a"/>
    <n v="5217772055490"/>
    <s v="1218_MEX_VAC_W_E_Estudio efectividad Panama_0225"/>
    <s v="Shot 1"/>
    <n v="1"/>
    <m/>
    <n v="1"/>
    <d v="2025-02-27T18:03:00"/>
    <n v="1"/>
    <d v="2025-02-27T20:18:00"/>
  </r>
  <r>
    <s v="MEX_AKA_ad0245fc-cd74-4031-81ef-17ffb1dd598f"/>
    <n v="5214431342233"/>
    <s v="1218_MEX_VAC_W_E_Estudio efectividad Panama_0225"/>
    <s v="Shot 1"/>
    <n v="1"/>
    <m/>
    <n v="1"/>
    <d v="2025-02-27T18:48:00"/>
    <n v="1"/>
    <d v="2025-02-27T18:52:00"/>
  </r>
  <r>
    <s v="MEX_AKA_ad0673f2-9b00-482c-b0e5-21cf70225b72"/>
    <n v="5214371008345"/>
    <s v="1218_MEX_VAC_W_E_Estudio efectividad Panama_0225"/>
    <s v="Shot 1"/>
    <n v="1"/>
    <m/>
    <n v="1"/>
    <d v="2025-02-27T18:01:00"/>
    <n v="1"/>
    <d v="2025-02-27T19:10:00"/>
  </r>
  <r>
    <s v="MEX_AKA_ad0b9f60-7ef6-4ec4-ad02-48cc0e0ee24a"/>
    <n v="5212361161021"/>
    <s v="1218_MEX_VAC_W_E_Estudio efectividad Panama_0225"/>
    <s v="Shot 1"/>
    <n v="1"/>
    <m/>
    <n v="1"/>
    <d v="2025-02-27T18:00:00"/>
    <n v="1"/>
    <d v="2025-03-20T03:55:00"/>
  </r>
  <r>
    <s v="MEX_AKA_ad134f76-9727-49c9-9794-17fdef308d98"/>
    <n v="5217531022889"/>
    <s v="1218_MEX_VAC_W_E_Estudio efectividad Panama_0225"/>
    <s v="Shot 1"/>
    <n v="1"/>
    <m/>
    <n v="1"/>
    <d v="2025-02-27T18:40:00"/>
    <n v="1"/>
    <d v="2025-02-27T18:40:00"/>
  </r>
  <r>
    <s v="MEX_AKA_ad29dc85-1b30-4203-8b4e-e6ed921f5715"/>
    <n v="5213313607817"/>
    <s v="1218_MEX_VAC_W_E_Estudio efectividad Panama_0225"/>
    <s v="Shot 1"/>
    <n v="1"/>
    <m/>
    <n v="1"/>
    <d v="2025-02-27T18:01:00"/>
    <n v="1"/>
    <d v="2025-02-27T18:16:00"/>
  </r>
  <r>
    <s v="MEX_AKA_ad2e83ac-aa57-4a46-ba1b-03ac7ed6739a"/>
    <n v="5214435783766"/>
    <s v="1218_MEX_VAC_W_E_Estudio efectividad Panama_0225"/>
    <s v="Shot 1"/>
    <n v="1"/>
    <m/>
    <n v="1"/>
    <d v="2025-02-27T18:07:00"/>
    <n v="1"/>
    <d v="2025-03-09T14:58:00"/>
  </r>
  <r>
    <s v="MEX_AKA_ad33ad54-ccfe-4159-871b-2e84b5ae09a3"/>
    <n v="5219511897033"/>
    <s v="1218_MEX_VAC_W_E_Estudio efectividad Panama_0225"/>
    <s v="Shot 1"/>
    <n v="1"/>
    <m/>
    <n v="1"/>
    <d v="2025-02-27T18:03:00"/>
    <n v="0"/>
    <m/>
  </r>
  <r>
    <s v="MEX_AKA_ad5b1e41-29aa-4a8f-96b1-07eb95e0479c"/>
    <n v="5215551075715"/>
    <s v="1218_MEX_VAC_W_E_Estudio efectividad Panama_0225"/>
    <s v="Shot 1"/>
    <n v="1"/>
    <m/>
    <n v="1"/>
    <d v="2025-02-27T18:03:00"/>
    <n v="1"/>
    <d v="2025-02-27T18:05:00"/>
  </r>
  <r>
    <s v="MEX_AKA_ad6bd814-5eca-4a32-ae65-96d7b9ad45ef"/>
    <n v="5212831076451"/>
    <s v="1218_MEX_VAC_W_E_Estudio efectividad Panama_0225"/>
    <s v="Shot 1"/>
    <n v="1"/>
    <m/>
    <n v="1"/>
    <d v="2025-02-27T18:24:00"/>
    <n v="1"/>
    <d v="2025-02-27T18:43:00"/>
  </r>
  <r>
    <s v="MEX_AKA_a12e4bfb-6dc5-4c22-9b78-e96e24dcc2e6"/>
    <n v="5217861184604"/>
    <s v="1218_MEX_VAC_W_E_Estudio efectividad Panama_0225"/>
    <s v="Shot 1"/>
    <n v="1"/>
    <m/>
    <n v="1"/>
    <d v="2025-02-27T18:01:00"/>
    <n v="1"/>
    <d v="2025-02-27T19:31:00"/>
  </r>
  <r>
    <s v="MEX_AKA_a1579912-f1e2-4891-989a-51a506960183"/>
    <n v="5214341121341"/>
    <s v="1218_MEX_VAC_W_E_Estudio efectividad Panama_0225"/>
    <s v="Shot 1"/>
    <n v="1"/>
    <m/>
    <n v="1"/>
    <d v="2025-02-27T18:03:00"/>
    <n v="1"/>
    <d v="2025-02-27T19:18:00"/>
  </r>
  <r>
    <s v="MEX_AKA_a1840ac9-77a7-4a14-a4dd-55b6bed55f8b"/>
    <n v="5219711268674"/>
    <s v="1218_MEX_VAC_W_E_Estudio efectividad Panama_0225"/>
    <s v="Shot 1"/>
    <n v="1"/>
    <m/>
    <n v="1"/>
    <d v="2025-02-27T18:02:00"/>
    <n v="1"/>
    <d v="2025-02-27T18:27:00"/>
  </r>
  <r>
    <s v="MEX_AKA_a19db009-73eb-453d-b3f1-04647e4d0c60"/>
    <n v="5212381337756"/>
    <s v="1218_MEX_VAC_W_E_Estudio efectividad Panama_0225"/>
    <s v="Shot 1"/>
    <n v="1"/>
    <m/>
    <n v="1"/>
    <d v="2025-02-27T18:02:00"/>
    <n v="0"/>
    <m/>
  </r>
  <r>
    <s v="MEX_AKA_a1a8ee8b-e114-418c-8ac8-5f6f4f594eec"/>
    <n v="5213131223405"/>
    <s v="1218_MEX_VAC_W_E_Estudio efectividad Panama_0225"/>
    <s v="Shot 1"/>
    <n v="1"/>
    <m/>
    <n v="1"/>
    <d v="2025-02-27T18:03:00"/>
    <n v="0"/>
    <m/>
  </r>
  <r>
    <s v="MEX_AKA_a1c82eb6-22d9-4695-bcbd-f0b3a5de4ea9"/>
    <n v="5212491054594"/>
    <s v="1218_MEX_VAC_W_E_Estudio efectividad Panama_0225"/>
    <s v="Shot 1"/>
    <n v="1"/>
    <m/>
    <n v="1"/>
    <d v="2025-02-27T18:03:00"/>
    <n v="1"/>
    <d v="2025-02-27T18:41:00"/>
  </r>
  <r>
    <s v="MEX_AKA_775420f3-9b7a-49e4-827a-411ceb459184"/>
    <n v="5214345626867"/>
    <s v="1218_MEX_VAC_W_E_Estudio efectividad Panama_0225"/>
    <s v="Shot 1"/>
    <n v="1"/>
    <m/>
    <n v="1"/>
    <d v="2025-02-27T18:01:00"/>
    <n v="1"/>
    <d v="2025-02-27T18:08:00"/>
  </r>
  <r>
    <s v="MEX_AKA_77713c90-b1d8-46b2-9e24-58f4bd57ccd5"/>
    <n v="5212311170321"/>
    <s v="1218_MEX_VAC_W_E_Estudio efectividad Panama_0225"/>
    <s v="Shot 1"/>
    <n v="1"/>
    <m/>
    <n v="1"/>
    <d v="2025-02-27T18:01:00"/>
    <n v="1"/>
    <d v="2025-02-27T18:09:00"/>
  </r>
  <r>
    <s v="MEX_AKA_778715de-8c97-4d94-a69d-a70d57aef1e1"/>
    <n v="5219616540471"/>
    <s v="1218_MEX_VAC_W_E_Estudio efectividad Panama_0225"/>
    <s v="Shot 1"/>
    <n v="1"/>
    <m/>
    <n v="1"/>
    <d v="2025-02-27T18:02:00"/>
    <n v="1"/>
    <d v="2025-02-27T18:21:00"/>
  </r>
  <r>
    <s v="MEX_AKA_778ea084-9d4c-4fe4-8145-ada75fe164eb"/>
    <n v="5214331081019"/>
    <s v="1218_MEX_VAC_W_E_Estudio efectividad Panama_0225"/>
    <s v="Shot 1"/>
    <n v="1"/>
    <m/>
    <n v="1"/>
    <d v="2025-02-27T18:02:00"/>
    <n v="1"/>
    <d v="2025-02-27T18:26:00"/>
  </r>
  <r>
    <s v="MEX_AKA_779cd23d-2aaf-42d8-b80b-ed1d347611b8"/>
    <n v="5213121130499"/>
    <s v="1218_MEX_VAC_W_E_Estudio efectividad Panama_0225"/>
    <s v="Shot 1"/>
    <n v="1"/>
    <m/>
    <n v="1"/>
    <d v="2025-02-27T18:11:00"/>
    <n v="1"/>
    <d v="2025-02-27T20:37:00"/>
  </r>
  <r>
    <s v="MEX_AKA_77a22d60-d94b-48fc-8ca6-bd9f2e942248"/>
    <n v="5215540445634"/>
    <s v="1218_MEX_VAC_W_E_Estudio efectividad Panama_0225"/>
    <s v="Shot 1"/>
    <n v="1"/>
    <m/>
    <n v="1"/>
    <d v="2025-02-27T18:02:00"/>
    <n v="1"/>
    <d v="2025-02-27T18:02:00"/>
  </r>
  <r>
    <s v="MEX_AKA_77a7a2de-a92e-401c-9a6c-c1c6eb2c05bc"/>
    <n v="5217227855390"/>
    <s v="1218_MEX_VAC_W_E_Estudio efectividad Panama_0225"/>
    <s v="Shot 1"/>
    <n v="1"/>
    <m/>
    <n v="1"/>
    <d v="2025-02-27T18:02:00"/>
    <n v="1"/>
    <d v="2025-02-27T19:42:00"/>
  </r>
  <r>
    <s v="MEX_AKA_77b2ff8b-7641-4bee-99d9-eed187ffa1a9"/>
    <n v="5212281612015"/>
    <s v="1218_MEX_VAC_W_E_Estudio efectividad Panama_0225"/>
    <s v="Shot 1"/>
    <n v="1"/>
    <m/>
    <n v="1"/>
    <d v="2025-02-27T18:02:00"/>
    <n v="1"/>
    <d v="2025-02-27T19:20:00"/>
  </r>
  <r>
    <s v="MEX_AKA_77c9bb48-1820-42c4-94b6-04d9e2b0875a"/>
    <n v="5217151157458"/>
    <s v="1218_MEX_VAC_W_E_Estudio efectividad Panama_0225"/>
    <s v="Shot 1"/>
    <n v="1"/>
    <m/>
    <n v="1"/>
    <d v="2025-02-27T18:02:00"/>
    <n v="1"/>
    <d v="2025-02-27T18:09:00"/>
  </r>
  <r>
    <s v="MEX_AKA_ad7799e6-177b-41d9-b75e-b007c2417829"/>
    <n v="5212281225042"/>
    <s v="1218_MEX_VAC_W_E_Estudio efectividad Panama_0225"/>
    <s v="Shot 1"/>
    <n v="1"/>
    <m/>
    <n v="1"/>
    <d v="2025-02-27T18:03:00"/>
    <n v="1"/>
    <d v="2025-02-27T18:13:00"/>
  </r>
  <r>
    <s v="MEX_AKA_ad8f4b16-1870-4c1a-a06a-0f8d9ce92ea3"/>
    <n v="5217821856367"/>
    <s v="1218_MEX_VAC_W_E_Estudio efectividad Panama_0225"/>
    <s v="Shot 1"/>
    <n v="1"/>
    <m/>
    <n v="1"/>
    <d v="2025-02-27T18:02:00"/>
    <n v="1"/>
    <d v="2025-02-27T20:18:00"/>
  </r>
  <r>
    <s v="MEX_AKA_ad96da56-b3f5-4667-bdbf-3cdcbd19f987"/>
    <n v="5218711880172"/>
    <s v="1218_MEX_VAC_W_E_Estudio efectividad Panama_0225"/>
    <s v="Shot 1"/>
    <n v="1"/>
    <m/>
    <n v="1"/>
    <d v="2025-02-27T18:03:00"/>
    <n v="1"/>
    <d v="2025-02-27T19:59:00"/>
  </r>
  <r>
    <s v="MEX_AKA_adb0aeaf-f25e-42af-acac-538d219f7fbf"/>
    <n v="5216682128610"/>
    <s v="1218_MEX_VAC_W_E_Estudio efectividad Panama_0225"/>
    <s v="Shot 1"/>
    <n v="1"/>
    <m/>
    <n v="1"/>
    <d v="2025-02-27T18:02:00"/>
    <n v="0"/>
    <m/>
  </r>
  <r>
    <s v="MEX_AKA_ade27de3-8d98-4e82-97e1-ea95d5f26d1e"/>
    <n v="5219828290958"/>
    <s v="1218_MEX_VAC_W_E_Estudio efectividad Panama_0225"/>
    <s v="Shot 1"/>
    <n v="1"/>
    <m/>
    <n v="1"/>
    <d v="2025-02-27T18:03:00"/>
    <n v="0"/>
    <m/>
  </r>
  <r>
    <s v="MEX_AKA_ade2b019-27fa-463e-8254-ba8017da6e10"/>
    <n v="5219511173061"/>
    <s v="1218_MEX_VAC_W_E_Estudio efectividad Panama_0225"/>
    <s v="Shot 1"/>
    <n v="1"/>
    <m/>
    <n v="1"/>
    <d v="2025-02-27T18:02:00"/>
    <n v="0"/>
    <m/>
  </r>
  <r>
    <s v="MEX_AKA_adf457a3-8ed0-45a9-bf43-85b1727ea3df"/>
    <n v="5213328119719"/>
    <s v="1218_MEX_VAC_W_E_Estudio efectividad Panama_0225"/>
    <s v="Shot 1"/>
    <n v="1"/>
    <m/>
    <n v="1"/>
    <d v="2025-02-27T18:03:00"/>
    <n v="1"/>
    <d v="2025-02-27T18:10:00"/>
  </r>
  <r>
    <s v="MEX_AKA_a1d0a48f-f0b3-45fa-bf86-b14204c06405"/>
    <n v="5219991378313"/>
    <s v="1218_MEX_VAC_W_E_Estudio efectividad Panama_0225"/>
    <s v="Shot 1"/>
    <n v="1"/>
    <m/>
    <n v="1"/>
    <d v="2025-02-28T00:27:00"/>
    <n v="0"/>
    <m/>
  </r>
  <r>
    <s v="MEX_AKA_a1d52a9d-31fd-4f66-8e68-aeb7addccacc"/>
    <n v="5212731186446"/>
    <s v="1218_MEX_VAC_W_E_Estudio efectividad Panama_0225"/>
    <s v="Shot 1"/>
    <n v="1"/>
    <m/>
    <n v="1"/>
    <d v="2025-02-27T18:03:00"/>
    <n v="1"/>
    <d v="2025-02-27T18:25:00"/>
  </r>
  <r>
    <s v="MEX_AKA_a1ea087c-74ae-428d-8367-0ea7a66d11c2"/>
    <n v="5219611385553"/>
    <s v="1218_MEX_VAC_W_E_Estudio efectividad Panama_0225"/>
    <s v="Shot 1"/>
    <n v="1"/>
    <m/>
    <n v="1"/>
    <d v="2025-02-27T18:01:00"/>
    <n v="1"/>
    <d v="2025-02-27T21:07:00"/>
  </r>
  <r>
    <s v="MEX_AKA_a1f6acf3-40d9-47fb-b492-0495ace2afa2"/>
    <n v="5212941819110"/>
    <s v="1218_MEX_VAC_W_E_Estudio efectividad Panama_0225"/>
    <s v="Shot 1"/>
    <n v="1"/>
    <m/>
    <n v="1"/>
    <d v="2025-02-27T18:03:00"/>
    <n v="1"/>
    <d v="2025-02-27T18:06:00"/>
  </r>
  <r>
    <s v="MEX_AKA_a204af1b-b7e4-4884-9b63-dc0a51915dac"/>
    <n v="5219971016400"/>
    <s v="1218_MEX_VAC_W_E_Estudio efectividad Panama_0225"/>
    <s v="Shot 1"/>
    <n v="1"/>
    <m/>
    <n v="1"/>
    <d v="2025-02-27T18:03:00"/>
    <n v="0"/>
    <m/>
  </r>
  <r>
    <s v="MEX_AKA_a21efc10-ace8-4c90-9156-27aeb3a2684d"/>
    <n v="5219191061777"/>
    <s v="1218_MEX_VAC_W_E_Estudio efectividad Panama_0225"/>
    <s v="Shot 1"/>
    <n v="1"/>
    <m/>
    <n v="1"/>
    <d v="2025-02-27T18:03:00"/>
    <n v="1"/>
    <d v="2025-02-27T18:03:00"/>
  </r>
  <r>
    <s v="MEX_AKA_a2201e42-2925-46f7-a432-63d00a2b1116"/>
    <n v="5217821176193"/>
    <s v="1218_MEX_VAC_W_E_Estudio efectividad Panama_0225"/>
    <s v="Shot 1"/>
    <n v="1"/>
    <m/>
    <n v="1"/>
    <d v="2025-02-27T18:25:00"/>
    <n v="1"/>
    <d v="2025-02-27T21:02:00"/>
  </r>
  <r>
    <s v="MEX_AKA_a27f187d-50f5-416d-95cb-c7e6e52f137e"/>
    <n v="5216251037761"/>
    <s v="1218_MEX_VAC_W_E_Estudio efectividad Panama_0225"/>
    <s v="Shot 1"/>
    <n v="1"/>
    <m/>
    <n v="1"/>
    <d v="2025-02-27T18:03:00"/>
    <n v="1"/>
    <d v="2025-02-27T18:54:00"/>
  </r>
  <r>
    <s v="MEX_AKA_a2c4b5fc-c48c-4053-959a-3ce69f14af1b"/>
    <n v="524831163868"/>
    <s v="1218_MEX_VAC_W_E_Estudio efectividad Panama_0225"/>
    <s v="Shot 1"/>
    <n v="1"/>
    <m/>
    <n v="1"/>
    <d v="2025-02-27T18:03:00"/>
    <n v="1"/>
    <d v="2025-02-27T18:01:00"/>
  </r>
  <r>
    <s v="MEX_AKA_77d02710-0cb5-49cc-83a0-0733270a1f50"/>
    <n v="5212218100760"/>
    <s v="1218_MEX_VAC_W_E_Estudio efectividad Panama_0225"/>
    <s v="Shot 1"/>
    <n v="1"/>
    <m/>
    <n v="1"/>
    <d v="2025-02-27T18:09:00"/>
    <n v="1"/>
    <d v="2025-02-27T18:34:00"/>
  </r>
  <r>
    <s v="MEX_AKA_77ef3433-598b-4ea4-b633-99da1cabc7c1"/>
    <n v="5217531065326"/>
    <s v="1218_MEX_VAC_W_E_Estudio efectividad Panama_0225"/>
    <s v="Shot 1"/>
    <n v="0"/>
    <d v="2025-02-27T18:02:00"/>
    <n v="0"/>
    <m/>
    <n v="0"/>
    <m/>
  </r>
  <r>
    <s v="MEX_AKA_77f15c52-c51b-4084-9f7d-90e72535bbe7"/>
    <n v="5219932196457"/>
    <s v="1218_MEX_VAC_W_E_Estudio efectividad Panama_0225"/>
    <s v="Shot 1"/>
    <n v="1"/>
    <m/>
    <n v="1"/>
    <d v="2025-02-27T18:01:00"/>
    <n v="1"/>
    <d v="2025-02-27T18:02:00"/>
  </r>
  <r>
    <s v="MEX_AKA_78045389-5412-43b6-bce8-624f23073147"/>
    <n v="5215539772746"/>
    <s v="1218_MEX_VAC_W_E_Estudio efectividad Panama_0225"/>
    <s v="Shot 1"/>
    <n v="1"/>
    <m/>
    <n v="1"/>
    <d v="2025-02-27T18:02:00"/>
    <n v="0"/>
    <m/>
  </r>
  <r>
    <s v="MEX_AKA_78053d3f-a9ee-4b18-ad33-2d4258787d6b"/>
    <n v="5217971155777"/>
    <s v="1218_MEX_VAC_W_E_Estudio efectividad Panama_0225"/>
    <s v="Shot 1"/>
    <n v="1"/>
    <m/>
    <n v="1"/>
    <d v="2025-02-27T18:20:00"/>
    <n v="1"/>
    <d v="2025-02-27T18:28:00"/>
  </r>
  <r>
    <s v="MEX_AKA_780dfab4-b62c-4382-a404-9be1a739ade9"/>
    <n v="5213129437741"/>
    <s v="1218_MEX_VAC_W_E_Estudio efectividad Panama_0225"/>
    <s v="Shot 1"/>
    <n v="1"/>
    <m/>
    <n v="1"/>
    <d v="2025-02-27T18:01:00"/>
    <n v="1"/>
    <d v="2025-02-27T19:21:00"/>
  </r>
  <r>
    <s v="MEX_AKA_78374204-a57a-4885-8032-3b9dbe9d5536"/>
    <n v="5216981150842"/>
    <s v="1218_MEX_VAC_W_E_Estudio efectividad Panama_0225"/>
    <s v="Shot 1"/>
    <n v="1"/>
    <m/>
    <n v="1"/>
    <d v="2025-02-27T18:26:00"/>
    <n v="1"/>
    <d v="2025-02-27T18:54:00"/>
  </r>
  <r>
    <s v="MEX_AKA_80ae5b92-135f-4ee7-9494-38f58d53d04c"/>
    <n v="5215516972559"/>
    <s v="1218_MEX_VAC_W_E_Estudio efectividad Panama_0225"/>
    <s v="Shot 1"/>
    <n v="1"/>
    <m/>
    <n v="1"/>
    <d v="2025-02-27T18:03:00"/>
    <n v="1"/>
    <d v="2025-02-27T18:08:00"/>
  </r>
  <r>
    <s v="MEX_AKA_80d3b067-f88e-4961-9026-c5f0c3993968"/>
    <n v="5219999302828"/>
    <s v="1218_MEX_VAC_W_E_Estudio efectividad Panama_0225"/>
    <s v="Shot 1"/>
    <n v="0"/>
    <d v="2025-02-27T18:03:00"/>
    <n v="0"/>
    <m/>
    <n v="0"/>
    <m/>
  </r>
  <r>
    <s v="MEX_AKA_80ee7976-fca0-4c29-8b42-642ac15836f5"/>
    <n v="5213411104985"/>
    <s v="1218_MEX_VAC_W_E_Estudio efectividad Panama_0225"/>
    <s v="Shot 1"/>
    <n v="1"/>
    <m/>
    <n v="1"/>
    <d v="2025-02-27T18:03:00"/>
    <n v="1"/>
    <d v="2025-02-27T19:11:00"/>
  </r>
  <r>
    <s v="MEX_AKA_80ffdee5-0312-48e9-9f78-11807bb7a643"/>
    <n v="5214921731223"/>
    <s v="1218_MEX_VAC_W_E_Estudio efectividad Panama_0225"/>
    <s v="Shot 1"/>
    <n v="1"/>
    <m/>
    <n v="1"/>
    <d v="2025-02-27T18:02:00"/>
    <n v="1"/>
    <d v="2025-02-27T18:19:00"/>
  </r>
  <r>
    <s v="MEX_AKA_81021988-ce9e-4b46-b6c9-6e505da807fb"/>
    <n v="5214421977082"/>
    <s v="1218_MEX_VAC_W_E_Estudio efectividad Panama_0225"/>
    <s v="Shot 1"/>
    <n v="1"/>
    <m/>
    <n v="1"/>
    <d v="2025-02-27T18:02:00"/>
    <n v="1"/>
    <d v="2025-02-27T19:32:00"/>
  </r>
  <r>
    <s v="MEX_AKA_811f4ed8-f453-4ee9-83f6-1d3ef4e34c9a"/>
    <n v="5214521492348"/>
    <s v="1218_MEX_VAC_W_E_Estudio efectividad Panama_0225"/>
    <s v="Shot 1"/>
    <n v="1"/>
    <m/>
    <n v="1"/>
    <d v="2025-02-27T18:02:00"/>
    <n v="1"/>
    <d v="2025-02-27T18:17:00"/>
  </r>
  <r>
    <s v="MEX_AKA_813d983c-8ec3-42e0-9331-7ffd3e55106b"/>
    <n v="5218681230722"/>
    <s v="1218_MEX_VAC_W_E_Estudio efectividad Panama_0225"/>
    <s v="Shot 1"/>
    <n v="1"/>
    <m/>
    <n v="1"/>
    <d v="2025-02-27T18:03:00"/>
    <n v="1"/>
    <d v="2025-02-27T18:33:00"/>
  </r>
  <r>
    <s v="MEX_AKA_ae1dcb07-d2a7-4b78-8050-551ac7dfd208"/>
    <n v="5219858082273"/>
    <s v="1218_MEX_VAC_W_E_Estudio efectividad Panama_0225"/>
    <s v="Shot 1"/>
    <n v="1"/>
    <m/>
    <n v="1"/>
    <d v="2025-02-27T18:09:00"/>
    <n v="1"/>
    <d v="2025-03-09T16:18:00"/>
  </r>
  <r>
    <s v="MEX_AKA_ae2bd1f9-789c-42eb-8180-a41b2e2e1d7c"/>
    <n v="5214613275640"/>
    <s v="1218_MEX_VAC_W_E_Estudio efectividad Panama_0225"/>
    <s v="Shot 1"/>
    <n v="0"/>
    <d v="2025-02-27T18:01:00"/>
    <n v="0"/>
    <m/>
    <n v="0"/>
    <m/>
  </r>
  <r>
    <s v="MEX_AKA_ae44d2a8-9026-4aab-b3a8-247c15957030"/>
    <n v="5219721011140"/>
    <s v="1218_MEX_VAC_W_E_Estudio efectividad Panama_0225"/>
    <s v="Shot 1"/>
    <n v="0"/>
    <d v="2025-02-27T18:00:00"/>
    <n v="0"/>
    <m/>
    <n v="0"/>
    <m/>
  </r>
  <r>
    <s v="MEX_AKA_ae6fb340-1b39-408f-9036-3e417e57005b"/>
    <n v="5212361213698"/>
    <s v="1218_MEX_VAC_W_E_Estudio efectividad Panama_0225"/>
    <s v="Shot 1"/>
    <n v="1"/>
    <m/>
    <n v="1"/>
    <d v="2025-02-27T18:02:00"/>
    <n v="0"/>
    <m/>
  </r>
  <r>
    <s v="MEX_AKA_ae7b7eec-a8b9-473f-ba26-68d25b2167c5"/>
    <n v="5215514515603"/>
    <s v="1218_MEX_VAC_W_E_Estudio efectividad Panama_0225"/>
    <s v="Shot 1"/>
    <n v="1"/>
    <m/>
    <n v="1"/>
    <d v="2025-02-27T18:00:00"/>
    <n v="1"/>
    <d v="2025-02-27T22:51:00"/>
  </r>
  <r>
    <s v="MEX_AKA_ae87731b-45f0-4568-874a-72012672f260"/>
    <n v="5214111012274"/>
    <s v="1218_MEX_VAC_W_E_Estudio efectividad Panama_0225"/>
    <s v="Shot 1"/>
    <n v="1"/>
    <m/>
    <n v="1"/>
    <d v="2025-02-27T18:02:00"/>
    <n v="0"/>
    <m/>
  </r>
  <r>
    <s v="MEX_AKA_ae909b15-7fb8-44da-8833-8e29d40633d2"/>
    <n v="5213331704514"/>
    <s v="1218_MEX_VAC_W_E_Estudio efectividad Panama_0225"/>
    <s v="Shot 1"/>
    <n v="1"/>
    <m/>
    <n v="1"/>
    <d v="2025-02-27T18:03:00"/>
    <n v="1"/>
    <d v="2025-02-27T18:34:00"/>
  </r>
  <r>
    <s v="MEX_AKA_786a6178-5b1b-44d8-852c-2cd9e57d0d40"/>
    <n v="5212225163847"/>
    <s v="1218_MEX_VAC_W_E_Estudio efectividad Panama_0225"/>
    <s v="Shot 1"/>
    <n v="1"/>
    <m/>
    <n v="1"/>
    <d v="2025-02-27T18:02:00"/>
    <n v="1"/>
    <d v="2025-02-27T20:07:00"/>
  </r>
  <r>
    <s v="MEX_AKA_7880d2f6-fed4-4e1c-8af3-1315d81b2715"/>
    <n v="5212961090178"/>
    <s v="1218_MEX_VAC_W_E_Estudio efectividad Panama_0225"/>
    <s v="Shot 1"/>
    <n v="1"/>
    <m/>
    <n v="1"/>
    <d v="2025-02-27T18:02:00"/>
    <n v="1"/>
    <d v="2025-02-27T18:29:00"/>
  </r>
  <r>
    <s v="MEX_AKA_78a959c1-102a-4486-93d0-479b20bc8953"/>
    <n v="5213319664771"/>
    <s v="1218_MEX_VAC_W_E_Estudio efectividad Panama_0225"/>
    <s v="Shot 1"/>
    <n v="1"/>
    <m/>
    <n v="1"/>
    <d v="2025-02-27T18:16:00"/>
    <n v="1"/>
    <d v="2025-02-27T18:17:00"/>
  </r>
  <r>
    <s v="MEX_AKA_78ab41b8-d82f-4a84-a9c4-0b4647463c72"/>
    <n v="5212722626748"/>
    <s v="1218_MEX_VAC_W_E_Estudio efectividad Panama_0225"/>
    <s v="Shot 1"/>
    <n v="0"/>
    <d v="2025-02-27T18:02:00"/>
    <n v="0"/>
    <m/>
    <n v="0"/>
    <m/>
  </r>
  <r>
    <s v="MEX_AKA_78cba1f7-c13f-4e92-8616-7d5e72ac35ef"/>
    <n v="5216142175151"/>
    <s v="1218_MEX_VAC_W_E_Estudio efectividad Panama_0225"/>
    <s v="Shot 1"/>
    <n v="1"/>
    <m/>
    <n v="1"/>
    <d v="2025-02-27T18:03:00"/>
    <n v="0"/>
    <m/>
  </r>
  <r>
    <s v="MEX_AKA_78d10c3f-bf81-47d4-b44b-282745feb141"/>
    <n v="5213511624523"/>
    <s v="1218_MEX_VAC_W_E_Estudio efectividad Panama_0225"/>
    <s v="Shot 1"/>
    <n v="1"/>
    <m/>
    <n v="1"/>
    <d v="2025-02-27T18:02:00"/>
    <n v="1"/>
    <d v="2025-02-27T18:06:00"/>
  </r>
  <r>
    <s v="MEX_AKA_78dfe79d-d60d-47e8-b385-d872e4aa31b4"/>
    <n v="5214445446949"/>
    <s v="1218_MEX_VAC_W_E_Estudio efectividad Panama_0225"/>
    <s v="Shot 1"/>
    <n v="1"/>
    <m/>
    <n v="1"/>
    <d v="2025-02-27T18:02:00"/>
    <n v="1"/>
    <d v="2025-02-27T18:03:00"/>
  </r>
  <r>
    <s v="MEX_AKA_79098be5-59fb-4a22-898f-f9d6ce19d4ab"/>
    <n v="5219671211377"/>
    <s v="1218_MEX_VAC_W_E_Estudio efectividad Panama_0225"/>
    <s v="Shot 1"/>
    <n v="1"/>
    <m/>
    <n v="1"/>
    <d v="2025-02-27T18:01:00"/>
    <n v="1"/>
    <d v="2025-02-27T18:14:00"/>
  </r>
  <r>
    <s v="MEX_AKA_a2c53e53-3da8-4fcb-a54b-52775eab1a15"/>
    <n v="5215518280134"/>
    <s v="1218_MEX_VAC_W_E_Estudio efectividad Panama_0225"/>
    <s v="Shot 1"/>
    <n v="1"/>
    <m/>
    <n v="1"/>
    <d v="2025-02-27T18:00:00"/>
    <n v="1"/>
    <d v="2025-02-27T18:17:00"/>
  </r>
  <r>
    <s v="MEX_AKA_a2cd5ac9-da08-41f7-9411-8782bd5b1024"/>
    <n v="5218713915955"/>
    <s v="1218_MEX_VAC_W_E_Estudio efectividad Panama_0225"/>
    <s v="Shot 1"/>
    <n v="1"/>
    <m/>
    <n v="1"/>
    <d v="2025-02-27T18:00:00"/>
    <n v="1"/>
    <d v="2025-02-27T18:01:00"/>
  </r>
  <r>
    <s v="MEX_AKA_a2d22c18-dcb1-4a20-a502-b11f9bbb6795"/>
    <n v="5214861169056"/>
    <s v="1218_MEX_VAC_W_E_Estudio efectividad Panama_0225"/>
    <s v="Shot 1"/>
    <n v="1"/>
    <m/>
    <n v="1"/>
    <d v="2025-02-27T18:03:00"/>
    <n v="1"/>
    <d v="2025-02-27T18:04:00"/>
  </r>
  <r>
    <s v="MEX_AKA_a30f1ca1-bcd5-4fed-9e2b-2ae98015531c"/>
    <n v="5218715717675"/>
    <s v="1218_MEX_VAC_W_E_Estudio efectividad Panama_0225"/>
    <s v="Shot 1"/>
    <n v="0"/>
    <d v="2025-02-27T18:03:00"/>
    <n v="0"/>
    <m/>
    <n v="0"/>
    <m/>
  </r>
  <r>
    <s v="MEX_AKA_a3345cba-b2d8-4433-847d-b68b2d61d3b0"/>
    <n v="5216691960346"/>
    <s v="1218_MEX_VAC_W_E_Estudio efectividad Panama_0225"/>
    <s v="Shot 1"/>
    <n v="1"/>
    <m/>
    <n v="1"/>
    <d v="2025-02-27T18:03:00"/>
    <n v="1"/>
    <d v="2025-02-27T18:06:00"/>
  </r>
  <r>
    <s v="MEX_AKA_a336e81d-a470-47d5-be04-e507a7f9202c"/>
    <n v="5212722307856"/>
    <s v="1218_MEX_VAC_W_E_Estudio efectividad Panama_0225"/>
    <s v="Shot 1"/>
    <n v="0"/>
    <d v="2025-02-27T18:03:00"/>
    <n v="0"/>
    <m/>
    <n v="0"/>
    <m/>
  </r>
  <r>
    <s v="MEX_AKA_a34f7270-68ca-418a-b7f5-0b93a2010449"/>
    <n v="5214921139136"/>
    <s v="1218_MEX_VAC_W_E_Estudio efectividad Panama_0225"/>
    <s v="Shot 1"/>
    <n v="1"/>
    <m/>
    <n v="1"/>
    <d v="2025-02-27T18:03:00"/>
    <n v="0"/>
    <m/>
  </r>
  <r>
    <s v="MEX_AKA_aea95c85-e15d-4428-a919-60ecadebefb0"/>
    <n v="5212751024682"/>
    <s v="1218_MEX_VAC_W_E_Estudio efectividad Panama_0225"/>
    <s v="Shot 1"/>
    <n v="1"/>
    <m/>
    <n v="1"/>
    <d v="2025-02-27T18:02:00"/>
    <n v="1"/>
    <d v="2025-02-27T19:03:00"/>
  </r>
  <r>
    <s v="MEX_AKA_aebb92fa-b92a-43bf-b654-c33f5dbcfdcf"/>
    <n v="5218998713521"/>
    <s v="1218_MEX_VAC_W_E_Estudio efectividad Panama_0225"/>
    <s v="Shot 1"/>
    <n v="1"/>
    <m/>
    <n v="1"/>
    <d v="2025-02-27T18:01:00"/>
    <n v="1"/>
    <d v="2025-02-27T19:44:00"/>
  </r>
  <r>
    <s v="MEX_AKA_aebda03f-863f-44d6-afc5-6b706ce9d685"/>
    <n v="5218712122237"/>
    <s v="1218_MEX_VAC_W_E_Estudio efectividad Panama_0225"/>
    <s v="Shot 1"/>
    <n v="1"/>
    <m/>
    <n v="1"/>
    <d v="2025-02-27T18:03:00"/>
    <n v="1"/>
    <d v="2025-02-27T18:15:00"/>
  </r>
  <r>
    <s v="MEX_AKA_aeda8459-0f79-4c1b-b923-d93acc154b98"/>
    <n v="5217717746442"/>
    <s v="1218_MEX_VAC_W_E_Estudio efectividad Panama_0225"/>
    <s v="Shot 1"/>
    <n v="1"/>
    <m/>
    <n v="1"/>
    <d v="2025-02-27T18:03:00"/>
    <n v="1"/>
    <d v="2025-02-27T20:20:00"/>
  </r>
  <r>
    <s v="MEX_AKA_aedf9811-9c68-4139-9a7b-1a94c964b99e"/>
    <n v="5212941392021"/>
    <s v="1218_MEX_VAC_W_E_Estudio efectividad Panama_0225"/>
    <s v="Shot 1"/>
    <n v="1"/>
    <m/>
    <n v="1"/>
    <d v="2025-02-27T18:01:00"/>
    <n v="1"/>
    <d v="2025-02-27T18:23:00"/>
  </r>
  <r>
    <s v="MEX_AKA_aee16dc1-ec70-40a7-a1fc-ae8262b9a132"/>
    <n v="5218119113776"/>
    <s v="1218_MEX_VAC_W_E_Estudio efectividad Panama_0225"/>
    <s v="Shot 1"/>
    <n v="1"/>
    <m/>
    <n v="1"/>
    <d v="2025-02-27T18:01:00"/>
    <n v="1"/>
    <d v="2025-02-27T18:33:00"/>
  </r>
  <r>
    <s v="MEX_AKA_79192594-9fef-4657-95c1-d90da2f05660"/>
    <n v="5212381684967"/>
    <s v="1218_MEX_VAC_W_E_Estudio efectividad Panama_0225"/>
    <s v="Shot 1"/>
    <n v="1"/>
    <m/>
    <n v="1"/>
    <d v="2025-02-27T18:02:00"/>
    <n v="1"/>
    <d v="2025-02-27T22:57:00"/>
  </r>
  <r>
    <s v="MEX_AKA_791b1807-c4c7-48a6-b83c-7f8b1179da2e"/>
    <n v="5216981175762"/>
    <s v="1218_MEX_VAC_W_E_Estudio efectividad Panama_0225"/>
    <s v="Shot 1"/>
    <n v="1"/>
    <m/>
    <n v="1"/>
    <d v="2025-02-27T18:01:00"/>
    <n v="1"/>
    <d v="2025-02-27T18:13:00"/>
  </r>
  <r>
    <s v="MEX_AKA_791e804f-35fe-4da4-9b01-03fb9453c2bf"/>
    <n v="5212941698512"/>
    <s v="1218_MEX_VAC_W_E_Estudio efectividad Panama_0225"/>
    <s v="Shot 1"/>
    <n v="1"/>
    <m/>
    <n v="1"/>
    <d v="2025-02-28T21:44:00"/>
    <n v="1"/>
    <d v="2025-03-01T02:42:00"/>
  </r>
  <r>
    <s v="MEX_AKA_792b3d40-f5e6-4703-9e54-f7724b3a4c69"/>
    <n v="5214441651035"/>
    <s v="1218_MEX_VAC_W_E_Estudio efectividad Panama_0225"/>
    <s v="Shot 1"/>
    <n v="1"/>
    <m/>
    <n v="1"/>
    <d v="2025-02-27T18:03:00"/>
    <n v="1"/>
    <d v="2025-02-27T18:50:00"/>
  </r>
  <r>
    <s v="MEX_AKA_7945ee48-07b2-4c89-90ea-64d956d9469c"/>
    <n v="5216491026740"/>
    <s v="1218_MEX_VAC_W_E_Estudio efectividad Panama_0225"/>
    <s v="Shot 1"/>
    <n v="1"/>
    <m/>
    <n v="1"/>
    <d v="2025-02-27T18:01:00"/>
    <n v="1"/>
    <d v="2025-02-27T18:04:00"/>
  </r>
  <r>
    <s v="MEX_AKA_799b714d-ca19-4de3-aef7-b4d875ec7945"/>
    <n v="5218112745134"/>
    <s v="1218_MEX_VAC_W_E_Estudio efectividad Panama_0225"/>
    <s v="Shot 1"/>
    <n v="1"/>
    <m/>
    <n v="1"/>
    <d v="2025-02-27T18:03:00"/>
    <n v="1"/>
    <d v="2025-02-27T18:24:00"/>
  </r>
  <r>
    <s v="MEX_AKA_799c3cdb-faf4-4535-a55f-85948f818d0e"/>
    <n v="5214741101962"/>
    <s v="1218_MEX_VAC_W_E_Estudio efectividad Panama_0225"/>
    <s v="Shot 1"/>
    <n v="1"/>
    <m/>
    <n v="1"/>
    <d v="2025-02-27T18:02:00"/>
    <n v="0"/>
    <m/>
  </r>
  <r>
    <s v="MEX_AKA_79a3068a-abea-4eb5-aa66-0248238fe391"/>
    <n v="5216681574234"/>
    <s v="1218_MEX_VAC_W_E_Estudio efectividad Panama_0225"/>
    <s v="Shot 1"/>
    <n v="1"/>
    <m/>
    <n v="1"/>
    <d v="2025-02-27T18:03:00"/>
    <n v="1"/>
    <d v="2025-02-27T19:03:00"/>
  </r>
  <r>
    <s v="MEX_AKA_819b1a46-30ad-42f7-a15e-614ded8c6d82"/>
    <n v="5212381701398"/>
    <s v="1218_MEX_VAC_W_E_Estudio efectividad Panama_0225"/>
    <s v="Shot 1"/>
    <n v="0"/>
    <d v="2025-02-27T18:03:00"/>
    <n v="0"/>
    <m/>
    <n v="0"/>
    <m/>
  </r>
  <r>
    <s v="MEX_AKA_81ea93b8-29a9-4563-a4a9-4f2371ef5d53"/>
    <n v="5214791475310"/>
    <s v="1218_MEX_VAC_W_E_Estudio efectividad Panama_0225"/>
    <s v="Shot 1"/>
    <n v="1"/>
    <m/>
    <n v="1"/>
    <d v="2025-02-27T18:01:00"/>
    <n v="1"/>
    <d v="2025-02-27T18:51:00"/>
  </r>
  <r>
    <s v="MEX_AKA_81f11bb4-c996-42d3-8c50-d7f922a6b94f"/>
    <n v="5212331088285"/>
    <s v="1218_MEX_VAC_W_E_Estudio efectividad Panama_0225"/>
    <s v="Shot 1"/>
    <n v="1"/>
    <m/>
    <n v="1"/>
    <d v="2025-02-27T18:01:00"/>
    <n v="1"/>
    <d v="2025-02-27T18:34:00"/>
  </r>
  <r>
    <s v="MEX_AKA_81f1c5f7-387c-4808-98f7-92f6943cfe89"/>
    <n v="5212461815270"/>
    <s v="1218_MEX_VAC_W_E_Estudio efectividad Panama_0225"/>
    <s v="Shot 1"/>
    <n v="1"/>
    <m/>
    <n v="1"/>
    <d v="2025-02-27T18:02:00"/>
    <n v="0"/>
    <m/>
  </r>
  <r>
    <s v="MEX_AKA_824d7c4e-5ee2-4f6f-8701-c6d8b915f3a7"/>
    <n v="5212441045236"/>
    <s v="1218_MEX_VAC_W_E_Estudio efectividad Panama_0225"/>
    <s v="Shot 1"/>
    <n v="1"/>
    <m/>
    <n v="1"/>
    <d v="2025-02-27T18:03:00"/>
    <n v="1"/>
    <d v="2025-02-27T19:25:00"/>
  </r>
  <r>
    <s v="MEX_AKA_af0bbe2f-dde2-4bbf-acce-22b4ee4c12c7"/>
    <n v="5214444266988"/>
    <s v="1218_MEX_VAC_W_E_Estudio efectividad Panama_0225"/>
    <s v="Shot 1"/>
    <n v="1"/>
    <m/>
    <n v="1"/>
    <d v="2025-02-27T18:00:00"/>
    <n v="1"/>
    <d v="2025-02-27T18:04:00"/>
  </r>
  <r>
    <s v="MEX_AKA_af0dceec-3b2c-442e-89c4-a613ef7f0bec"/>
    <n v="5212292335554"/>
    <s v="1218_MEX_VAC_W_E_Estudio efectividad Panama_0225"/>
    <s v="Shot 1"/>
    <n v="1"/>
    <m/>
    <n v="1"/>
    <d v="2025-02-27T18:03:00"/>
    <n v="1"/>
    <d v="2025-02-27T19:49:00"/>
  </r>
  <r>
    <s v="MEX_AKA_af52dcc5-956c-4bbe-b94d-964af8894e5c"/>
    <n v="5219951066067"/>
    <s v="1218_MEX_VAC_W_E_Estudio efectividad Panama_0225"/>
    <s v="Shot 1"/>
    <n v="1"/>
    <m/>
    <n v="1"/>
    <d v="2025-02-27T18:01:00"/>
    <n v="1"/>
    <d v="2025-02-27T18:20:00"/>
  </r>
  <r>
    <s v="MEX_AKA_af6828ae-4d02-4a19-9a4c-72d7673fba2b"/>
    <n v="5212431412290"/>
    <s v="1218_MEX_VAC_W_E_Estudio efectividad Panama_0225"/>
    <s v="Shot 1"/>
    <n v="1"/>
    <m/>
    <n v="1"/>
    <d v="2025-02-27T18:00:00"/>
    <n v="1"/>
    <d v="2025-02-27T18:31:00"/>
  </r>
  <r>
    <s v="MEX_AKA_af764ce9-1773-4fc0-815e-e4e6f4d257b7"/>
    <n v="5219651006583"/>
    <s v="1218_MEX_VAC_W_E_Estudio efectividad Panama_0225"/>
    <s v="Shot 1"/>
    <n v="0"/>
    <d v="2025-02-27T18:01:00"/>
    <n v="0"/>
    <m/>
    <n v="0"/>
    <m/>
  </r>
  <r>
    <s v="MEX_AKA_af8045b1-3e09-4dab-86b6-d4b891c32b09"/>
    <n v="5212223528767"/>
    <s v="1218_MEX_VAC_W_E_Estudio efectividad Panama_0225"/>
    <s v="Shot 1"/>
    <n v="1"/>
    <m/>
    <n v="1"/>
    <d v="2025-02-27T18:01:00"/>
    <n v="0"/>
    <m/>
  </r>
  <r>
    <s v="MEX_AKA_af80831c-2775-4510-be7b-c1a4198ccb17"/>
    <n v="5219611079437"/>
    <s v="1218_MEX_VAC_W_E_Estudio efectividad Panama_0225"/>
    <s v="Shot 1"/>
    <n v="1"/>
    <m/>
    <n v="1"/>
    <d v="2025-02-27T21:45:00"/>
    <n v="1"/>
    <d v="2025-02-27T21:45:00"/>
  </r>
  <r>
    <s v="MEX_AKA_a3631617-8d03-4bab-a4de-a60ce631c269"/>
    <n v="5212222709583"/>
    <s v="1218_MEX_VAC_W_E_Estudio efectividad Panama_0225"/>
    <s v="Shot 1"/>
    <n v="1"/>
    <m/>
    <n v="1"/>
    <d v="2025-02-27T18:03:00"/>
    <n v="1"/>
    <d v="2025-02-28T14:45:00"/>
  </r>
  <r>
    <s v="MEX_AKA_a3690594-f49e-4f3d-be2d-a01aaa488821"/>
    <n v="5214962094467"/>
    <s v="1218_MEX_VAC_W_E_Estudio efectividad Panama_0225"/>
    <s v="Shot 1"/>
    <n v="1"/>
    <m/>
    <n v="1"/>
    <d v="2025-02-27T18:03:00"/>
    <n v="1"/>
    <d v="2025-02-27T18:25:00"/>
  </r>
  <r>
    <s v="MEX_AKA_a3872fc1-ce83-4f63-b41f-1b59bf6620b0"/>
    <n v="5218117996418"/>
    <s v="1218_MEX_VAC_W_E_Estudio efectividad Panama_0225"/>
    <s v="Shot 1"/>
    <n v="1"/>
    <m/>
    <n v="1"/>
    <d v="2025-02-27T18:03:00"/>
    <n v="0"/>
    <m/>
  </r>
  <r>
    <s v="MEX_AKA_a3a1e908-1ec3-4ba5-904a-fbf4094f0d96"/>
    <n v="5212461209115"/>
    <s v="1218_MEX_VAC_W_E_Estudio efectividad Panama_0225"/>
    <s v="Shot 1"/>
    <n v="1"/>
    <m/>
    <n v="1"/>
    <d v="2025-02-27T18:03:00"/>
    <n v="0"/>
    <m/>
  </r>
  <r>
    <s v="MEX_AKA_a3a279e4-0f01-4a7d-bcb3-be339feae923"/>
    <n v="5214571061748"/>
    <s v="1218_MEX_VAC_W_E_Estudio efectividad Panama_0225"/>
    <s v="Shot 1"/>
    <n v="1"/>
    <m/>
    <n v="1"/>
    <d v="2025-02-27T18:00:00"/>
    <n v="1"/>
    <d v="2025-02-27T18:32:00"/>
  </r>
  <r>
    <s v="MEX_AKA_a3a53a82-f488-48c5-bcb1-53d88d48f8be"/>
    <n v="5215543900163"/>
    <s v="1218_MEX_VAC_W_E_Estudio efectividad Panama_0225"/>
    <s v="Shot 1"/>
    <n v="0"/>
    <d v="2025-02-27T18:03:00"/>
    <n v="0"/>
    <m/>
    <n v="0"/>
    <m/>
  </r>
  <r>
    <s v="MEX_AKA_a3aafa70-4e06-40f3-a1b0-b1ab0be75fb9"/>
    <n v="5213111683198"/>
    <s v="1218_MEX_VAC_W_E_Estudio efectividad Panama_0225"/>
    <s v="Shot 1"/>
    <n v="1"/>
    <m/>
    <n v="1"/>
    <d v="2025-02-27T18:01:00"/>
    <n v="1"/>
    <d v="2025-02-27T18:02:00"/>
  </r>
  <r>
    <s v="MEX_AKA_afa67d2f-75ee-461d-861b-d03074ff35a5"/>
    <n v="5215520672542"/>
    <s v="1218_MEX_VAC_W_E_Estudio efectividad Panama_0225"/>
    <s v="Shot 1"/>
    <n v="1"/>
    <m/>
    <n v="1"/>
    <d v="2025-02-27T18:02:00"/>
    <n v="1"/>
    <d v="2025-02-27T18:03:00"/>
  </r>
  <r>
    <s v="MEX_AKA_afb1d604-ea75-4ede-885e-37063a8d1409"/>
    <n v="5216311871875"/>
    <s v="1218_MEX_VAC_W_E_Estudio efectividad Panama_0225"/>
    <s v="Shot 1"/>
    <n v="1"/>
    <m/>
    <n v="1"/>
    <d v="2025-02-27T18:03:00"/>
    <n v="1"/>
    <d v="2025-02-28T02:09:00"/>
  </r>
  <r>
    <s v="MEX_AKA_afc3544f-e46c-49a6-91a3-29154aa3233a"/>
    <n v="5212331132975"/>
    <s v="1218_MEX_VAC_W_E_Estudio efectividad Panama_0225"/>
    <s v="Shot 1"/>
    <n v="0"/>
    <d v="2025-02-27T18:01:00"/>
    <n v="0"/>
    <m/>
    <n v="0"/>
    <m/>
  </r>
  <r>
    <s v="MEX_AKA_afe42ee8-7188-4cb3-9821-e04e90e5b2d7"/>
    <n v="5215566721990"/>
    <s v="1218_MEX_VAC_W_E_Estudio efectividad Panama_0225"/>
    <s v="Shot 1"/>
    <n v="1"/>
    <m/>
    <n v="1"/>
    <d v="2025-02-27T18:02:00"/>
    <n v="1"/>
    <d v="2025-02-27T18:17:00"/>
  </r>
  <r>
    <s v="MEX_AKA_aff73678-878e-4b50-80d1-7f705cf25717"/>
    <n v="5218771309281"/>
    <s v="1218_MEX_VAC_W_E_Estudio efectividad Panama_0225"/>
    <s v="Shot 1"/>
    <n v="1"/>
    <m/>
    <n v="1"/>
    <d v="2025-02-27T18:02:00"/>
    <n v="0"/>
    <m/>
  </r>
  <r>
    <s v="MEX_AKA_aff8276e-1b2c-487f-87fb-a777a5dcbd7b"/>
    <n v="5215571187180"/>
    <s v="1218_MEX_VAC_W_E_Estudio efectividad Panama_0225"/>
    <s v="Shot 1"/>
    <n v="0"/>
    <d v="2025-02-27T18:01:00"/>
    <n v="0"/>
    <m/>
    <n v="0"/>
    <m/>
  </r>
  <r>
    <s v="MEX_AKA_b0326199-29f7-42fa-b9e3-45d9d4a791e4"/>
    <n v="5214434775210"/>
    <s v="1218_MEX_VAC_W_E_Estudio efectividad Panama_0225"/>
    <s v="Shot 1"/>
    <n v="1"/>
    <m/>
    <n v="1"/>
    <d v="2025-02-27T18:01:00"/>
    <n v="1"/>
    <d v="2025-02-27T18:09:00"/>
  </r>
  <r>
    <s v="MEX_AKA_b04d396a-7471-42d3-8815-ccd6cb698ed3"/>
    <n v="5217651032082"/>
    <s v="1218_MEX_VAC_W_E_Estudio efectividad Panama_0225"/>
    <s v="Shot 1"/>
    <n v="1"/>
    <m/>
    <n v="1"/>
    <d v="2025-02-27T18:02:00"/>
    <n v="1"/>
    <d v="2025-02-27T19:48:00"/>
  </r>
  <r>
    <s v="MEX_AKA_79abba55-029d-46f6-a85a-40a7abcfc0bc"/>
    <n v="5216441340777"/>
    <s v="1218_MEX_VAC_W_E_Estudio efectividad Panama_0225"/>
    <s v="Shot 1"/>
    <n v="1"/>
    <m/>
    <n v="1"/>
    <d v="2025-02-27T18:03:00"/>
    <n v="0"/>
    <m/>
  </r>
  <r>
    <s v="MEX_AKA_79c9dab3-e348-4454-bcc4-3a8079e5c178"/>
    <n v="5212461379776"/>
    <s v="1218_MEX_VAC_W_E_Estudio efectividad Panama_0225"/>
    <s v="Shot 1"/>
    <n v="1"/>
    <m/>
    <n v="1"/>
    <d v="2025-02-27T18:02:00"/>
    <n v="1"/>
    <d v="2025-02-27T18:11:00"/>
  </r>
  <r>
    <s v="MEX_AKA_79cf580a-1120-4df1-8e3f-af71daeffd58"/>
    <n v="5217551011911"/>
    <s v="1218_MEX_VAC_W_E_Estudio efectividad Panama_0225"/>
    <s v="Shot 1"/>
    <n v="1"/>
    <m/>
    <n v="1"/>
    <d v="2025-02-27T18:02:00"/>
    <n v="1"/>
    <d v="2025-02-27T18:26:00"/>
  </r>
  <r>
    <s v="MEX_AKA_79e585af-e5ea-4da2-ae9c-587e22d48aa5"/>
    <n v="5216251219956"/>
    <s v="1218_MEX_VAC_W_E_Estudio efectividad Panama_0225"/>
    <s v="Shot 1"/>
    <n v="1"/>
    <m/>
    <n v="1"/>
    <d v="2025-02-27T18:02:00"/>
    <n v="1"/>
    <d v="2025-02-27T18:34:00"/>
  </r>
  <r>
    <s v="MEX_AKA_79f7082c-983b-4670-ba43-e1c47fe7de29"/>
    <n v="5215617837406"/>
    <s v="1218_MEX_VAC_W_E_Estudio efectividad Panama_0225"/>
    <s v="Shot 1"/>
    <n v="0"/>
    <d v="2025-02-27T18:02:00"/>
    <n v="0"/>
    <m/>
    <n v="0"/>
    <m/>
  </r>
  <r>
    <s v="MEX_AKA_7a0a1961-2894-4a82-92a8-b474c48b7e0e"/>
    <n v="5215554371003"/>
    <s v="1218_MEX_VAC_W_E_Estudio efectividad Panama_0225"/>
    <s v="Shot 1"/>
    <n v="1"/>
    <m/>
    <n v="1"/>
    <d v="2025-02-27T18:03:00"/>
    <n v="1"/>
    <d v="2025-02-27T21:01:00"/>
  </r>
  <r>
    <s v="MEX_AKA_7a0ebd15-9759-4b7e-81cf-2c88013d6339"/>
    <n v="5213512222168"/>
    <s v="1218_MEX_VAC_W_E_Estudio efectividad Panama_0225"/>
    <s v="Shot 1"/>
    <n v="1"/>
    <m/>
    <n v="1"/>
    <d v="2025-02-27T18:03:00"/>
    <n v="1"/>
    <d v="2025-04-02T23:53:00"/>
  </r>
  <r>
    <s v="MEX_AKA_7a0fb93a-9970-4b0b-ba26-28a89c078417"/>
    <n v="5212225544092"/>
    <s v="1218_MEX_VAC_W_E_Estudio efectividad Panama_0225"/>
    <s v="Shot 1"/>
    <n v="1"/>
    <m/>
    <n v="1"/>
    <d v="2025-02-27T18:02:00"/>
    <n v="1"/>
    <d v="2025-02-27T18:02:00"/>
  </r>
  <r>
    <s v="MEX_AKA_7a2af60c-a58b-4645-822a-2e90b6fdedb3"/>
    <n v="5215540648644"/>
    <s v="1218_MEX_VAC_W_E_Estudio efectividad Panama_0225"/>
    <s v="Shot 1"/>
    <n v="0"/>
    <d v="2025-02-27T18:03:00"/>
    <n v="0"/>
    <m/>
    <n v="0"/>
    <m/>
  </r>
  <r>
    <s v="MEX_AKA_8254dd06-e337-4d05-a4ad-e785905de7d4"/>
    <n v="5214511013460"/>
    <s v="1218_MEX_VAC_W_E_Estudio efectividad Panama_0225"/>
    <s v="Shot 1"/>
    <n v="1"/>
    <m/>
    <n v="1"/>
    <d v="2025-02-27T18:02:00"/>
    <n v="1"/>
    <d v="2025-02-27T19:15:00"/>
  </r>
  <r>
    <s v="MEX_AKA_82613685-7d17-4ac5-a043-06515fe7c9bb"/>
    <n v="5212222993167"/>
    <s v="1218_MEX_VAC_W_E_Estudio efectividad Panama_0225"/>
    <s v="Shot 1"/>
    <n v="1"/>
    <m/>
    <n v="1"/>
    <d v="2025-02-27T18:03:00"/>
    <n v="0"/>
    <m/>
  </r>
  <r>
    <s v="MEX_AKA_826f579f-693a-47e4-8198-b4aaf9246118"/>
    <n v="5218117802984"/>
    <s v="1218_MEX_VAC_W_E_Estudio efectividad Panama_0225"/>
    <s v="Shot 1"/>
    <n v="1"/>
    <m/>
    <n v="1"/>
    <d v="2025-02-27T18:03:00"/>
    <n v="1"/>
    <d v="2025-02-27T22:10:00"/>
  </r>
  <r>
    <s v="MEX_AKA_827ed191-411a-4eec-8abd-211315fc08d9"/>
    <n v="5212491317111"/>
    <s v="1218_MEX_VAC_W_E_Estudio efectividad Panama_0225"/>
    <s v="Shot 1"/>
    <n v="1"/>
    <m/>
    <n v="1"/>
    <d v="2025-02-27T18:01:00"/>
    <n v="1"/>
    <d v="2025-02-27T18:02:00"/>
  </r>
  <r>
    <s v="MEX_AKA_82808e10-e615-47a1-867f-8084bd17d019"/>
    <n v="5219711043403"/>
    <s v="1218_MEX_VAC_W_E_Estudio efectividad Panama_0225"/>
    <s v="Shot 1"/>
    <n v="1"/>
    <m/>
    <n v="1"/>
    <d v="2025-02-27T18:01:00"/>
    <n v="0"/>
    <m/>
  </r>
  <r>
    <s v="MEX_AKA_828ae189-f74b-4770-b576-cff9e0948131"/>
    <n v="5216264994962"/>
    <s v="1218_MEX_VAC_W_E_Estudio efectividad Panama_0225"/>
    <s v="Shot 1"/>
    <n v="1"/>
    <m/>
    <n v="1"/>
    <d v="2025-02-27T18:04:00"/>
    <n v="1"/>
    <d v="2025-02-28T01:26:00"/>
  </r>
  <r>
    <s v="MEX_AKA_82933682-f34b-4516-93bf-08604049cc2c"/>
    <n v="5219511165966"/>
    <s v="1218_MEX_VAC_W_E_Estudio efectividad Panama_0225"/>
    <s v="Shot 1"/>
    <n v="1"/>
    <m/>
    <n v="1"/>
    <d v="2025-02-27T18:02:00"/>
    <n v="1"/>
    <d v="2025-02-27T18:05:00"/>
  </r>
  <r>
    <s v="MEX_AKA_82975982-1ccc-41e3-b1e9-80c50f1c1f76"/>
    <n v="5218351000380"/>
    <s v="1218_MEX_VAC_W_E_Estudio efectividad Panama_0225"/>
    <s v="Shot 1"/>
    <n v="1"/>
    <m/>
    <n v="1"/>
    <d v="2025-02-27T18:02:00"/>
    <n v="0"/>
    <m/>
  </r>
  <r>
    <s v="MEX_AKA_82a5d07a-aa20-4156-ad7c-3abd39000a7f"/>
    <n v="5218116006338"/>
    <s v="1218_MEX_VAC_W_E_Estudio efectividad Panama_0225"/>
    <s v="Shot 1"/>
    <n v="1"/>
    <m/>
    <n v="1"/>
    <d v="2025-02-27T18:01:00"/>
    <n v="0"/>
    <m/>
  </r>
  <r>
    <s v="MEX_AKA_82cde2b5-e10c-4aae-acd7-6994f511f2c4"/>
    <n v="5216461401247"/>
    <s v="1218_MEX_VAC_W_E_Estudio efectividad Panama_0225"/>
    <s v="Shot 1"/>
    <n v="1"/>
    <m/>
    <n v="1"/>
    <d v="2025-02-27T18:02:00"/>
    <n v="1"/>
    <d v="2025-02-27T18:15:00"/>
  </r>
  <r>
    <s v="MEX_AKA_a3b459ca-a87c-4b0a-b324-3b577810d788"/>
    <n v="5214961122144"/>
    <s v="1218_MEX_VAC_W_E_Estudio efectividad Panama_0225"/>
    <s v="Shot 1"/>
    <n v="1"/>
    <m/>
    <n v="1"/>
    <d v="2025-02-27T18:01:00"/>
    <n v="1"/>
    <d v="2025-02-27T18:28:00"/>
  </r>
  <r>
    <s v="MEX_AKA_a3b8d5d3-d19d-4ef2-9154-d0f2e3d33009"/>
    <n v="5214442363792"/>
    <s v="1218_MEX_VAC_W_E_Estudio efectividad Panama_0225"/>
    <s v="Shot 1"/>
    <n v="1"/>
    <m/>
    <n v="1"/>
    <d v="2025-02-27T18:01:00"/>
    <n v="1"/>
    <d v="2025-02-27T18:16:00"/>
  </r>
  <r>
    <s v="MEX_AKA_a3cece7b-64c3-441a-8a24-149179a3183b"/>
    <n v="5217711437658"/>
    <s v="1218_MEX_VAC_W_E_Estudio efectividad Panama_0225"/>
    <s v="Shot 1"/>
    <n v="1"/>
    <m/>
    <n v="1"/>
    <d v="2025-02-27T18:01:00"/>
    <n v="1"/>
    <d v="2025-02-27T18:05:00"/>
  </r>
  <r>
    <s v="MEX_AKA_a3cffafc-2318-47ba-bffe-504df1f39e21"/>
    <n v="5216462123384"/>
    <s v="1218_MEX_VAC_W_E_Estudio efectividad Panama_0225"/>
    <s v="Shot 1"/>
    <n v="1"/>
    <m/>
    <n v="1"/>
    <d v="2025-02-27T18:01:00"/>
    <n v="1"/>
    <d v="2025-02-27T20:51:00"/>
  </r>
  <r>
    <s v="MEX_AKA_a3e1ad2c-3c03-4608-bb8c-03f5f8db121c"/>
    <n v="5212881243949"/>
    <s v="1218_MEX_VAC_W_E_Estudio efectividad Panama_0225"/>
    <s v="Shot 1"/>
    <n v="0"/>
    <d v="2025-02-27T18:00:00"/>
    <n v="0"/>
    <m/>
    <n v="0"/>
    <m/>
  </r>
  <r>
    <s v="MEX_AKA_a3f8eccf-de9d-4e29-aa06-659666ef64e7"/>
    <n v="5214921349457"/>
    <s v="1218_MEX_VAC_W_E_Estudio efectividad Panama_0225"/>
    <s v="Shot 1"/>
    <n v="1"/>
    <m/>
    <n v="1"/>
    <d v="2025-02-27T18:03:00"/>
    <n v="1"/>
    <d v="2025-02-27T18:32:00"/>
  </r>
  <r>
    <s v="MEX_AKA_a4027f3e-05bf-45f5-8d6e-5b5ddcbb5962"/>
    <n v="5212711289534"/>
    <s v="1218_MEX_VAC_W_E_Estudio efectividad Panama_0225"/>
    <s v="Shot 1"/>
    <n v="1"/>
    <m/>
    <n v="1"/>
    <d v="2025-02-27T18:03:00"/>
    <n v="1"/>
    <d v="2025-02-27T21:23:00"/>
  </r>
  <r>
    <s v="MEX_AKA_a4196f0b-65d9-4037-afb1-dac65f788686"/>
    <n v="5212311387385"/>
    <s v="1218_MEX_VAC_W_E_Estudio efectividad Panama_0225"/>
    <s v="Shot 1"/>
    <n v="1"/>
    <m/>
    <n v="1"/>
    <d v="2025-02-27T18:01:00"/>
    <n v="1"/>
    <d v="2025-02-27T19:27:00"/>
  </r>
  <r>
    <s v="MEX_AKA_b053fedc-eda3-4a24-82fa-c03b11c56af7"/>
    <n v="5212461354330"/>
    <s v="1218_MEX_VAC_W_E_Estudio efectividad Panama_0225"/>
    <s v="Shot 1"/>
    <n v="1"/>
    <m/>
    <n v="1"/>
    <d v="2025-02-27T18:01:00"/>
    <n v="0"/>
    <m/>
  </r>
  <r>
    <s v="MEX_AKA_b0579a05-a725-419d-a29e-f3ff638184f6"/>
    <n v="5212211206517"/>
    <s v="1218_MEX_VAC_W_E_Estudio efectividad Panama_0225"/>
    <s v="Shot 1"/>
    <n v="0"/>
    <d v="2025-02-27T18:03:00"/>
    <n v="0"/>
    <m/>
    <n v="0"/>
    <m/>
  </r>
  <r>
    <s v="MEX_AKA_b07f4c8c-a4a1-4bcd-ba2c-b578543caa88"/>
    <n v="5217891180333"/>
    <s v="1218_MEX_VAC_W_E_Estudio efectividad Panama_0225"/>
    <s v="Shot 1"/>
    <n v="0"/>
    <d v="2025-02-27T18:01:00"/>
    <n v="0"/>
    <m/>
    <n v="0"/>
    <m/>
  </r>
  <r>
    <s v="MEX_AKA_b0e4de9c-8356-45d2-9d30-205959b94953"/>
    <n v="5217712195239"/>
    <s v="1218_MEX_VAC_W_E_Estudio efectividad Panama_0225"/>
    <s v="Shot 1"/>
    <n v="1"/>
    <m/>
    <n v="1"/>
    <d v="2025-02-27T18:02:00"/>
    <n v="0"/>
    <m/>
  </r>
  <r>
    <s v="MEX_AKA_b1036909-8e13-40e0-8496-785e0377ee3a"/>
    <n v="5212321470245"/>
    <s v="1218_MEX_VAC_W_E_Estudio efectividad Panama_0225"/>
    <s v="Shot 1"/>
    <n v="1"/>
    <m/>
    <n v="1"/>
    <d v="2025-02-27T18:02:00"/>
    <n v="1"/>
    <d v="2025-02-27T18:59:00"/>
  </r>
  <r>
    <s v="MEX_AKA_b114273b-5a6e-4ef6-942e-7df1dbaf1d8c"/>
    <n v="5214411522094"/>
    <s v="1218_MEX_VAC_W_E_Estudio efectividad Panama_0225"/>
    <s v="Shot 1"/>
    <n v="1"/>
    <m/>
    <n v="1"/>
    <d v="2025-02-27T18:01:00"/>
    <n v="0"/>
    <m/>
  </r>
  <r>
    <s v="MEX_AKA_b129c18e-76f5-4590-a72d-755fe9a95924"/>
    <n v="5218180913567"/>
    <s v="1218_MEX_VAC_W_E_Estudio efectividad Panama_0225"/>
    <s v="Shot 1"/>
    <n v="1"/>
    <m/>
    <n v="1"/>
    <d v="2025-02-27T18:01:00"/>
    <n v="0"/>
    <m/>
  </r>
  <r>
    <s v="MEX_AKA_7a3e56b2-9ad8-4792-ab28-77906dbb1eea"/>
    <n v="5219512343311"/>
    <s v="1218_MEX_VAC_W_E_Estudio efectividad Panama_0225"/>
    <s v="Shot 1"/>
    <n v="1"/>
    <m/>
    <n v="1"/>
    <d v="2025-02-27T18:03:00"/>
    <n v="1"/>
    <d v="2025-02-27T18:54:00"/>
  </r>
  <r>
    <s v="MEX_AKA_7a4c8109-7be5-44de-ae95-06440fc6907d"/>
    <n v="5219541075151"/>
    <s v="1218_MEX_VAC_W_E_Estudio efectividad Panama_0225"/>
    <s v="Shot 1"/>
    <n v="1"/>
    <m/>
    <n v="1"/>
    <d v="2025-02-27T18:03:00"/>
    <n v="1"/>
    <d v="2025-02-27T18:22:00"/>
  </r>
  <r>
    <s v="MEX_AKA_7a635fd5-0f84-4113-9201-cfe873f571b0"/>
    <n v="5219511293949"/>
    <s v="1218_MEX_VAC_W_E_Estudio efectividad Panama_0225"/>
    <s v="Shot 1"/>
    <n v="1"/>
    <m/>
    <n v="1"/>
    <d v="2025-02-27T18:04:00"/>
    <n v="1"/>
    <d v="2025-02-27T19:30:00"/>
  </r>
  <r>
    <s v="MEX_AKA_7a6d6a4a-0a99-4dff-a13a-ad788966725b"/>
    <n v="5215536548648"/>
    <s v="1218_MEX_VAC_W_E_Estudio efectividad Panama_0225"/>
    <s v="Shot 1"/>
    <n v="1"/>
    <m/>
    <n v="1"/>
    <d v="2025-02-27T18:02:00"/>
    <n v="0"/>
    <m/>
  </r>
  <r>
    <s v="MEX_AKA_7a81560f-3eeb-499c-9fec-6100ea525221"/>
    <n v="5216711106548"/>
    <s v="1218_MEX_VAC_W_E_Estudio efectividad Panama_0225"/>
    <s v="Shot 1"/>
    <n v="1"/>
    <m/>
    <n v="1"/>
    <d v="2025-02-27T18:03:00"/>
    <n v="1"/>
    <d v="2025-02-28T01:37:00"/>
  </r>
  <r>
    <s v="MEX_AKA_7a919a98-6eef-498c-88b4-d357a9e62bf1"/>
    <n v="5218711149339"/>
    <s v="1218_MEX_VAC_W_E_Estudio efectividad Panama_0225"/>
    <s v="Shot 1"/>
    <n v="1"/>
    <m/>
    <n v="1"/>
    <d v="2025-02-27T18:03:00"/>
    <n v="1"/>
    <d v="2025-02-27T18:04:00"/>
  </r>
  <r>
    <s v="MEX_AKA_7a9bf1e1-cbdb-400e-aae3-4790355caab8"/>
    <n v="5213531350578"/>
    <s v="1218_MEX_VAC_W_E_Estudio efectividad Panama_0225"/>
    <s v="Shot 1"/>
    <n v="1"/>
    <m/>
    <n v="1"/>
    <d v="2025-02-27T18:02:00"/>
    <n v="1"/>
    <d v="2025-02-27T18:22:00"/>
  </r>
  <r>
    <s v="MEX_AKA_7a9c8bf3-f743-4ef7-a83d-c70293b28869"/>
    <n v="5214761507324"/>
    <s v="1218_MEX_VAC_W_E_Estudio efectividad Panama_0225"/>
    <s v="Shot 1"/>
    <n v="0"/>
    <d v="2025-02-27T18:03:00"/>
    <n v="0"/>
    <m/>
    <n v="0"/>
    <m/>
  </r>
  <r>
    <s v="MEX_AKA_7a9e7467-2563-442b-93c3-db9c195aa64e"/>
    <n v="5218442936637"/>
    <s v="1218_MEX_VAC_W_E_Estudio efectividad Panama_0225"/>
    <s v="Shot 1"/>
    <n v="1"/>
    <m/>
    <n v="1"/>
    <d v="2025-02-27T18:02:00"/>
    <n v="1"/>
    <d v="2025-02-27T18:04:00"/>
  </r>
  <r>
    <s v="MEX_AKA_a43fccf0-7ec9-4753-971d-db95bde59c5a"/>
    <n v="5217891198201"/>
    <s v="1218_MEX_VAC_W_E_Estudio efectividad Panama_0225"/>
    <s v="Shot 1"/>
    <n v="1"/>
    <m/>
    <n v="1"/>
    <d v="2025-02-27T18:01:00"/>
    <n v="1"/>
    <d v="2025-02-27T19:14:00"/>
  </r>
  <r>
    <s v="MEX_AKA_a453f966-74fe-47ec-83f2-2fcc0547f7c6"/>
    <n v="5217711427135"/>
    <s v="1218_MEX_VAC_W_E_Estudio efectividad Panama_0225"/>
    <s v="Shot 1"/>
    <n v="1"/>
    <m/>
    <n v="1"/>
    <d v="2025-02-27T18:12:00"/>
    <n v="1"/>
    <d v="2025-02-27T18:24:00"/>
  </r>
  <r>
    <s v="MEX_AKA_a4631cb0-553d-4292-bb3f-053c27c62ff4"/>
    <n v="5213111183167"/>
    <s v="1218_MEX_VAC_W_E_Estudio efectividad Panama_0225"/>
    <s v="Shot 1"/>
    <n v="1"/>
    <m/>
    <n v="1"/>
    <d v="2025-02-27T18:03:00"/>
    <n v="1"/>
    <d v="2025-02-27T18:41:00"/>
  </r>
  <r>
    <s v="MEX_AKA_a4729018-5f58-49e4-8738-925bd0cb013c"/>
    <n v="5219191589201"/>
    <s v="1218_MEX_VAC_W_E_Estudio efectividad Panama_0225"/>
    <s v="Shot 1"/>
    <n v="0"/>
    <d v="2025-02-27T18:01:00"/>
    <n v="0"/>
    <m/>
    <n v="0"/>
    <m/>
  </r>
  <r>
    <s v="MEX_AKA_a47bfe88-a047-4891-91e6-11b160f9868f"/>
    <n v="5219221029165"/>
    <s v="1218_MEX_VAC_W_E_Estudio efectividad Panama_0225"/>
    <s v="Shot 1"/>
    <n v="1"/>
    <m/>
    <n v="1"/>
    <d v="2025-02-27T18:03:00"/>
    <n v="1"/>
    <d v="2025-02-27T18:17:00"/>
  </r>
  <r>
    <s v="MEX_AKA_a480628b-0252-4f1f-86db-fb7974c08b95"/>
    <n v="5216441468724"/>
    <s v="1218_MEX_VAC_W_E_Estudio efectividad Panama_0225"/>
    <s v="Shot 1"/>
    <n v="1"/>
    <m/>
    <n v="1"/>
    <d v="2025-02-27T18:01:00"/>
    <n v="1"/>
    <d v="2025-02-27T18:04:00"/>
  </r>
  <r>
    <s v="MEX_AKA_a4852a48-ca4e-4176-becb-de7b70cc1d8d"/>
    <n v="5213318284254"/>
    <s v="1218_MEX_VAC_W_E_Estudio efectividad Panama_0225"/>
    <s v="Shot 1"/>
    <n v="1"/>
    <m/>
    <n v="1"/>
    <d v="2025-02-27T18:00:00"/>
    <n v="1"/>
    <d v="2025-02-27T18:03:00"/>
  </r>
  <r>
    <s v="MEX_AKA_a495a73f-7e7c-4bd3-a67f-76644b8fc512"/>
    <n v="5215620347197"/>
    <s v="1218_MEX_VAC_W_E_Estudio efectividad Panama_0225"/>
    <s v="Shot 1"/>
    <n v="1"/>
    <m/>
    <n v="1"/>
    <d v="2025-02-27T18:00:00"/>
    <n v="1"/>
    <d v="2025-02-27T19:44:00"/>
  </r>
  <r>
    <s v="MEX_AKA_b12f9600-2298-48d3-b810-5352612e641a"/>
    <n v="5219995537443"/>
    <s v="1218_MEX_VAC_W_E_Estudio efectividad Panama_0225"/>
    <s v="Shot 1"/>
    <n v="1"/>
    <m/>
    <n v="1"/>
    <d v="2025-02-27T18:02:00"/>
    <n v="1"/>
    <d v="2025-02-27T18:07:00"/>
  </r>
  <r>
    <s v="MEX_AKA_b1306135-19c3-4116-99f8-86cf57da9257"/>
    <n v="5216711097773"/>
    <s v="1218_MEX_VAC_W_E_Estudio efectividad Panama_0225"/>
    <s v="Shot 1"/>
    <n v="0"/>
    <d v="2025-02-27T18:01:00"/>
    <n v="0"/>
    <m/>
    <n v="0"/>
    <m/>
  </r>
  <r>
    <s v="MEX_AKA_b139f97a-cd7a-4b8f-968e-4a163d4588e3"/>
    <n v="5219513028182"/>
    <s v="1218_MEX_VAC_W_E_Estudio efectividad Panama_0225"/>
    <s v="Shot 1"/>
    <n v="0"/>
    <d v="2025-02-27T18:01:00"/>
    <n v="0"/>
    <m/>
    <n v="0"/>
    <m/>
  </r>
  <r>
    <s v="MEX_AKA_b14ce4e2-9f04-4da9-9e38-2fb03f89acd9"/>
    <n v="5215537539635"/>
    <s v="1218_MEX_VAC_W_E_Estudio efectividad Panama_0225"/>
    <s v="Shot 1"/>
    <n v="1"/>
    <m/>
    <n v="1"/>
    <d v="2025-02-27T18:02:00"/>
    <n v="0"/>
    <m/>
  </r>
  <r>
    <s v="MEX_AKA_b156a338-41ad-4776-85fb-6efa110a2a2a"/>
    <n v="5212711776843"/>
    <s v="1218_MEX_VAC_W_E_Estudio efectividad Panama_0225"/>
    <s v="Shot 1"/>
    <n v="1"/>
    <m/>
    <n v="1"/>
    <d v="2025-02-27T18:02:00"/>
    <n v="1"/>
    <d v="2025-02-27T18:05:00"/>
  </r>
  <r>
    <s v="MEX_AKA_b1629170-0ce2-4c1b-870e-2a9f6aa70c2a"/>
    <n v="5216462014926"/>
    <s v="1218_MEX_VAC_W_E_Estudio efectividad Panama_0225"/>
    <s v="Shot 1"/>
    <n v="1"/>
    <m/>
    <n v="1"/>
    <d v="2025-02-27T18:01:00"/>
    <n v="1"/>
    <d v="2025-02-27T18:53:00"/>
  </r>
  <r>
    <s v="MEX_AKA_82f5a382-4f66-403e-924d-9e885dfaf3fc"/>
    <n v="5219999551756"/>
    <s v="1218_MEX_VAC_W_E_Estudio efectividad Panama_0225"/>
    <s v="Shot 1"/>
    <n v="1"/>
    <m/>
    <n v="1"/>
    <d v="2025-02-27T18:02:00"/>
    <n v="1"/>
    <d v="2025-02-27T18:22:00"/>
  </r>
  <r>
    <s v="MEX_AKA_82ff2057-92c7-4e5a-a4b0-961ac86878bc"/>
    <n v="5212383931550"/>
    <s v="1218_MEX_VAC_W_E_Estudio efectividad Panama_0225"/>
    <s v="Shot 1"/>
    <n v="1"/>
    <m/>
    <n v="1"/>
    <d v="2025-02-27T18:03:00"/>
    <n v="1"/>
    <d v="2025-02-27T21:26:00"/>
  </r>
  <r>
    <s v="MEX_AKA_83084a05-0fbf-4494-9367-90d8ce82e83b"/>
    <n v="5219531020036"/>
    <s v="1218_MEX_VAC_W_E_Estudio efectividad Panama_0225"/>
    <s v="Shot 1"/>
    <n v="1"/>
    <m/>
    <n v="1"/>
    <d v="2025-02-27T18:03:00"/>
    <n v="0"/>
    <m/>
  </r>
  <r>
    <s v="MEX_AKA_833e4c35-87c2-4a54-ba69-5fe4b2845a9a"/>
    <n v="5219211256763"/>
    <s v="1218_MEX_VAC_W_E_Estudio efectividad Panama_0225"/>
    <s v="Shot 1"/>
    <n v="1"/>
    <m/>
    <n v="1"/>
    <d v="2025-02-27T18:02:00"/>
    <n v="1"/>
    <d v="2025-02-27T18:03:00"/>
  </r>
  <r>
    <s v="MEX_AKA_835ff100-685e-406f-b950-ad4efed93a4b"/>
    <n v="5214431810083"/>
    <s v="1218_MEX_VAC_W_E_Estudio efectividad Panama_0225"/>
    <s v="Shot 1"/>
    <n v="1"/>
    <m/>
    <n v="1"/>
    <d v="2025-02-27T18:02:00"/>
    <n v="0"/>
    <m/>
  </r>
  <r>
    <s v="MEX_AKA_837cd8b6-ffb7-4ac7-8a96-d5b46ce2c554"/>
    <n v="5213231001258"/>
    <s v="1218_MEX_VAC_W_E_Estudio efectividad Panama_0225"/>
    <s v="Shot 1"/>
    <n v="0"/>
    <d v="2025-02-27T18:02:00"/>
    <n v="0"/>
    <m/>
    <n v="0"/>
    <m/>
  </r>
  <r>
    <s v="MEX_AKA_837d6d4c-723f-416f-8fed-f43aa7744637"/>
    <n v="5216981113769"/>
    <s v="1218_MEX_VAC_W_E_Estudio efectividad Panama_0225"/>
    <s v="Shot 1"/>
    <n v="1"/>
    <m/>
    <n v="1"/>
    <d v="2025-02-27T18:01:00"/>
    <n v="1"/>
    <d v="2025-02-27T18:11:00"/>
  </r>
  <r>
    <s v="MEX_AKA_a4a24910-c8d6-4c57-a831-3c6237fdfbf2"/>
    <n v="5212282839567"/>
    <s v="1218_MEX_VAC_W_E_Estudio efectividad Panama_0225"/>
    <s v="Shot 1"/>
    <n v="1"/>
    <m/>
    <n v="1"/>
    <d v="2025-02-27T18:37:00"/>
    <n v="1"/>
    <d v="2025-02-27T18:38:00"/>
  </r>
  <r>
    <s v="MEX_AKA_a4aad6ca-fbc8-4f8b-acc3-74d34b5a7d28"/>
    <n v="5219671297447"/>
    <s v="1218_MEX_VAC_W_E_Estudio efectividad Panama_0225"/>
    <s v="Shot 1"/>
    <n v="1"/>
    <m/>
    <n v="1"/>
    <d v="2025-02-27T18:03:00"/>
    <n v="1"/>
    <d v="2025-02-27T19:04:00"/>
  </r>
  <r>
    <s v="MEX_AKA_a4d21145-2554-44b6-9089-7d516a267434"/>
    <n v="5219531399056"/>
    <s v="1218_MEX_VAC_W_E_Estudio efectividad Panama_0225"/>
    <s v="Shot 1"/>
    <n v="1"/>
    <m/>
    <n v="1"/>
    <d v="2025-02-27T18:01:00"/>
    <n v="1"/>
    <d v="2025-02-27T18:06:00"/>
  </r>
  <r>
    <s v="MEX_AKA_a4d4ae79-68d2-41d8-af06-c627c4ae1ecf"/>
    <n v="5214442056606"/>
    <s v="1218_MEX_VAC_W_E_Estudio efectividad Panama_0225"/>
    <s v="Shot 1"/>
    <n v="1"/>
    <m/>
    <n v="1"/>
    <d v="2025-02-27T18:03:00"/>
    <n v="1"/>
    <d v="2025-02-27T18:27:00"/>
  </r>
  <r>
    <s v="MEX_AKA_a4e3faf7-7bf7-48da-a832-7d88e78aecae"/>
    <n v="5217971079990"/>
    <s v="1218_MEX_VAC_W_E_Estudio efectividad Panama_0225"/>
    <s v="Shot 1"/>
    <n v="1"/>
    <m/>
    <n v="1"/>
    <d v="2025-02-27T18:04:00"/>
    <n v="1"/>
    <d v="2025-02-27T18:24:00"/>
  </r>
  <r>
    <s v="MEX_AKA_a4e6232d-b4f2-4ea3-be24-3e40dd4c81b3"/>
    <n v="5214921355376"/>
    <s v="1218_MEX_VAC_W_E_Estudio efectividad Panama_0225"/>
    <s v="Shot 1"/>
    <n v="1"/>
    <m/>
    <n v="1"/>
    <d v="2025-02-27T18:03:00"/>
    <n v="1"/>
    <d v="2025-02-28T00:34:00"/>
  </r>
  <r>
    <s v="MEX_AKA_a5312bcd-3bbd-4a1c-8e5a-942b64c544f8"/>
    <n v="5216121400197"/>
    <s v="1218_MEX_VAC_W_E_Estudio efectividad Panama_0225"/>
    <s v="Shot 1"/>
    <n v="1"/>
    <m/>
    <n v="1"/>
    <d v="2025-02-27T18:03:00"/>
    <n v="1"/>
    <d v="2025-02-27T19:10:00"/>
  </r>
  <r>
    <s v="MEX_AKA_b1686f69-fb61-4b51-b52c-d7a56fb37313"/>
    <n v="5213313043786"/>
    <s v="1218_MEX_VAC_W_E_Estudio efectividad Panama_0225"/>
    <s v="Shot 1"/>
    <n v="1"/>
    <m/>
    <n v="1"/>
    <d v="2025-02-27T18:02:00"/>
    <n v="0"/>
    <m/>
  </r>
  <r>
    <s v="MEX_AKA_b17b2278-d8b4-4e53-b0e5-d56c7350001b"/>
    <n v="5213111847233"/>
    <s v="1218_MEX_VAC_W_E_Estudio efectividad Panama_0225"/>
    <s v="Shot 1"/>
    <n v="1"/>
    <m/>
    <n v="1"/>
    <d v="2025-02-27T18:01:00"/>
    <n v="0"/>
    <m/>
  </r>
  <r>
    <s v="MEX_AKA_b1a0358a-f93b-41e0-a1b1-c32f223e283f"/>
    <n v="5212361098551"/>
    <s v="1218_MEX_VAC_W_E_Estudio efectividad Panama_0225"/>
    <s v="Shot 1"/>
    <n v="1"/>
    <m/>
    <n v="1"/>
    <d v="2025-02-27T18:01:00"/>
    <n v="1"/>
    <d v="2025-02-27T18:34:00"/>
  </r>
  <r>
    <s v="MEX_AKA_b1ab4350-3ad8-4d10-b38c-6371870f71d9"/>
    <n v="5217321006646"/>
    <s v="1218_MEX_VAC_W_E_Estudio efectividad Panama_0225"/>
    <s v="Shot 1"/>
    <n v="1"/>
    <m/>
    <n v="1"/>
    <d v="2025-02-27T18:01:00"/>
    <n v="1"/>
    <d v="2025-02-27T18:17:00"/>
  </r>
  <r>
    <s v="MEX_AKA_b1abad43-5128-4edf-bb5c-b9f7cd784015"/>
    <n v="5212281509403"/>
    <s v="1218_MEX_VAC_W_E_Estudio efectividad Panama_0225"/>
    <s v="Shot 1"/>
    <n v="1"/>
    <m/>
    <n v="1"/>
    <d v="2025-02-27T23:51:00"/>
    <n v="0"/>
    <m/>
  </r>
  <r>
    <s v="MEX_AKA_b1cdf740-5595-4a69-b3b4-b750e5928e0f"/>
    <n v="5215545184695"/>
    <s v="1218_MEX_VAC_W_E_Estudio efectividad Panama_0225"/>
    <s v="Shot 1"/>
    <n v="1"/>
    <m/>
    <n v="1"/>
    <d v="2025-02-27T18:02:00"/>
    <n v="1"/>
    <d v="2025-02-27T19:17:00"/>
  </r>
  <r>
    <s v="MEX_AKA_b1e344c3-a851-4c14-ba22-0c4eea33b51d"/>
    <n v="5212725939305"/>
    <s v="1218_MEX_VAC_W_E_Estudio efectividad Panama_0225"/>
    <s v="Shot 1"/>
    <n v="0"/>
    <d v="2025-02-27T18:01:00"/>
    <n v="0"/>
    <m/>
    <n v="0"/>
    <m/>
  </r>
  <r>
    <s v="MEX_AKA_7aa56206-9239-4b7e-9fdc-80a14d2fc4ea"/>
    <n v="5217151696081"/>
    <s v="1218_MEX_VAC_W_E_Estudio efectividad Panama_0225"/>
    <s v="Shot 1"/>
    <n v="1"/>
    <m/>
    <n v="1"/>
    <d v="2025-02-27T18:02:00"/>
    <n v="1"/>
    <d v="2025-02-27T18:03:00"/>
  </r>
  <r>
    <s v="MEX_AKA_7ac734d8-907a-4a63-a3fb-f2a0860e582f"/>
    <n v="5212223246879"/>
    <s v="1218_MEX_VAC_W_E_Estudio efectividad Panama_0225"/>
    <s v="Shot 1"/>
    <n v="1"/>
    <m/>
    <n v="1"/>
    <d v="2025-02-27T18:02:00"/>
    <n v="0"/>
    <m/>
  </r>
  <r>
    <s v="MEX_AKA_7ace3aa0-74a5-466c-a9e0-43b43a057c0e"/>
    <n v="5217712070290"/>
    <s v="1218_MEX_VAC_W_E_Estudio efectividad Panama_0225"/>
    <s v="Shot 1"/>
    <n v="1"/>
    <m/>
    <n v="1"/>
    <d v="2025-02-27T18:01:00"/>
    <n v="1"/>
    <d v="2025-02-27T19:57:00"/>
  </r>
  <r>
    <s v="MEX_AKA_7ad64d71-9f78-49e3-9a52-d5cbe36b4aeb"/>
    <n v="5218661374216"/>
    <s v="1218_MEX_VAC_W_E_Estudio efectividad Panama_0225"/>
    <s v="Shot 1"/>
    <n v="1"/>
    <m/>
    <n v="1"/>
    <d v="2025-02-27T18:02:00"/>
    <n v="1"/>
    <d v="2025-02-27T18:09:00"/>
  </r>
  <r>
    <s v="MEX_AKA_7ad7597e-55be-46a3-b2f4-e1f17a78cb0d"/>
    <n v="5217651253008"/>
    <s v="1218_MEX_VAC_W_E_Estudio efectividad Panama_0225"/>
    <s v="Shot 1"/>
    <n v="0"/>
    <d v="2025-02-27T18:03:00"/>
    <n v="0"/>
    <m/>
    <n v="0"/>
    <m/>
  </r>
  <r>
    <s v="MEX_AKA_7b52dff1-b790-4ac9-818c-fa20bb8d1705"/>
    <n v="5215560326048"/>
    <s v="1218_MEX_VAC_W_E_Estudio efectividad Panama_0225"/>
    <s v="Shot 1"/>
    <n v="1"/>
    <m/>
    <n v="1"/>
    <d v="2025-02-27T18:03:00"/>
    <n v="1"/>
    <d v="2025-02-27T18:27:00"/>
  </r>
  <r>
    <s v="MEX_AKA_7b6997a2-ba77-4d62-8817-64246f2e3024"/>
    <n v="5215553810711"/>
    <s v="1218_MEX_VAC_W_E_Estudio efectividad Panama_0225"/>
    <s v="Shot 1"/>
    <n v="1"/>
    <m/>
    <n v="1"/>
    <d v="2025-02-27T18:03:00"/>
    <n v="1"/>
    <d v="2025-02-27T18:06:00"/>
  </r>
  <r>
    <s v="MEX_AKA_7b71ec34-3711-41d5-aa5e-2f3e91edd24d"/>
    <n v="5214251009803"/>
    <s v="1218_MEX_VAC_W_E_Estudio efectividad Panama_0225"/>
    <s v="Shot 1"/>
    <n v="0"/>
    <d v="2025-02-27T18:02:00"/>
    <n v="0"/>
    <m/>
    <n v="0"/>
    <m/>
  </r>
  <r>
    <s v="MEX_AKA_7b7588cd-877a-4886-9334-3e8db7bc744e"/>
    <n v="5219161022288"/>
    <s v="1218_MEX_VAC_W_E_Estudio efectividad Panama_0225"/>
    <s v="Shot 1"/>
    <n v="1"/>
    <m/>
    <n v="1"/>
    <d v="2025-02-27T18:01:00"/>
    <n v="1"/>
    <d v="2025-02-27T18:03:00"/>
  </r>
  <r>
    <s v="MEX_AKA_a53ee4da-6c11-4ff3-8812-698de0733f2b"/>
    <n v="5214434392924"/>
    <s v="1218_MEX_VAC_W_E_Estudio efectividad Panama_0225"/>
    <s v="Shot 1"/>
    <n v="1"/>
    <m/>
    <n v="1"/>
    <d v="2025-02-27T18:01:00"/>
    <n v="1"/>
    <d v="2025-02-27T18:30:00"/>
  </r>
  <r>
    <s v="MEX_AKA_a557d624-73dc-4ed7-9fa8-1ac31009e76e"/>
    <n v="5214431296436"/>
    <s v="1218_MEX_VAC_W_E_Estudio efectividad Panama_0225"/>
    <s v="Shot 1"/>
    <n v="1"/>
    <m/>
    <n v="1"/>
    <d v="2025-02-27T18:03:00"/>
    <n v="1"/>
    <d v="2025-02-27T18:05:00"/>
  </r>
  <r>
    <s v="MEX_AKA_a55a622a-d798-43aa-a107-01268ffcb894"/>
    <n v="5213521321949"/>
    <s v="1218_MEX_VAC_W_E_Estudio efectividad Panama_0225"/>
    <s v="Shot 1"/>
    <n v="1"/>
    <m/>
    <n v="1"/>
    <d v="2025-02-27T18:00:00"/>
    <n v="1"/>
    <d v="2025-02-27T18:01:00"/>
  </r>
  <r>
    <s v="MEX_AKA_a55b54a5-d8e4-4521-b1ce-d0ee8ae2990b"/>
    <n v="5214811398157"/>
    <s v="1218_MEX_VAC_W_E_Estudio efectividad Panama_0225"/>
    <s v="Shot 1"/>
    <n v="1"/>
    <m/>
    <n v="1"/>
    <d v="2025-02-27T18:02:00"/>
    <n v="1"/>
    <d v="2025-02-27T18:03:00"/>
  </r>
  <r>
    <s v="MEX_AKA_a5695b62-0943-419e-b96b-3648b35b13e0"/>
    <n v="5214421060580"/>
    <s v="1218_MEX_VAC_W_E_Estudio efectividad Panama_0225"/>
    <s v="Shot 1"/>
    <n v="1"/>
    <m/>
    <n v="1"/>
    <d v="2025-02-27T18:03:00"/>
    <n v="1"/>
    <d v="2025-02-27T18:13:00"/>
  </r>
  <r>
    <s v="MEX_AKA_a57f5156-c8f2-4e20-934e-42d0a7bb674b"/>
    <n v="5215552151516"/>
    <s v="1218_MEX_VAC_W_E_Estudio efectividad Panama_0225"/>
    <s v="Shot 1"/>
    <n v="1"/>
    <m/>
    <n v="1"/>
    <d v="2025-02-27T18:03:00"/>
    <n v="0"/>
    <m/>
  </r>
  <r>
    <s v="MEX_AKA_a58f84c9-0251-48e4-8d6f-91e90541f2e9"/>
    <n v="5219613024000"/>
    <s v="1218_MEX_VAC_W_E_Estudio efectividad Panama_0225"/>
    <s v="Shot 1"/>
    <n v="0"/>
    <d v="2025-02-27T18:03:00"/>
    <n v="0"/>
    <m/>
    <n v="0"/>
    <m/>
  </r>
  <r>
    <s v="MEX_AKA_a5b1633b-a616-4099-9e52-a04c56426602"/>
    <n v="5212221861439"/>
    <s v="1218_MEX_VAC_W_E_Estudio efectividad Panama_0225"/>
    <s v="Shot 1"/>
    <n v="1"/>
    <m/>
    <n v="1"/>
    <d v="2025-02-27T18:03:00"/>
    <n v="1"/>
    <d v="2025-02-27T18:41:00"/>
  </r>
  <r>
    <s v="MEX_AKA_a5ccea0c-898d-4f10-82c6-2078270ecc2b"/>
    <n v="5217971090118"/>
    <s v="1218_MEX_VAC_W_E_Estudio efectividad Panama_0225"/>
    <s v="Shot 1"/>
    <n v="1"/>
    <m/>
    <n v="1"/>
    <d v="2025-02-27T18:03:00"/>
    <n v="1"/>
    <d v="2025-02-27T18:08:00"/>
  </r>
  <r>
    <s v="MEX_AKA_8386022a-a766-409a-9276-f2dc58045f77"/>
    <n v="5214581061268"/>
    <s v="1218_MEX_VAC_W_E_Estudio efectividad Panama_0225"/>
    <s v="Shot 1"/>
    <n v="1"/>
    <m/>
    <n v="1"/>
    <d v="2025-02-27T18:30:00"/>
    <n v="1"/>
    <d v="2025-02-27T18:37:00"/>
  </r>
  <r>
    <s v="MEX_AKA_83931d28-3125-459f-a1e6-79c4bf736359"/>
    <n v="5212221181249"/>
    <s v="1218_MEX_VAC_W_E_Estudio efectividad Panama_0225"/>
    <s v="Shot 1"/>
    <n v="1"/>
    <m/>
    <n v="1"/>
    <d v="2025-02-27T18:02:00"/>
    <n v="1"/>
    <d v="2025-02-27T20:04:00"/>
  </r>
  <r>
    <s v="MEX_AKA_83b5308c-6f74-46d0-9d2d-8884c4b4d203"/>
    <n v="5217561135745"/>
    <s v="1218_MEX_VAC_W_E_Estudio efectividad Panama_0225"/>
    <s v="Shot 1"/>
    <n v="1"/>
    <m/>
    <n v="1"/>
    <d v="2025-02-27T18:01:00"/>
    <n v="0"/>
    <m/>
  </r>
  <r>
    <s v="MEX_AKA_83c77c9d-4401-4219-b6aa-9f4fe37541c5"/>
    <n v="5219612432085"/>
    <s v="1218_MEX_VAC_W_E_Estudio efectividad Panama_0225"/>
    <s v="Shot 1"/>
    <n v="1"/>
    <m/>
    <n v="1"/>
    <d v="2025-02-27T18:04:00"/>
    <n v="1"/>
    <d v="2025-02-28T19:55:00"/>
  </r>
  <r>
    <s v="MEX_AKA_83ca1444-ae8c-4144-8b71-c27d1e4caabc"/>
    <n v="5215519258647"/>
    <s v="1218_MEX_VAC_W_E_Estudio efectividad Panama_0225"/>
    <s v="Shot 1"/>
    <n v="1"/>
    <m/>
    <n v="1"/>
    <d v="2025-02-27T18:01:00"/>
    <n v="1"/>
    <d v="2025-02-27T18:03:00"/>
  </r>
  <r>
    <s v="MEX_AKA_b1ea50c7-8e16-455f-9f3f-696266fbb147"/>
    <n v="5217712209927"/>
    <s v="1218_MEX_VAC_W_E_Estudio efectividad Panama_0225"/>
    <s v="Shot 1"/>
    <n v="1"/>
    <m/>
    <n v="1"/>
    <d v="2025-02-27T18:01:00"/>
    <n v="1"/>
    <d v="2025-02-27T18:04:00"/>
  </r>
  <r>
    <s v="MEX_AKA_b1ead0dd-4836-498a-8a84-533c26595f00"/>
    <n v="5217651108646"/>
    <s v="1218_MEX_VAC_W_E_Estudio efectividad Panama_0225"/>
    <s v="Shot 1"/>
    <n v="1"/>
    <m/>
    <n v="1"/>
    <d v="2025-02-27T18:01:00"/>
    <n v="1"/>
    <d v="2025-02-27T18:01:00"/>
  </r>
  <r>
    <s v="MEX_AKA_b2179990-18e7-4f8b-9c15-814278a28ee2"/>
    <n v="5212361065453"/>
    <s v="1218_MEX_VAC_W_E_Estudio efectividad Panama_0225"/>
    <s v="Shot 1"/>
    <n v="1"/>
    <m/>
    <n v="1"/>
    <d v="2025-02-27T18:05:00"/>
    <n v="1"/>
    <d v="2025-02-27T18:05:00"/>
  </r>
  <r>
    <s v="MEX_AKA_b21b0e7f-aabf-471a-bcfa-9dd842935a26"/>
    <n v="5219511124007"/>
    <s v="1218_MEX_VAC_W_E_Estudio efectividad Panama_0225"/>
    <s v="Shot 1"/>
    <n v="1"/>
    <m/>
    <n v="1"/>
    <d v="2025-02-27T18:03:00"/>
    <n v="1"/>
    <d v="2025-02-27T20:38:00"/>
  </r>
  <r>
    <s v="MEX_AKA_b21c790f-50f1-4664-82ee-003ecdb749a6"/>
    <n v="5214721042800"/>
    <s v="1218_MEX_VAC_W_E_Estudio efectividad Panama_0225"/>
    <s v="Shot 1"/>
    <n v="1"/>
    <m/>
    <n v="1"/>
    <d v="2025-02-27T18:01:00"/>
    <n v="1"/>
    <d v="2025-02-27T18:05:00"/>
  </r>
  <r>
    <s v="MEX_AKA_b23d4e47-71c2-42b1-a885-6b366fabea30"/>
    <n v="5212481291308"/>
    <s v="1218_MEX_VAC_W_E_Estudio efectividad Panama_0225"/>
    <s v="Shot 1"/>
    <n v="1"/>
    <m/>
    <n v="1"/>
    <d v="2025-02-27T18:01:00"/>
    <n v="1"/>
    <d v="2025-02-27T18:02:00"/>
  </r>
  <r>
    <s v="MEX_AKA_b2460617-43cd-48f9-b3f4-5f0638e6ea0f"/>
    <n v="5218333084934"/>
    <s v="1218_MEX_VAC_W_E_Estudio efectividad Panama_0225"/>
    <s v="Shot 1"/>
    <n v="1"/>
    <m/>
    <n v="1"/>
    <d v="2025-02-27T18:02:00"/>
    <n v="1"/>
    <d v="2025-02-27T20:51:00"/>
  </r>
  <r>
    <s v="MEX_AKA_b248d3a6-6923-456e-907c-fd244bba05ca"/>
    <n v="5216672101098"/>
    <s v="1218_MEX_VAC_W_E_Estudio efectividad Panama_0225"/>
    <s v="Shot 1"/>
    <n v="1"/>
    <m/>
    <n v="1"/>
    <d v="2025-02-27T18:01:00"/>
    <n v="1"/>
    <d v="2025-02-27T21:57:00"/>
  </r>
  <r>
    <s v="MEX_AKA_b25becf0-eefa-4015-8d10-bf971502d0b3"/>
    <n v="5217751643091"/>
    <s v="1218_MEX_VAC_W_E_Estudio efectividad Panama_0225"/>
    <s v="Shot 1"/>
    <n v="1"/>
    <m/>
    <n v="1"/>
    <d v="2025-02-27T18:03:00"/>
    <n v="1"/>
    <d v="2025-02-27T18:04:00"/>
  </r>
  <r>
    <s v="MEX_AKA_a5d92f57-6bf0-440b-948e-f9dd5d12a5f0"/>
    <n v="5215521104783"/>
    <s v="1218_MEX_VAC_W_E_Estudio efectividad Panama_0225"/>
    <s v="Shot 1"/>
    <n v="1"/>
    <m/>
    <n v="1"/>
    <d v="2025-02-27T18:03:00"/>
    <n v="0"/>
    <m/>
  </r>
  <r>
    <s v="MEX_AKA_a63f9408-64f3-4dde-a74a-ac44b4e84150"/>
    <n v="5218718887804"/>
    <s v="1218_MEX_VAC_W_E_Estudio efectividad Panama_0225"/>
    <s v="Shot 1"/>
    <n v="1"/>
    <m/>
    <n v="1"/>
    <d v="2025-02-27T18:03:00"/>
    <n v="1"/>
    <d v="2025-02-27T18:15:00"/>
  </r>
  <r>
    <s v="MEX_AKA_a63ff401-1c48-4079-ba2e-e9def025cbf0"/>
    <n v="5217225724529"/>
    <s v="1218_MEX_VAC_W_E_Estudio efectividad Panama_0225"/>
    <s v="Shot 1"/>
    <n v="1"/>
    <m/>
    <n v="1"/>
    <d v="2025-02-27T18:03:00"/>
    <n v="1"/>
    <d v="2025-02-27T18:07:00"/>
  </r>
  <r>
    <s v="MEX_AKA_a64224a3-1e84-4100-9e4e-76910f9c0a20"/>
    <n v="5215529194632"/>
    <s v="1218_MEX_VAC_W_E_Estudio efectividad Panama_0225"/>
    <s v="Shot 1"/>
    <n v="1"/>
    <m/>
    <n v="1"/>
    <d v="2025-02-27T18:03:00"/>
    <n v="0"/>
    <m/>
  </r>
  <r>
    <s v="MEX_AKA_a6531358-a765-4c92-9321-e458d5482a28"/>
    <n v="5215534829274"/>
    <s v="1218_MEX_VAC_W_E_Estudio efectividad Panama_0225"/>
    <s v="Shot 1"/>
    <n v="1"/>
    <m/>
    <n v="1"/>
    <d v="2025-02-27T18:03:00"/>
    <n v="1"/>
    <d v="2025-02-28T16:04:00"/>
  </r>
  <r>
    <s v="MEX_AKA_a6553141-b45a-4d88-81a8-1f2c05cfca54"/>
    <n v="5213121947710"/>
    <s v="1218_MEX_VAC_W_E_Estudio efectividad Panama_0225"/>
    <s v="Shot 1"/>
    <n v="1"/>
    <m/>
    <n v="1"/>
    <d v="2025-02-27T18:03:00"/>
    <n v="0"/>
    <m/>
  </r>
  <r>
    <s v="MEX_AKA_a669efa6-0f23-4fb0-8a44-f99a54481008"/>
    <n v="5212381996102"/>
    <s v="1218_MEX_VAC_W_E_Estudio efectividad Panama_0225"/>
    <s v="Shot 1"/>
    <n v="1"/>
    <m/>
    <n v="1"/>
    <d v="2025-02-27T18:01:00"/>
    <n v="1"/>
    <d v="2025-02-27T23:16:00"/>
  </r>
  <r>
    <s v="MEX_AKA_7b8311bd-f7a7-4e6f-a504-6b94690cb82c"/>
    <n v="5219515472573"/>
    <s v="1218_MEX_VAC_W_E_Estudio efectividad Panama_0225"/>
    <s v="Shot 1"/>
    <n v="1"/>
    <m/>
    <n v="1"/>
    <d v="2025-02-27T18:03:00"/>
    <n v="1"/>
    <d v="2025-02-27T18:11:00"/>
  </r>
  <r>
    <s v="MEX_AKA_7ba4bd59-8772-4103-9895-cf2265b84f3f"/>
    <n v="5219999551462"/>
    <s v="1218_MEX_VAC_W_E_Estudio efectividad Panama_0225"/>
    <s v="Shot 1"/>
    <n v="1"/>
    <m/>
    <n v="1"/>
    <d v="2025-02-27T18:03:00"/>
    <n v="0"/>
    <m/>
  </r>
  <r>
    <s v="MEX_AKA_7bc58fe0-0603-4cd9-98ee-a82da28365da"/>
    <n v="5219711512773"/>
    <s v="1218_MEX_VAC_W_E_Estudio efectividad Panama_0225"/>
    <s v="Shot 1"/>
    <n v="1"/>
    <m/>
    <n v="1"/>
    <d v="2025-02-27T18:03:00"/>
    <n v="1"/>
    <d v="2025-02-27T18:28:00"/>
  </r>
  <r>
    <s v="MEX_AKA_7bccfa2c-41f0-4bfe-9b45-e9b7da644faf"/>
    <n v="5213142056778"/>
    <s v="1218_MEX_VAC_W_E_Estudio efectividad Panama_0225"/>
    <s v="Shot 1"/>
    <n v="1"/>
    <m/>
    <n v="1"/>
    <d v="2025-02-27T18:05:00"/>
    <n v="1"/>
    <d v="2025-02-27T18:14:00"/>
  </r>
  <r>
    <s v="MEX_AKA_7bddf5a1-6796-4363-a438-e07fb9ea3206"/>
    <n v="5213125956251"/>
    <s v="1218_MEX_VAC_W_E_Estudio efectividad Panama_0225"/>
    <s v="Shot 1"/>
    <n v="1"/>
    <m/>
    <n v="1"/>
    <d v="2025-02-27T18:03:00"/>
    <n v="1"/>
    <d v="2025-02-28T02:08:00"/>
  </r>
  <r>
    <s v="MEX_AKA_7beb7059-5114-46f9-aacc-23cc73e0c535"/>
    <n v="5216562240867"/>
    <s v="1218_MEX_VAC_W_E_Estudio efectividad Panama_0225"/>
    <s v="Shot 1"/>
    <n v="1"/>
    <m/>
    <n v="1"/>
    <d v="2025-02-27T18:03:00"/>
    <n v="1"/>
    <d v="2025-02-27T18:35:00"/>
  </r>
  <r>
    <s v="MEX_AKA_7becc10d-feda-4146-9806-816756cbca47"/>
    <n v="5216181694692"/>
    <s v="1218_MEX_VAC_W_E_Estudio efectividad Panama_0225"/>
    <s v="Shot 1"/>
    <n v="0"/>
    <d v="2025-02-27T18:01:00"/>
    <n v="0"/>
    <m/>
    <n v="0"/>
    <m/>
  </r>
  <r>
    <s v="MEX_AKA_7c006ab1-f7f3-4c65-9992-b9f9f8975fb9"/>
    <n v="5214929463951"/>
    <s v="1218_MEX_VAC_W_E_Estudio efectividad Panama_0225"/>
    <s v="Shot 1"/>
    <n v="1"/>
    <m/>
    <n v="1"/>
    <d v="2025-02-27T18:01:00"/>
    <n v="1"/>
    <d v="2025-03-15T00:13:00"/>
  </r>
  <r>
    <s v="MEX_AKA_7c025d19-1a4a-41e0-a497-1449af2ba849"/>
    <n v="5212831115348"/>
    <s v="1218_MEX_VAC_W_E_Estudio efectividad Panama_0225"/>
    <s v="Shot 1"/>
    <n v="1"/>
    <m/>
    <n v="1"/>
    <d v="2025-02-27T18:03:00"/>
    <n v="1"/>
    <d v="2025-02-27T18:04:00"/>
  </r>
  <r>
    <s v="MEX_AKA_b263b93e-104e-489c-a9ae-a22eb6d01dc1"/>
    <n v="5216143638964"/>
    <s v="1218_MEX_VAC_W_E_Estudio efectividad Panama_0225"/>
    <s v="Shot 1"/>
    <n v="0"/>
    <d v="2025-02-27T18:02:00"/>
    <n v="0"/>
    <m/>
    <n v="0"/>
    <m/>
  </r>
  <r>
    <s v="MEX_AKA_b26b97e5-28de-49b0-a26e-ea2949ce8ccb"/>
    <n v="5212281265922"/>
    <s v="1218_MEX_VAC_W_E_Estudio efectividad Panama_0225"/>
    <s v="Shot 1"/>
    <n v="1"/>
    <m/>
    <n v="1"/>
    <d v="2025-02-27T18:02:00"/>
    <n v="0"/>
    <m/>
  </r>
  <r>
    <s v="MEX_AKA_b26dbdd4-bacd-4c43-97f2-84d73dbcfb03"/>
    <n v="5215514823273"/>
    <s v="1218_MEX_VAC_W_E_Estudio efectividad Panama_0225"/>
    <s v="Shot 1"/>
    <n v="1"/>
    <m/>
    <n v="1"/>
    <d v="2025-02-27T18:02:00"/>
    <n v="1"/>
    <d v="2025-02-27T19:10:00"/>
  </r>
  <r>
    <s v="MEX_AKA_b2a3860e-e5d9-4cbc-babf-3f561550c1f0"/>
    <n v="5217861413034"/>
    <s v="1218_MEX_VAC_W_E_Estudio efectividad Panama_0225"/>
    <s v="Shot 1"/>
    <n v="1"/>
    <m/>
    <n v="1"/>
    <d v="2025-02-27T18:06:00"/>
    <n v="1"/>
    <d v="2025-02-27T18:06:00"/>
  </r>
  <r>
    <s v="MEX_AKA_b2ba679e-5efe-492d-bd76-320460dc6450"/>
    <n v="5219711941196"/>
    <s v="1218_MEX_VAC_W_E_Estudio efectividad Panama_0225"/>
    <s v="Shot 1"/>
    <n v="0"/>
    <d v="2025-02-27T18:01:00"/>
    <n v="0"/>
    <m/>
    <n v="0"/>
    <m/>
  </r>
  <r>
    <s v="MEX_AKA_b2c85751-1cf9-47e3-8c1f-b28ddf004c84"/>
    <n v="5219381136391"/>
    <s v="1218_MEX_VAC_W_E_Estudio efectividad Panama_0225"/>
    <s v="Shot 1"/>
    <n v="1"/>
    <m/>
    <n v="1"/>
    <d v="2025-02-27T18:03:00"/>
    <n v="1"/>
    <d v="2025-02-27T20:55:00"/>
  </r>
  <r>
    <s v="MEX_AKA_83efe966-fb32-4d5e-8359-88ddad2fe73b"/>
    <n v="5214433512463"/>
    <s v="1218_MEX_VAC_W_E_Estudio efectividad Panama_0225"/>
    <s v="Shot 1"/>
    <n v="1"/>
    <m/>
    <n v="1"/>
    <d v="2025-02-27T18:14:00"/>
    <n v="1"/>
    <d v="2025-02-27T19:28:00"/>
  </r>
  <r>
    <s v="MEX_AKA_84137f78-e275-4580-bcb4-02e6d61474f2"/>
    <n v="5216871153678"/>
    <s v="1218_MEX_VAC_W_E_Estudio efectividad Panama_0225"/>
    <s v="Shot 1"/>
    <n v="1"/>
    <m/>
    <n v="1"/>
    <d v="2025-02-27T18:01:00"/>
    <n v="1"/>
    <d v="2025-02-27T18:01:00"/>
  </r>
  <r>
    <s v="MEX_AKA_844318bc-18d7-4484-a89e-9d092da2be73"/>
    <n v="5215917305414"/>
    <s v="1218_MEX_VAC_W_E_Estudio efectividad Panama_0225"/>
    <s v="Shot 1"/>
    <n v="0"/>
    <d v="2025-02-27T18:03:00"/>
    <n v="0"/>
    <m/>
    <n v="0"/>
    <m/>
  </r>
  <r>
    <s v="MEX_AKA_845530bf-067a-4a2d-bfa0-211bf2786594"/>
    <n v="5219711162227"/>
    <s v="1218_MEX_VAC_W_E_Estudio efectividad Panama_0225"/>
    <s v="Shot 1"/>
    <n v="1"/>
    <m/>
    <n v="1"/>
    <d v="2025-02-27T19:05:00"/>
    <n v="0"/>
    <m/>
  </r>
  <r>
    <s v="MEX_AKA_845a318e-58ee-447d-a5e5-000e7290b2e1"/>
    <n v="5212382192910"/>
    <s v="1218_MEX_VAC_W_E_Estudio efectividad Panama_0225"/>
    <s v="Shot 1"/>
    <n v="1"/>
    <m/>
    <n v="1"/>
    <d v="2025-02-27T18:01:00"/>
    <n v="0"/>
    <m/>
  </r>
  <r>
    <s v="MEX_AKA_84707af6-82dd-4ecc-b3c6-7bb823e0c96f"/>
    <n v="5219661156003"/>
    <s v="1218_MEX_VAC_W_E_Estudio efectividad Panama_0225"/>
    <s v="Shot 1"/>
    <n v="1"/>
    <m/>
    <n v="1"/>
    <d v="2025-02-27T18:01:00"/>
    <n v="1"/>
    <d v="2025-02-27T18:11:00"/>
  </r>
  <r>
    <s v="MEX_AKA_84795c16-9a4b-4783-8196-caa4c11bb13e"/>
    <n v="5214981174499"/>
    <s v="1218_MEX_VAC_W_E_Estudio efectividad Panama_0225"/>
    <s v="Shot 1"/>
    <n v="0"/>
    <d v="2025-02-27T18:00:00"/>
    <n v="0"/>
    <m/>
    <n v="0"/>
    <m/>
  </r>
  <r>
    <s v="MEX_AKA_847b2112-fdac-4f9f-9f41-b90ed828cf67"/>
    <n v="5214831077924"/>
    <s v="1218_MEX_VAC_W_E_Estudio efectividad Panama_0225"/>
    <s v="Shot 1"/>
    <n v="1"/>
    <m/>
    <n v="1"/>
    <d v="2025-02-27T18:03:00"/>
    <n v="1"/>
    <d v="2025-02-27T18:16:00"/>
  </r>
  <r>
    <s v="MEX_AKA_7c4c2fa5-3a23-419b-b21e-fbb621de3b1a"/>
    <n v="5212381176247"/>
    <s v="1218_MEX_VAC_W_E_Estudio efectividad Panama_0225"/>
    <s v="Shot 1"/>
    <n v="1"/>
    <m/>
    <n v="1"/>
    <d v="2025-02-27T18:06:00"/>
    <n v="1"/>
    <d v="2025-02-27T18:16:00"/>
  </r>
  <r>
    <s v="MEX_AKA_7c545146-2bab-494c-853a-0dae5dbdc29e"/>
    <n v="5216567483793"/>
    <s v="1218_MEX_VAC_W_E_Estudio efectividad Panama_0225"/>
    <s v="Shot 1"/>
    <n v="1"/>
    <m/>
    <n v="1"/>
    <d v="2025-02-27T18:02:00"/>
    <n v="1"/>
    <d v="2025-02-27T21:53:00"/>
  </r>
  <r>
    <s v="MEX_AKA_7c56b119-947f-4bf3-97de-cf6c4ca37de1"/>
    <n v="5213131274120"/>
    <s v="1218_MEX_VAC_W_E_Estudio efectividad Panama_0225"/>
    <s v="Shot 1"/>
    <n v="0"/>
    <d v="2025-02-27T18:03:00"/>
    <n v="0"/>
    <m/>
    <n v="0"/>
    <m/>
  </r>
  <r>
    <s v="MEX_AKA_7c84641e-a485-4f06-a223-e317d814813f"/>
    <n v="5212281534594"/>
    <s v="1218_MEX_VAC_W_E_Estudio efectividad Panama_0225"/>
    <s v="Shot 1"/>
    <n v="1"/>
    <m/>
    <n v="1"/>
    <d v="2025-02-27T18:05:00"/>
    <n v="1"/>
    <d v="2025-02-27T18:05:00"/>
  </r>
  <r>
    <s v="MEX_AKA_7c8f7d81-e0f1-4eae-af9f-7db024313c56"/>
    <n v="5219516260583"/>
    <s v="1218_MEX_VAC_W_E_Estudio efectividad Panama_0225"/>
    <s v="Shot 1"/>
    <n v="0"/>
    <d v="2025-02-27T18:03:00"/>
    <n v="0"/>
    <m/>
    <n v="0"/>
    <m/>
  </r>
  <r>
    <s v="MEX_AKA_7c94d856-f356-4c50-8fce-2a7eae71d292"/>
    <n v="5217551311641"/>
    <s v="1218_MEX_VAC_W_E_Estudio efectividad Panama_0225"/>
    <s v="Shot 1"/>
    <n v="1"/>
    <m/>
    <n v="1"/>
    <d v="2025-02-27T18:03:00"/>
    <n v="0"/>
    <m/>
  </r>
  <r>
    <s v="MEX_AKA_7d1c6e6b-3b0c-4559-8172-fbe814622eb9"/>
    <n v="5213521359895"/>
    <s v="1218_MEX_VAC_W_E_Estudio efectividad Panama_0225"/>
    <s v="Shot 1"/>
    <n v="1"/>
    <m/>
    <n v="1"/>
    <d v="2025-02-27T18:03:00"/>
    <n v="1"/>
    <d v="2025-02-27T20:11:00"/>
  </r>
  <r>
    <s v="MEX_AKA_b2dc41f6-d8bf-488a-854f-704ab6407345"/>
    <n v="5218119907884"/>
    <s v="1218_MEX_VAC_W_E_Estudio efectividad Panama_0225"/>
    <s v="Shot 1"/>
    <n v="1"/>
    <m/>
    <n v="1"/>
    <d v="2025-02-27T18:00:00"/>
    <n v="1"/>
    <d v="2025-02-27T18:11:00"/>
  </r>
  <r>
    <s v="MEX_AKA_b2dd0593-e317-44cb-967d-65c31cb2e80e"/>
    <n v="5213313466800"/>
    <s v="1218_MEX_VAC_W_E_Estudio efectividad Panama_0225"/>
    <s v="Shot 1"/>
    <n v="1"/>
    <m/>
    <n v="1"/>
    <d v="2025-02-27T18:41:00"/>
    <n v="1"/>
    <d v="2025-02-27T18:41:00"/>
  </r>
  <r>
    <s v="MEX_AKA_b2eea16b-62c0-4158-bc1e-0fd3d41e083f"/>
    <n v="5218332183650"/>
    <s v="1218_MEX_VAC_W_E_Estudio efectividad Panama_0225"/>
    <s v="Shot 1"/>
    <n v="1"/>
    <m/>
    <n v="1"/>
    <d v="2025-02-27T18:03:00"/>
    <n v="1"/>
    <d v="2025-02-27T20:26:00"/>
  </r>
  <r>
    <s v="MEX_AKA_b3002713-b59d-4b9e-8e24-013e947f8f96"/>
    <n v="5213511094409"/>
    <s v="1218_MEX_VAC_W_E_Estudio efectividad Panama_0225"/>
    <s v="Shot 1"/>
    <n v="1"/>
    <m/>
    <n v="1"/>
    <d v="2025-02-27T18:02:00"/>
    <n v="1"/>
    <d v="2025-02-27T18:25:00"/>
  </r>
  <r>
    <s v="MEX_AKA_b319d551-7aea-480e-acbb-87c78837fe92"/>
    <n v="5216622564480"/>
    <s v="1218_MEX_VAC_W_E_Estudio efectividad Panama_0225"/>
    <s v="Shot 1"/>
    <n v="1"/>
    <m/>
    <n v="1"/>
    <d v="2025-02-27T18:00:00"/>
    <n v="1"/>
    <d v="2025-02-27T18:16:00"/>
  </r>
  <r>
    <s v="MEX_AKA_b3247060-39d5-4bad-a364-66bcc35edc06"/>
    <n v="5216491140830"/>
    <s v="1218_MEX_VAC_W_E_Estudio efectividad Panama_0225"/>
    <s v="Shot 1"/>
    <n v="1"/>
    <m/>
    <n v="1"/>
    <d v="2025-02-27T18:00:00"/>
    <n v="0"/>
    <m/>
  </r>
  <r>
    <s v="MEX_AKA_b34c2c59-19d7-4b4e-9862-6375d62fea53"/>
    <n v="5219818292144"/>
    <s v="1218_MEX_VAC_W_E_Estudio efectividad Panama_0225"/>
    <s v="Shot 1"/>
    <n v="1"/>
    <m/>
    <n v="1"/>
    <d v="2025-02-27T18:02:00"/>
    <n v="0"/>
    <m/>
  </r>
  <r>
    <s v="MEX_AKA_b3557ce0-dd9e-437a-8a7a-22cb1ea66046"/>
    <n v="5219514227216"/>
    <s v="1218_MEX_VAC_W_E_Estudio efectividad Panama_0225"/>
    <s v="Shot 1"/>
    <n v="0"/>
    <d v="2025-02-27T18:03:00"/>
    <n v="0"/>
    <m/>
    <n v="0"/>
    <m/>
  </r>
  <r>
    <s v="MEX_AKA_848466ee-4df3-4645-84a5-1bd6509b905f"/>
    <n v="5215545858416"/>
    <s v="1218_MEX_VAC_W_E_Estudio efectividad Panama_0225"/>
    <s v="Shot 1"/>
    <n v="1"/>
    <m/>
    <n v="1"/>
    <d v="2025-02-27T18:01:00"/>
    <n v="1"/>
    <d v="2025-02-27T18:01:00"/>
  </r>
  <r>
    <s v="MEX_AKA_84ba270f-0845-4978-ae59-51b86aefab24"/>
    <n v="5216621378097"/>
    <s v="1218_MEX_VAC_W_E_Estudio efectividad Panama_0225"/>
    <s v="Shot 1"/>
    <n v="1"/>
    <m/>
    <n v="1"/>
    <d v="2025-02-27T18:03:00"/>
    <n v="0"/>
    <m/>
  </r>
  <r>
    <s v="MEX_AKA_84c99515-952a-4d39-a71d-a01b88bcfea9"/>
    <n v="5215528839593"/>
    <s v="1218_MEX_VAC_W_E_Estudio efectividad Panama_0225"/>
    <s v="Shot 1"/>
    <n v="1"/>
    <m/>
    <n v="1"/>
    <d v="2025-02-27T18:01:00"/>
    <n v="1"/>
    <d v="2025-02-27T18:55:00"/>
  </r>
  <r>
    <s v="MEX_AKA_84d3541e-ceff-4709-8b79-1608f7536cb6"/>
    <n v="5214381126082"/>
    <s v="1218_MEX_VAC_W_E_Estudio efectividad Panama_0225"/>
    <s v="Shot 1"/>
    <n v="1"/>
    <m/>
    <n v="1"/>
    <d v="2025-02-27T18:01:00"/>
    <n v="1"/>
    <d v="2025-03-01T01:14:00"/>
  </r>
  <r>
    <s v="MEX_AKA_850c38ed-cb6f-419c-9927-ffe1d6e230ae"/>
    <n v="5212481087620"/>
    <s v="1218_MEX_VAC_W_E_Estudio efectividad Panama_0225"/>
    <s v="Shot 1"/>
    <n v="1"/>
    <m/>
    <n v="1"/>
    <d v="2025-02-27T18:00:00"/>
    <n v="1"/>
    <d v="2025-02-27T19:14:00"/>
  </r>
  <r>
    <s v="MEX_AKA_850cd5f2-69aa-4aa6-aa1d-20dec534957f"/>
    <n v="5216182202173"/>
    <s v="1218_MEX_VAC_W_E_Estudio efectividad Panama_0225"/>
    <s v="Shot 1"/>
    <n v="1"/>
    <m/>
    <n v="1"/>
    <d v="2025-02-27T18:05:00"/>
    <n v="1"/>
    <d v="2025-02-27T18:15:00"/>
  </r>
  <r>
    <s v="MEX_AKA_85118cc1-fc63-4c3b-b96e-ecce10aff01e"/>
    <n v="5213314106854"/>
    <s v="1218_MEX_VAC_W_E_Estudio efectividad Panama_0225"/>
    <s v="Shot 1"/>
    <n v="1"/>
    <m/>
    <n v="1"/>
    <d v="2025-02-27T18:03:00"/>
    <n v="1"/>
    <d v="2025-02-27T18:06:00"/>
  </r>
  <r>
    <s v="MEX_AKA_85133110-cc57-4d50-9f89-a8e97b0bc51f"/>
    <n v="5217551110057"/>
    <s v="1218_MEX_VAC_W_E_Estudio efectividad Panama_0225"/>
    <s v="Shot 1"/>
    <n v="1"/>
    <m/>
    <n v="1"/>
    <d v="2025-02-27T18:05:00"/>
    <n v="0"/>
    <m/>
  </r>
  <r>
    <s v="MEX_AKA_a671354b-9f77-435e-8fe7-32d46b51ecc1"/>
    <n v="5219995515687"/>
    <s v="1218_MEX_VAC_W_E_Estudio efectividad Panama_0225"/>
    <s v="Shot 1"/>
    <n v="1"/>
    <m/>
    <n v="1"/>
    <d v="2025-02-27T18:01:00"/>
    <n v="1"/>
    <d v="2025-02-27T18:31:00"/>
  </r>
  <r>
    <s v="MEX_AKA_a684891a-32c0-47aa-b51e-075368e4fc0a"/>
    <n v="5215554370151"/>
    <s v="1218_MEX_VAC_W_E_Estudio efectividad Panama_0225"/>
    <s v="Shot 1"/>
    <n v="0"/>
    <d v="2025-02-27T18:01:00"/>
    <n v="0"/>
    <m/>
    <n v="0"/>
    <m/>
  </r>
  <r>
    <s v="MEX_AKA_a6a7df25-a4ba-4e58-980a-70bafd6042c1"/>
    <n v="5219621308231"/>
    <s v="1218_MEX_VAC_W_E_Estudio efectividad Panama_0225"/>
    <s v="Shot 1"/>
    <n v="1"/>
    <m/>
    <n v="1"/>
    <d v="2025-02-27T18:02:00"/>
    <n v="1"/>
    <d v="2025-02-27T18:30:00"/>
  </r>
  <r>
    <s v="MEX_AKA_a6aa98a0-6c6c-4f4c-85fe-34a609f67206"/>
    <n v="5215618837209"/>
    <s v="1218_MEX_VAC_W_E_Estudio efectividad Panama_0225"/>
    <s v="Shot 1"/>
    <n v="1"/>
    <m/>
    <n v="1"/>
    <d v="2025-02-27T18:03:00"/>
    <n v="1"/>
    <d v="2025-02-27T20:16:00"/>
  </r>
  <r>
    <s v="MEX_AKA_a6bba61f-038b-4db5-b4e6-070592ce5a7b"/>
    <n v="5215533684532"/>
    <s v="1218_MEX_VAC_W_E_Estudio efectividad Panama_0225"/>
    <s v="Shot 1"/>
    <n v="1"/>
    <m/>
    <n v="1"/>
    <d v="2025-02-27T18:01:00"/>
    <n v="1"/>
    <d v="2025-02-27T22:56:00"/>
  </r>
  <r>
    <s v="MEX_AKA_a6c221b0-8e6f-4fed-a49c-ec2f0fbd7fe8"/>
    <n v="5217711899929"/>
    <s v="1218_MEX_VAC_W_E_Estudio efectividad Panama_0225"/>
    <s v="Shot 1"/>
    <n v="1"/>
    <m/>
    <n v="1"/>
    <d v="2025-02-27T18:02:00"/>
    <n v="0"/>
    <m/>
  </r>
  <r>
    <s v="MEX_AKA_a6c2de6c-256b-4a2e-b72c-6a2d8a52b547"/>
    <n v="5214434684768"/>
    <s v="1218_MEX_VAC_W_E_Estudio efectividad Panama_0225"/>
    <s v="Shot 1"/>
    <n v="1"/>
    <m/>
    <n v="1"/>
    <d v="2025-02-27T18:02:00"/>
    <n v="0"/>
    <m/>
  </r>
  <r>
    <s v="MEX_AKA_a6cde3bb-93fa-4772-b6fa-d56bc0b24c4a"/>
    <n v="5212221708769"/>
    <s v="1218_MEX_VAC_W_E_Estudio efectividad Panama_0225"/>
    <s v="Shot 1"/>
    <n v="1"/>
    <m/>
    <n v="1"/>
    <d v="2025-02-27T18:03:00"/>
    <n v="1"/>
    <d v="2025-02-27T18:05:00"/>
  </r>
  <r>
    <s v="MEX_AKA_a6db1222-e877-4fba-93e4-2e7b643522b9"/>
    <n v="5219621068595"/>
    <s v="1218_MEX_VAC_W_E_Estudio efectividad Panama_0225"/>
    <s v="Shot 1"/>
    <n v="1"/>
    <m/>
    <n v="1"/>
    <d v="2025-02-27T18:02:00"/>
    <n v="1"/>
    <d v="2025-02-27T20:14:00"/>
  </r>
  <r>
    <s v="MEX_AKA_b362ac22-dde9-4ef3-a6cf-af8d1bb6eac4"/>
    <n v="5213513043319"/>
    <s v="1218_MEX_VAC_W_E_Estudio efectividad Panama_0225"/>
    <s v="Shot 1"/>
    <n v="1"/>
    <m/>
    <n v="1"/>
    <d v="2025-02-27T18:00:00"/>
    <n v="1"/>
    <d v="2025-02-27T18:13:00"/>
  </r>
  <r>
    <s v="MEX_AKA_b374ee62-d350-4d32-a02c-1eb5d7428015"/>
    <n v="5214491136676"/>
    <s v="1218_MEX_VAC_W_E_Estudio efectividad Panama_0225"/>
    <s v="Shot 1"/>
    <n v="1"/>
    <m/>
    <n v="1"/>
    <d v="2025-02-27T18:01:00"/>
    <n v="0"/>
    <m/>
  </r>
  <r>
    <s v="MEX_AKA_b3a3d877-aede-4dd2-81a9-3df6ef5cc679"/>
    <n v="5212241054118"/>
    <s v="1218_MEX_VAC_W_E_Estudio efectividad Panama_0225"/>
    <s v="Shot 1"/>
    <n v="1"/>
    <m/>
    <n v="1"/>
    <d v="2025-02-27T18:03:00"/>
    <n v="1"/>
    <d v="2025-02-27T18:03:00"/>
  </r>
  <r>
    <s v="MEX_AKA_b3ba2011-e893-4958-b91c-92b9665b1bf2"/>
    <n v="5215543428293"/>
    <s v="1218_MEX_VAC_W_E_Estudio efectividad Panama_0225"/>
    <s v="Shot 1"/>
    <n v="1"/>
    <m/>
    <n v="1"/>
    <d v="2025-02-27T18:03:00"/>
    <n v="1"/>
    <d v="2025-02-27T20:13:00"/>
  </r>
  <r>
    <s v="MEX_AKA_b3c9840a-b86b-4047-8c43-b4ac5b56108a"/>
    <n v="5216261042915"/>
    <s v="1218_MEX_VAC_W_E_Estudio efectividad Panama_0225"/>
    <s v="Shot 1"/>
    <n v="1"/>
    <m/>
    <n v="1"/>
    <d v="2025-02-27T18:02:00"/>
    <n v="1"/>
    <d v="2025-02-27T18:18:00"/>
  </r>
  <r>
    <s v="MEX_AKA_b3d9b8e9-76e7-4312-87e1-0e86506f9085"/>
    <n v="5216677845860"/>
    <s v="1218_MEX_VAC_W_E_Estudio efectividad Panama_0225"/>
    <s v="Shot 1"/>
    <n v="1"/>
    <m/>
    <n v="1"/>
    <d v="2025-02-27T18:00:00"/>
    <n v="1"/>
    <d v="2025-02-27T18:00:00"/>
  </r>
  <r>
    <s v="MEX_AKA_b3ef3544-fd36-4f07-9950-623d0ea30e8a"/>
    <n v="5212781166005"/>
    <s v="1218_MEX_VAC_W_E_Estudio efectividad Panama_0225"/>
    <s v="Shot 1"/>
    <n v="1"/>
    <m/>
    <n v="1"/>
    <d v="2025-02-27T18:02:00"/>
    <n v="1"/>
    <d v="2025-02-27T19:48:00"/>
  </r>
  <r>
    <s v="MEX_AKA_b3ff8e20-637f-4368-b770-59c3b7db98cf"/>
    <n v="5215518251957"/>
    <s v="1218_MEX_VAC_W_E_Estudio efectividad Panama_0225"/>
    <s v="Shot 1"/>
    <n v="1"/>
    <m/>
    <n v="1"/>
    <d v="2025-02-27T18:00:00"/>
    <n v="1"/>
    <d v="2025-02-27T18:20:00"/>
  </r>
  <r>
    <s v="MEX_AKA_7d1d1bba-f1dc-4a8a-81e5-50324c5620cc"/>
    <n v="5219911063770"/>
    <s v="1218_MEX_VAC_W_E_Estudio efectividad Panama_0225"/>
    <s v="Shot 1"/>
    <n v="1"/>
    <m/>
    <n v="1"/>
    <d v="2025-02-27T18:02:00"/>
    <n v="1"/>
    <d v="2025-02-27T19:48:00"/>
  </r>
  <r>
    <s v="MEX_AKA_7d241574-76dc-4862-add1-bf463c87a7d6"/>
    <n v="5214445118792"/>
    <s v="1218_MEX_VAC_W_E_Estudio efectividad Panama_0225"/>
    <s v="Shot 1"/>
    <n v="1"/>
    <m/>
    <n v="1"/>
    <d v="2025-02-27T18:02:00"/>
    <n v="1"/>
    <d v="2025-02-27T18:02:00"/>
  </r>
  <r>
    <s v="MEX_AKA_7d2693cd-fa7d-4eb3-a4f2-b42620803687"/>
    <n v="5216255890488"/>
    <s v="1218_MEX_VAC_W_E_Estudio efectividad Panama_0225"/>
    <s v="Shot 1"/>
    <n v="1"/>
    <m/>
    <n v="1"/>
    <d v="2025-02-27T18:06:00"/>
    <n v="1"/>
    <d v="2025-02-27T23:06:00"/>
  </r>
  <r>
    <s v="MEX_AKA_7d5e7274-b162-4848-b088-9c11183d6583"/>
    <n v="5219931882411"/>
    <s v="1218_MEX_VAC_W_E_Estudio efectividad Panama_0225"/>
    <s v="Shot 1"/>
    <n v="1"/>
    <m/>
    <n v="1"/>
    <d v="2025-02-27T18:01:00"/>
    <n v="1"/>
    <d v="2025-02-27T19:49:00"/>
  </r>
  <r>
    <s v="MEX_AKA_7d62314e-7270-4965-8a79-246399f374ad"/>
    <n v="5219511018031"/>
    <s v="1218_MEX_VAC_W_E_Estudio efectividad Panama_0225"/>
    <s v="Shot 1"/>
    <n v="1"/>
    <m/>
    <n v="1"/>
    <d v="2025-02-27T18:03:00"/>
    <n v="1"/>
    <d v="2025-02-28T03:22:00"/>
  </r>
  <r>
    <s v="MEX_AKA_7d70259d-b7f3-4f82-81f3-f809220f061c"/>
    <n v="5214981064935"/>
    <s v="1218_MEX_VAC_W_E_Estudio efectividad Panama_0225"/>
    <s v="Shot 1"/>
    <n v="0"/>
    <d v="2025-02-27T18:01:00"/>
    <n v="0"/>
    <m/>
    <n v="0"/>
    <m/>
  </r>
  <r>
    <s v="MEX_AKA_7d716f7f-980c-407e-88e7-507083d792e4"/>
    <n v="5216242306805"/>
    <s v="1218_MEX_VAC_W_E_Estudio efectividad Panama_0225"/>
    <s v="Shot 1"/>
    <n v="1"/>
    <m/>
    <n v="1"/>
    <d v="2025-02-27T18:01:00"/>
    <n v="1"/>
    <d v="2025-02-27T18:16:00"/>
  </r>
  <r>
    <s v="MEX_AKA_7d7cfc56-b797-48c7-a89e-b5215bdf8c0e"/>
    <n v="5214432283031"/>
    <s v="1218_MEX_VAC_W_E_Estudio efectividad Panama_0225"/>
    <s v="Shot 1"/>
    <n v="0"/>
    <d v="2025-02-27T18:01:00"/>
    <n v="0"/>
    <m/>
    <n v="0"/>
    <m/>
  </r>
  <r>
    <s v="MEX_AKA_7d7ed10c-fa55-4915-bfde-59433072af88"/>
    <n v="5217841204229"/>
    <s v="1218_MEX_VAC_W_E_Estudio efectividad Panama_0225"/>
    <s v="Shot 1"/>
    <n v="1"/>
    <m/>
    <n v="1"/>
    <d v="2025-02-27T18:03:00"/>
    <n v="0"/>
    <m/>
  </r>
  <r>
    <s v="MEX_AKA_a6e78721-b1e5-43b7-8b1d-d9a5230aa876"/>
    <n v="5216951132302"/>
    <s v="1218_MEX_VAC_W_E_Estudio efectividad Panama_0225"/>
    <s v="Shot 1"/>
    <n v="1"/>
    <m/>
    <n v="1"/>
    <d v="2025-02-27T18:03:00"/>
    <n v="1"/>
    <d v="2025-02-27T23:17:00"/>
  </r>
  <r>
    <s v="MEX_AKA_a710e789-1e8e-4266-8114-bf7400612740"/>
    <n v="5215528163746"/>
    <s v="1218_MEX_VAC_W_E_Estudio efectividad Panama_0225"/>
    <s v="Shot 1"/>
    <n v="1"/>
    <m/>
    <n v="1"/>
    <d v="2025-02-27T18:02:00"/>
    <n v="0"/>
    <m/>
  </r>
  <r>
    <s v="MEX_AKA_a718af82-9e2b-40a2-bf54-31c57e222e55"/>
    <n v="5213481074773"/>
    <s v="1218_MEX_VAC_W_E_Estudio efectividad Panama_0225"/>
    <s v="Shot 1"/>
    <n v="1"/>
    <m/>
    <n v="1"/>
    <d v="2025-02-27T18:03:00"/>
    <n v="1"/>
    <d v="2025-02-27T18:13:00"/>
  </r>
  <r>
    <s v="MEX_AKA_a719412d-0796-4f6f-be99-27cdad47a14c"/>
    <n v="5219513128807"/>
    <s v="1218_MEX_VAC_W_E_Estudio efectividad Panama_0225"/>
    <s v="Shot 1"/>
    <n v="1"/>
    <m/>
    <n v="1"/>
    <d v="2025-02-27T18:03:00"/>
    <n v="1"/>
    <d v="2025-02-28T18:17:00"/>
  </r>
  <r>
    <s v="MEX_AKA_a71a6936-f006-4079-816b-2286a0512a8e"/>
    <n v="5212224842741"/>
    <s v="1218_MEX_VAC_W_E_Estudio efectividad Panama_0225"/>
    <s v="Shot 1"/>
    <n v="1"/>
    <m/>
    <n v="1"/>
    <d v="2025-02-27T18:03:00"/>
    <n v="1"/>
    <d v="2025-02-27T18:43:00"/>
  </r>
  <r>
    <s v="MEX_AKA_a7358b12-ca3d-4928-bbb9-bb3196e9dd91"/>
    <n v="5212491763145"/>
    <s v="1218_MEX_VAC_W_E_Estudio efectividad Panama_0225"/>
    <s v="Shot 1"/>
    <n v="1"/>
    <m/>
    <n v="1"/>
    <d v="2025-02-27T18:01:00"/>
    <n v="1"/>
    <d v="2025-02-27T18:56:00"/>
  </r>
  <r>
    <s v="MEX_AKA_a743a0fb-055e-4420-b112-3d1c932e0430"/>
    <n v="5213331308038"/>
    <s v="1218_MEX_VAC_W_E_Estudio efectividad Panama_0225"/>
    <s v="Shot 1"/>
    <n v="1"/>
    <m/>
    <n v="1"/>
    <d v="2025-02-27T18:02:00"/>
    <n v="0"/>
    <m/>
  </r>
  <r>
    <s v="MEX_AKA_a74a336c-38a2-4a0d-8820-3815f934a010"/>
    <n v="5212227082306"/>
    <s v="1218_MEX_VAC_W_E_Estudio efectividad Panama_0225"/>
    <s v="Shot 1"/>
    <n v="1"/>
    <m/>
    <n v="1"/>
    <d v="2025-02-27T18:02:00"/>
    <n v="1"/>
    <d v="2025-02-27T18:05:00"/>
  </r>
  <r>
    <s v="MEX_AKA_a76cf5c2-f457-4967-8569-d943b658c195"/>
    <n v="5213325802000"/>
    <s v="1218_MEX_VAC_W_E_Estudio efectividad Panama_0225"/>
    <s v="Shot 1"/>
    <n v="1"/>
    <m/>
    <n v="1"/>
    <d v="2025-02-27T18:01:00"/>
    <n v="1"/>
    <d v="2025-02-27T19:44:00"/>
  </r>
  <r>
    <s v="MEX_AKA_b42fdde8-22f0-47e8-995d-8d69e6f7e907"/>
    <n v="5217731193783"/>
    <s v="1218_MEX_VAC_W_E_Estudio efectividad Panama_0225"/>
    <s v="Shot 1"/>
    <n v="1"/>
    <m/>
    <n v="1"/>
    <d v="2025-02-27T18:00:00"/>
    <n v="1"/>
    <d v="2025-02-27T18:30:00"/>
  </r>
  <r>
    <s v="MEX_AKA_b43e72be-d515-440e-a48c-90f64cff9ebb"/>
    <n v="5213121292153"/>
    <s v="1218_MEX_VAC_W_E_Estudio efectividad Panama_0225"/>
    <s v="Shot 1"/>
    <n v="1"/>
    <m/>
    <n v="1"/>
    <d v="2025-02-27T18:02:00"/>
    <n v="1"/>
    <d v="2025-02-27T18:22:00"/>
  </r>
  <r>
    <s v="MEX_AKA_b4478242-9db1-458d-a680-b341cb856386"/>
    <n v="5217731825186"/>
    <s v="1218_MEX_VAC_W_E_Estudio efectividad Panama_0225"/>
    <s v="Shot 1"/>
    <n v="1"/>
    <m/>
    <n v="1"/>
    <d v="2025-02-27T18:00:00"/>
    <n v="0"/>
    <m/>
  </r>
  <r>
    <s v="MEX_AKA_b4517096-1de4-4c98-a39a-a425f0a65db3"/>
    <n v="5219531180932"/>
    <s v="1218_MEX_VAC_W_E_Estudio efectividad Panama_0225"/>
    <s v="Shot 1"/>
    <n v="1"/>
    <m/>
    <n v="1"/>
    <d v="2025-02-27T18:00:00"/>
    <n v="1"/>
    <d v="2025-02-27T18:00:00"/>
  </r>
  <r>
    <s v="MEX_AKA_b45e1f13-8fe4-4f99-a299-3819fe4ac8e7"/>
    <n v="5214431081461"/>
    <s v="1218_MEX_VAC_W_E_Estudio efectividad Panama_0225"/>
    <s v="Shot 1"/>
    <n v="1"/>
    <m/>
    <n v="1"/>
    <d v="2025-02-27T18:00:00"/>
    <n v="0"/>
    <m/>
  </r>
  <r>
    <s v="MEX_AKA_b483d209-a295-41e5-8de1-5c61f2b65514"/>
    <n v="5214781024279"/>
    <s v="1218_MEX_VAC_W_E_Estudio efectividad Panama_0225"/>
    <s v="Shot 1"/>
    <n v="1"/>
    <m/>
    <n v="1"/>
    <d v="2025-02-27T18:03:00"/>
    <n v="1"/>
    <d v="2025-02-27T18:39:00"/>
  </r>
  <r>
    <s v="MEX_AKA_b487aa13-acb4-4ce2-9906-732f468f0b30"/>
    <n v="5214433051603"/>
    <s v="1218_MEX_VAC_W_E_Estudio efectividad Panama_0225"/>
    <s v="Shot 1"/>
    <n v="1"/>
    <m/>
    <n v="1"/>
    <d v="2025-02-27T18:03:00"/>
    <n v="0"/>
    <m/>
  </r>
  <r>
    <s v="MEX_AKA_7d995747-7c65-44e7-a77f-6feb40c3ca8a"/>
    <n v="5216331028380"/>
    <s v="1218_MEX_VAC_W_E_Estudio efectividad Panama_0225"/>
    <s v="Shot 1"/>
    <n v="1"/>
    <m/>
    <n v="1"/>
    <d v="2025-02-27T20:21:00"/>
    <n v="1"/>
    <d v="2025-02-27T22:50:00"/>
  </r>
  <r>
    <s v="MEX_AKA_7da02f38-55d4-4b0b-b246-26f5ed999e02"/>
    <n v="5219211193178"/>
    <s v="1218_MEX_VAC_W_E_Estudio efectividad Panama_0225"/>
    <s v="Shot 1"/>
    <n v="0"/>
    <d v="2025-02-27T18:01:00"/>
    <n v="0"/>
    <m/>
    <n v="0"/>
    <m/>
  </r>
  <r>
    <s v="MEX_AKA_7db1a2a7-ce9e-4c37-b957-1b6a15444720"/>
    <n v="5217225716514"/>
    <s v="1218_MEX_VAC_W_E_Estudio efectividad Panama_0225"/>
    <s v="Shot 1"/>
    <n v="1"/>
    <m/>
    <n v="1"/>
    <d v="2025-02-27T18:01:00"/>
    <n v="1"/>
    <d v="2025-02-27T21:34:00"/>
  </r>
  <r>
    <s v="MEX_AKA_7dc73864-d932-49ab-9cfc-3080fbe12110"/>
    <n v="5212221119570"/>
    <s v="1218_MEX_VAC_W_E_Estudio efectividad Panama_0225"/>
    <s v="Shot 1"/>
    <n v="1"/>
    <m/>
    <n v="1"/>
    <d v="2025-02-27T18:03:00"/>
    <n v="1"/>
    <d v="2025-02-27T23:18:00"/>
  </r>
  <r>
    <s v="MEX_AKA_7de0e21a-44c7-47b3-9cd3-a77648e90009"/>
    <n v="5215527748654"/>
    <s v="1218_MEX_VAC_W_E_Estudio efectividad Panama_0225"/>
    <s v="Shot 1"/>
    <n v="1"/>
    <m/>
    <n v="1"/>
    <d v="2025-02-27T18:02:00"/>
    <n v="1"/>
    <d v="2025-02-27T21:20:00"/>
  </r>
  <r>
    <s v="MEX_AKA_7de61f2f-7656-413f-8a2d-24b62b31a7a0"/>
    <n v="5215554343561"/>
    <s v="1218_MEX_VAC_W_E_Estudio efectividad Panama_0225"/>
    <s v="Shot 1"/>
    <n v="1"/>
    <m/>
    <n v="1"/>
    <d v="2025-02-27T18:03:00"/>
    <n v="0"/>
    <m/>
  </r>
  <r>
    <s v="MEX_AKA_7dea1f48-5e4e-4a55-ada3-a9ec532dd1a8"/>
    <n v="5215545462183"/>
    <s v="1218_MEX_VAC_W_E_Estudio efectividad Panama_0225"/>
    <s v="Shot 1"/>
    <n v="1"/>
    <m/>
    <n v="1"/>
    <d v="2025-02-27T18:02:00"/>
    <n v="0"/>
    <m/>
  </r>
  <r>
    <s v="MEX_AKA_7e392572-b83e-4034-9a5f-b7536a721619"/>
    <n v="5213131062929"/>
    <s v="1218_MEX_VAC_W_E_Estudio efectividad Panama_0225"/>
    <s v="Shot 1"/>
    <n v="1"/>
    <m/>
    <n v="1"/>
    <d v="2025-03-01T17:55:00"/>
    <n v="0"/>
    <m/>
  </r>
  <r>
    <s v="MEX_AKA_7e88ea52-6ae9-4383-b509-83ac130bd1a1"/>
    <n v="5212722956245"/>
    <s v="1218_MEX_VAC_W_E_Estudio efectividad Panama_0225"/>
    <s v="Shot 1"/>
    <n v="0"/>
    <d v="2025-02-27T18:02:00"/>
    <n v="0"/>
    <m/>
    <n v="0"/>
    <m/>
  </r>
  <r>
    <s v="MEX_AKA_a780e00e-a730-4a92-8f0e-09d4913d5ed1"/>
    <n v="5216142551932"/>
    <s v="1218_MEX_VAC_W_E_Estudio efectividad Panama_0225"/>
    <s v="Shot 1"/>
    <n v="1"/>
    <m/>
    <n v="1"/>
    <d v="2025-02-27T18:03:00"/>
    <n v="1"/>
    <d v="2025-02-27T18:39:00"/>
  </r>
  <r>
    <s v="MEX_AKA_a79def88-ed43-4d71-95df-9a6d5aa327b9"/>
    <n v="5214921044315"/>
    <s v="1218_MEX_VAC_W_E_Estudio efectividad Panama_0225"/>
    <s v="Shot 1"/>
    <n v="1"/>
    <m/>
    <n v="1"/>
    <d v="2025-02-27T18:01:00"/>
    <n v="1"/>
    <d v="2025-02-27T20:32:00"/>
  </r>
  <r>
    <s v="MEX_AKA_a7b5359f-45f8-4c1a-94a6-0f1cf6eb4cf1"/>
    <n v="5218182543106"/>
    <s v="1218_MEX_VAC_W_E_Estudio efectividad Panama_0225"/>
    <s v="Shot 1"/>
    <n v="1"/>
    <m/>
    <n v="1"/>
    <d v="2025-02-27T18:01:00"/>
    <n v="0"/>
    <m/>
  </r>
  <r>
    <s v="MEX_AKA_a7bef699-3d03-4130-bafa-3f400631ee1e"/>
    <n v="5216491064194"/>
    <s v="1218_MEX_VAC_W_E_Estudio efectividad Panama_0225"/>
    <s v="Shot 1"/>
    <n v="1"/>
    <m/>
    <n v="1"/>
    <d v="2025-02-27T18:01:00"/>
    <n v="1"/>
    <d v="2025-02-27T18:01:00"/>
  </r>
  <r>
    <s v="MEX_AKA_a7c6215f-2b91-4579-a67d-ba6522dfa10f"/>
    <n v="5216871835253"/>
    <s v="1218_MEX_VAC_W_E_Estudio efectividad Panama_0225"/>
    <s v="Shot 1"/>
    <n v="1"/>
    <m/>
    <n v="1"/>
    <d v="2025-02-27T18:01:00"/>
    <n v="1"/>
    <d v="2025-02-27T18:20:00"/>
  </r>
  <r>
    <s v="MEX_AKA_a7e52e63-f242-49ec-92ec-bf7dcab387d5"/>
    <n v="5212381701030"/>
    <s v="1218_MEX_VAC_W_E_Estudio efectividad Panama_0225"/>
    <s v="Shot 1"/>
    <n v="1"/>
    <m/>
    <n v="1"/>
    <d v="2025-02-27T18:02:00"/>
    <n v="1"/>
    <d v="2025-02-27T18:04:00"/>
  </r>
  <r>
    <s v="MEX_AKA_a80fa124-22ac-4604-b14e-9bc4225fb09e"/>
    <n v="5215522700828"/>
    <s v="1218_MEX_VAC_W_E_Estudio efectividad Panama_0225"/>
    <s v="Shot 1"/>
    <n v="1"/>
    <m/>
    <n v="1"/>
    <d v="2025-03-01T14:50:00"/>
    <n v="0"/>
    <m/>
  </r>
  <r>
    <s v="MEX_AKA_a81e8aef-cbdd-4e96-a1a4-53af54f3ab8c"/>
    <n v="5215534027575"/>
    <s v="1218_MEX_VAC_W_E_Estudio efectividad Panama_0225"/>
    <s v="Shot 1"/>
    <n v="1"/>
    <m/>
    <n v="1"/>
    <d v="2025-02-27T18:38:00"/>
    <n v="1"/>
    <d v="2025-02-27T18:42:00"/>
  </r>
  <r>
    <s v="MEX_AKA_851ad171-fff8-44d5-9c31-84636a409f70"/>
    <n v="5213221613293"/>
    <s v="1218_MEX_VAC_W_E_Estudio efectividad Panama_0225"/>
    <s v="Shot 1"/>
    <n v="0"/>
    <d v="2025-02-27T18:03:00"/>
    <n v="0"/>
    <m/>
    <n v="0"/>
    <m/>
  </r>
  <r>
    <s v="MEX_AKA_853633bb-9370-4c07-b68b-af4babfcc144"/>
    <n v="5218332678997"/>
    <s v="1218_MEX_VAC_W_E_Estudio efectividad Panama_0225"/>
    <s v="Shot 1"/>
    <n v="1"/>
    <m/>
    <n v="1"/>
    <d v="2025-02-27T18:03:00"/>
    <n v="1"/>
    <d v="2025-02-27T18:07:00"/>
  </r>
  <r>
    <s v="MEX_AKA_85615bea-0381-48e3-8484-be51aa3bc4fc"/>
    <n v="5219811134610"/>
    <s v="1218_MEX_VAC_W_E_Estudio efectividad Panama_0225"/>
    <s v="Shot 1"/>
    <n v="1"/>
    <m/>
    <n v="1"/>
    <d v="2025-02-27T18:01:00"/>
    <n v="0"/>
    <m/>
  </r>
  <r>
    <s v="MEX_AKA_8567ac7e-11eb-4a79-baca-f2ebbc92f98c"/>
    <n v="5212871781779"/>
    <s v="1218_MEX_VAC_W_E_Estudio efectividad Panama_0225"/>
    <s v="Shot 1"/>
    <n v="1"/>
    <m/>
    <n v="1"/>
    <d v="2025-02-27T18:02:00"/>
    <n v="1"/>
    <d v="2025-02-27T18:11:00"/>
  </r>
  <r>
    <s v="MEX_AKA_85886889-b55e-42dc-9366-aeda7a3c6423"/>
    <n v="5213332000450"/>
    <s v="1218_MEX_VAC_W_E_Estudio efectividad Panama_0225"/>
    <s v="Shot 1"/>
    <n v="1"/>
    <m/>
    <n v="1"/>
    <d v="2025-02-27T18:03:00"/>
    <n v="0"/>
    <m/>
  </r>
  <r>
    <s v="MEX_AKA_858bc043-1764-4d70-89e8-7062e4770d8e"/>
    <n v="5219611201059"/>
    <s v="1218_MEX_VAC_W_E_Estudio efectividad Panama_0225"/>
    <s v="Shot 1"/>
    <n v="1"/>
    <m/>
    <n v="1"/>
    <d v="2025-02-27T18:03:00"/>
    <n v="1"/>
    <d v="2025-02-27T18:04:00"/>
  </r>
  <r>
    <s v="MEX_AKA_85971467-4752-44b8-bc70-0b36431783c2"/>
    <n v="5219511648861"/>
    <s v="1218_MEX_VAC_W_E_Estudio efectividad Panama_0225"/>
    <s v="Shot 1"/>
    <n v="1"/>
    <m/>
    <n v="1"/>
    <d v="2025-02-27T18:01:00"/>
    <n v="0"/>
    <m/>
  </r>
  <r>
    <s v="MEX_AKA_85b06032-f32f-47e6-a412-551e2b7371d3"/>
    <n v="5218611017228"/>
    <s v="1218_MEX_VAC_W_E_Estudio efectividad Panama_0225"/>
    <s v="Shot 1"/>
    <n v="1"/>
    <m/>
    <n v="1"/>
    <d v="2025-02-27T18:00:00"/>
    <n v="0"/>
    <m/>
  </r>
  <r>
    <s v="MEX_AKA_b4c7e53b-f068-450f-9edf-22af9321a9e5"/>
    <n v="5219512019762"/>
    <s v="1218_MEX_VAC_W_E_Estudio efectividad Panama_0225"/>
    <s v="Shot 1"/>
    <n v="0"/>
    <d v="2025-02-27T18:00:00"/>
    <n v="0"/>
    <m/>
    <n v="0"/>
    <m/>
  </r>
  <r>
    <s v="MEX_AKA_b4e3880f-6ba0-4c01-a249-52a1fc47f73b"/>
    <n v="5216621090531"/>
    <s v="1218_MEX_VAC_W_E_Estudio efectividad Panama_0225"/>
    <s v="Shot 1"/>
    <n v="0"/>
    <d v="2025-02-27T18:02:00"/>
    <n v="0"/>
    <m/>
    <n v="0"/>
    <m/>
  </r>
  <r>
    <s v="MEX_AKA_b507734b-df6d-48a4-b1b3-3c7cf69f60d1"/>
    <n v="5213461139225"/>
    <s v="1218_MEX_VAC_W_E_Estudio efectividad Panama_0225"/>
    <s v="Shot 1"/>
    <n v="1"/>
    <m/>
    <n v="1"/>
    <d v="2025-02-27T18:02:00"/>
    <n v="1"/>
    <d v="2025-02-28T20:23:00"/>
  </r>
  <r>
    <s v="MEX_AKA_b54eaf3c-4d12-4564-8b03-154ada26a709"/>
    <n v="5214448196024"/>
    <s v="1218_MEX_VAC_W_E_Estudio efectividad Panama_0225"/>
    <s v="Shot 1"/>
    <n v="1"/>
    <m/>
    <n v="1"/>
    <d v="2025-02-27T18:04:00"/>
    <n v="1"/>
    <d v="2025-02-27T18:59:00"/>
  </r>
  <r>
    <s v="MEX_AKA_b5649bf3-33d1-4f77-b8c1-9a459e3b3bdf"/>
    <n v="5213123187657"/>
    <s v="1218_MEX_VAC_W_E_Estudio efectividad Panama_0225"/>
    <s v="Shot 1"/>
    <n v="1"/>
    <m/>
    <n v="1"/>
    <d v="2025-02-27T18:02:00"/>
    <n v="1"/>
    <d v="2025-02-27T18:06:00"/>
  </r>
  <r>
    <s v="MEX_AKA_a852a724-5d61-4d96-8980-da78835d7c03"/>
    <n v="5214431370066"/>
    <s v="1218_MEX_VAC_W_E_Estudio efectividad Panama_0225"/>
    <s v="Shot 1"/>
    <n v="1"/>
    <m/>
    <n v="1"/>
    <d v="2025-02-27T18:01:00"/>
    <n v="0"/>
    <m/>
  </r>
  <r>
    <s v="MEX_AKA_a85b4d5a-0c71-4178-aec1-0c54e114d759"/>
    <n v="5213310750271"/>
    <s v="1218_MEX_VAC_W_E_Estudio efectividad Panama_0225"/>
    <s v="Shot 1"/>
    <n v="1"/>
    <m/>
    <n v="1"/>
    <d v="2025-02-27T19:35:00"/>
    <n v="1"/>
    <d v="2025-02-27T22:59:00"/>
  </r>
  <r>
    <s v="MEX_AKA_a860e5b2-6aac-4231-895d-b8d4151081ce"/>
    <n v="5218180109822"/>
    <s v="1218_MEX_VAC_W_E_Estudio efectividad Panama_0225"/>
    <s v="Shot 1"/>
    <n v="1"/>
    <m/>
    <n v="1"/>
    <d v="2025-02-27T18:02:00"/>
    <n v="1"/>
    <d v="2025-02-27T19:34:00"/>
  </r>
  <r>
    <s v="MEX_AKA_a8728ac7-1beb-4e1d-add0-3ca2d30d2355"/>
    <n v="5214441185881"/>
    <s v="1218_MEX_VAC_W_E_Estudio efectividad Panama_0225"/>
    <s v="Shot 1"/>
    <n v="0"/>
    <d v="2025-02-27T18:01:00"/>
    <n v="0"/>
    <m/>
    <n v="0"/>
    <m/>
  </r>
  <r>
    <s v="MEX_AKA_a87425ef-b174-4685-9f84-38aec0f96de4"/>
    <n v="5212224293018"/>
    <s v="1218_MEX_VAC_W_E_Estudio efectividad Panama_0225"/>
    <s v="Shot 1"/>
    <n v="0"/>
    <d v="2025-02-27T18:01:00"/>
    <n v="0"/>
    <m/>
    <n v="0"/>
    <m/>
  </r>
  <r>
    <s v="MEX_AKA_a874c57b-a641-4175-8485-9458de3d8ac2"/>
    <n v="5219513107294"/>
    <s v="1218_MEX_VAC_W_E_Estudio efectividad Panama_0225"/>
    <s v="Shot 1"/>
    <n v="1"/>
    <m/>
    <n v="1"/>
    <d v="2025-02-27T18:02:00"/>
    <n v="1"/>
    <d v="2025-02-27T18:04:00"/>
  </r>
  <r>
    <s v="MEX_AKA_a87fe3e8-8dfe-4d59-8fe0-0a11f2866809"/>
    <n v="5215539771316"/>
    <s v="1218_MEX_VAC_W_E_Estudio efectividad Panama_0225"/>
    <s v="Shot 1"/>
    <n v="1"/>
    <m/>
    <n v="1"/>
    <d v="2025-02-27T18:01:00"/>
    <n v="1"/>
    <d v="2025-02-27T18:09:00"/>
  </r>
  <r>
    <s v="MEX_AKA_a88dd33d-fc2d-4b6c-86aa-d704cd8ac2b7"/>
    <n v="5213313583753"/>
    <s v="1218_MEX_VAC_W_E_Estudio efectividad Panama_0225"/>
    <s v="Shot 1"/>
    <n v="1"/>
    <m/>
    <n v="1"/>
    <d v="2025-02-27T18:00:00"/>
    <n v="1"/>
    <d v="2025-02-27T18:00:00"/>
  </r>
  <r>
    <s v="MEX_AKA_a89dc7f5-f666-4a93-9d21-f132d14f2a22"/>
    <n v="5212461215074"/>
    <s v="1218_MEX_VAC_W_E_Estudio efectividad Panama_0225"/>
    <s v="Shot 1"/>
    <n v="1"/>
    <m/>
    <n v="1"/>
    <d v="2025-02-27T18:03:00"/>
    <n v="1"/>
    <d v="2025-02-27T20:48:00"/>
  </r>
  <r>
    <s v="MEX_AKA_7e8f95d6-54c4-4398-8e4c-91f0d2883e52"/>
    <n v="5215510612003"/>
    <s v="1218_MEX_VAC_W_E_Estudio efectividad Panama_0225"/>
    <s v="Shot 1"/>
    <n v="1"/>
    <m/>
    <n v="1"/>
    <d v="2025-02-27T18:01:00"/>
    <n v="1"/>
    <d v="2025-02-27T18:01:00"/>
  </r>
  <r>
    <s v="MEX_AKA_7ebca285-e078-41a7-a645-dd7324694d56"/>
    <n v="5217717937297"/>
    <s v="1218_MEX_VAC_W_E_Estudio efectividad Panama_0225"/>
    <s v="Shot 1"/>
    <n v="1"/>
    <m/>
    <n v="1"/>
    <d v="2025-02-27T18:02:00"/>
    <n v="1"/>
    <d v="2025-02-27T19:16:00"/>
  </r>
  <r>
    <s v="MEX_AKA_7ec3e076-86cb-444a-81ac-720d8cbd98f4"/>
    <n v="5213531253178"/>
    <s v="1218_MEX_VAC_W_E_Estudio efectividad Panama_0225"/>
    <s v="Shot 1"/>
    <n v="1"/>
    <m/>
    <n v="1"/>
    <d v="2025-02-27T18:03:00"/>
    <n v="1"/>
    <d v="2025-02-27T18:08:00"/>
  </r>
  <r>
    <s v="MEX_AKA_7ecfb86e-f189-491d-9def-c43c27e9c1bf"/>
    <n v="5216692519160"/>
    <s v="1218_MEX_VAC_W_E_Estudio efectividad Panama_0225"/>
    <s v="Shot 1"/>
    <n v="1"/>
    <m/>
    <n v="1"/>
    <d v="2025-02-27T18:03:00"/>
    <n v="0"/>
    <m/>
  </r>
  <r>
    <s v="MEX_AKA_7eeb8d10-7fd0-4911-acb3-899c9b240941"/>
    <n v="5212223572112"/>
    <s v="1218_MEX_VAC_W_E_Estudio efectividad Panama_0225"/>
    <s v="Shot 1"/>
    <n v="1"/>
    <m/>
    <n v="1"/>
    <d v="2025-02-27T18:03:00"/>
    <n v="1"/>
    <d v="2025-02-27T19:18:00"/>
  </r>
  <r>
    <s v="MEX_AKA_7f2a6b3a-94ca-4398-b308-4c413a650dad"/>
    <n v="5218333113506"/>
    <s v="1218_MEX_VAC_W_E_Estudio efectividad Panama_0225"/>
    <s v="Shot 1"/>
    <n v="1"/>
    <m/>
    <n v="1"/>
    <d v="2025-02-27T18:01:00"/>
    <n v="0"/>
    <m/>
  </r>
  <r>
    <s v="MEX_AKA_7f466361-2b5d-4748-9c0d-155dac46f19a"/>
    <n v="5219371414408"/>
    <s v="1218_MEX_VAC_W_E_Estudio efectividad Panama_0225"/>
    <s v="Shot 1"/>
    <n v="1"/>
    <m/>
    <n v="1"/>
    <d v="2025-02-27T18:03:00"/>
    <n v="1"/>
    <d v="2025-02-27T18:16:00"/>
  </r>
  <r>
    <s v="MEX_AKA_7f4e42a5-88c1-48b8-a6da-7bfd4a7c0d7d"/>
    <n v="5217221680455"/>
    <s v="1218_MEX_VAC_W_E_Estudio efectividad Panama_0225"/>
    <s v="Shot 1"/>
    <n v="1"/>
    <m/>
    <n v="1"/>
    <d v="2025-02-27T18:03:00"/>
    <n v="1"/>
    <d v="2025-02-27T18:06:00"/>
  </r>
  <r>
    <s v="MEX_AKA_b57f8a05-e9d8-4038-9eb8-3acdb8ec3410"/>
    <n v="5214871113779"/>
    <s v="1218_MEX_VAC_W_E_Estudio efectividad Panama_0225"/>
    <s v="Shot 1"/>
    <n v="1"/>
    <m/>
    <n v="1"/>
    <d v="2025-02-27T18:02:00"/>
    <n v="0"/>
    <m/>
  </r>
  <r>
    <s v="MEX_AKA_b586ae7d-72bb-40e7-b1c5-705624759306"/>
    <n v="5214436826019"/>
    <s v="1218_MEX_VAC_W_E_Estudio efectividad Panama_0225"/>
    <s v="Shot 1"/>
    <n v="1"/>
    <m/>
    <n v="1"/>
    <d v="2025-02-27T18:00:00"/>
    <n v="1"/>
    <d v="2025-02-27T18:01:00"/>
  </r>
  <r>
    <s v="MEX_AKA_b595842e-f86d-4623-9886-ef593a178101"/>
    <n v="5214931027308"/>
    <s v="1218_MEX_VAC_W_E_Estudio efectividad Panama_0225"/>
    <s v="Shot 1"/>
    <n v="1"/>
    <m/>
    <n v="1"/>
    <d v="2025-02-27T18:00:00"/>
    <n v="0"/>
    <m/>
  </r>
  <r>
    <s v="MEX_AKA_b5a9a932-3c15-4492-9b77-fd91583bf69b"/>
    <n v="5214981014753"/>
    <s v="1218_MEX_VAC_W_E_Estudio efectividad Panama_0225"/>
    <s v="Shot 1"/>
    <n v="0"/>
    <d v="2025-02-27T18:02:00"/>
    <n v="0"/>
    <m/>
    <n v="0"/>
    <m/>
  </r>
  <r>
    <s v="MEX_AKA_b5c415d8-8a74-41f9-9dbe-79f7771993fb"/>
    <n v="5213121266457"/>
    <s v="1218_MEX_VAC_W_E_Estudio efectividad Panama_0225"/>
    <s v="Shot 1"/>
    <n v="1"/>
    <m/>
    <n v="1"/>
    <d v="2025-02-27T18:00:00"/>
    <n v="1"/>
    <d v="2025-02-27T18:09:00"/>
  </r>
  <r>
    <s v="MEX_AKA_b5c85a3f-74ce-4a80-bcb5-fffc1f978e03"/>
    <n v="5214981026807"/>
    <s v="1218_MEX_VAC_W_E_Estudio efectividad Panama_0225"/>
    <s v="Shot 1"/>
    <n v="1"/>
    <m/>
    <n v="1"/>
    <d v="2025-02-27T18:00:00"/>
    <n v="0"/>
    <m/>
  </r>
  <r>
    <s v="MEX_AKA_b5d39fd2-e6fd-4838-b158-cbc1fb1b0c14"/>
    <n v="5214272737791"/>
    <s v="1218_MEX_VAC_W_E_Estudio efectividad Panama_0225"/>
    <s v="Shot 1"/>
    <n v="0"/>
    <d v="2025-02-27T18:03:00"/>
    <n v="0"/>
    <m/>
    <n v="0"/>
    <m/>
  </r>
  <r>
    <s v="MEX_AKA_b5da72fa-798f-4fad-8606-580d0e833b97"/>
    <n v="5212461046501"/>
    <s v="1218_MEX_VAC_W_E_Estudio efectividad Panama_0225"/>
    <s v="Shot 1"/>
    <n v="1"/>
    <m/>
    <n v="1"/>
    <d v="2025-02-27T18:02:00"/>
    <n v="1"/>
    <d v="2025-02-27T18:28:00"/>
  </r>
  <r>
    <s v="MEX_AKA_85c1d056-eb11-4ada-ac5e-f10388d60ed1"/>
    <n v="5217221927130"/>
    <s v="1218_MEX_VAC_W_E_Estudio efectividad Panama_0225"/>
    <s v="Shot 1"/>
    <n v="1"/>
    <m/>
    <n v="1"/>
    <d v="2025-02-27T18:01:00"/>
    <n v="0"/>
    <m/>
  </r>
  <r>
    <s v="MEX_AKA_85c44690-3c69-4b74-9bf8-409f755b5d50"/>
    <n v="5214931566126"/>
    <s v="1218_MEX_VAC_W_E_Estudio efectividad Panama_0225"/>
    <s v="Shot 1"/>
    <n v="1"/>
    <m/>
    <n v="1"/>
    <d v="2025-02-27T18:01:00"/>
    <n v="1"/>
    <d v="2025-02-27T20:19:00"/>
  </r>
  <r>
    <s v="MEX_AKA_85c4f945-19c2-43d3-b86e-362a316049c4"/>
    <n v="5216672482925"/>
    <s v="1218_MEX_VAC_W_E_Estudio efectividad Panama_0225"/>
    <s v="Shot 1"/>
    <n v="0"/>
    <d v="2025-02-27T18:00:00"/>
    <n v="0"/>
    <m/>
    <n v="0"/>
    <m/>
  </r>
  <r>
    <s v="MEX_AKA_860523bc-3d87-4e34-b1be-8fbb56c349b9"/>
    <n v="5219711202381"/>
    <s v="1218_MEX_VAC_W_E_Estudio efectividad Panama_0225"/>
    <s v="Shot 1"/>
    <n v="1"/>
    <m/>
    <n v="1"/>
    <d v="2025-02-27T18:01:00"/>
    <n v="1"/>
    <d v="2025-02-27T18:36:00"/>
  </r>
  <r>
    <s v="MEX_AKA_8625781b-6c4e-4a1f-8d3e-00706a8d6311"/>
    <n v="5217222947083"/>
    <s v="1218_MEX_VAC_W_E_Estudio efectividad Panama_0225"/>
    <s v="Shot 1"/>
    <n v="1"/>
    <m/>
    <n v="1"/>
    <d v="2025-02-27T18:00:00"/>
    <n v="1"/>
    <d v="2025-03-01T19:54:00"/>
  </r>
  <r>
    <s v="MEX_AKA_8625ef17-e05e-492e-84aa-a363dffe418a"/>
    <n v="5216673892161"/>
    <s v="1218_MEX_VAC_W_E_Estudio efectividad Panama_0225"/>
    <s v="Shot 1"/>
    <n v="1"/>
    <m/>
    <n v="1"/>
    <d v="2025-02-27T18:02:00"/>
    <n v="1"/>
    <d v="2025-02-27T18:03:00"/>
  </r>
  <r>
    <s v="MEX_AKA_862b85bb-27ad-40e2-a794-d8960678ac3d"/>
    <n v="5215513992505"/>
    <s v="1218_MEX_VAC_W_E_Estudio efectividad Panama_0225"/>
    <s v="Shot 1"/>
    <n v="1"/>
    <m/>
    <n v="1"/>
    <d v="2025-02-27T18:01:00"/>
    <n v="0"/>
    <m/>
  </r>
  <r>
    <s v="MEX_AKA_a89f054a-cd09-4a8f-97b6-321aacf2f244"/>
    <n v="5214981146417"/>
    <s v="1218_MEX_VAC_W_E_Estudio efectividad Panama_0225"/>
    <s v="Shot 1"/>
    <n v="1"/>
    <m/>
    <n v="1"/>
    <d v="2025-02-27T18:01:00"/>
    <n v="1"/>
    <d v="2025-02-27T18:57:00"/>
  </r>
  <r>
    <s v="MEX_AKA_a8a03e5a-683d-4cb8-bb6e-8c904b068d64"/>
    <n v="5212731079956"/>
    <s v="1218_MEX_VAC_W_E_Estudio efectividad Panama_0225"/>
    <s v="Shot 1"/>
    <n v="1"/>
    <m/>
    <n v="1"/>
    <d v="2025-02-27T18:01:00"/>
    <n v="1"/>
    <d v="2025-02-27T18:09:00"/>
  </r>
  <r>
    <s v="MEX_AKA_a8a13e33-f2db-481e-bde7-447ae2bab36b"/>
    <n v="5215529200118"/>
    <s v="1218_MEX_VAC_W_E_Estudio efectividad Panama_0225"/>
    <s v="Shot 1"/>
    <n v="1"/>
    <m/>
    <n v="1"/>
    <d v="2025-02-27T18:02:00"/>
    <n v="0"/>
    <m/>
  </r>
  <r>
    <s v="MEX_AKA_a8ae055d-c29c-4cd5-be1b-57fa83f66546"/>
    <n v="5216331134771"/>
    <s v="1218_MEX_VAC_W_E_Estudio efectividad Panama_0225"/>
    <s v="Shot 1"/>
    <n v="1"/>
    <m/>
    <n v="1"/>
    <d v="2025-02-27T18:00:00"/>
    <n v="1"/>
    <d v="2025-02-27T18:20:00"/>
  </r>
  <r>
    <s v="MEX_AKA_a8b3f591-0730-4b22-85c2-dc622ef74984"/>
    <n v="5212381861698"/>
    <s v="1218_MEX_VAC_W_E_Estudio efectividad Panama_0225"/>
    <s v="Shot 1"/>
    <n v="1"/>
    <m/>
    <n v="1"/>
    <d v="2025-02-27T18:02:00"/>
    <n v="1"/>
    <d v="2025-02-27T18:19:00"/>
  </r>
  <r>
    <s v="MEX_AKA_a8ba581a-cabf-45ef-b795-c3a9866ff296"/>
    <n v="5217971031643"/>
    <s v="1218_MEX_VAC_W_E_Estudio efectividad Panama_0225"/>
    <s v="Shot 1"/>
    <n v="1"/>
    <m/>
    <n v="1"/>
    <d v="2025-02-27T18:02:00"/>
    <n v="1"/>
    <d v="2025-02-27T18:34:00"/>
  </r>
  <r>
    <s v="MEX_AKA_a8cd7ab6-8672-4fd4-9a3e-8edc99e33965"/>
    <n v="5216671919114"/>
    <s v="1218_MEX_VAC_W_E_Estudio efectividad Panama_0225"/>
    <s v="Shot 1"/>
    <n v="1"/>
    <m/>
    <n v="1"/>
    <d v="2025-02-27T18:02:00"/>
    <n v="1"/>
    <d v="2025-02-27T18:21:00"/>
  </r>
  <r>
    <s v="MEX_AKA_a8d090cd-11a4-41cc-b0e9-e9774ec4e83c"/>
    <n v="5219631767394"/>
    <s v="1218_MEX_VAC_W_E_Estudio efectividad Panama_0225"/>
    <s v="Shot 1"/>
    <n v="1"/>
    <m/>
    <n v="1"/>
    <d v="2025-02-27T18:03:00"/>
    <n v="1"/>
    <d v="2025-02-27T18:09:00"/>
  </r>
  <r>
    <s v="MEX_AKA_b5ea0190-a82e-48c2-9d6f-db0744506288"/>
    <n v="5217411102427"/>
    <s v="1218_MEX_VAC_W_E_Estudio efectividad Panama_0225"/>
    <s v="Shot 1"/>
    <n v="1"/>
    <m/>
    <n v="1"/>
    <d v="2025-02-27T18:03:00"/>
    <n v="1"/>
    <d v="2025-02-27T18:04:00"/>
  </r>
  <r>
    <s v="MEX_AKA_b5fd31a8-4cb0-47e0-9994-fe68174f1569"/>
    <n v="5214445486291"/>
    <s v="1218_MEX_VAC_W_E_Estudio efectividad Panama_0225"/>
    <s v="Shot 1"/>
    <n v="1"/>
    <m/>
    <n v="1"/>
    <d v="2025-02-27T18:02:00"/>
    <n v="0"/>
    <m/>
  </r>
  <r>
    <s v="MEX_AKA_b606fe11-6137-4237-880e-8e746514dabb"/>
    <n v="5214611973273"/>
    <s v="1218_MEX_VAC_W_E_Estudio efectividad Panama_0225"/>
    <s v="Shot 1"/>
    <n v="1"/>
    <m/>
    <n v="1"/>
    <d v="2025-02-27T18:01:00"/>
    <n v="0"/>
    <m/>
  </r>
  <r>
    <s v="MEX_AKA_b635efcf-142e-467e-ba9d-d1908945b715"/>
    <n v="5213311568790"/>
    <s v="1218_MEX_VAC_W_E_Estudio efectividad Panama_0225"/>
    <s v="Shot 1"/>
    <n v="1"/>
    <m/>
    <n v="1"/>
    <d v="2025-02-27T18:02:00"/>
    <n v="0"/>
    <m/>
  </r>
  <r>
    <s v="MEX_AKA_b659235b-cf83-49df-838e-f54c3e686ddd"/>
    <n v="5219511568026"/>
    <s v="1218_MEX_VAC_W_E_Estudio efectividad Panama_0225"/>
    <s v="Shot 1"/>
    <n v="1"/>
    <m/>
    <n v="1"/>
    <d v="2025-02-27T18:47:00"/>
    <n v="1"/>
    <d v="2025-02-27T19:05:00"/>
  </r>
  <r>
    <s v="MEX_AKA_b65ed294-822e-4337-9eb7-a3c27f8488dc"/>
    <n v="5216683956668"/>
    <s v="1218_MEX_VAC_W_E_Estudio efectividad Panama_0225"/>
    <s v="Shot 1"/>
    <n v="1"/>
    <m/>
    <n v="1"/>
    <d v="2025-02-27T19:10:00"/>
    <n v="1"/>
    <d v="2025-02-27T19:10:00"/>
  </r>
  <r>
    <s v="MEX_AKA_b683ff4f-c79d-449e-8887-178ede0025e8"/>
    <n v="5217641140199"/>
    <s v="1218_MEX_VAC_W_E_Estudio efectividad Panama_0225"/>
    <s v="Shot 1"/>
    <n v="1"/>
    <m/>
    <n v="1"/>
    <d v="2025-02-27T18:01:00"/>
    <n v="1"/>
    <d v="2025-02-27T19:15:00"/>
  </r>
  <r>
    <s v="MEX_AKA_b696bc6a-739c-4d55-853e-bab9ed8f285f"/>
    <n v="5219811304056"/>
    <s v="1218_MEX_VAC_W_E_Estudio efectividad Panama_0225"/>
    <s v="Shot 1"/>
    <n v="1"/>
    <m/>
    <n v="1"/>
    <d v="2025-02-27T18:00:00"/>
    <n v="1"/>
    <d v="2025-02-27T18:08:00"/>
  </r>
  <r>
    <s v="MEX_AKA_b69875a4-5ffb-4a12-b924-884adb3cc725"/>
    <n v="5215514465167"/>
    <s v="1218_MEX_VAC_W_E_Estudio efectividad Panama_0225"/>
    <s v="Shot 1"/>
    <n v="1"/>
    <m/>
    <n v="1"/>
    <d v="2025-02-27T18:00:00"/>
    <n v="0"/>
    <m/>
  </r>
  <r>
    <s v="MEX_AKA_86381d71-1fce-413d-93f7-5a726503ebd5"/>
    <n v="5214381125830"/>
    <s v="1218_MEX_VAC_W_E_Estudio efectividad Panama_0225"/>
    <s v="Shot 1"/>
    <n v="0"/>
    <d v="2025-02-27T18:01:00"/>
    <n v="0"/>
    <m/>
    <n v="0"/>
    <m/>
  </r>
  <r>
    <s v="MEX_AKA_86404512-d269-42b4-88b6-259848c74ef9"/>
    <n v="5217711768439"/>
    <s v="1218_MEX_VAC_W_E_Estudio efectividad Panama_0225"/>
    <s v="Shot 1"/>
    <n v="1"/>
    <m/>
    <n v="1"/>
    <d v="2025-02-27T18:03:00"/>
    <n v="1"/>
    <d v="2025-02-27T18:31:00"/>
  </r>
  <r>
    <s v="MEX_AKA_864be921-a2f0-4efb-8cdb-acdd7c1fc440"/>
    <n v="5217776833151"/>
    <s v="1218_MEX_VAC_W_E_Estudio efectividad Panama_0225"/>
    <s v="Shot 1"/>
    <n v="0"/>
    <d v="2025-02-27T18:00:00"/>
    <n v="0"/>
    <m/>
    <n v="0"/>
    <m/>
  </r>
  <r>
    <s v="MEX_AKA_86595b09-607f-475a-8866-e49cb61858e3"/>
    <n v="5212754332115"/>
    <s v="1218_MEX_VAC_W_E_Estudio efectividad Panama_0225"/>
    <s v="Shot 1"/>
    <n v="0"/>
    <d v="2025-02-27T18:01:00"/>
    <n v="0"/>
    <m/>
    <n v="0"/>
    <m/>
  </r>
  <r>
    <s v="MEX_AKA_867e8391-d1ff-4c5d-a9c1-1074131fee0e"/>
    <n v="5219531105158"/>
    <s v="1218_MEX_VAC_W_E_Estudio efectividad Panama_0225"/>
    <s v="Shot 1"/>
    <n v="1"/>
    <m/>
    <n v="1"/>
    <d v="2025-02-27T18:07:00"/>
    <n v="1"/>
    <d v="2025-02-27T19:10:00"/>
  </r>
  <r>
    <s v="MEX_AKA_86863497-5c05-4a80-81e3-af77752dd10d"/>
    <n v="5217411206927"/>
    <s v="1218_MEX_VAC_W_E_Estudio efectividad Panama_0225"/>
    <s v="Shot 1"/>
    <n v="1"/>
    <m/>
    <n v="1"/>
    <d v="2025-02-27T18:03:00"/>
    <n v="1"/>
    <d v="2025-02-27T18:06:00"/>
  </r>
  <r>
    <s v="MEX_AKA_a8d836f9-7905-4190-a787-e0593d79f8d4"/>
    <n v="5213531000362"/>
    <s v="1218_MEX_VAC_W_E_Estudio efectividad Panama_0225"/>
    <s v="Shot 1"/>
    <n v="1"/>
    <m/>
    <n v="1"/>
    <d v="2025-03-02T01:11:00"/>
    <n v="1"/>
    <d v="2025-03-23T22:48:00"/>
  </r>
  <r>
    <s v="MEX_AKA_a8d9adc3-6abb-47ec-a45e-2799472d7529"/>
    <n v="5217821821566"/>
    <s v="1218_MEX_VAC_W_E_Estudio efectividad Panama_0225"/>
    <s v="Shot 1"/>
    <n v="1"/>
    <m/>
    <n v="1"/>
    <d v="2025-03-16T02:05:00"/>
    <n v="1"/>
    <d v="2025-03-16T02:54:00"/>
  </r>
  <r>
    <s v="MEX_AKA_a8dab7f7-8619-4690-9d65-491e64e5e146"/>
    <n v="5214921367511"/>
    <s v="1218_MEX_VAC_W_E_Estudio efectividad Panama_0225"/>
    <s v="Shot 1"/>
    <n v="1"/>
    <m/>
    <n v="1"/>
    <d v="2025-02-27T18:00:00"/>
    <n v="1"/>
    <d v="2025-02-27T18:02:00"/>
  </r>
  <r>
    <s v="MEX_AKA_a8ffbb43-48cc-42e3-a97b-efda60b44c86"/>
    <n v="5217772328866"/>
    <s v="1218_MEX_VAC_W_E_Estudio efectividad Panama_0225"/>
    <s v="Shot 1"/>
    <n v="1"/>
    <m/>
    <n v="1"/>
    <d v="2025-02-27T18:01:00"/>
    <n v="1"/>
    <d v="2025-02-27T18:01:00"/>
  </r>
  <r>
    <s v="MEX_AKA_a909690b-8bea-4654-9f5a-347846304729"/>
    <n v="5215569686749"/>
    <s v="1218_MEX_VAC_W_E_Estudio efectividad Panama_0225"/>
    <s v="Shot 1"/>
    <n v="1"/>
    <m/>
    <n v="1"/>
    <d v="2025-02-27T18:01:00"/>
    <n v="0"/>
    <m/>
  </r>
  <r>
    <s v="MEX_AKA_a90b2564-94cd-4d2f-95ff-b0de1e8be78b"/>
    <n v="5219711268737"/>
    <s v="1218_MEX_VAC_W_E_Estudio efectividad Panama_0225"/>
    <s v="Shot 1"/>
    <n v="1"/>
    <m/>
    <n v="1"/>
    <d v="2025-02-27T18:36:00"/>
    <n v="1"/>
    <d v="2025-02-27T18:59:00"/>
  </r>
  <r>
    <s v="MEX_AKA_a91c2f70-d639-4a62-963f-a8830bae9ffd"/>
    <n v="5212461244595"/>
    <s v="1218_MEX_VAC_W_E_Estudio efectividad Panama_0225"/>
    <s v="Shot 1"/>
    <n v="1"/>
    <m/>
    <n v="1"/>
    <d v="2025-02-27T19:06:00"/>
    <n v="1"/>
    <d v="2025-02-27T19:32:00"/>
  </r>
  <r>
    <s v="MEX_AKA_a91ecadd-6d53-4f7d-b3ef-af3ec702e070"/>
    <n v="5219931363567"/>
    <s v="1218_MEX_VAC_W_E_Estudio efectividad Panama_0225"/>
    <s v="Shot 1"/>
    <n v="1"/>
    <m/>
    <n v="1"/>
    <d v="2025-02-27T18:01:00"/>
    <n v="1"/>
    <d v="2025-02-27T19:50:00"/>
  </r>
  <r>
    <s v="MEX_AKA_a923bccf-b465-4624-ab90-10b43b1c90ad"/>
    <n v="5217531056635"/>
    <s v="1218_MEX_VAC_W_E_Estudio efectividad Panama_0225"/>
    <s v="Shot 1"/>
    <n v="1"/>
    <m/>
    <n v="1"/>
    <d v="2025-02-27T18:02:00"/>
    <n v="1"/>
    <d v="2025-02-27T18:44:00"/>
  </r>
  <r>
    <s v="MEX_AKA_a92cddfa-c07f-4718-9b3a-721c478c26c4"/>
    <n v="5212871761516"/>
    <s v="1218_MEX_VAC_W_E_Estudio efectividad Panama_0225"/>
    <s v="Shot 1"/>
    <n v="1"/>
    <m/>
    <n v="1"/>
    <d v="2025-02-27T18:06:00"/>
    <n v="0"/>
    <m/>
  </r>
  <r>
    <s v="MEX_AKA_7f5dc8fc-6896-44c4-a969-c728206655d7"/>
    <n v="5217721263390"/>
    <s v="1218_MEX_VAC_W_E_Estudio efectividad Panama_0225"/>
    <s v="Shot 1"/>
    <n v="1"/>
    <m/>
    <n v="1"/>
    <d v="2025-02-27T18:57:00"/>
    <n v="0"/>
    <m/>
  </r>
  <r>
    <s v="MEX_AKA_7f61e809-e5e4-40c0-bc34-0fdcba1fa2f2"/>
    <n v="5212241108082"/>
    <s v="1218_MEX_VAC_W_E_Estudio efectividad Panama_0225"/>
    <s v="Shot 1"/>
    <n v="1"/>
    <m/>
    <n v="1"/>
    <d v="2025-02-27T18:01:00"/>
    <n v="0"/>
    <m/>
  </r>
  <r>
    <s v="MEX_AKA_7f65fd80-d3df-4de9-b92f-3e5c29a6dbfa"/>
    <n v="5215510840900"/>
    <s v="1218_MEX_VAC_W_E_Estudio efectividad Panama_0225"/>
    <s v="Shot 1"/>
    <n v="0"/>
    <d v="2025-02-27T18:01:00"/>
    <n v="0"/>
    <m/>
    <n v="0"/>
    <m/>
  </r>
  <r>
    <s v="MEX_AKA_7f9523b3-c802-47b6-bde7-c2ea912c3d56"/>
    <n v="5212331355050"/>
    <s v="1218_MEX_VAC_W_E_Estudio efectividad Panama_0225"/>
    <s v="Shot 1"/>
    <n v="1"/>
    <m/>
    <n v="1"/>
    <d v="2025-02-27T18:03:00"/>
    <n v="1"/>
    <d v="2025-02-27T18:19:00"/>
  </r>
  <r>
    <s v="MEX_AKA_8007600b-ad10-438f-b418-488d9cd38de0"/>
    <n v="5217821557834"/>
    <s v="1218_MEX_VAC_W_E_Estudio efectividad Panama_0225"/>
    <s v="Shot 1"/>
    <n v="0"/>
    <d v="2025-02-27T18:01:00"/>
    <n v="0"/>
    <m/>
    <n v="0"/>
    <m/>
  </r>
  <r>
    <s v="MEX_AKA_801c18cd-712b-4ca0-b834-1b1ba167fe24"/>
    <n v="5213311476383"/>
    <s v="1218_MEX_VAC_W_E_Estudio efectividad Panama_0225"/>
    <s v="Shot 1"/>
    <n v="1"/>
    <m/>
    <n v="1"/>
    <d v="2025-02-27T18:55:00"/>
    <n v="1"/>
    <d v="2025-02-27T18:55:00"/>
  </r>
  <r>
    <s v="MEX_AKA_b6b7b808-1712-48b5-882e-da3d66e12a9e"/>
    <n v="5215536491805"/>
    <s v="1218_MEX_VAC_W_E_Estudio efectividad Panama_0225"/>
    <s v="Shot 1"/>
    <n v="0"/>
    <d v="2025-02-27T18:00:00"/>
    <n v="0"/>
    <m/>
    <n v="0"/>
    <m/>
  </r>
  <r>
    <s v="MEX_AKA_b6b85c0b-e705-4167-9069-fb5738b50b02"/>
    <n v="5215543510556"/>
    <s v="1218_MEX_VAC_W_E_Estudio efectividad Panama_0225"/>
    <s v="Shot 1"/>
    <n v="1"/>
    <m/>
    <n v="1"/>
    <d v="2025-02-27T18:00:00"/>
    <n v="0"/>
    <m/>
  </r>
  <r>
    <s v="MEX_AKA_b6df7a2a-b320-4d1d-97f8-5e237bbe4261"/>
    <n v="5219992421717"/>
    <s v="1218_MEX_VAC_W_E_Estudio efectividad Panama_0225"/>
    <s v="Shot 1"/>
    <n v="1"/>
    <m/>
    <n v="1"/>
    <d v="2025-02-27T18:01:00"/>
    <n v="1"/>
    <d v="2025-02-27T18:01:00"/>
  </r>
  <r>
    <s v="MEX_AKA_b6e0a3c0-f408-41b0-8091-535eff959ef5"/>
    <n v="5212222170942"/>
    <s v="1218_MEX_VAC_W_E_Estudio efectividad Panama_0225"/>
    <s v="Shot 1"/>
    <n v="1"/>
    <m/>
    <n v="1"/>
    <d v="2025-02-27T18:00:00"/>
    <n v="1"/>
    <d v="2025-02-27T18:34:00"/>
  </r>
  <r>
    <s v="MEX_AKA_b6e821eb-9ac0-4448-99fe-9b012f69ca26"/>
    <n v="5214861104758"/>
    <s v="1218_MEX_VAC_W_E_Estudio efectividad Panama_0225"/>
    <s v="Shot 1"/>
    <n v="1"/>
    <m/>
    <n v="1"/>
    <d v="2025-02-27T18:01:00"/>
    <n v="1"/>
    <d v="2025-02-27T19:09:00"/>
  </r>
  <r>
    <s v="MEX_AKA_b709d388-7d2b-42a5-b618-2c3db07903a8"/>
    <n v="5215528552192"/>
    <s v="1218_MEX_VAC_W_E_Estudio efectividad Panama_0225"/>
    <s v="Shot 1"/>
    <n v="1"/>
    <m/>
    <n v="1"/>
    <d v="2025-02-27T18:02:00"/>
    <n v="1"/>
    <d v="2025-02-27T18:04:00"/>
  </r>
  <r>
    <s v="MEX_AKA_b71103ed-6b23-4fc2-908a-ed153d340ced"/>
    <n v="5212216407560"/>
    <s v="1218_MEX_VAC_W_E_Estudio efectividad Panama_0225"/>
    <s v="Shot 1"/>
    <n v="1"/>
    <m/>
    <n v="1"/>
    <d v="2025-02-27T18:00:00"/>
    <n v="1"/>
    <d v="2025-02-27T18:07:00"/>
  </r>
  <r>
    <s v="MEX_AKA_b7262e16-d32b-46c4-9951-914a1caf9ea7"/>
    <n v="5212216676162"/>
    <s v="1218_MEX_VAC_W_E_Estudio efectividad Panama_0225"/>
    <s v="Shot 1"/>
    <n v="1"/>
    <m/>
    <n v="1"/>
    <d v="2025-02-27T18:01:00"/>
    <n v="1"/>
    <d v="2025-02-27T19:24:00"/>
  </r>
  <r>
    <s v="MEX_AKA_a9374aff-09c8-4278-8348-2a47d0eba136"/>
    <n v="5217151086599"/>
    <s v="1218_MEX_VAC_W_E_Estudio efectividad Panama_0225"/>
    <s v="Shot 1"/>
    <n v="1"/>
    <m/>
    <n v="1"/>
    <d v="2025-02-27T18:00:00"/>
    <n v="1"/>
    <d v="2025-02-27T23:06:00"/>
  </r>
  <r>
    <s v="MEX_AKA_a938c795-07b9-43e0-a7c0-30a3523d88fb"/>
    <n v="5219979736746"/>
    <s v="1218_MEX_VAC_W_E_Estudio efectividad Panama_0225"/>
    <s v="Shot 1"/>
    <n v="1"/>
    <m/>
    <n v="1"/>
    <d v="2025-02-27T18:02:00"/>
    <n v="1"/>
    <d v="2025-02-27T18:13:00"/>
  </r>
  <r>
    <s v="MEX_AKA_a9661c86-107a-4f1d-8b75-21e48a691b62"/>
    <n v="5217711634564"/>
    <s v="1218_MEX_VAC_W_E_Estudio efectividad Panama_0225"/>
    <s v="Shot 1"/>
    <n v="1"/>
    <m/>
    <n v="1"/>
    <d v="2025-02-27T18:01:00"/>
    <n v="1"/>
    <d v="2025-02-28T15:55:00"/>
  </r>
  <r>
    <s v="MEX_AKA_a98c1517-07ac-4c2b-aef4-6e0a2b26c8c4"/>
    <n v="5214771378730"/>
    <s v="1218_MEX_VAC_W_E_Estudio efectividad Panama_0225"/>
    <s v="Shot 1"/>
    <n v="1"/>
    <m/>
    <n v="1"/>
    <d v="2025-02-27T18:01:00"/>
    <n v="1"/>
    <d v="2025-02-27T19:00:00"/>
  </r>
  <r>
    <s v="MEX_AKA_a9aa55b3-ad4d-4d4a-86ce-14b323831bfe"/>
    <n v="5219541580784"/>
    <s v="1218_MEX_VAC_W_E_Estudio efectividad Panama_0225"/>
    <s v="Shot 1"/>
    <n v="1"/>
    <m/>
    <n v="1"/>
    <d v="2025-02-27T18:01:00"/>
    <n v="1"/>
    <d v="2025-02-27T18:19:00"/>
  </r>
  <r>
    <s v="MEX_AKA_a9cc1b19-5170-4572-9caf-379ea42cf0b4"/>
    <n v="5219626955495"/>
    <s v="1218_MEX_VAC_W_E_Estudio efectividad Panama_0225"/>
    <s v="Shot 1"/>
    <n v="1"/>
    <m/>
    <n v="1"/>
    <d v="2025-02-27T18:02:00"/>
    <n v="1"/>
    <d v="2025-02-27T18:22:00"/>
  </r>
  <r>
    <s v="MEX_AKA_a9cc89b9-25f4-41a8-8f57-10aa8c03cdd3"/>
    <n v="5212461412147"/>
    <s v="1218_MEX_VAC_W_E_Estudio efectividad Panama_0225"/>
    <s v="Shot 1"/>
    <n v="1"/>
    <m/>
    <n v="1"/>
    <d v="2025-02-27T18:01:00"/>
    <n v="1"/>
    <d v="2025-02-27T18:03:00"/>
  </r>
  <r>
    <s v="MEX_AKA_86b15ee5-2522-4efa-b128-1273330d83d8"/>
    <n v="5215554961598"/>
    <s v="1218_MEX_VAC_W_E_Estudio efectividad Panama_0225"/>
    <s v="Shot 1"/>
    <n v="1"/>
    <m/>
    <n v="1"/>
    <d v="2025-02-27T18:03:00"/>
    <n v="1"/>
    <d v="2025-02-27T18:09:00"/>
  </r>
  <r>
    <s v="MEX_AKA_86d843f4-2444-4606-9179-bc2448adddc2"/>
    <n v="5219971021204"/>
    <s v="1218_MEX_VAC_W_E_Estudio efectividad Panama_0225"/>
    <s v="Shot 1"/>
    <n v="1"/>
    <m/>
    <n v="1"/>
    <d v="2025-02-27T18:01:00"/>
    <n v="1"/>
    <d v="2025-02-27T18:39:00"/>
  </r>
  <r>
    <s v="MEX_AKA_86f8ca1f-73b5-4873-90f0-597491844955"/>
    <n v="5214921028299"/>
    <s v="1218_MEX_VAC_W_E_Estudio efectividad Panama_0225"/>
    <s v="Shot 1"/>
    <n v="1"/>
    <m/>
    <n v="1"/>
    <d v="2025-02-27T18:03:00"/>
    <n v="1"/>
    <d v="2025-02-27T18:32:00"/>
  </r>
  <r>
    <s v="MEX_AKA_870d1105-a3f0-49f4-9993-be1883a10fc4"/>
    <n v="5218781027790"/>
    <s v="1218_MEX_VAC_W_E_Estudio efectividad Panama_0225"/>
    <s v="Shot 1"/>
    <n v="1"/>
    <m/>
    <n v="1"/>
    <d v="2025-02-27T18:01:00"/>
    <n v="0"/>
    <m/>
  </r>
  <r>
    <s v="MEX_AKA_872edaf8-de08-43bd-b246-500446ae92f2"/>
    <n v="5215555024184"/>
    <s v="1218_MEX_VAC_W_E_Estudio efectividad Panama_0225"/>
    <s v="Shot 1"/>
    <n v="0"/>
    <d v="2025-02-27T18:02:00"/>
    <n v="1"/>
    <d v="2025-02-27T18:01:00"/>
    <n v="1"/>
    <d v="2025-02-27T18:05:00"/>
  </r>
  <r>
    <s v="MEX_AKA_b737ac01-f375-4547-93ef-f572eb3305c8"/>
    <n v="5212721024020"/>
    <s v="1218_MEX_VAC_W_E_Estudio efectividad Panama_0225"/>
    <s v="Shot 1"/>
    <n v="1"/>
    <m/>
    <n v="1"/>
    <d v="2025-02-27T18:00:00"/>
    <n v="1"/>
    <d v="2025-02-28T18:17:00"/>
  </r>
  <r>
    <s v="MEX_AKA_b7413a41-4491-4112-84e1-b0242965e3d0"/>
    <n v="5216241089184"/>
    <s v="1218_MEX_VAC_W_E_Estudio efectividad Panama_0225"/>
    <s v="Shot 1"/>
    <n v="1"/>
    <m/>
    <n v="1"/>
    <d v="2025-02-27T18:01:00"/>
    <n v="1"/>
    <d v="2025-02-27T18:01:00"/>
  </r>
  <r>
    <s v="MEX_AKA_b777bd3e-abe1-48d6-8122-0712e26eb80d"/>
    <n v="5215531495131"/>
    <s v="1218_MEX_VAC_W_E_Estudio efectividad Panama_0225"/>
    <s v="Shot 1"/>
    <n v="1"/>
    <m/>
    <n v="1"/>
    <d v="2025-02-27T18:00:00"/>
    <n v="0"/>
    <m/>
  </r>
  <r>
    <s v="MEX_AKA_b787a612-9a5b-42b2-9626-81d5287d541d"/>
    <n v="5212331130169"/>
    <s v="1218_MEX_VAC_W_E_Estudio efectividad Panama_0225"/>
    <s v="Shot 1"/>
    <n v="1"/>
    <m/>
    <n v="1"/>
    <d v="2025-02-27T18:00:00"/>
    <n v="1"/>
    <d v="2025-02-27T18:19:00"/>
  </r>
  <r>
    <s v="MEX_AKA_b791dbbf-6dda-49bf-8ade-d2d350063d71"/>
    <n v="5214423056636"/>
    <s v="1218_MEX_VAC_W_E_Estudio efectividad Panama_0225"/>
    <s v="Shot 1"/>
    <n v="1"/>
    <m/>
    <n v="1"/>
    <d v="2025-02-27T18:00:00"/>
    <n v="1"/>
    <d v="2025-02-27T18:05:00"/>
  </r>
  <r>
    <s v="MEX_AKA_b7b0d97f-c103-4f87-bd44-de119a9d1d13"/>
    <n v="5212331265868"/>
    <s v="1218_MEX_VAC_W_E_Estudio efectividad Panama_0225"/>
    <s v="Shot 1"/>
    <n v="1"/>
    <m/>
    <n v="1"/>
    <d v="2025-02-27T18:01:00"/>
    <n v="1"/>
    <d v="2025-04-02T23:08:00"/>
  </r>
  <r>
    <s v="MEX_AKA_b7b1b134-e968-4fbc-b742-ef39958821dc"/>
    <n v="5219513274955"/>
    <s v="1218_MEX_VAC_W_E_Estudio efectividad Panama_0225"/>
    <s v="Shot 1"/>
    <n v="1"/>
    <m/>
    <n v="1"/>
    <d v="2025-02-27T18:00:00"/>
    <n v="1"/>
    <d v="2025-03-02T20:06:00"/>
  </r>
  <r>
    <s v="MEX_AKA_803afb4b-287e-4574-968d-8a66f42f629e"/>
    <n v="5212241036444"/>
    <s v="1218_MEX_VAC_W_E_Estudio efectividad Panama_0225"/>
    <s v="Shot 1"/>
    <n v="1"/>
    <m/>
    <n v="1"/>
    <d v="2025-02-27T18:03:00"/>
    <n v="0"/>
    <m/>
  </r>
  <r>
    <s v="MEX_AKA_804559e1-8b75-42b2-a439-9f2dd4f7131d"/>
    <n v="5218711331034"/>
    <s v="1218_MEX_VAC_W_E_Estudio efectividad Panama_0225"/>
    <s v="Shot 1"/>
    <n v="1"/>
    <m/>
    <n v="1"/>
    <d v="2025-02-27T18:10:00"/>
    <n v="0"/>
    <m/>
  </r>
  <r>
    <s v="MEX_AKA_80537e7d-3bb3-48c4-b628-b75e94f30310"/>
    <n v="5212281387274"/>
    <s v="1218_MEX_VAC_W_E_Estudio efectividad Panama_0225"/>
    <s v="Shot 1"/>
    <n v="1"/>
    <m/>
    <n v="1"/>
    <d v="2025-02-27T19:24:00"/>
    <n v="1"/>
    <d v="2025-02-27T19:24:00"/>
  </r>
  <r>
    <s v="MEX_AKA_8055b0e8-5883-4b83-9971-834729d3a4ef"/>
    <n v="5219221623502"/>
    <s v="1218_MEX_VAC_W_E_Estudio efectividad Panama_0225"/>
    <s v="Shot 1"/>
    <n v="1"/>
    <m/>
    <n v="1"/>
    <d v="2025-02-27T18:03:00"/>
    <n v="1"/>
    <d v="2025-02-27T18:04:00"/>
  </r>
  <r>
    <s v="MEX_AKA_8060195f-c33e-43f4-8728-800cd8534872"/>
    <n v="5218442937142"/>
    <s v="1218_MEX_VAC_W_E_Estudio efectividad Panama_0225"/>
    <s v="Shot 1"/>
    <n v="1"/>
    <m/>
    <n v="1"/>
    <d v="2025-02-27T18:02:00"/>
    <n v="1"/>
    <d v="2025-02-27T18:04:00"/>
  </r>
  <r>
    <s v="MEX_AKA_8079f91f-1bf5-42e0-a719-2ccaf71019c1"/>
    <n v="5215554133631"/>
    <s v="1218_MEX_VAC_W_E_Estudio efectividad Panama_0225"/>
    <s v="Shot 1"/>
    <n v="1"/>
    <m/>
    <n v="1"/>
    <d v="2025-02-27T18:03:00"/>
    <n v="1"/>
    <d v="2025-02-27T18:07:00"/>
  </r>
  <r>
    <s v="MEX_AKA_807ec5ad-c2ae-46da-ba0e-78bca39f3ec1"/>
    <n v="5217767693409"/>
    <s v="1218_MEX_VAC_W_E_Estudio efectividad Panama_0225"/>
    <s v="Shot 1"/>
    <n v="1"/>
    <m/>
    <n v="1"/>
    <d v="2025-02-27T18:03:00"/>
    <n v="1"/>
    <d v="2025-02-27T18:03:00"/>
  </r>
  <r>
    <s v="MEX_AKA_80a85644-2a43-440c-947e-4a7db0274bb8"/>
    <n v="5218123568842"/>
    <s v="1218_MEX_VAC_W_E_Estudio efectividad Panama_0225"/>
    <s v="Shot 1"/>
    <n v="1"/>
    <m/>
    <n v="1"/>
    <d v="2025-02-27T18:02:00"/>
    <n v="1"/>
    <d v="2025-02-27T19:06:00"/>
  </r>
  <r>
    <s v="MEX_AKA_80b5a577-a813-458c-9e63-6a163b0f6cef"/>
    <n v="5215536760231"/>
    <s v="1218_MEX_VAC_W_E_Estudio efectividad Panama_0225"/>
    <s v="Shot 1"/>
    <n v="1"/>
    <m/>
    <n v="1"/>
    <d v="2025-02-27T18:02:00"/>
    <n v="0"/>
    <m/>
  </r>
  <r>
    <s v="MEX_AKA_80c29c49-527d-435e-9f26-affeb5f6cb96"/>
    <n v="5216566995794"/>
    <s v="1218_MEX_VAC_W_E_Estudio efectividad Panama_0225"/>
    <s v="Shot 1"/>
    <n v="1"/>
    <m/>
    <n v="1"/>
    <d v="2025-02-27T18:02:00"/>
    <n v="0"/>
    <m/>
  </r>
  <r>
    <s v="MEX_AKA_8765f3c4-6f6f-4af5-8276-2a04bb99c98d"/>
    <n v="5217771263066"/>
    <s v="1218_MEX_VAC_W_E_Estudio efectividad Panama_0225"/>
    <s v="Shot 1"/>
    <n v="0"/>
    <d v="2025-02-27T18:02:00"/>
    <n v="0"/>
    <m/>
    <n v="0"/>
    <m/>
  </r>
  <r>
    <s v="MEX_AKA_878903fc-0533-45c8-ba45-be6594c10832"/>
    <n v="5219511122857"/>
    <s v="1218_MEX_VAC_W_E_Estudio efectividad Panama_0225"/>
    <s v="Shot 1"/>
    <n v="1"/>
    <m/>
    <n v="1"/>
    <d v="2025-02-27T18:03:00"/>
    <n v="1"/>
    <d v="2025-02-27T18:36:00"/>
  </r>
  <r>
    <s v="MEX_AKA_87e509c9-e9cb-4a2e-b9bb-f01d8938cb97"/>
    <n v="5212281773683"/>
    <s v="1218_MEX_VAC_W_E_Estudio efectividad Panama_0225"/>
    <s v="Shot 1"/>
    <n v="1"/>
    <m/>
    <n v="1"/>
    <d v="2025-02-27T18:00:00"/>
    <n v="0"/>
    <m/>
  </r>
  <r>
    <s v="MEX_AKA_87f4608c-0201-4937-a1f2-629266283d7c"/>
    <n v="5212383931570"/>
    <s v="1218_MEX_VAC_W_E_Estudio efectividad Panama_0225"/>
    <s v="Shot 1"/>
    <n v="1"/>
    <m/>
    <n v="1"/>
    <d v="2025-02-27T18:00:00"/>
    <n v="0"/>
    <m/>
  </r>
  <r>
    <s v="MEX_AKA_88073fcb-980a-4c8e-9c6d-339eb64c429c"/>
    <n v="5214432285310"/>
    <s v="1218_MEX_VAC_W_E_Estudio efectividad Panama_0225"/>
    <s v="Shot 1"/>
    <n v="1"/>
    <m/>
    <n v="1"/>
    <d v="2025-02-27T18:00:00"/>
    <n v="1"/>
    <d v="2025-02-27T18:35:00"/>
  </r>
  <r>
    <s v="MEX_AKA_a9cfac40-b0a9-4a54-b6fc-8061fc930264"/>
    <n v="5214442199612"/>
    <s v="1218_MEX_VAC_W_E_Estudio efectividad Panama_0225"/>
    <s v="Shot 1"/>
    <n v="1"/>
    <m/>
    <n v="1"/>
    <d v="2025-02-27T18:01:00"/>
    <n v="1"/>
    <d v="2025-02-27T18:31:00"/>
  </r>
  <r>
    <s v="MEX_AKA_a9e1c01d-b547-4976-9dc9-e600a78cd187"/>
    <n v="5212461115088"/>
    <s v="1218_MEX_VAC_W_E_Estudio efectividad Panama_0225"/>
    <s v="Shot 1"/>
    <n v="1"/>
    <m/>
    <n v="1"/>
    <d v="2025-02-27T18:00:00"/>
    <n v="1"/>
    <d v="2025-02-27T18:28:00"/>
  </r>
  <r>
    <s v="MEX_AKA_a9e2cc40-fde7-410f-835b-f08c95901abd"/>
    <n v="5214435664258"/>
    <s v="1218_MEX_VAC_W_E_Estudio efectividad Panama_0225"/>
    <s v="Shot 1"/>
    <n v="1"/>
    <m/>
    <n v="1"/>
    <d v="2025-02-27T18:01:00"/>
    <n v="0"/>
    <m/>
  </r>
  <r>
    <s v="MEX_AKA_a9e75452-a92a-4bc1-b487-baa33040904e"/>
    <n v="5212727252098"/>
    <s v="1218_MEX_VAC_W_E_Estudio efectividad Panama_0225"/>
    <s v="Shot 1"/>
    <n v="0"/>
    <d v="2025-02-27T18:02:00"/>
    <n v="0"/>
    <m/>
    <n v="0"/>
    <m/>
  </r>
  <r>
    <s v="MEX_AKA_a9f40f2d-8029-44bf-b21a-551e3dec89fc"/>
    <n v="5216142440257"/>
    <s v="1218_MEX_VAC_W_E_Estudio efectividad Panama_0225"/>
    <s v="Shot 1"/>
    <n v="1"/>
    <m/>
    <n v="1"/>
    <d v="2025-02-27T18:00:00"/>
    <n v="1"/>
    <d v="2025-02-27T18:00:00"/>
  </r>
  <r>
    <s v="MEX_AKA_aa0363da-a655-49a9-8ec8-9450cd0eadd7"/>
    <n v="5212971021061"/>
    <s v="1218_MEX_VAC_W_E_Estudio efectividad Panama_0225"/>
    <s v="Shot 1"/>
    <n v="1"/>
    <m/>
    <n v="1"/>
    <d v="2025-02-27T18:01:00"/>
    <n v="1"/>
    <d v="2025-02-27T22:05:00"/>
  </r>
  <r>
    <s v="MEX_AKA_aa13051f-35c6-46f7-b066-c395a9a03e57"/>
    <n v="5219511574644"/>
    <s v="1218_MEX_VAC_W_E_Estudio efectividad Panama_0225"/>
    <s v="Shot 1"/>
    <n v="1"/>
    <m/>
    <n v="1"/>
    <d v="2025-02-27T18:00:00"/>
    <n v="1"/>
    <d v="2025-04-02T23:08:00"/>
  </r>
  <r>
    <s v="MEX_AKA_aa2f6b28-7077-4e92-8eaf-f17c6e64b15e"/>
    <n v="5214774998132"/>
    <s v="1218_MEX_VAC_W_E_Estudio efectividad Panama_0225"/>
    <s v="Shot 1"/>
    <n v="1"/>
    <m/>
    <n v="1"/>
    <d v="2025-02-27T18:02:00"/>
    <n v="0"/>
    <m/>
  </r>
  <r>
    <s v="MEX_AKA_b7e5268e-b97f-4e79-a9b3-aa202e6dc1a0"/>
    <n v="5219513440997"/>
    <s v="1218_MEX_VAC_W_E_Estudio efectividad Panama_0225"/>
    <s v="Shot 1"/>
    <n v="1"/>
    <m/>
    <n v="1"/>
    <d v="2025-02-27T18:01:00"/>
    <n v="1"/>
    <d v="2025-02-27T18:10:00"/>
  </r>
  <r>
    <s v="MEX_AKA_b7e78ba9-ec7e-4f30-b5f1-babba09e0017"/>
    <n v="5215534823482"/>
    <s v="1218_MEX_VAC_W_E_Estudio efectividad Panama_0225"/>
    <s v="Shot 1"/>
    <n v="1"/>
    <m/>
    <n v="1"/>
    <d v="2025-02-27T18:02:00"/>
    <n v="1"/>
    <d v="2025-02-27T19:42:00"/>
  </r>
  <r>
    <s v="MEX_AKA_b7fa1f94-49d4-48d2-81bc-5fd40faaf94c"/>
    <n v="5219321179417"/>
    <s v="1218_MEX_VAC_W_E_Estudio efectividad Panama_0225"/>
    <s v="Shot 1"/>
    <n v="1"/>
    <m/>
    <n v="1"/>
    <d v="2025-02-27T18:02:00"/>
    <n v="0"/>
    <m/>
  </r>
  <r>
    <s v="MEX_AKA_b7fe083d-2b2d-4667-8ae8-36c49237ce17"/>
    <n v="5218443391339"/>
    <s v="1218_MEX_VAC_W_E_Estudio efectividad Panama_0225"/>
    <s v="Shot 1"/>
    <n v="0"/>
    <d v="2025-02-27T18:01:00"/>
    <n v="0"/>
    <m/>
    <n v="0"/>
    <m/>
  </r>
  <r>
    <s v="MEX_AKA_b80935c2-10fd-49b4-ad37-b289067020c5"/>
    <n v="5219530887501"/>
    <s v="1218_MEX_VAC_W_E_Estudio efectividad Panama_0225"/>
    <s v="Shot 1"/>
    <n v="0"/>
    <d v="2025-02-27T18:00:00"/>
    <n v="0"/>
    <m/>
    <n v="0"/>
    <m/>
  </r>
  <r>
    <s v="MEX_AKA_b8123af9-347e-43a3-ab57-fd919e154295"/>
    <n v="5217861431461"/>
    <s v="1218_MEX_VAC_W_E_Estudio efectividad Panama_0225"/>
    <s v="Shot 1"/>
    <n v="1"/>
    <m/>
    <n v="1"/>
    <d v="2025-02-27T18:02:00"/>
    <n v="1"/>
    <d v="2025-02-27T18:17:00"/>
  </r>
  <r>
    <s v="MEX_AKA_b82044c4-912d-49f5-b378-1bc25ac4f47d"/>
    <n v="5214521069460"/>
    <s v="1218_MEX_VAC_W_E_Estudio efectividad Panama_0225"/>
    <s v="Shot 1"/>
    <n v="1"/>
    <m/>
    <n v="1"/>
    <d v="2025-02-27T18:00:00"/>
    <n v="1"/>
    <d v="2025-02-27T21:23:00"/>
  </r>
  <r>
    <s v="MEX_AKA_b8251700-3000-4252-9692-2e0cf0cd14ec"/>
    <n v="5219999472166"/>
    <s v="1218_MEX_VAC_W_E_Estudio efectividad Panama_0225"/>
    <s v="Shot 1"/>
    <n v="1"/>
    <m/>
    <n v="1"/>
    <d v="2025-02-27T18:01:00"/>
    <n v="1"/>
    <d v="2025-02-27T18:25:00"/>
  </r>
  <r>
    <s v="MEX_AKA_80e1dbef-3b96-4967-88ed-35b8412bb1c5"/>
    <n v="5216693540031"/>
    <s v="1218_MEX_VAC_W_E_Estudio efectividad Panama_0225"/>
    <s v="Shot 1"/>
    <n v="1"/>
    <m/>
    <n v="1"/>
    <d v="2025-02-27T18:04:00"/>
    <n v="1"/>
    <d v="2025-02-27T18:04:00"/>
  </r>
  <r>
    <s v="MEX_AKA_80e6a70e-21cd-4d50-a238-cac0b68ce265"/>
    <n v="5212481017109"/>
    <s v="1218_MEX_VAC_W_E_Estudio efectividad Panama_0225"/>
    <s v="Shot 1"/>
    <n v="1"/>
    <m/>
    <n v="1"/>
    <d v="2025-02-27T19:14:00"/>
    <n v="1"/>
    <d v="2025-02-27T22:28:00"/>
  </r>
  <r>
    <s v="MEX_AKA_80eb1381-f47f-41bd-8796-72d4e931c5a0"/>
    <n v="5219961000055"/>
    <s v="1218_MEX_VAC_W_E_Estudio efectividad Panama_0225"/>
    <s v="Shot 1"/>
    <n v="1"/>
    <m/>
    <n v="1"/>
    <d v="2025-02-27T18:03:00"/>
    <n v="1"/>
    <d v="2025-02-27T18:08:00"/>
  </r>
  <r>
    <s v="MEX_AKA_80ecdf9e-2b60-4edf-88b5-600bef4258c8"/>
    <n v="5219512203887"/>
    <s v="1218_MEX_VAC_W_E_Estudio efectividad Panama_0225"/>
    <s v="Shot 1"/>
    <n v="1"/>
    <m/>
    <n v="1"/>
    <d v="2025-02-27T18:04:00"/>
    <n v="0"/>
    <m/>
  </r>
  <r>
    <s v="MEX_AKA_80f05ec6-f88a-4c7f-a23a-db0a17210123"/>
    <n v="5219321089399"/>
    <s v="1218_MEX_VAC_W_E_Estudio efectividad Panama_0225"/>
    <s v="Shot 1"/>
    <n v="1"/>
    <m/>
    <n v="1"/>
    <d v="2025-02-27T18:03:00"/>
    <n v="1"/>
    <d v="2025-02-27T18:04:00"/>
  </r>
  <r>
    <s v="MEX_AKA_81538a22-9add-45c3-aa9d-147299ce0ca3"/>
    <n v="5219511892151"/>
    <s v="1218_MEX_VAC_W_E_Estudio efectividad Panama_0225"/>
    <s v="Shot 1"/>
    <n v="1"/>
    <m/>
    <n v="1"/>
    <d v="2025-02-27T18:03:00"/>
    <n v="1"/>
    <d v="2025-02-27T18:41:00"/>
  </r>
  <r>
    <s v="MEX_AKA_8155d2fc-4ae0-45c1-a451-5b53005a2a04"/>
    <n v="5219985771101"/>
    <s v="1218_MEX_VAC_W_E_Estudio efectividad Panama_0225"/>
    <s v="Shot 1"/>
    <n v="1"/>
    <m/>
    <n v="1"/>
    <d v="2025-02-27T18:02:00"/>
    <n v="1"/>
    <d v="2025-02-27T18:51:00"/>
  </r>
  <r>
    <s v="MEX_AKA_aad5daba-4fd2-4974-9cbc-2b22e6d9f757"/>
    <n v="5213531009901"/>
    <s v="1218_MEX_VAC_W_E_Estudio efectividad Panama_0225"/>
    <s v="Shot 1"/>
    <n v="1"/>
    <m/>
    <n v="1"/>
    <d v="2025-02-27T21:05:00"/>
    <n v="1"/>
    <d v="2025-02-27T21:11:00"/>
  </r>
  <r>
    <s v="MEX_AKA_aae9abb6-0910-4cfb-98bd-438e1910d432"/>
    <n v="5219995331059"/>
    <s v="1218_MEX_VAC_W_E_Estudio efectividad Panama_0225"/>
    <s v="Shot 1"/>
    <n v="1"/>
    <m/>
    <n v="1"/>
    <d v="2025-02-27T18:02:00"/>
    <n v="1"/>
    <d v="2025-02-27T18:24:00"/>
  </r>
  <r>
    <s v="MEX_AKA_aaf48fa6-5c5c-43f7-a944-59302c46c48e"/>
    <n v="5212821051070"/>
    <s v="1218_MEX_VAC_W_E_Estudio efectividad Panama_0225"/>
    <s v="Shot 1"/>
    <n v="1"/>
    <m/>
    <n v="1"/>
    <d v="2025-02-27T18:05:00"/>
    <n v="1"/>
    <d v="2025-02-27T18:26:00"/>
  </r>
  <r>
    <s v="MEX_AKA_ab03342d-2395-492e-a259-270f138a9d6d"/>
    <n v="5212281937074"/>
    <s v="1218_MEX_VAC_W_E_Estudio efectividad Panama_0225"/>
    <s v="Shot 1"/>
    <n v="1"/>
    <m/>
    <n v="1"/>
    <d v="2025-02-27T18:01:00"/>
    <n v="1"/>
    <d v="2025-02-27T18:06:00"/>
  </r>
  <r>
    <s v="MEX_AKA_ab0de763-28e9-4530-9d16-c10ee219969f"/>
    <n v="5212441217479"/>
    <s v="1218_MEX_VAC_W_E_Estudio efectividad Panama_0225"/>
    <s v="Shot 1"/>
    <n v="1"/>
    <m/>
    <n v="1"/>
    <d v="2025-02-27T23:49:00"/>
    <n v="1"/>
    <d v="2025-02-28T00:36:00"/>
  </r>
  <r>
    <s v="MEX_AKA_ab3b5a1b-c36a-46fc-ba68-bd34250c01a9"/>
    <n v="5214961256670"/>
    <s v="1218_MEX_VAC_W_E_Estudio efectividad Panama_0225"/>
    <s v="Shot 1"/>
    <n v="1"/>
    <m/>
    <n v="1"/>
    <d v="2025-02-27T18:00:00"/>
    <n v="1"/>
    <d v="2025-02-27T18:05:00"/>
  </r>
  <r>
    <s v="MEX_AKA_ab5ba707-ad50-4bc2-aa8f-be9093835119"/>
    <n v="5212464934335"/>
    <s v="1218_MEX_VAC_W_E_Estudio efectividad Panama_0225"/>
    <s v="Shot 1"/>
    <n v="1"/>
    <m/>
    <n v="1"/>
    <d v="2025-02-27T18:03:00"/>
    <n v="1"/>
    <d v="2025-02-27T18:19:00"/>
  </r>
  <r>
    <s v="MEX_AKA_ab9e5a50-8d37-4966-b326-765ae71b06dc"/>
    <n v="5219541418500"/>
    <s v="1218_MEX_VAC_W_E_Estudio efectividad Panama_0225"/>
    <s v="Shot 1"/>
    <n v="1"/>
    <m/>
    <n v="1"/>
    <d v="2025-02-27T18:01:00"/>
    <n v="1"/>
    <d v="2025-02-27T18:06:00"/>
  </r>
  <r>
    <s v="MEX_AKA_b832304e-87b8-47a0-9a56-8a4c3598b6ff"/>
    <n v="5215554519174"/>
    <s v="1218_MEX_VAC_W_E_Estudio efectividad Panama_0225"/>
    <s v="Shot 1"/>
    <n v="1"/>
    <m/>
    <n v="1"/>
    <d v="2025-02-27T18:00:00"/>
    <n v="1"/>
    <d v="2025-02-27T18:01:00"/>
  </r>
  <r>
    <s v="MEX_AKA_b8377a99-c48c-49ff-86d7-bb95f5c21e08"/>
    <n v="5218342755559"/>
    <s v="1218_MEX_VAC_W_E_Estudio efectividad Panama_0225"/>
    <s v="Shot 1"/>
    <n v="1"/>
    <m/>
    <n v="1"/>
    <d v="2025-02-27T18:00:00"/>
    <n v="0"/>
    <m/>
  </r>
  <r>
    <s v="MEX_AKA_b87302fd-af01-4932-9f8b-17e66b7f9614"/>
    <n v="5214925830824"/>
    <s v="1218_MEX_VAC_W_E_Estudio efectividad Panama_0225"/>
    <s v="Shot 1"/>
    <n v="1"/>
    <m/>
    <n v="1"/>
    <d v="2025-02-27T18:02:00"/>
    <n v="1"/>
    <d v="2025-02-27T18:20:00"/>
  </r>
  <r>
    <s v="MEX_AKA_b8b1bcbb-8e59-444e-aaf7-35a38ba7917c"/>
    <n v="5219514636506"/>
    <s v="1218_MEX_VAC_W_E_Estudio efectividad Panama_0225"/>
    <s v="Shot 1"/>
    <n v="1"/>
    <m/>
    <n v="1"/>
    <d v="2025-02-27T18:02:00"/>
    <n v="1"/>
    <d v="2025-02-27T19:45:00"/>
  </r>
  <r>
    <s v="MEX_AKA_b8c177df-c776-40b1-a7f2-19598d21a85b"/>
    <n v="5214442834470"/>
    <s v="1218_MEX_VAC_W_E_Estudio efectividad Panama_0225"/>
    <s v="Shot 1"/>
    <n v="1"/>
    <m/>
    <n v="1"/>
    <d v="2025-02-27T18:01:00"/>
    <n v="1"/>
    <d v="2025-02-27T18:16:00"/>
  </r>
  <r>
    <s v="MEX_AKA_b8c364af-077b-4c17-aec9-da5e335f4c76"/>
    <n v="5218714523473"/>
    <s v="1218_MEX_VAC_W_E_Estudio efectividad Panama_0225"/>
    <s v="Shot 1"/>
    <n v="0"/>
    <d v="2025-02-27T18:02:00"/>
    <n v="0"/>
    <m/>
    <n v="0"/>
    <m/>
  </r>
  <r>
    <s v="MEX_AKA_880a4e66-14b4-4ac4-b154-700b43b55a18"/>
    <n v="5219381047213"/>
    <s v="1218_MEX_VAC_W_E_Estudio efectividad Panama_0225"/>
    <s v="Shot 1"/>
    <n v="1"/>
    <m/>
    <n v="1"/>
    <d v="2025-02-27T18:03:00"/>
    <n v="1"/>
    <d v="2025-02-27T18:04:00"/>
  </r>
  <r>
    <s v="MEX_AKA_881677b4-4e85-468d-bb70-9488244b9533"/>
    <n v="5216682142332"/>
    <s v="1218_MEX_VAC_W_E_Estudio efectividad Panama_0225"/>
    <s v="Shot 1"/>
    <n v="1"/>
    <m/>
    <n v="1"/>
    <d v="2025-02-27T18:00:00"/>
    <n v="1"/>
    <d v="2025-02-27T18:00:00"/>
  </r>
  <r>
    <s v="MEX_AKA_e31a8287-3404-4225-8671-df78ec814dad"/>
    <n v="5219711509790"/>
    <s v="1218_MEX_VAC_W_E_Estudio efectividad Panama_0225"/>
    <s v="Shot 1"/>
    <n v="1"/>
    <m/>
    <n v="1"/>
    <d v="2025-02-27T18:03:00"/>
    <n v="0"/>
    <m/>
  </r>
  <r>
    <s v="MEX_AKA_e329181c-bb1c-46c1-aa7c-552279e7ecc4"/>
    <n v="5212384019455"/>
    <s v="1218_MEX_VAC_W_E_Estudio efectividad Panama_0225"/>
    <s v="Shot 1"/>
    <n v="1"/>
    <m/>
    <n v="1"/>
    <d v="2025-02-27T18:04:00"/>
    <n v="1"/>
    <d v="2025-03-01T12:03:00"/>
  </r>
  <r>
    <s v="MEX_AKA_f389154d-19a7-4b09-afe0-e0007a2498d5"/>
    <n v="5214471158617"/>
    <s v="1218_MEX_VAC_W_E_Estudio efectividad Panama_0225"/>
    <s v="Shot 1"/>
    <n v="1"/>
    <m/>
    <n v="1"/>
    <d v="2025-02-27T18:01:00"/>
    <n v="1"/>
    <d v="2025-02-27T18:03:00"/>
  </r>
  <r>
    <s v="MEX_AKA_f39d8195-6153-43f7-b7e9-2df3b8412b83"/>
    <n v="5216671278326"/>
    <s v="1218_MEX_VAC_W_E_Estudio efectividad Panama_0225"/>
    <s v="Shot 1"/>
    <n v="1"/>
    <m/>
    <n v="1"/>
    <d v="2025-02-27T18:01:00"/>
    <n v="1"/>
    <d v="2025-02-27T18:06:00"/>
  </r>
  <r>
    <s v="MEX_AKA_f3a041ef-1c21-4563-b2ee-b35a31ad999e"/>
    <n v="5217227071165"/>
    <s v="1218_MEX_VAC_W_E_Estudio efectividad Panama_0225"/>
    <s v="Shot 1"/>
    <n v="1"/>
    <m/>
    <n v="1"/>
    <d v="2025-02-27T18:01:00"/>
    <n v="1"/>
    <d v="2025-02-27T18:02:00"/>
  </r>
  <r>
    <s v="MEX_AKA_f3a0d9bf-aa36-4106-a63e-434082f95155"/>
    <n v="5219514616846"/>
    <s v="1218_MEX_VAC_W_E_Estudio efectividad Panama_0225"/>
    <s v="Shot 1"/>
    <n v="0"/>
    <d v="2025-02-27T18:01:00"/>
    <n v="0"/>
    <m/>
    <n v="0"/>
    <m/>
  </r>
  <r>
    <s v="MEX_AKA_f3b015be-03a0-4823-a465-2aba80933926"/>
    <n v="5214931887806"/>
    <s v="1218_MEX_VAC_W_E_Estudio efectividad Panama_0225"/>
    <s v="Shot 1"/>
    <n v="0"/>
    <d v="2025-02-27T18:01:00"/>
    <n v="0"/>
    <m/>
    <n v="0"/>
    <m/>
  </r>
  <r>
    <s v="MEX_AKA_f3ed07c2-1cf4-44d8-9daa-ae26f68a0971"/>
    <n v="5217761003917"/>
    <s v="1218_MEX_VAC_W_E_Estudio efectividad Panama_0225"/>
    <s v="Shot 1"/>
    <n v="1"/>
    <m/>
    <n v="1"/>
    <d v="2025-02-27T18:01:00"/>
    <n v="1"/>
    <d v="2025-02-27T18:18:00"/>
  </r>
  <r>
    <s v="MEX_AKA_f41ad984-b796-49ba-913d-4387acd6f061"/>
    <n v="5214961425580"/>
    <s v="1218_MEX_VAC_W_E_Estudio efectividad Panama_0225"/>
    <s v="Shot 1"/>
    <n v="1"/>
    <m/>
    <n v="1"/>
    <d v="2025-02-27T18:01:00"/>
    <n v="1"/>
    <d v="2025-02-27T18:22:00"/>
  </r>
  <r>
    <s v="MEX_AKA_e334a236-e919-4999-ac6b-55cf5d9d0520"/>
    <n v="5214431662902"/>
    <s v="1218_MEX_VAC_W_E_Estudio efectividad Panama_0225"/>
    <s v="Shot 1"/>
    <n v="1"/>
    <m/>
    <n v="1"/>
    <d v="2025-02-27T18:03:00"/>
    <n v="0"/>
    <m/>
  </r>
  <r>
    <s v="MEX_AKA_e38c7a1f-845d-414b-b7cb-e4e4864a8175"/>
    <n v="5215535729343"/>
    <s v="1218_MEX_VAC_W_E_Estudio efectividad Panama_0225"/>
    <s v="Shot 1"/>
    <n v="1"/>
    <m/>
    <n v="1"/>
    <d v="2025-02-27T18:04:00"/>
    <n v="0"/>
    <m/>
  </r>
  <r>
    <s v="MEX_AKA_e391590d-2e18-497f-8afa-568a5f57cfb5"/>
    <n v="5218120005891"/>
    <s v="1218_MEX_VAC_W_E_Estudio efectividad Panama_0225"/>
    <s v="Shot 1"/>
    <n v="0"/>
    <d v="2025-02-27T18:01:00"/>
    <n v="0"/>
    <m/>
    <n v="0"/>
    <m/>
  </r>
  <r>
    <s v="MEX_AKA_e39886a9-187d-45b9-87ef-b73860b4f674"/>
    <n v="5213111015604"/>
    <s v="1218_MEX_VAC_W_E_Estudio efectividad Panama_0225"/>
    <s v="Shot 1"/>
    <n v="0"/>
    <d v="2025-02-27T18:01:00"/>
    <n v="0"/>
    <m/>
    <n v="0"/>
    <m/>
  </r>
  <r>
    <s v="MEX_AKA_e3a769c5-7945-4efb-aedd-f72ccee33e62"/>
    <n v="5214871002462"/>
    <s v="1218_MEX_VAC_W_E_Estudio efectividad Panama_0225"/>
    <s v="Shot 1"/>
    <n v="1"/>
    <m/>
    <n v="1"/>
    <d v="2025-02-27T18:03:00"/>
    <n v="0"/>
    <m/>
  </r>
  <r>
    <s v="MEX_AKA_e3b3b2fb-0108-4892-8954-9827ea728ac6"/>
    <n v="5213511218545"/>
    <s v="1218_MEX_VAC_W_E_Estudio efectividad Panama_0225"/>
    <s v="Shot 1"/>
    <n v="1"/>
    <m/>
    <n v="1"/>
    <d v="2025-02-27T22:19:00"/>
    <n v="1"/>
    <d v="2025-02-27T22:25:00"/>
  </r>
  <r>
    <s v="MEX_AKA_e3b77019-092b-4736-802f-34a90d421343"/>
    <n v="5218180210305"/>
    <s v="1218_MEX_VAC_W_E_Estudio efectividad Panama_0225"/>
    <s v="Shot 1"/>
    <n v="1"/>
    <m/>
    <n v="1"/>
    <d v="2025-02-27T18:03:00"/>
    <n v="1"/>
    <d v="2025-02-27T18:05:00"/>
  </r>
  <r>
    <s v="MEX_AKA_e3d7fa27-2c1f-4d14-850d-126d3d789fa1"/>
    <n v="5217228440724"/>
    <s v="1218_MEX_VAC_W_E_Estudio efectividad Panama_0225"/>
    <s v="Shot 1"/>
    <n v="1"/>
    <m/>
    <n v="1"/>
    <d v="2025-02-27T18:04:00"/>
    <n v="1"/>
    <d v="2025-02-27T19:44:00"/>
  </r>
  <r>
    <s v="MEX_AKA_e3d9deb4-fb98-4b55-aa3b-492d47738dfc"/>
    <n v="5217225129034"/>
    <s v="1218_MEX_VAC_W_E_Estudio efectividad Panama_0225"/>
    <s v="Shot 1"/>
    <n v="1"/>
    <m/>
    <n v="1"/>
    <d v="2025-02-27T18:01:00"/>
    <n v="1"/>
    <d v="2025-02-27T18:17:00"/>
  </r>
  <r>
    <s v="MEX_AKA_f434b69f-1a46-4679-8972-07811f89e553"/>
    <n v="5212471310700"/>
    <s v="1218_MEX_VAC_W_E_Estudio efectividad Panama_0225"/>
    <s v="Shot 1"/>
    <n v="1"/>
    <m/>
    <n v="1"/>
    <d v="2025-02-27T18:01:00"/>
    <n v="0"/>
    <m/>
  </r>
  <r>
    <s v="MEX_AKA_f47cd298-52a8-452c-92a2-9540b31494a5"/>
    <n v="5219992698661"/>
    <s v="1218_MEX_VAC_W_E_Estudio efectividad Panama_0225"/>
    <s v="Shot 1"/>
    <n v="1"/>
    <m/>
    <n v="1"/>
    <d v="2025-02-27T18:03:00"/>
    <n v="1"/>
    <d v="2025-02-27T18:58:00"/>
  </r>
  <r>
    <s v="MEX_AKA_f486daab-2ba3-4925-b8f7-8ca17c54e49e"/>
    <n v="5215514731063"/>
    <s v="1218_MEX_VAC_W_E_Estudio efectividad Panama_0225"/>
    <s v="Shot 1"/>
    <n v="1"/>
    <m/>
    <n v="1"/>
    <d v="2025-02-27T18:02:00"/>
    <n v="1"/>
    <d v="2025-02-27T18:04:00"/>
  </r>
  <r>
    <s v="MEX_AKA_f4a6e5f7-159f-45ee-a663-7314c0ed7a84"/>
    <n v="5214331059030"/>
    <s v="1218_MEX_VAC_W_E_Estudio efectividad Panama_0225"/>
    <s v="Shot 1"/>
    <n v="1"/>
    <m/>
    <n v="1"/>
    <d v="2025-02-27T21:20:00"/>
    <n v="1"/>
    <d v="2025-02-28T00:40:00"/>
  </r>
  <r>
    <s v="MEX_AKA_f4acca3d-1845-4eb6-9289-015528704f6f"/>
    <n v="5215527129898"/>
    <s v="1218_MEX_VAC_W_E_Estudio efectividad Panama_0225"/>
    <s v="Shot 1"/>
    <n v="1"/>
    <m/>
    <n v="1"/>
    <d v="2025-02-27T18:03:00"/>
    <n v="1"/>
    <d v="2025-02-27T18:05:00"/>
  </r>
  <r>
    <s v="MEX_AKA_f4b9592e-f144-4b67-8008-c8edbd8e61a2"/>
    <n v="5219541391654"/>
    <s v="1218_MEX_VAC_W_E_Estudio efectividad Panama_0225"/>
    <s v="Shot 1"/>
    <n v="1"/>
    <m/>
    <n v="1"/>
    <d v="2025-02-27T18:01:00"/>
    <n v="1"/>
    <d v="2025-02-27T19:26:00"/>
  </r>
  <r>
    <s v="MEX_AKA_f4bb6478-149a-4a38-a791-e6aa08324fec"/>
    <n v="5214921462687"/>
    <s v="1218_MEX_VAC_W_E_Estudio efectividad Panama_0225"/>
    <s v="Shot 1"/>
    <n v="1"/>
    <m/>
    <n v="1"/>
    <d v="2025-02-27T18:01:00"/>
    <n v="1"/>
    <d v="2025-02-27T19:14:00"/>
  </r>
  <r>
    <s v="MEX_AKA_f4c2dbd9-7f98-420f-ab66-bfb216d9ab92"/>
    <n v="5215528001541"/>
    <s v="1218_MEX_VAC_W_E_Estudio efectividad Panama_0225"/>
    <s v="Shot 1"/>
    <n v="1"/>
    <m/>
    <n v="1"/>
    <d v="2025-02-27T18:01:00"/>
    <n v="1"/>
    <d v="2025-02-27T19:04:00"/>
  </r>
  <r>
    <s v="MEX_AKA_e3e0231a-7da0-4952-bb3c-4c2c64b7b2e9"/>
    <n v="5218183629348"/>
    <s v="1218_MEX_VAC_W_E_Estudio efectividad Panama_0225"/>
    <s v="Shot 1"/>
    <n v="1"/>
    <m/>
    <n v="1"/>
    <d v="2025-02-27T18:01:00"/>
    <n v="0"/>
    <m/>
  </r>
  <r>
    <s v="MEX_AKA_e4060e5d-7189-426d-9c91-9684072410db"/>
    <n v="524381334692"/>
    <s v="1218_MEX_VAC_W_E_Estudio efectividad Panama_0225"/>
    <s v="Shot 1"/>
    <n v="1"/>
    <m/>
    <n v="1"/>
    <d v="2025-02-27T18:04:00"/>
    <n v="0"/>
    <m/>
  </r>
  <r>
    <s v="MEX_AKA_e411a0bf-263b-410d-b7b7-a32e07d413d3"/>
    <n v="5215544963494"/>
    <s v="1218_MEX_VAC_W_E_Estudio efectividad Panama_0225"/>
    <s v="Shot 1"/>
    <n v="0"/>
    <d v="2025-02-27T18:04:00"/>
    <n v="0"/>
    <m/>
    <n v="0"/>
    <m/>
  </r>
  <r>
    <s v="MEX_AKA_e41291ea-c1bf-4481-9312-8d52b4512778"/>
    <n v="5212441001203"/>
    <s v="1218_MEX_VAC_W_E_Estudio efectividad Panama_0225"/>
    <s v="Shot 1"/>
    <n v="1"/>
    <m/>
    <n v="1"/>
    <d v="2025-02-27T18:03:00"/>
    <n v="1"/>
    <d v="2025-02-27T19:05:00"/>
  </r>
  <r>
    <s v="MEX_AKA_e413cb43-5ee7-4633-9962-c4b30f7adffe"/>
    <n v="5214445065570"/>
    <s v="1218_MEX_VAC_W_E_Estudio efectividad Panama_0225"/>
    <s v="Shot 1"/>
    <n v="1"/>
    <m/>
    <n v="1"/>
    <d v="2025-02-27T18:01:00"/>
    <n v="0"/>
    <m/>
  </r>
  <r>
    <s v="MEX_AKA_e41d51e2-f956-4fa7-b4aa-6873f4f5abef"/>
    <n v="5215528487060"/>
    <s v="1218_MEX_VAC_W_E_Estudio efectividad Panama_0225"/>
    <s v="Shot 1"/>
    <n v="1"/>
    <m/>
    <n v="1"/>
    <d v="2025-02-27T18:01:00"/>
    <n v="1"/>
    <d v="2025-02-27T18:16:00"/>
  </r>
  <r>
    <s v="MEX_AKA_e457b52c-7b91-465c-9891-b2781a7ba36c"/>
    <n v="5216151098524"/>
    <s v="1218_MEX_VAC_W_E_Estudio efectividad Panama_0225"/>
    <s v="Shot 1"/>
    <n v="1"/>
    <m/>
    <n v="1"/>
    <d v="2025-02-27T18:03:00"/>
    <n v="1"/>
    <d v="2025-02-27T18:03:00"/>
  </r>
  <r>
    <s v="MEX_AKA_e4691db8-86a1-42af-a6e2-a4de1d92dcc7"/>
    <n v="5212722333856"/>
    <s v="1218_MEX_VAC_W_E_Estudio efectividad Panama_0225"/>
    <s v="Shot 1"/>
    <n v="1"/>
    <m/>
    <n v="1"/>
    <d v="2025-02-27T18:51:00"/>
    <n v="1"/>
    <d v="2025-02-27T18:52:00"/>
  </r>
  <r>
    <s v="MEX_AKA_f4f772c9-082d-428d-882b-cf45c9e48f02"/>
    <n v="5215554009018"/>
    <s v="1218_MEX_VAC_W_E_Estudio efectividad Panama_0225"/>
    <s v="Shot 1"/>
    <n v="1"/>
    <m/>
    <n v="1"/>
    <d v="2025-02-27T18:01:00"/>
    <n v="1"/>
    <d v="2025-02-28T00:39:00"/>
  </r>
  <r>
    <s v="MEX_AKA_f5155277-18d9-4f9f-b08b-4a7cbbb30197"/>
    <n v="5219994045771"/>
    <s v="1218_MEX_VAC_W_E_Estudio efectividad Panama_0225"/>
    <s v="Shot 1"/>
    <n v="1"/>
    <m/>
    <n v="1"/>
    <d v="2025-02-27T18:02:00"/>
    <n v="1"/>
    <d v="2025-02-27T18:06:00"/>
  </r>
  <r>
    <s v="MEX_AKA_f51c0449-4634-4172-9341-f3a463055814"/>
    <n v="5213338320045"/>
    <s v="1218_MEX_VAC_W_E_Estudio efectividad Panama_0225"/>
    <s v="Shot 1"/>
    <n v="0"/>
    <d v="2025-02-27T18:03:00"/>
    <n v="0"/>
    <m/>
    <n v="0"/>
    <m/>
  </r>
  <r>
    <s v="MEX_AKA_f51d487d-e0e8-4454-9cb6-c3eec9ffc287"/>
    <n v="5219951050613"/>
    <s v="1218_MEX_VAC_W_E_Estudio efectividad Panama_0225"/>
    <s v="Shot 1"/>
    <n v="1"/>
    <m/>
    <n v="1"/>
    <d v="2025-02-27T18:01:00"/>
    <n v="1"/>
    <d v="2025-02-27T20:13:00"/>
  </r>
  <r>
    <s v="MEX_AKA_f5325c24-beae-401d-83e5-3ae3a262bbb6"/>
    <n v="5217971030792"/>
    <s v="1218_MEX_VAC_W_E_Estudio efectividad Panama_0225"/>
    <s v="Shot 1"/>
    <n v="1"/>
    <m/>
    <n v="1"/>
    <d v="2025-02-27T18:01:00"/>
    <n v="1"/>
    <d v="2025-02-27T18:42:00"/>
  </r>
  <r>
    <s v="MEX_AKA_f53bb48d-547c-48c8-978b-adc0b9c299bf"/>
    <n v="5219512044270"/>
    <s v="1218_MEX_VAC_W_E_Estudio efectividad Panama_0225"/>
    <s v="Shot 1"/>
    <n v="1"/>
    <m/>
    <n v="1"/>
    <d v="2025-02-27T18:01:00"/>
    <n v="1"/>
    <d v="2025-02-27T18:13:00"/>
  </r>
  <r>
    <s v="MEX_AKA_f5555ac8-ae23-48ca-acac-2b5bf11ef7d6"/>
    <n v="5217441179620"/>
    <s v="1218_MEX_VAC_W_E_Estudio efectividad Panama_0225"/>
    <s v="Shot 1"/>
    <n v="1"/>
    <m/>
    <n v="1"/>
    <d v="2025-02-28T05:44:00"/>
    <n v="1"/>
    <d v="2025-03-01T04:32:00"/>
  </r>
  <r>
    <s v="MEX_AKA_f569d265-f97b-4947-8d09-ea076effb1c7"/>
    <n v="5212721565640"/>
    <s v="1218_MEX_VAC_W_E_Estudio efectividad Panama_0225"/>
    <s v="Shot 1"/>
    <n v="1"/>
    <m/>
    <n v="1"/>
    <d v="2025-02-27T18:02:00"/>
    <n v="1"/>
    <d v="2025-02-27T22:03:00"/>
  </r>
  <r>
    <s v="MEX_AKA_f5940ff6-f839-4df0-92f0-5fd1f63a74bf"/>
    <n v="5214434821351"/>
    <s v="1218_MEX_VAC_W_E_Estudio efectividad Panama_0225"/>
    <s v="Shot 1"/>
    <n v="1"/>
    <m/>
    <n v="1"/>
    <d v="2025-02-27T18:01:00"/>
    <n v="1"/>
    <d v="2025-02-27T19:20:00"/>
  </r>
  <r>
    <s v="MEX_AKA_e471f526-f159-4276-beef-8a14a31bf61e"/>
    <n v="5212461378903"/>
    <s v="1218_MEX_VAC_W_E_Estudio efectividad Panama_0225"/>
    <s v="Shot 1"/>
    <n v="1"/>
    <m/>
    <n v="1"/>
    <d v="2025-02-27T18:03:00"/>
    <n v="1"/>
    <d v="2025-02-27T18:09:00"/>
  </r>
  <r>
    <s v="MEX_AKA_e48a7a33-938a-476c-9b0e-813fd40a25d0"/>
    <n v="5217712666683"/>
    <s v="1218_MEX_VAC_W_E_Estudio efectividad Panama_0225"/>
    <s v="Shot 1"/>
    <n v="0"/>
    <d v="2025-02-27T18:01:00"/>
    <n v="0"/>
    <m/>
    <n v="0"/>
    <m/>
  </r>
  <r>
    <s v="MEX_AKA_e4dc7aeb-ec94-4603-aabb-478f0d54f73a"/>
    <n v="5214471105541"/>
    <s v="1218_MEX_VAC_W_E_Estudio efectividad Panama_0225"/>
    <s v="Shot 1"/>
    <n v="1"/>
    <m/>
    <n v="1"/>
    <d v="2025-02-27T18:05:00"/>
    <n v="1"/>
    <d v="2025-02-27T18:41:00"/>
  </r>
  <r>
    <s v="MEX_AKA_e4ea7808-513a-46ce-829c-995631ca4267"/>
    <n v="5219631342978"/>
    <s v="1218_MEX_VAC_W_E_Estudio efectividad Panama_0225"/>
    <s v="Shot 1"/>
    <n v="1"/>
    <m/>
    <n v="1"/>
    <d v="2025-02-27T18:01:00"/>
    <n v="0"/>
    <m/>
  </r>
  <r>
    <s v="MEX_AKA_e508034e-6dcb-4796-ad70-512828e40c90"/>
    <n v="5218332039394"/>
    <s v="1218_MEX_VAC_W_E_Estudio efectividad Panama_0225"/>
    <s v="Shot 1"/>
    <n v="1"/>
    <m/>
    <n v="1"/>
    <d v="2025-02-27T18:03:00"/>
    <n v="1"/>
    <d v="2025-02-27T18:07:00"/>
  </r>
  <r>
    <s v="MEX_AKA_e5092f48-bbc1-476c-90b2-f4adc6cb9026"/>
    <n v="5218181795377"/>
    <s v="1218_MEX_VAC_W_E_Estudio efectividad Panama_0225"/>
    <s v="Shot 1"/>
    <n v="1"/>
    <m/>
    <n v="1"/>
    <d v="2025-02-27T18:03:00"/>
    <n v="1"/>
    <d v="2025-02-27T18:39:00"/>
  </r>
  <r>
    <s v="MEX_AKA_e52d53b1-bdd9-41c4-9cbd-cee2e2f657b3"/>
    <n v="5217772525773"/>
    <s v="1218_MEX_VAC_W_E_Estudio efectividad Panama_0225"/>
    <s v="Shot 1"/>
    <n v="1"/>
    <m/>
    <n v="1"/>
    <d v="2025-02-27T18:01:00"/>
    <n v="1"/>
    <d v="2025-02-27T19:40:00"/>
  </r>
  <r>
    <s v="MEX_AKA_f594f9b1-cf51-4900-9ba3-4f133db603a1"/>
    <n v="5212292072522"/>
    <s v="1218_MEX_VAC_W_E_Estudio efectividad Panama_0225"/>
    <s v="Shot 1"/>
    <n v="1"/>
    <m/>
    <n v="1"/>
    <d v="2025-02-27T18:01:00"/>
    <n v="1"/>
    <d v="2025-02-27T18:32:00"/>
  </r>
  <r>
    <s v="MEX_AKA_f59af117-f088-4283-b4e2-23f1d5bc72e6"/>
    <n v="5219681305996"/>
    <s v="1218_MEX_VAC_W_E_Estudio efectividad Panama_0225"/>
    <s v="Shot 1"/>
    <n v="1"/>
    <m/>
    <n v="1"/>
    <d v="2025-02-27T18:03:00"/>
    <n v="1"/>
    <d v="2025-02-27T18:16:00"/>
  </r>
  <r>
    <s v="MEX_AKA_f5cb91c0-a760-4bef-8478-b71595c5baae"/>
    <n v="5217717755375"/>
    <s v="1218_MEX_VAC_W_E_Estudio efectividad Panama_0225"/>
    <s v="Shot 1"/>
    <n v="1"/>
    <m/>
    <n v="1"/>
    <d v="2025-02-27T18:02:00"/>
    <n v="1"/>
    <d v="2025-02-27T18:05:00"/>
  </r>
  <r>
    <s v="MEX_AKA_f5d77010-beae-47ec-969d-0a093b98072c"/>
    <n v="5219612751983"/>
    <s v="1218_MEX_VAC_W_E_Estudio efectividad Panama_0225"/>
    <s v="Shot 1"/>
    <n v="1"/>
    <m/>
    <n v="1"/>
    <d v="2025-02-27T18:01:00"/>
    <n v="1"/>
    <d v="2025-02-27T18:01:00"/>
  </r>
  <r>
    <s v="MEX_AKA_f5dfa7fe-18ba-4e28-ae80-a687964b6b08"/>
    <n v="5219622210323"/>
    <s v="1218_MEX_VAC_W_E_Estudio efectividad Panama_0225"/>
    <s v="Shot 1"/>
    <n v="1"/>
    <m/>
    <n v="1"/>
    <d v="2025-02-27T18:02:00"/>
    <n v="1"/>
    <d v="2025-02-27T18:03:00"/>
  </r>
  <r>
    <s v="MEX_AKA_f5efe8bb-85fd-488d-a1b2-62c7528834e1"/>
    <n v="5215551676194"/>
    <s v="1218_MEX_VAC_W_E_Estudio efectividad Panama_0225"/>
    <s v="Shot 1"/>
    <n v="1"/>
    <m/>
    <n v="1"/>
    <d v="2025-02-27T18:02:00"/>
    <n v="1"/>
    <d v="2025-02-28T04:06:00"/>
  </r>
  <r>
    <s v="MEX_AKA_f5f1ae2c-0be7-471b-9fd8-8e406470b739"/>
    <n v="5213312417103"/>
    <s v="1218_MEX_VAC_W_E_Estudio efectividad Panama_0225"/>
    <s v="Shot 1"/>
    <n v="1"/>
    <m/>
    <n v="1"/>
    <d v="2025-02-27T18:02:00"/>
    <n v="1"/>
    <d v="2025-02-27T18:08:00"/>
  </r>
  <r>
    <s v="MEX_AKA_f5f4cc78-7a16-4908-b7e2-635b1424d8ef"/>
    <n v="5215569033616"/>
    <s v="1218_MEX_VAC_W_E_Estudio efectividad Panama_0225"/>
    <s v="Shot 1"/>
    <n v="1"/>
    <m/>
    <n v="1"/>
    <d v="2025-02-27T18:01:00"/>
    <n v="1"/>
    <d v="2025-02-27T18:04:00"/>
  </r>
  <r>
    <s v="MEX_AKA_e546a287-2e9f-4b18-9e5f-ce9d4ffd9d16"/>
    <n v="5215535605541"/>
    <s v="1218_MEX_VAC_W_E_Estudio efectividad Panama_0225"/>
    <s v="Shot 1"/>
    <n v="1"/>
    <m/>
    <n v="1"/>
    <d v="2025-02-27T18:03:00"/>
    <n v="1"/>
    <d v="2025-02-27T20:33:00"/>
  </r>
  <r>
    <s v="MEX_AKA_e5a1ef48-df9e-4e0d-8393-beadbb872b97"/>
    <n v="5216143669580"/>
    <s v="1218_MEX_VAC_W_E_Estudio efectividad Panama_0225"/>
    <s v="Shot 1"/>
    <n v="1"/>
    <m/>
    <n v="1"/>
    <d v="2025-02-27T18:03:00"/>
    <n v="1"/>
    <d v="2025-02-27T18:47:00"/>
  </r>
  <r>
    <s v="MEX_AKA_e5ab28be-0eb4-437e-97cf-b65a0daa9601"/>
    <n v="5214433373225"/>
    <s v="1218_MEX_VAC_W_E_Estudio efectividad Panama_0225"/>
    <s v="Shot 1"/>
    <n v="1"/>
    <m/>
    <n v="1"/>
    <d v="2025-02-27T18:02:00"/>
    <n v="1"/>
    <d v="2025-02-28T12:58:00"/>
  </r>
  <r>
    <s v="MEX_AKA_e5dc2a91-112b-4458-955c-f0e6d561e9ad"/>
    <n v="5214929097139"/>
    <s v="1218_MEX_VAC_W_E_Estudio efectividad Panama_0225"/>
    <s v="Shot 1"/>
    <n v="1"/>
    <m/>
    <n v="1"/>
    <d v="2025-02-27T18:02:00"/>
    <n v="1"/>
    <d v="2025-02-27T20:07:00"/>
  </r>
  <r>
    <s v="MEX_AKA_e5de415d-d44a-46bc-8ae4-b5290035913f"/>
    <n v="5217861178940"/>
    <s v="1218_MEX_VAC_W_E_Estudio efectividad Panama_0225"/>
    <s v="Shot 1"/>
    <n v="1"/>
    <m/>
    <n v="1"/>
    <d v="2025-02-27T18:01:00"/>
    <n v="1"/>
    <d v="2025-02-27T18:01:00"/>
  </r>
  <r>
    <s v="MEX_AKA_e5e148e0-619b-45e6-a0c3-a51e1d9e8b64"/>
    <n v="5212371147826"/>
    <s v="1218_MEX_VAC_W_E_Estudio efectividad Panama_0225"/>
    <s v="Shot 1"/>
    <n v="1"/>
    <m/>
    <n v="1"/>
    <d v="2025-02-27T18:08:00"/>
    <n v="1"/>
    <d v="2025-02-27T19:35:00"/>
  </r>
  <r>
    <s v="MEX_AKA_e614c879-1edc-4b25-9995-bedfa69de01f"/>
    <n v="5214381153472"/>
    <s v="1218_MEX_VAC_W_E_Estudio efectividad Panama_0225"/>
    <s v="Shot 1"/>
    <n v="1"/>
    <m/>
    <n v="1"/>
    <d v="2025-02-27T18:01:00"/>
    <n v="1"/>
    <d v="2025-02-27T19:27:00"/>
  </r>
  <r>
    <s v="MEX_AKA_e62e72ed-a755-4791-b183-787b73a4e9f8"/>
    <n v="5219211370186"/>
    <s v="1218_MEX_VAC_W_E_Estudio efectividad Panama_0225"/>
    <s v="Shot 1"/>
    <n v="1"/>
    <m/>
    <n v="1"/>
    <d v="2025-02-27T18:02:00"/>
    <n v="1"/>
    <d v="2025-02-27T18:03:00"/>
  </r>
  <r>
    <s v="MEX_AKA_e62f68a9-d7e3-4269-b69f-dd98ccc242ac"/>
    <n v="5219991299215"/>
    <s v="1218_MEX_VAC_W_E_Estudio efectividad Panama_0225"/>
    <s v="Shot 1"/>
    <n v="1"/>
    <m/>
    <n v="1"/>
    <d v="2025-02-27T18:03:00"/>
    <n v="1"/>
    <d v="2025-02-27T18:29:00"/>
  </r>
  <r>
    <s v="MEX_AKA_e63174d4-ecbf-4455-bfae-5f7553ffd7a1"/>
    <n v="5218112116315"/>
    <s v="1218_MEX_VAC_W_E_Estudio efectividad Panama_0225"/>
    <s v="Shot 1"/>
    <n v="1"/>
    <m/>
    <n v="1"/>
    <d v="2025-02-27T18:01:00"/>
    <n v="1"/>
    <d v="2025-02-27T18:59:00"/>
  </r>
  <r>
    <s v="MEX_AKA_f5f6e344-3773-4c01-a2ef-8bd0792b3f6e"/>
    <n v="5217773354910"/>
    <s v="1218_MEX_VAC_W_E_Estudio efectividad Panama_0225"/>
    <s v="Shot 1"/>
    <n v="0"/>
    <d v="2025-02-27T18:01:00"/>
    <n v="0"/>
    <m/>
    <n v="0"/>
    <m/>
  </r>
  <r>
    <s v="MEX_AKA_f634f12e-bd8c-4dff-aa4b-74f536e5ed7a"/>
    <n v="5212226614426"/>
    <s v="1218_MEX_VAC_W_E_Estudio efectividad Panama_0225"/>
    <s v="Shot 1"/>
    <n v="1"/>
    <m/>
    <n v="1"/>
    <d v="2025-02-27T18:01:00"/>
    <n v="0"/>
    <m/>
  </r>
  <r>
    <s v="MEX_AKA_f63e95b6-9a3d-4849-9278-89ad41a40470"/>
    <n v="5215535558834"/>
    <s v="1218_MEX_VAC_W_E_Estudio efectividad Panama_0225"/>
    <s v="Shot 1"/>
    <n v="1"/>
    <m/>
    <n v="1"/>
    <d v="2025-02-27T18:02:00"/>
    <n v="1"/>
    <d v="2025-02-27T20:09:00"/>
  </r>
  <r>
    <s v="MEX_AKA_f647d760-65ef-4c05-baa8-32525ca60ce4"/>
    <n v="5212281421645"/>
    <s v="1218_MEX_VAC_W_E_Estudio efectividad Panama_0225"/>
    <s v="Shot 1"/>
    <n v="1"/>
    <m/>
    <n v="1"/>
    <d v="2025-02-27T18:02:00"/>
    <n v="1"/>
    <d v="2025-02-27T18:07:00"/>
  </r>
  <r>
    <s v="MEX_AKA_f654531c-0e7d-4ea3-9c6e-48e170057f1e"/>
    <n v="5214433715151"/>
    <s v="1218_MEX_VAC_W_E_Estudio efectividad Panama_0225"/>
    <s v="Shot 1"/>
    <n v="1"/>
    <m/>
    <n v="1"/>
    <d v="2025-02-27T18:02:00"/>
    <n v="1"/>
    <d v="2025-02-27T18:23:00"/>
  </r>
  <r>
    <s v="MEX_AKA_f656b22d-743c-4b2d-a4bb-7a0f60395832"/>
    <n v="5214431014271"/>
    <s v="1218_MEX_VAC_W_E_Estudio efectividad Panama_0225"/>
    <s v="Shot 1"/>
    <n v="1"/>
    <m/>
    <n v="1"/>
    <d v="2025-02-27T18:02:00"/>
    <n v="0"/>
    <m/>
  </r>
  <r>
    <s v="MEX_AKA_f66b7d02-2c50-4456-90e6-9c3997db0416"/>
    <n v="5214961310853"/>
    <s v="1218_MEX_VAC_W_E_Estudio efectividad Panama_0225"/>
    <s v="Shot 1"/>
    <n v="1"/>
    <m/>
    <n v="1"/>
    <d v="2025-02-27T18:01:00"/>
    <n v="1"/>
    <d v="2025-02-27T18:09:00"/>
  </r>
  <r>
    <s v="MEX_AKA_e633e237-17e8-44ce-8aad-52ec1732bbc8"/>
    <n v="5219612979689"/>
    <s v="1218_MEX_VAC_W_E_Estudio efectividad Panama_0225"/>
    <s v="Shot 1"/>
    <n v="1"/>
    <m/>
    <n v="1"/>
    <d v="2025-02-27T18:04:00"/>
    <n v="1"/>
    <d v="2025-02-27T18:15:00"/>
  </r>
  <r>
    <s v="MEX_AKA_e63aa08d-48da-409f-b350-6e4df92e3aca"/>
    <n v="5214591158841"/>
    <s v="1218_MEX_VAC_W_E_Estudio efectividad Panama_0225"/>
    <s v="Shot 1"/>
    <n v="1"/>
    <m/>
    <n v="1"/>
    <d v="2025-02-27T18:02:00"/>
    <n v="1"/>
    <d v="2025-02-27T18:02:00"/>
  </r>
  <r>
    <s v="MEX_AKA_e669b042-2ca2-436c-9115-2f2a8dde0b6b"/>
    <n v="5219171006671"/>
    <s v="1218_MEX_VAC_W_E_Estudio efectividad Panama_0225"/>
    <s v="Shot 1"/>
    <n v="1"/>
    <m/>
    <n v="1"/>
    <d v="2025-02-27T19:43:00"/>
    <n v="1"/>
    <d v="2025-04-02T23:15:00"/>
  </r>
  <r>
    <s v="MEX_AKA_e66eb675-8b74-44c0-a868-52ccbaca2c5b"/>
    <n v="5215529004683"/>
    <s v="1218_MEX_VAC_W_E_Estudio efectividad Panama_0225"/>
    <s v="Shot 1"/>
    <n v="1"/>
    <m/>
    <n v="1"/>
    <d v="2025-02-27T18:01:00"/>
    <n v="1"/>
    <d v="2025-02-27T20:49:00"/>
  </r>
  <r>
    <s v="MEX_AKA_e67a2245-27a7-4638-99d3-f57fb52e1077"/>
    <n v="5212371083134"/>
    <s v="1218_MEX_VAC_W_E_Estudio efectividad Panama_0225"/>
    <s v="Shot 1"/>
    <n v="1"/>
    <m/>
    <n v="1"/>
    <d v="2025-02-27T18:01:00"/>
    <n v="1"/>
    <d v="2025-03-20T01:42:00"/>
  </r>
  <r>
    <s v="MEX_AKA_e67fcc78-0b6f-49a7-af77-358686b18f2a"/>
    <n v="5213141418436"/>
    <s v="1218_MEX_VAC_W_E_Estudio efectividad Panama_0225"/>
    <s v="Shot 1"/>
    <n v="1"/>
    <m/>
    <n v="1"/>
    <d v="2025-02-27T18:02:00"/>
    <n v="1"/>
    <d v="2025-02-27T18:10:00"/>
  </r>
  <r>
    <s v="MEX_AKA_e6bcf295-cd94-4391-8289-22e63c9b700f"/>
    <n v="5219934030754"/>
    <s v="1218_MEX_VAC_W_E_Estudio efectividad Panama_0225"/>
    <s v="Shot 1"/>
    <n v="1"/>
    <m/>
    <n v="1"/>
    <d v="2025-02-27T18:02:00"/>
    <n v="1"/>
    <d v="2025-02-27T18:33:00"/>
  </r>
  <r>
    <s v="MEX_AKA_f672b29f-3141-49fd-bf12-e623a567eb4d"/>
    <n v="5212441564937"/>
    <s v="1218_MEX_VAC_W_E_Estudio efectividad Panama_0225"/>
    <s v="Shot 1"/>
    <n v="1"/>
    <m/>
    <n v="1"/>
    <d v="2025-02-27T18:02:00"/>
    <n v="1"/>
    <d v="2025-02-27T19:16:00"/>
  </r>
  <r>
    <s v="MEX_AKA_f6860a5d-fc77-49d9-a9a6-a4c12e971a62"/>
    <n v="5215585804323"/>
    <s v="1218_MEX_VAC_W_E_Estudio efectividad Panama_0225"/>
    <s v="Shot 1"/>
    <n v="1"/>
    <m/>
    <n v="1"/>
    <d v="2025-02-27T18:02:00"/>
    <n v="1"/>
    <d v="2025-02-27T18:06:00"/>
  </r>
  <r>
    <s v="MEX_AKA_f6961576-9e8a-497c-9e5b-6ee0686f9760"/>
    <n v="5218182529180"/>
    <s v="1218_MEX_VAC_W_E_Estudio efectividad Panama_0225"/>
    <s v="Shot 1"/>
    <n v="1"/>
    <m/>
    <n v="1"/>
    <d v="2025-02-27T18:01:00"/>
    <n v="0"/>
    <m/>
  </r>
  <r>
    <s v="MEX_AKA_f6add5e5-61bf-461a-8f82-ae3e7d32a2b5"/>
    <n v="5215513717475"/>
    <s v="1218_MEX_VAC_W_E_Estudio efectividad Panama_0225"/>
    <s v="Shot 1"/>
    <n v="1"/>
    <m/>
    <n v="1"/>
    <d v="2025-02-27T18:02:00"/>
    <n v="0"/>
    <m/>
  </r>
  <r>
    <s v="MEX_AKA_f6d20955-9709-4bc3-abb8-c7dabfcbb8ad"/>
    <n v="5214921221925"/>
    <s v="1218_MEX_VAC_W_E_Estudio efectividad Panama_0225"/>
    <s v="Shot 1"/>
    <n v="1"/>
    <m/>
    <n v="1"/>
    <d v="2025-02-27T18:02:00"/>
    <n v="0"/>
    <m/>
  </r>
  <r>
    <s v="MEX_AKA_f6e56307-0ac7-419e-a70a-a12a2810f384"/>
    <n v="5215585339069"/>
    <s v="1218_MEX_VAC_W_E_Estudio efectividad Panama_0225"/>
    <s v="Shot 1"/>
    <n v="1"/>
    <m/>
    <n v="1"/>
    <d v="2025-02-27T18:01:00"/>
    <n v="1"/>
    <d v="2025-02-27T18:03:00"/>
  </r>
  <r>
    <s v="MEX_AKA_f6e68442-5814-4088-b350-d6b0d7e387c4"/>
    <n v="5214611871473"/>
    <s v="1218_MEX_VAC_W_E_Estudio efectividad Panama_0225"/>
    <s v="Shot 1"/>
    <n v="1"/>
    <m/>
    <n v="1"/>
    <d v="2025-02-27T18:02:00"/>
    <n v="1"/>
    <d v="2025-02-27T18:03:00"/>
  </r>
  <r>
    <s v="MEX_AKA_f6ea09da-5959-4bd9-8153-b5832ae08251"/>
    <n v="5219631852383"/>
    <s v="1218_MEX_VAC_W_E_Estudio efectividad Panama_0225"/>
    <s v="Shot 1"/>
    <n v="1"/>
    <m/>
    <n v="1"/>
    <d v="2025-02-27T18:07:00"/>
    <n v="0"/>
    <m/>
  </r>
  <r>
    <s v="MEX_AKA_f720d6e3-60f5-42e3-a567-73c593cfcdda"/>
    <n v="5219511979298"/>
    <s v="1218_MEX_VAC_W_E_Estudio efectividad Panama_0225"/>
    <s v="Shot 1"/>
    <n v="1"/>
    <m/>
    <n v="1"/>
    <d v="2025-02-27T18:02:00"/>
    <n v="1"/>
    <d v="2025-02-27T18:29:00"/>
  </r>
  <r>
    <s v="MEX_AKA_f7524dbe-d90d-46a8-a023-93af255fb643"/>
    <n v="5212321360565"/>
    <s v="1218_MEX_VAC_W_E_Estudio efectividad Panama_0225"/>
    <s v="Shot 1"/>
    <n v="1"/>
    <m/>
    <n v="1"/>
    <d v="2025-02-27T18:04:00"/>
    <n v="0"/>
    <m/>
  </r>
  <r>
    <s v="MEX_AKA_e6d074fd-20b4-485b-bfa9-474eb8d4ab62"/>
    <n v="5219531000007"/>
    <s v="1218_MEX_VAC_W_E_Estudio efectividad Panama_0225"/>
    <s v="Shot 1"/>
    <n v="1"/>
    <m/>
    <n v="1"/>
    <d v="2025-02-27T18:02:00"/>
    <n v="1"/>
    <d v="2025-02-27T18:26:00"/>
  </r>
  <r>
    <s v="MEX_AKA_e6d34860-0a3b-4603-9ae1-92f4ecb987d4"/>
    <n v="5212227902530"/>
    <s v="1218_MEX_VAC_W_E_Estudio efectividad Panama_0225"/>
    <s v="Shot 1"/>
    <n v="1"/>
    <m/>
    <n v="1"/>
    <d v="2025-02-27T18:02:00"/>
    <n v="1"/>
    <d v="2025-02-27T18:01:00"/>
  </r>
  <r>
    <s v="MEX_AKA_e6e9a04b-c6c6-4293-8f58-febb2d7f507f"/>
    <n v="5217711183568"/>
    <s v="1218_MEX_VAC_W_E_Estudio efectividad Panama_0225"/>
    <s v="Shot 1"/>
    <n v="1"/>
    <m/>
    <n v="1"/>
    <d v="2025-02-27T18:01:00"/>
    <n v="1"/>
    <d v="2025-02-27T18:01:00"/>
  </r>
  <r>
    <s v="MEX_AKA_e7216815-3883-4767-88b6-590fab4dc7fb"/>
    <n v="5219991271235"/>
    <s v="1218_MEX_VAC_W_E_Estudio efectividad Panama_0225"/>
    <s v="Shot 1"/>
    <n v="1"/>
    <m/>
    <n v="1"/>
    <d v="2025-02-27T18:02:00"/>
    <n v="1"/>
    <d v="2025-02-27T18:04:00"/>
  </r>
  <r>
    <s v="MEX_AKA_e771f031-7491-4436-9257-bd4c5a53e3e7"/>
    <n v="5216271078386"/>
    <s v="1218_MEX_VAC_W_E_Estudio efectividad Panama_0225"/>
    <s v="Shot 1"/>
    <n v="1"/>
    <m/>
    <n v="1"/>
    <d v="2025-02-27T18:02:00"/>
    <n v="1"/>
    <d v="2025-02-27T18:13:00"/>
  </r>
  <r>
    <s v="MEX_AKA_e7799095-47f4-4e3a-9858-fe23956dd956"/>
    <n v="5213333596500"/>
    <s v="1218_MEX_VAC_W_E_Estudio efectividad Panama_0225"/>
    <s v="Shot 1"/>
    <n v="1"/>
    <m/>
    <n v="1"/>
    <d v="2025-02-27T18:02:00"/>
    <n v="1"/>
    <d v="2025-02-27T20:50:00"/>
  </r>
  <r>
    <s v="MEX_AKA_e7804be6-5d06-466b-8c04-95ca2c6398ed"/>
    <n v="5218711384259"/>
    <s v="1218_MEX_VAC_W_E_Estudio efectividad Panama_0225"/>
    <s v="Shot 1"/>
    <n v="1"/>
    <m/>
    <n v="1"/>
    <d v="2025-02-27T18:02:00"/>
    <n v="1"/>
    <d v="2025-03-11T16:15:00"/>
  </r>
  <r>
    <s v="MEX_AKA_e78202bb-a199-4aa1-9d72-eccfe187c016"/>
    <n v="5212213749628"/>
    <s v="1218_MEX_VAC_W_E_Estudio efectividad Panama_0225"/>
    <s v="Shot 1"/>
    <n v="1"/>
    <m/>
    <n v="1"/>
    <d v="2025-02-27T18:01:00"/>
    <n v="0"/>
    <m/>
  </r>
  <r>
    <s v="MEX_AKA_e7aaca1d-f03a-4536-9b10-8a4778c90262"/>
    <n v="5212721974308"/>
    <s v="1218_MEX_VAC_W_E_Estudio efectividad Panama_0225"/>
    <s v="Shot 1"/>
    <n v="1"/>
    <m/>
    <n v="1"/>
    <d v="2025-02-27T18:02:00"/>
    <n v="0"/>
    <m/>
  </r>
  <r>
    <s v="MEX_AKA_e7b0296e-b39f-4e45-a45e-e15cf9453145"/>
    <n v="5215583357720"/>
    <s v="1218_MEX_VAC_W_E_Estudio efectividad Panama_0225"/>
    <s v="Shot 1"/>
    <n v="1"/>
    <m/>
    <n v="1"/>
    <d v="2025-02-27T18:03:00"/>
    <n v="0"/>
    <m/>
  </r>
  <r>
    <s v="MEX_AKA_f753125f-773b-46ab-8208-5e0b3a7c1474"/>
    <n v="5215574779453"/>
    <s v="1218_MEX_VAC_W_E_Estudio efectividad Panama_0225"/>
    <s v="Shot 1"/>
    <n v="1"/>
    <m/>
    <n v="1"/>
    <d v="2025-02-27T18:02:00"/>
    <n v="1"/>
    <d v="2025-02-27T18:02:00"/>
  </r>
  <r>
    <s v="MEX_AKA_f75484bb-7547-4b11-aef8-8ced283a2b11"/>
    <n v="5214661259619"/>
    <s v="1218_MEX_VAC_W_E_Estudio efectividad Panama_0225"/>
    <s v="Shot 1"/>
    <n v="1"/>
    <m/>
    <n v="1"/>
    <d v="2025-02-27T18:01:00"/>
    <n v="1"/>
    <d v="2025-02-27T18:18:00"/>
  </r>
  <r>
    <s v="MEX_AKA_f75f119f-2485-45f9-997c-8b64ed95fa59"/>
    <n v="5213861089906"/>
    <s v="1218_MEX_VAC_W_E_Estudio efectividad Panama_0225"/>
    <s v="Shot 1"/>
    <n v="1"/>
    <m/>
    <n v="1"/>
    <d v="2025-02-27T18:01:00"/>
    <n v="1"/>
    <d v="2025-02-27T18:01:00"/>
  </r>
  <r>
    <s v="MEX_AKA_f7710fa9-c850-4293-b718-a2f1335665c6"/>
    <n v="5219515698311"/>
    <s v="1218_MEX_VAC_W_E_Estudio efectividad Panama_0225"/>
    <s v="Shot 1"/>
    <n v="1"/>
    <m/>
    <n v="1"/>
    <d v="2025-02-27T18:02:00"/>
    <n v="1"/>
    <d v="2025-02-27T18:02:00"/>
  </r>
  <r>
    <s v="MEX_AKA_f78c2fc1-7156-4476-8b15-0bc491d6c32d"/>
    <n v="5215559650830"/>
    <s v="1218_MEX_VAC_W_E_Estudio efectividad Panama_0225"/>
    <s v="Shot 1"/>
    <n v="1"/>
    <m/>
    <n v="1"/>
    <d v="2025-02-27T18:02:00"/>
    <n v="1"/>
    <d v="2025-02-27T18:06:00"/>
  </r>
  <r>
    <s v="MEX_AKA_f78deb9e-c2e0-40c2-87a5-e01449652a70"/>
    <n v="5214433792568"/>
    <s v="1218_MEX_VAC_W_E_Estudio efectividad Panama_0225"/>
    <s v="Shot 1"/>
    <n v="1"/>
    <m/>
    <n v="1"/>
    <d v="2025-02-27T18:08:00"/>
    <n v="1"/>
    <d v="2025-02-27T18:11:00"/>
  </r>
  <r>
    <s v="MEX_AKA_f7ac1982-c0c3-4250-96f6-7f35d87335fa"/>
    <n v="5216151566812"/>
    <s v="1218_MEX_VAC_W_E_Estudio efectividad Panama_0225"/>
    <s v="Shot 1"/>
    <n v="0"/>
    <d v="2025-02-27T18:02:00"/>
    <n v="0"/>
    <m/>
    <n v="0"/>
    <m/>
  </r>
  <r>
    <s v="MEX_AKA_f7bbdd60-82b1-467a-9668-bde228c3caba"/>
    <n v="5214381150972"/>
    <s v="1218_MEX_VAC_W_E_Estudio efectividad Panama_0225"/>
    <s v="Shot 1"/>
    <n v="1"/>
    <m/>
    <n v="1"/>
    <d v="2025-02-27T18:02:00"/>
    <n v="1"/>
    <d v="2025-02-27T20:07:00"/>
  </r>
  <r>
    <s v="MEX_AKA_f7d0e650-5c2b-4f29-a948-2aeeeea237c9"/>
    <n v="5219999553707"/>
    <s v="1218_MEX_VAC_W_E_Estudio efectividad Panama_0225"/>
    <s v="Shot 1"/>
    <n v="1"/>
    <m/>
    <n v="1"/>
    <d v="2025-02-27T18:02:00"/>
    <n v="1"/>
    <d v="2025-02-27T18:15:00"/>
  </r>
  <r>
    <s v="MEX_AKA_e7bc7ef1-f8e9-4887-b073-645a1d483f45"/>
    <n v="5213321723909"/>
    <s v="1218_MEX_VAC_W_E_Estudio efectividad Panama_0225"/>
    <s v="Shot 1"/>
    <n v="1"/>
    <m/>
    <n v="1"/>
    <d v="2025-02-27T18:03:00"/>
    <n v="0"/>
    <m/>
  </r>
  <r>
    <s v="MEX_AKA_e7c9a6f2-1d95-47e5-a3a5-db2465b26307"/>
    <n v="5214741274405"/>
    <s v="1218_MEX_VAC_W_E_Estudio efectividad Panama_0225"/>
    <s v="Shot 1"/>
    <n v="1"/>
    <m/>
    <n v="1"/>
    <d v="2025-02-27T18:02:00"/>
    <n v="0"/>
    <m/>
  </r>
  <r>
    <s v="MEX_AKA_e7effb0d-a093-4cf5-a688-274d44bc476c"/>
    <n v="5217861275603"/>
    <s v="1218_MEX_VAC_W_E_Estudio efectividad Panama_0225"/>
    <s v="Shot 1"/>
    <n v="0"/>
    <d v="2025-02-27T18:03:00"/>
    <n v="0"/>
    <m/>
    <n v="0"/>
    <m/>
  </r>
  <r>
    <s v="MEX_AKA_e8120a67-b971-4661-bb6e-ce41d268fa8b"/>
    <n v="5218444595643"/>
    <s v="1218_MEX_VAC_W_E_Estudio efectividad Panama_0225"/>
    <s v="Shot 1"/>
    <n v="1"/>
    <m/>
    <n v="1"/>
    <d v="2025-02-27T18:02:00"/>
    <n v="1"/>
    <d v="2025-02-27T19:17:00"/>
  </r>
  <r>
    <s v="MEX_AKA_e8140164-b262-455b-bd55-b061e59a2efb"/>
    <n v="5212214090276"/>
    <s v="1218_MEX_VAC_W_E_Estudio efectividad Panama_0225"/>
    <s v="Shot 1"/>
    <n v="1"/>
    <m/>
    <n v="1"/>
    <d v="2025-02-27T18:02:00"/>
    <n v="1"/>
    <d v="2025-02-27T21:19:00"/>
  </r>
  <r>
    <s v="MEX_AKA_e83e43ac-dec1-416f-bb00-dcd876a08fe4"/>
    <n v="5217461137254"/>
    <s v="1218_MEX_VAC_W_E_Estudio efectividad Panama_0225"/>
    <s v="Shot 1"/>
    <n v="1"/>
    <m/>
    <n v="1"/>
    <d v="2025-02-27T18:02:00"/>
    <n v="1"/>
    <d v="2025-02-27T18:08:00"/>
  </r>
  <r>
    <s v="MEX_AKA_e85e263e-bd84-45b7-99b5-c1cb2b43e3cb"/>
    <n v="5218441222987"/>
    <s v="1218_MEX_VAC_W_E_Estudio efectividad Panama_0225"/>
    <s v="Shot 1"/>
    <n v="1"/>
    <m/>
    <n v="1"/>
    <d v="2025-02-27T18:06:00"/>
    <n v="1"/>
    <d v="2025-02-27T18:14:00"/>
  </r>
  <r>
    <s v="MEX_AKA_f7d6fba2-8a86-406d-ac02-3bc3394faeb9"/>
    <n v="5212361038463"/>
    <s v="1218_MEX_VAC_W_E_Estudio efectividad Panama_0225"/>
    <s v="Shot 1"/>
    <n v="1"/>
    <m/>
    <n v="1"/>
    <d v="2025-02-27T21:01:00"/>
    <n v="0"/>
    <m/>
  </r>
  <r>
    <s v="MEX_AKA_f7e5b9fe-c7c2-4c6d-a3de-1fd9fa3b5b26"/>
    <n v="5219981959247"/>
    <s v="1218_MEX_VAC_W_E_Estudio efectividad Panama_0225"/>
    <s v="Shot 1"/>
    <n v="1"/>
    <m/>
    <n v="1"/>
    <d v="2025-02-27T18:01:00"/>
    <n v="0"/>
    <m/>
  </r>
  <r>
    <s v="MEX_AKA_f7e716ba-b8a7-44b6-b009-5646558cf4f5"/>
    <n v="5219711396595"/>
    <s v="1218_MEX_VAC_W_E_Estudio efectividad Panama_0225"/>
    <s v="Shot 1"/>
    <n v="1"/>
    <m/>
    <n v="1"/>
    <d v="2025-02-27T18:01:00"/>
    <n v="0"/>
    <m/>
  </r>
  <r>
    <s v="MEX_AKA_f7f4d06b-d6e8-4194-ab84-47ba82af63b5"/>
    <n v="5219321165072"/>
    <s v="1218_MEX_VAC_W_E_Estudio efectividad Panama_0225"/>
    <s v="Shot 1"/>
    <n v="1"/>
    <m/>
    <n v="1"/>
    <d v="2025-02-27T18:01:00"/>
    <n v="1"/>
    <d v="2025-02-27T18:04:00"/>
  </r>
  <r>
    <s v="MEX_AKA_f7fc9b26-33df-4786-b826-910cf8974842"/>
    <n v="5212281003601"/>
    <s v="1218_MEX_VAC_W_E_Estudio efectividad Panama_0225"/>
    <s v="Shot 1"/>
    <n v="1"/>
    <m/>
    <n v="1"/>
    <d v="2025-02-27T18:01:00"/>
    <n v="1"/>
    <d v="2025-02-27T20:08:00"/>
  </r>
  <r>
    <s v="MEX_AKA_f816a0cd-92b4-4d75-84d1-a247c6ee2539"/>
    <n v="5212721862361"/>
    <s v="1218_MEX_VAC_W_E_Estudio efectividad Panama_0225"/>
    <s v="Shot 1"/>
    <n v="1"/>
    <m/>
    <n v="1"/>
    <d v="2025-02-27T18:01:00"/>
    <n v="1"/>
    <d v="2025-02-27T18:15:00"/>
  </r>
  <r>
    <s v="MEX_AKA_f8388f36-1dad-48d5-97cd-e5892e94edb8"/>
    <n v="5218134457789"/>
    <s v="1218_MEX_VAC_W_E_Estudio efectividad Panama_0225"/>
    <s v="Shot 1"/>
    <n v="1"/>
    <m/>
    <n v="1"/>
    <d v="2025-02-27T18:02:00"/>
    <n v="1"/>
    <d v="2025-02-27T18:15:00"/>
  </r>
  <r>
    <s v="MEX_AKA_f86a0398-8eca-4ca3-ab95-74fe4d525d0d"/>
    <n v="5215574291742"/>
    <s v="1218_MEX_VAC_W_E_Estudio efectividad Panama_0225"/>
    <s v="Shot 1"/>
    <n v="1"/>
    <m/>
    <n v="1"/>
    <d v="2025-02-27T18:01:00"/>
    <n v="1"/>
    <d v="2025-03-04T05:06:00"/>
  </r>
  <r>
    <s v="MEX_AKA_f87f7246-9997-48e5-898a-3f1822becedb"/>
    <n v="5212224188013"/>
    <s v="1218_MEX_VAC_W_E_Estudio efectividad Panama_0225"/>
    <s v="Shot 1"/>
    <n v="1"/>
    <m/>
    <n v="1"/>
    <d v="2025-02-27T18:02:00"/>
    <n v="1"/>
    <d v="2025-02-27T19:30:00"/>
  </r>
  <r>
    <s v="MEX_AKA_e863a0f0-7fcf-4cdc-a739-463adbca59dc"/>
    <n v="5218446226275"/>
    <s v="1218_MEX_VAC_W_E_Estudio efectividad Panama_0225"/>
    <s v="Shot 1"/>
    <n v="1"/>
    <m/>
    <n v="1"/>
    <d v="2025-02-27T18:07:00"/>
    <n v="0"/>
    <m/>
  </r>
  <r>
    <s v="MEX_AKA_e8a3f114-9f16-4a04-a187-817529b61bfd"/>
    <n v="5217712405597"/>
    <s v="1218_MEX_VAC_W_E_Estudio efectividad Panama_0225"/>
    <s v="Shot 1"/>
    <n v="1"/>
    <m/>
    <n v="1"/>
    <d v="2025-02-27T18:02:00"/>
    <n v="1"/>
    <d v="2025-02-27T18:03:00"/>
  </r>
  <r>
    <s v="MEX_AKA_e8a831e2-33c5-4792-9402-5beb68f7a506"/>
    <n v="5217712972036"/>
    <s v="1218_MEX_VAC_W_E_Estudio efectividad Panama_0225"/>
    <s v="Shot 1"/>
    <n v="1"/>
    <m/>
    <n v="1"/>
    <d v="2025-02-27T18:02:00"/>
    <n v="1"/>
    <d v="2025-02-27T18:39:00"/>
  </r>
  <r>
    <s v="MEX_AKA_e8a8a097-fe48-4ea9-857b-2a06cd325464"/>
    <n v="5212727080626"/>
    <s v="1218_MEX_VAC_W_E_Estudio efectividad Panama_0225"/>
    <s v="Shot 1"/>
    <n v="1"/>
    <m/>
    <n v="1"/>
    <d v="2025-02-27T18:02:00"/>
    <n v="1"/>
    <d v="2025-02-27T19:32:00"/>
  </r>
  <r>
    <s v="MEX_AKA_e8aa9674-fb6d-4027-95d3-b02f4180fb9c"/>
    <n v="5212331186280"/>
    <s v="1218_MEX_VAC_W_E_Estudio efectividad Panama_0225"/>
    <s v="Shot 1"/>
    <n v="1"/>
    <m/>
    <n v="1"/>
    <d v="2025-02-27T18:01:00"/>
    <n v="1"/>
    <d v="2025-02-28T14:10:00"/>
  </r>
  <r>
    <s v="MEX_AKA_e8b62a1f-8a34-43a9-9bb8-5095f2075dd5"/>
    <n v="5219651380612"/>
    <s v="1218_MEX_VAC_W_E_Estudio efectividad Panama_0225"/>
    <s v="Shot 1"/>
    <n v="0"/>
    <d v="2025-02-27T18:01:00"/>
    <n v="0"/>
    <m/>
    <n v="0"/>
    <m/>
  </r>
  <r>
    <s v="MEX_AKA_e8b94168-16cf-47c0-b512-3763d14ad2eb"/>
    <n v="5212878890926"/>
    <s v="1218_MEX_VAC_W_E_Estudio efectividad Panama_0225"/>
    <s v="Shot 1"/>
    <n v="1"/>
    <m/>
    <n v="1"/>
    <d v="2025-02-27T18:04:00"/>
    <n v="1"/>
    <d v="2025-02-27T18:32:00"/>
  </r>
  <r>
    <s v="MEX_AKA_f8d45778-d7b3-490f-8680-88cd5391c52c"/>
    <n v="5214444969181"/>
    <s v="1218_MEX_VAC_W_E_Estudio efectividad Panama_0225"/>
    <s v="Shot 1"/>
    <n v="1"/>
    <m/>
    <n v="1"/>
    <d v="2025-02-27T18:02:00"/>
    <n v="1"/>
    <d v="2025-02-27T19:28:00"/>
  </r>
  <r>
    <s v="MEX_AKA_f905ed7b-b5bd-4ac0-add4-c0e194d5d660"/>
    <n v="5212781212934"/>
    <s v="1218_MEX_VAC_W_E_Estudio efectividad Panama_0225"/>
    <s v="Shot 1"/>
    <n v="1"/>
    <m/>
    <n v="1"/>
    <d v="2025-02-27T18:02:00"/>
    <n v="1"/>
    <d v="2025-02-27T18:33:00"/>
  </r>
  <r>
    <s v="MEX_AKA_f911d133-4348-47fc-88cb-e51b6e6dfe88"/>
    <n v="5217461119281"/>
    <s v="1218_MEX_VAC_W_E_Estudio efectividad Panama_0225"/>
    <s v="Shot 1"/>
    <n v="1"/>
    <m/>
    <n v="1"/>
    <d v="2025-02-27T18:01:00"/>
    <n v="1"/>
    <d v="2025-03-09T22:10:00"/>
  </r>
  <r>
    <s v="MEX_AKA_f9144d23-3bdd-4ff5-86f9-db9db2f817ea"/>
    <n v="5215554126977"/>
    <s v="1218_MEX_VAC_W_E_Estudio efectividad Panama_0225"/>
    <s v="Shot 1"/>
    <n v="1"/>
    <m/>
    <n v="1"/>
    <d v="2025-02-27T18:02:00"/>
    <n v="1"/>
    <d v="2025-03-08T03:33:00"/>
  </r>
  <r>
    <s v="MEX_AKA_f9231dfe-452d-4484-9816-772ff6649f8d"/>
    <n v="5217821336181"/>
    <s v="1218_MEX_VAC_W_E_Estudio efectividad Panama_0225"/>
    <s v="Shot 1"/>
    <n v="1"/>
    <m/>
    <n v="1"/>
    <d v="2025-02-27T18:43:00"/>
    <n v="0"/>
    <m/>
  </r>
  <r>
    <s v="MEX_AKA_f92a4a44-c4ee-42d5-b7fc-6b648859765b"/>
    <n v="5214831014118"/>
    <s v="1218_MEX_VAC_W_E_Estudio efectividad Panama_0225"/>
    <s v="Shot 1"/>
    <n v="1"/>
    <m/>
    <n v="1"/>
    <d v="2025-02-27T18:02:00"/>
    <n v="1"/>
    <d v="2025-02-27T18:52:00"/>
  </r>
  <r>
    <s v="MEX_AKA_e8ba1b26-9ac9-4939-857e-57eddb019f5c"/>
    <n v="5215518770384"/>
    <s v="1218_MEX_VAC_W_E_Estudio efectividad Panama_0225"/>
    <s v="Shot 1"/>
    <n v="1"/>
    <m/>
    <n v="1"/>
    <d v="2025-02-27T18:04:00"/>
    <n v="1"/>
    <d v="2025-03-13T02:26:00"/>
  </r>
  <r>
    <s v="MEX_AKA_e8cc6a98-b6f2-48c8-b2a7-e80f1ae2d993"/>
    <n v="5214251196540"/>
    <s v="1218_MEX_VAC_W_E_Estudio efectividad Panama_0225"/>
    <s v="Shot 1"/>
    <n v="1"/>
    <m/>
    <n v="1"/>
    <d v="2025-02-27T18:01:00"/>
    <n v="0"/>
    <m/>
  </r>
  <r>
    <s v="MEX_AKA_e8e8edd4-706e-4d58-9a4c-84abea94d9f9"/>
    <n v="5219221850576"/>
    <s v="1218_MEX_VAC_W_E_Estudio efectividad Panama_0225"/>
    <s v="Shot 1"/>
    <n v="0"/>
    <d v="2025-02-27T18:02:00"/>
    <n v="0"/>
    <m/>
    <n v="0"/>
    <m/>
  </r>
  <r>
    <s v="MEX_AKA_e8eae571-f6b8-4a8b-94bc-9e0d18e402f1"/>
    <n v="5212228503647"/>
    <s v="1218_MEX_VAC_W_E_Estudio efectividad Panama_0225"/>
    <s v="Shot 1"/>
    <n v="1"/>
    <m/>
    <n v="1"/>
    <d v="2025-02-27T18:00:00"/>
    <n v="1"/>
    <d v="2025-02-27T20:29:00"/>
  </r>
  <r>
    <s v="MEX_AKA_e91a922a-cb7c-4ce1-91fb-ced80712571f"/>
    <n v="5215521531581"/>
    <s v="1218_MEX_VAC_W_E_Estudio efectividad Panama_0225"/>
    <s v="Shot 1"/>
    <n v="1"/>
    <m/>
    <n v="1"/>
    <d v="2025-02-27T18:02:00"/>
    <n v="1"/>
    <d v="2025-02-27T19:04:00"/>
  </r>
  <r>
    <s v="MEX_AKA_e92f1d90-a185-41f2-9528-eec58ba4f007"/>
    <n v="5212831076154"/>
    <s v="1218_MEX_VAC_W_E_Estudio efectividad Panama_0225"/>
    <s v="Shot 1"/>
    <n v="1"/>
    <m/>
    <n v="1"/>
    <d v="2025-02-27T18:02:00"/>
    <n v="1"/>
    <d v="2025-02-27T20:00:00"/>
  </r>
  <r>
    <s v="MEX_AKA_e94979ff-3803-48c9-a53d-402bc99c43a6"/>
    <n v="5217712145144"/>
    <s v="1218_MEX_VAC_W_E_Estudio efectividad Panama_0225"/>
    <s v="Shot 1"/>
    <n v="1"/>
    <m/>
    <n v="1"/>
    <d v="2025-02-27T18:01:00"/>
    <n v="1"/>
    <d v="2025-02-27T18:03:00"/>
  </r>
  <r>
    <s v="MEX_AKA_e956fc58-9e5b-443c-bf9e-0568b21c90b4"/>
    <n v="5215513623234"/>
    <s v="1218_MEX_VAC_W_E_Estudio efectividad Panama_0225"/>
    <s v="Shot 1"/>
    <n v="1"/>
    <m/>
    <n v="1"/>
    <d v="2025-02-27T18:02:00"/>
    <n v="0"/>
    <m/>
  </r>
  <r>
    <s v="MEX_AKA_e979daf7-c058-4fa6-82f1-165663f31a65"/>
    <n v="5212282685999"/>
    <s v="1218_MEX_VAC_W_E_Estudio efectividad Panama_0225"/>
    <s v="Shot 1"/>
    <n v="1"/>
    <m/>
    <n v="1"/>
    <d v="2025-02-27T18:00:00"/>
    <n v="1"/>
    <d v="2025-03-01T13:50:00"/>
  </r>
  <r>
    <s v="MEX_AKA_f95f5a55-d84e-49be-ac73-a8b6508335a7"/>
    <n v="5219513993049"/>
    <s v="1218_MEX_VAC_W_E_Estudio efectividad Panama_0225"/>
    <s v="Shot 1"/>
    <n v="1"/>
    <m/>
    <n v="1"/>
    <d v="2025-02-27T18:01:00"/>
    <n v="0"/>
    <m/>
  </r>
  <r>
    <s v="MEX_AKA_f97c41f8-9bd2-415c-9965-fbd960b9f96e"/>
    <n v="5217971557227"/>
    <s v="1218_MEX_VAC_W_E_Estudio efectividad Panama_0225"/>
    <s v="Shot 1"/>
    <n v="0"/>
    <d v="2025-02-27T18:02:00"/>
    <n v="0"/>
    <m/>
    <n v="0"/>
    <m/>
  </r>
  <r>
    <s v="MEX_AKA_f98923b6-a601-478e-aa94-493bdd42cfdc"/>
    <n v="5219511857090"/>
    <s v="1218_MEX_VAC_W_E_Estudio efectividad Panama_0225"/>
    <s v="Shot 1"/>
    <n v="1"/>
    <m/>
    <n v="1"/>
    <d v="2025-02-27T18:01:00"/>
    <n v="1"/>
    <d v="2025-02-27T18:06:00"/>
  </r>
  <r>
    <s v="MEX_AKA_f9996414-6032-49b3-953b-9f2f88dec5ec"/>
    <n v="5214981133736"/>
    <s v="1218_MEX_VAC_W_E_Estudio efectividad Panama_0225"/>
    <s v="Shot 1"/>
    <n v="0"/>
    <d v="2025-02-27T18:02:00"/>
    <n v="0"/>
    <m/>
    <n v="0"/>
    <m/>
  </r>
  <r>
    <s v="MEX_AKA_f99cdaa9-8c20-48ae-a3f7-12b9698ff0e4"/>
    <n v="5212831166994"/>
    <s v="1218_MEX_VAC_W_E_Estudio efectividad Panama_0225"/>
    <s v="Shot 1"/>
    <n v="0"/>
    <d v="2025-02-27T18:02:00"/>
    <n v="0"/>
    <m/>
    <n v="0"/>
    <m/>
  </r>
  <r>
    <s v="MEX_AKA_f9b752cd-fab4-4cfe-b9a5-d752701a0c83"/>
    <n v="5214591145492"/>
    <s v="1218_MEX_VAC_W_E_Estudio efectividad Panama_0225"/>
    <s v="Shot 1"/>
    <n v="1"/>
    <m/>
    <n v="1"/>
    <d v="2025-02-27T18:12:00"/>
    <n v="1"/>
    <d v="2025-02-27T18:13:00"/>
  </r>
  <r>
    <s v="MEX_AKA_f9c51e16-a1df-490b-a7d4-4c5b312785b2"/>
    <n v="5219511653794"/>
    <s v="1218_MEX_VAC_W_E_Estudio efectividad Panama_0225"/>
    <s v="Shot 1"/>
    <n v="1"/>
    <m/>
    <n v="1"/>
    <d v="2025-02-27T18:01:00"/>
    <n v="1"/>
    <d v="2025-03-23T03:49:00"/>
  </r>
  <r>
    <s v="MEX_AKA_f9cffab2-993c-4043-a2e2-56415467a12c"/>
    <n v="5212223809452"/>
    <s v="1218_MEX_VAC_W_E_Estudio efectividad Panama_0225"/>
    <s v="Shot 1"/>
    <n v="1"/>
    <m/>
    <n v="1"/>
    <d v="2025-02-27T18:01:00"/>
    <n v="1"/>
    <d v="2025-02-27T18:03:00"/>
  </r>
  <r>
    <s v="MEX_AKA_e9875519-e515-4d82-8c16-33d572f7ee21"/>
    <n v="5212491753145"/>
    <s v="1218_MEX_VAC_W_E_Estudio efectividad Panama_0225"/>
    <s v="Shot 1"/>
    <n v="1"/>
    <m/>
    <n v="1"/>
    <d v="2025-02-27T18:00:00"/>
    <n v="1"/>
    <d v="2025-02-28T21:55:00"/>
  </r>
  <r>
    <s v="MEX_AKA_e995b7c5-c9e9-4625-ac66-f1d70b75ec11"/>
    <n v="5212291048136"/>
    <s v="1218_MEX_VAC_W_E_Estudio efectividad Panama_0225"/>
    <s v="Shot 1"/>
    <n v="1"/>
    <m/>
    <n v="1"/>
    <d v="2025-02-27T18:01:00"/>
    <n v="1"/>
    <d v="2025-02-27T18:19:00"/>
  </r>
  <r>
    <s v="MEX_AKA_e9b1e240-ce5e-463a-bb28-413ff318aa2a"/>
    <n v="5215568688602"/>
    <s v="1218_MEX_VAC_W_E_Estudio efectividad Panama_0225"/>
    <s v="Shot 1"/>
    <n v="1"/>
    <m/>
    <n v="1"/>
    <d v="2025-02-27T18:01:00"/>
    <n v="1"/>
    <d v="2025-02-27T18:13:00"/>
  </r>
  <r>
    <s v="MEX_AKA_e9b416be-17dd-43ac-9ad5-c0403f9b03b4"/>
    <n v="5216221117733"/>
    <s v="1218_MEX_VAC_W_E_Estudio efectividad Panama_0225"/>
    <s v="Shot 1"/>
    <n v="1"/>
    <m/>
    <n v="1"/>
    <d v="2025-02-27T18:00:00"/>
    <n v="0"/>
    <m/>
  </r>
  <r>
    <s v="MEX_AKA_e9b523b8-1b23-4248-9d26-8a8491b26f07"/>
    <n v="5215532100128"/>
    <s v="1218_MEX_VAC_W_E_Estudio efectividad Panama_0225"/>
    <s v="Shot 1"/>
    <n v="0"/>
    <d v="2025-02-27T18:02:00"/>
    <n v="0"/>
    <m/>
    <n v="0"/>
    <m/>
  </r>
  <r>
    <s v="MEX_AKA_e9be718d-cfa4-4653-896b-a24c16730b6d"/>
    <n v="5216641889768"/>
    <s v="1218_MEX_VAC_W_E_Estudio efectividad Panama_0225"/>
    <s v="Shot 1"/>
    <n v="1"/>
    <m/>
    <n v="1"/>
    <d v="2025-02-27T18:02:00"/>
    <n v="1"/>
    <d v="2025-02-27T18:19:00"/>
  </r>
  <r>
    <s v="MEX_AKA_e9bf2778-b975-4df4-a7d0-9744dcac57b4"/>
    <n v="5213313676901"/>
    <s v="1218_MEX_VAC_W_E_Estudio efectividad Panama_0225"/>
    <s v="Shot 1"/>
    <n v="1"/>
    <m/>
    <n v="1"/>
    <d v="2025-02-27T18:02:00"/>
    <n v="1"/>
    <d v="2025-02-27T18:04:00"/>
  </r>
  <r>
    <s v="MEX_AKA_f9ee39f1-ba56-4aaf-aa33-b33952f7c3a4"/>
    <n v="5215522705540"/>
    <s v="1218_MEX_VAC_W_E_Estudio efectividad Panama_0225"/>
    <s v="Shot 1"/>
    <n v="1"/>
    <m/>
    <n v="1"/>
    <d v="2025-02-27T18:02:00"/>
    <n v="1"/>
    <d v="2025-02-27T18:56:00"/>
  </r>
  <r>
    <s v="MEX_AKA_f9f251de-a21a-4551-984c-9e67d87da25a"/>
    <n v="5215531277759"/>
    <s v="1218_MEX_VAC_W_E_Estudio efectividad Panama_0225"/>
    <s v="Shot 1"/>
    <n v="1"/>
    <m/>
    <n v="1"/>
    <d v="2025-02-27T18:01:00"/>
    <n v="1"/>
    <d v="2025-02-27T18:07:00"/>
  </r>
  <r>
    <s v="MEX_AKA_f9f419d8-f5d9-4f16-8f28-77be9cf37f9b"/>
    <n v="5217451038894"/>
    <s v="1218_MEX_VAC_W_E_Estudio efectividad Panama_0225"/>
    <s v="Shot 1"/>
    <n v="1"/>
    <m/>
    <n v="1"/>
    <d v="2025-02-27T18:00:00"/>
    <n v="1"/>
    <d v="2025-02-27T18:03:00"/>
  </r>
  <r>
    <s v="MEX_AKA_fa0ad05c-7b23-43f3-9f0d-14824ef84f57"/>
    <n v="5218180295509"/>
    <s v="1218_MEX_VAC_W_E_Estudio efectividad Panama_0225"/>
    <s v="Shot 1"/>
    <n v="1"/>
    <m/>
    <n v="1"/>
    <d v="2025-02-27T18:01:00"/>
    <n v="1"/>
    <d v="2025-02-27T19:11:00"/>
  </r>
  <r>
    <s v="MEX_AKA_fa24e6fb-8450-4bf4-bcd4-845ce0b0bf67"/>
    <n v="5214444471375"/>
    <s v="1218_MEX_VAC_W_E_Estudio efectividad Panama_0225"/>
    <s v="Shot 1"/>
    <n v="1"/>
    <m/>
    <n v="1"/>
    <d v="2025-02-27T18:02:00"/>
    <n v="1"/>
    <d v="2025-02-28T04:29:00"/>
  </r>
  <r>
    <s v="MEX_AKA_fa36399a-8f9c-4ddf-b60e-e0ea1faa9a58"/>
    <n v="5216142759302"/>
    <s v="1218_MEX_VAC_W_E_Estudio efectividad Panama_0225"/>
    <s v="Shot 1"/>
    <n v="1"/>
    <m/>
    <n v="1"/>
    <d v="2025-02-27T18:01:00"/>
    <n v="1"/>
    <d v="2025-02-27T20:25:00"/>
  </r>
  <r>
    <s v="MEX_AKA_fa3a619e-a6d2-496f-8905-1dcb8b51548f"/>
    <n v="5219651280153"/>
    <s v="1218_MEX_VAC_W_E_Estudio efectividad Panama_0225"/>
    <s v="Shot 1"/>
    <n v="1"/>
    <m/>
    <n v="1"/>
    <d v="2025-02-27T18:02:00"/>
    <n v="1"/>
    <d v="2025-02-28T02:59:00"/>
  </r>
  <r>
    <s v="MEX_AKA_fa40f56a-5400-4ca7-94f5-128d16d39d2c"/>
    <n v="5214646536699"/>
    <s v="1218_MEX_VAC_W_E_Estudio efectividad Panama_0225"/>
    <s v="Shot 1"/>
    <n v="1"/>
    <m/>
    <n v="1"/>
    <d v="2025-02-27T18:01:00"/>
    <n v="0"/>
    <m/>
  </r>
  <r>
    <s v="MEX_AKA_fa44245f-c31f-4cae-baa1-3e1dc6b09f45"/>
    <n v="5218342921466"/>
    <s v="1218_MEX_VAC_W_E_Estudio efectividad Panama_0225"/>
    <s v="Shot 1"/>
    <n v="0"/>
    <d v="2025-02-27T18:00:00"/>
    <n v="0"/>
    <m/>
    <n v="0"/>
    <m/>
  </r>
  <r>
    <s v="MEX_AKA_e9dbf14d-a9c1-4ee6-9a30-27123a6de36f"/>
    <n v="5218180246447"/>
    <s v="1218_MEX_VAC_W_E_Estudio efectividad Panama_0225"/>
    <s v="Shot 1"/>
    <n v="1"/>
    <m/>
    <n v="1"/>
    <d v="2025-02-27T18:02:00"/>
    <n v="0"/>
    <m/>
  </r>
  <r>
    <s v="MEX_AKA_e9f0ac6f-75fd-40df-a17f-4fa5b86759ef"/>
    <n v="5219513098244"/>
    <s v="1218_MEX_VAC_W_E_Estudio efectividad Panama_0225"/>
    <s v="Shot 1"/>
    <n v="0"/>
    <d v="2025-02-27T18:02:00"/>
    <n v="0"/>
    <m/>
    <n v="0"/>
    <m/>
  </r>
  <r>
    <s v="MEX_AKA_e9f1989f-6c62-4127-8448-22d25153082d"/>
    <n v="5212461102454"/>
    <s v="1218_MEX_VAC_W_E_Estudio efectividad Panama_0225"/>
    <s v="Shot 1"/>
    <n v="1"/>
    <m/>
    <n v="1"/>
    <d v="2025-02-27T18:02:00"/>
    <n v="1"/>
    <d v="2025-02-27T20:20:00"/>
  </r>
  <r>
    <s v="MEX_AKA_ea1c4de5-d176-4c19-aa18-df121a558e5a"/>
    <n v="5219613089861"/>
    <s v="1218_MEX_VAC_W_E_Estudio efectividad Panama_0225"/>
    <s v="Shot 1"/>
    <n v="1"/>
    <m/>
    <n v="1"/>
    <d v="2025-02-27T18:00:00"/>
    <n v="1"/>
    <d v="2025-02-27T18:43:00"/>
  </r>
  <r>
    <s v="MEX_AKA_ea2358f7-8439-4539-bebb-047ce0f56467"/>
    <n v="5212381102106"/>
    <s v="1218_MEX_VAC_W_E_Estudio efectividad Panama_0225"/>
    <s v="Shot 1"/>
    <n v="1"/>
    <m/>
    <n v="1"/>
    <d v="2025-02-27T18:07:00"/>
    <n v="1"/>
    <d v="2025-02-27T18:08:00"/>
  </r>
  <r>
    <s v="MEX_AKA_ea33e72a-534f-4045-ac0b-f54ed6aad766"/>
    <n v="5214891078880"/>
    <s v="1218_MEX_VAC_W_E_Estudio efectividad Panama_0225"/>
    <s v="Shot 1"/>
    <n v="1"/>
    <m/>
    <n v="1"/>
    <d v="2025-02-27T19:54:00"/>
    <n v="1"/>
    <d v="2025-03-28T13:44:00"/>
  </r>
  <r>
    <s v="MEX_AKA_ea4d10b6-c063-46ff-86cf-df0471d0751a"/>
    <n v="5213310750022"/>
    <s v="1218_MEX_VAC_W_E_Estudio efectividad Panama_0225"/>
    <s v="Shot 1"/>
    <n v="1"/>
    <m/>
    <n v="1"/>
    <d v="2025-02-27T18:02:00"/>
    <n v="1"/>
    <d v="2025-02-27T21:16:00"/>
  </r>
  <r>
    <s v="MEX_AKA_ea7580e7-5159-4ab6-a695-88f724ce5eb6"/>
    <n v="5213121027147"/>
    <s v="1218_MEX_VAC_W_E_Estudio efectividad Panama_0225"/>
    <s v="Shot 1"/>
    <n v="1"/>
    <m/>
    <n v="1"/>
    <d v="2025-02-27T18:02:00"/>
    <n v="1"/>
    <d v="2025-02-28T04:20:00"/>
  </r>
  <r>
    <s v="MEX_AKA_fa4b3c83-476e-4a73-9bb5-5872c96014f6"/>
    <n v="5217131594847"/>
    <s v="1218_MEX_VAC_W_E_Estudio efectividad Panama_0225"/>
    <s v="Shot 1"/>
    <n v="1"/>
    <m/>
    <n v="1"/>
    <d v="2025-02-27T18:01:00"/>
    <n v="0"/>
    <m/>
  </r>
  <r>
    <s v="MEX_AKA_fa4b5c60-d76d-41ff-9972-576c7b350624"/>
    <n v="5213316293110"/>
    <s v="1218_MEX_VAC_W_E_Estudio efectividad Panama_0225"/>
    <s v="Shot 1"/>
    <n v="1"/>
    <m/>
    <n v="1"/>
    <d v="2025-02-27T18:01:00"/>
    <n v="1"/>
    <d v="2025-02-27T18:25:00"/>
  </r>
  <r>
    <s v="MEX_AKA_fa5d9f64-3a72-4937-9d01-fcf1bee759be"/>
    <n v="5217761000882"/>
    <s v="1218_MEX_VAC_W_E_Estudio efectividad Panama_0225"/>
    <s v="Shot 1"/>
    <n v="1"/>
    <m/>
    <n v="1"/>
    <d v="2025-02-27T21:36:00"/>
    <n v="1"/>
    <d v="2025-02-27T21:44:00"/>
  </r>
  <r>
    <s v="MEX_AKA_fa643e4b-7f5a-4c01-be46-bfb6df268a2e"/>
    <n v="5217751492423"/>
    <s v="1218_MEX_VAC_W_E_Estudio efectividad Panama_0225"/>
    <s v="Shot 1"/>
    <n v="1"/>
    <m/>
    <n v="1"/>
    <d v="2025-02-27T18:01:00"/>
    <n v="1"/>
    <d v="2025-02-28T20:03:00"/>
  </r>
  <r>
    <s v="MEX_AKA_fa686128-b7d1-4277-99d1-e1c4d9231bb2"/>
    <n v="5214498907684"/>
    <s v="1218_MEX_VAC_W_E_Estudio efectividad Panama_0225"/>
    <s v="Shot 1"/>
    <n v="1"/>
    <m/>
    <n v="1"/>
    <d v="2025-02-27T18:01:00"/>
    <n v="1"/>
    <d v="2025-03-01T01:29:00"/>
  </r>
  <r>
    <s v="MEX_AKA_fa72f736-e879-4c62-beb2-073936ca679c"/>
    <n v="5218241005984"/>
    <s v="1218_MEX_VAC_W_E_Estudio efectividad Panama_0225"/>
    <s v="Shot 1"/>
    <n v="1"/>
    <m/>
    <n v="1"/>
    <d v="2025-02-27T18:01:00"/>
    <n v="1"/>
    <d v="2025-02-28T18:23:00"/>
  </r>
  <r>
    <s v="MEX_AKA_fa83f1bc-5058-4d82-bfea-4303134d8e8a"/>
    <n v="5212381019567"/>
    <s v="1218_MEX_VAC_W_E_Estudio efectividad Panama_0225"/>
    <s v="Shot 1"/>
    <n v="1"/>
    <m/>
    <n v="1"/>
    <d v="2025-02-27T18:03:00"/>
    <n v="1"/>
    <d v="2025-02-28T13:55:00"/>
  </r>
  <r>
    <s v="MEX_AKA_fa8ad110-7d12-404d-8310-47d0ad74d146"/>
    <n v="5219811139840"/>
    <s v="1218_MEX_VAC_W_E_Estudio efectividad Panama_0225"/>
    <s v="Shot 1"/>
    <n v="1"/>
    <m/>
    <n v="1"/>
    <d v="2025-02-27T19:35:00"/>
    <n v="1"/>
    <d v="2025-02-27T19:35:00"/>
  </r>
  <r>
    <s v="MEX_AKA_fa939d07-be45-444c-b3c5-c1aaf3572567"/>
    <n v="5219712232347"/>
    <s v="1218_MEX_VAC_W_E_Estudio efectividad Panama_0225"/>
    <s v="Shot 1"/>
    <n v="1"/>
    <m/>
    <n v="1"/>
    <d v="2025-02-27T18:02:00"/>
    <n v="1"/>
    <d v="2025-02-28T17:15:00"/>
  </r>
  <r>
    <s v="MEX_AKA_ea83dc8d-731d-4fa4-a3af-49737124543b"/>
    <n v="5217475299596"/>
    <s v="1218_MEX_VAC_W_E_Estudio efectividad Panama_0225"/>
    <s v="Shot 1"/>
    <n v="1"/>
    <m/>
    <n v="1"/>
    <d v="2025-02-27T18:01:00"/>
    <n v="1"/>
    <d v="2025-02-27T18:35:00"/>
  </r>
  <r>
    <s v="MEX_AKA_eaa7db9d-d526-43c4-b254-e91ed6e6c604"/>
    <n v="5216871950779"/>
    <s v="1218_MEX_VAC_W_E_Estudio efectividad Panama_0225"/>
    <s v="Shot 1"/>
    <n v="0"/>
    <d v="2025-02-27T18:01:00"/>
    <n v="0"/>
    <m/>
    <n v="0"/>
    <m/>
  </r>
  <r>
    <s v="MEX_AKA_eaab8f6e-48ce-43fa-a3e5-8618ca6e0bea"/>
    <n v="5219611377793"/>
    <s v="1218_MEX_VAC_W_E_Estudio efectividad Panama_0225"/>
    <s v="Shot 1"/>
    <n v="1"/>
    <m/>
    <n v="1"/>
    <d v="2025-02-27T18:02:00"/>
    <n v="1"/>
    <d v="2025-02-27T18:04:00"/>
  </r>
  <r>
    <s v="MEX_AKA_eac6b32c-3633-4668-8d75-0fd9bfe3bc62"/>
    <n v="5212751000356"/>
    <s v="1218_MEX_VAC_W_E_Estudio efectividad Panama_0225"/>
    <s v="Shot 1"/>
    <n v="1"/>
    <m/>
    <n v="1"/>
    <d v="2025-02-27T18:00:00"/>
    <n v="1"/>
    <d v="2025-02-27T18:01:00"/>
  </r>
  <r>
    <s v="MEX_AKA_eac87529-c158-4bc0-afa6-bb3198298ed3"/>
    <n v="5214341005495"/>
    <s v="1218_MEX_VAC_W_E_Estudio efectividad Panama_0225"/>
    <s v="Shot 1"/>
    <n v="1"/>
    <m/>
    <n v="1"/>
    <d v="2025-02-27T18:00:00"/>
    <n v="1"/>
    <d v="2025-02-27T18:38:00"/>
  </r>
  <r>
    <s v="MEX_AKA_eae3aa0d-d69e-4e2a-b891-2fc95e2e88dc"/>
    <n v="5216651010009"/>
    <s v="1218_MEX_VAC_W_E_Estudio efectividad Panama_0225"/>
    <s v="Shot 1"/>
    <n v="0"/>
    <d v="2025-02-27T18:00:00"/>
    <n v="0"/>
    <m/>
    <n v="0"/>
    <m/>
  </r>
  <r>
    <s v="MEX_AKA_eaf7d8d3-4984-43c0-ad2e-a758b96fe44e"/>
    <n v="5215554312412"/>
    <s v="1218_MEX_VAC_W_E_Estudio efectividad Panama_0225"/>
    <s v="Shot 1"/>
    <n v="1"/>
    <m/>
    <n v="1"/>
    <d v="2025-02-27T18:01:00"/>
    <n v="1"/>
    <d v="2025-03-27T09:58:00"/>
  </r>
  <r>
    <s v="MEX_AKA_eb086b7c-7b26-4c52-9f2d-e1eeadbdefac"/>
    <n v="5219514206596"/>
    <s v="1218_MEX_VAC_W_E_Estudio efectividad Panama_0225"/>
    <s v="Shot 1"/>
    <n v="1"/>
    <m/>
    <n v="1"/>
    <d v="2025-02-27T18:03:00"/>
    <n v="1"/>
    <d v="2025-02-27T18:38:00"/>
  </r>
  <r>
    <s v="MEX_AKA_eb0f4f68-6261-446e-9569-0b89aa6f9b41"/>
    <n v="5219516485391"/>
    <s v="1218_MEX_VAC_W_E_Estudio efectividad Panama_0225"/>
    <s v="Shot 1"/>
    <n v="0"/>
    <d v="2025-02-27T18:02:00"/>
    <n v="0"/>
    <m/>
    <n v="0"/>
    <m/>
  </r>
  <r>
    <s v="MEX_AKA_fa93b0aa-aae1-4fb4-9266-52139936d0a7"/>
    <n v="5217711238600"/>
    <s v="1218_MEX_VAC_W_E_Estudio efectividad Panama_0225"/>
    <s v="Shot 1"/>
    <n v="1"/>
    <m/>
    <n v="1"/>
    <d v="2025-02-27T18:03:00"/>
    <n v="1"/>
    <d v="2025-02-27T18:09:00"/>
  </r>
  <r>
    <s v="MEX_AKA_faa16fa4-969b-43c2-95f2-9522ff2d5a01"/>
    <n v="5219921249837"/>
    <s v="1218_MEX_VAC_W_E_Estudio efectividad Panama_0225"/>
    <s v="Shot 1"/>
    <n v="1"/>
    <m/>
    <n v="1"/>
    <d v="2025-02-27T18:01:00"/>
    <n v="0"/>
    <m/>
  </r>
  <r>
    <s v="MEX_AKA_fabf41d2-fb53-4a9a-8e5b-4b0282a490fc"/>
    <n v="5218715736780"/>
    <s v="1218_MEX_VAC_W_E_Estudio efectividad Panama_0225"/>
    <s v="Shot 1"/>
    <n v="1"/>
    <m/>
    <n v="1"/>
    <d v="2025-02-27T18:02:00"/>
    <n v="1"/>
    <d v="2025-02-28T13:55:00"/>
  </r>
  <r>
    <s v="MEX_AKA_fae6df92-0867-43e4-b56b-65812b3adeeb"/>
    <n v="5216355929920"/>
    <s v="1218_MEX_VAC_W_E_Estudio efectividad Panama_0225"/>
    <s v="Shot 1"/>
    <n v="1"/>
    <m/>
    <n v="1"/>
    <d v="2025-02-27T18:03:00"/>
    <n v="1"/>
    <d v="2025-02-27T18:09:00"/>
  </r>
  <r>
    <s v="MEX_AKA_faf48ac9-665c-4df0-8509-9ee2d52efa28"/>
    <n v="5217731136122"/>
    <s v="1218_MEX_VAC_W_E_Estudio efectividad Panama_0225"/>
    <s v="Shot 1"/>
    <n v="1"/>
    <m/>
    <n v="1"/>
    <d v="2025-02-27T18:01:00"/>
    <n v="1"/>
    <d v="2025-02-27T18:21:00"/>
  </r>
  <r>
    <s v="MEX_AKA_fafc057b-fe0e-421f-b3a7-b384333de2b9"/>
    <n v="5214921373732"/>
    <s v="1218_MEX_VAC_W_E_Estudio efectividad Panama_0225"/>
    <s v="Shot 1"/>
    <n v="1"/>
    <m/>
    <n v="1"/>
    <d v="2025-02-27T18:03:00"/>
    <n v="0"/>
    <m/>
  </r>
  <r>
    <s v="MEX_AKA_fb14bcaa-c52b-4ad1-88d2-d517cd46de52"/>
    <n v="5218661483902"/>
    <s v="1218_MEX_VAC_W_E_Estudio efectividad Panama_0225"/>
    <s v="Shot 1"/>
    <n v="1"/>
    <m/>
    <n v="1"/>
    <d v="2025-02-27T18:01:00"/>
    <n v="1"/>
    <d v="2025-02-27T18:16:00"/>
  </r>
  <r>
    <s v="MEX_AKA_fb152248-27ba-4e2a-8276-44de3bbdba54"/>
    <n v="5215530147120"/>
    <s v="1218_MEX_VAC_W_E_Estudio efectividad Panama_0225"/>
    <s v="Shot 1"/>
    <n v="1"/>
    <m/>
    <n v="1"/>
    <d v="2025-02-27T18:03:00"/>
    <n v="1"/>
    <d v="2025-02-27T18:03:00"/>
  </r>
  <r>
    <s v="MEX_AKA_fb2565b8-eb79-4e6e-b69e-b845b5a0dd33"/>
    <n v="5215579746417"/>
    <s v="1218_MEX_VAC_W_E_Estudio efectividad Panama_0225"/>
    <s v="Shot 1"/>
    <n v="1"/>
    <m/>
    <n v="1"/>
    <d v="2025-02-27T18:02:00"/>
    <n v="0"/>
    <m/>
  </r>
  <r>
    <s v="MEX_AKA_eb25a613-672e-426e-a9d7-ba17070fa30d"/>
    <n v="5219711583743"/>
    <s v="1218_MEX_VAC_W_E_Estudio efectividad Panama_0225"/>
    <s v="Shot 1"/>
    <n v="1"/>
    <m/>
    <n v="1"/>
    <d v="2025-02-27T18:00:00"/>
    <n v="1"/>
    <d v="2025-02-27T18:15:00"/>
  </r>
  <r>
    <s v="MEX_AKA_eb3453c9-9d15-4a2e-a127-d2fd5fa07250"/>
    <n v="5212712649194"/>
    <s v="1218_MEX_VAC_W_E_Estudio efectividad Panama_0225"/>
    <s v="Shot 1"/>
    <n v="0"/>
    <d v="2025-02-27T18:00:00"/>
    <n v="0"/>
    <m/>
    <n v="0"/>
    <m/>
  </r>
  <r>
    <s v="MEX_AKA_eb7760a0-e118-473d-bc30-a17e30a2c6dd"/>
    <n v="5219969632724"/>
    <s v="1218_MEX_VAC_W_E_Estudio efectividad Panama_0225"/>
    <s v="Shot 1"/>
    <n v="1"/>
    <m/>
    <n v="1"/>
    <d v="2025-02-27T23:09:00"/>
    <n v="1"/>
    <d v="2025-02-27T23:17:00"/>
  </r>
  <r>
    <s v="MEX_AKA_eb7b472a-f06f-47d2-99d2-276a2d150341"/>
    <n v="5214961057019"/>
    <s v="1218_MEX_VAC_W_E_Estudio efectividad Panama_0225"/>
    <s v="Shot 1"/>
    <n v="1"/>
    <m/>
    <n v="1"/>
    <d v="2025-02-27T18:02:00"/>
    <n v="1"/>
    <d v="2025-02-28T14:34:00"/>
  </r>
  <r>
    <s v="MEX_AKA_eb833111-373a-4cbb-a118-12cbfc5c22a8"/>
    <n v="5217711024975"/>
    <s v="1218_MEX_VAC_W_E_Estudio efectividad Panama_0225"/>
    <s v="Shot 1"/>
    <n v="1"/>
    <m/>
    <n v="1"/>
    <d v="2025-02-27T18:02:00"/>
    <n v="1"/>
    <d v="2025-02-27T19:08:00"/>
  </r>
  <r>
    <s v="MEX_AKA_eb887204-4abc-41f3-8a37-52ff27b28c70"/>
    <n v="5215543910787"/>
    <s v="1218_MEX_VAC_W_E_Estudio efectividad Panama_0225"/>
    <s v="Shot 1"/>
    <n v="1"/>
    <m/>
    <n v="1"/>
    <d v="2025-02-27T18:03:00"/>
    <n v="1"/>
    <d v="2025-02-27T18:37:00"/>
  </r>
  <r>
    <s v="MEX_AKA_eb8c9b6c-cec8-4162-b33b-6d1008c4e3d7"/>
    <n v="5218112725297"/>
    <s v="1218_MEX_VAC_W_E_Estudio efectividad Panama_0225"/>
    <s v="Shot 1"/>
    <n v="1"/>
    <m/>
    <n v="1"/>
    <d v="2025-02-27T18:03:00"/>
    <n v="1"/>
    <d v="2025-02-27T18:17:00"/>
  </r>
  <r>
    <s v="MEX_AKA_eb8fcc72-2bac-49bb-b185-1ecef71d5f7d"/>
    <n v="5214777278939"/>
    <s v="1218_MEX_VAC_W_E_Estudio efectividad Panama_0225"/>
    <s v="Shot 1"/>
    <n v="1"/>
    <m/>
    <n v="1"/>
    <d v="2025-02-27T18:03:00"/>
    <n v="1"/>
    <d v="2025-02-27T18:44:00"/>
  </r>
  <r>
    <s v="MEX_AKA_fb2b87ca-d973-4e22-9b8a-a3097ecda45d"/>
    <n v="5215554060035"/>
    <s v="1218_MEX_VAC_W_E_Estudio efectividad Panama_0225"/>
    <s v="Shot 1"/>
    <n v="1"/>
    <m/>
    <n v="1"/>
    <d v="2025-02-27T18:03:00"/>
    <n v="1"/>
    <d v="2025-02-27T19:11:00"/>
  </r>
  <r>
    <s v="MEX_AKA_fb32df41-d6ce-4a96-ba98-8f02bc7abdab"/>
    <n v="5213338162484"/>
    <s v="1218_MEX_VAC_W_E_Estudio efectividad Panama_0225"/>
    <s v="Shot 1"/>
    <n v="1"/>
    <m/>
    <n v="1"/>
    <d v="2025-02-27T18:21:00"/>
    <n v="1"/>
    <d v="2025-02-27T18:22:00"/>
  </r>
  <r>
    <s v="MEX_AKA_fb4886fe-5ea7-4247-9979-bf70ef23fd3c"/>
    <n v="5217822146191"/>
    <s v="1218_MEX_VAC_W_E_Estudio efectividad Panama_0225"/>
    <s v="Shot 1"/>
    <n v="1"/>
    <m/>
    <n v="1"/>
    <d v="2025-02-27T18:00:00"/>
    <n v="1"/>
    <d v="2025-03-01T18:13:00"/>
  </r>
  <r>
    <s v="MEX_AKA_fb6b8499-802b-4e29-8af3-de40bf67957a"/>
    <n v="5215516838354"/>
    <s v="1218_MEX_VAC_W_E_Estudio efectividad Panama_0225"/>
    <s v="Shot 1"/>
    <n v="1"/>
    <m/>
    <n v="1"/>
    <d v="2025-02-27T18:00:00"/>
    <n v="1"/>
    <d v="2025-02-27T18:39:00"/>
  </r>
  <r>
    <s v="MEX_AKA_fb7a6473-c6fa-4ee1-b65a-5c25e442d171"/>
    <n v="5212741431322"/>
    <s v="1218_MEX_VAC_W_E_Estudio efectividad Panama_0225"/>
    <s v="Shot 1"/>
    <n v="1"/>
    <m/>
    <n v="1"/>
    <d v="2025-02-27T18:00:00"/>
    <n v="1"/>
    <d v="2025-02-27T19:32:00"/>
  </r>
  <r>
    <s v="MEX_AKA_fb7f9e72-adc9-46c5-abbf-6ff2794acc18"/>
    <n v="5215538197826"/>
    <s v="1218_MEX_VAC_W_E_Estudio efectividad Panama_0225"/>
    <s v="Shot 1"/>
    <n v="1"/>
    <m/>
    <n v="1"/>
    <d v="2025-02-27T18:03:00"/>
    <n v="0"/>
    <m/>
  </r>
  <r>
    <s v="MEX_AKA_fb8a3a5a-3b49-411c-b15d-f093b762073f"/>
    <n v="5212213269603"/>
    <s v="1218_MEX_VAC_W_E_Estudio efectividad Panama_0225"/>
    <s v="Shot 1"/>
    <n v="1"/>
    <m/>
    <n v="1"/>
    <d v="2025-02-27T18:01:00"/>
    <n v="1"/>
    <d v="2025-02-27T18:01:00"/>
  </r>
  <r>
    <s v="MEX_AKA_fb9e1128-4237-48b1-8aa6-263b2e4b30c2"/>
    <n v="5212721095042"/>
    <s v="1218_MEX_VAC_W_E_Estudio efectividad Panama_0225"/>
    <s v="Shot 1"/>
    <n v="1"/>
    <m/>
    <n v="1"/>
    <d v="2025-02-27T18:00:00"/>
    <n v="1"/>
    <d v="2025-02-27T18:17:00"/>
  </r>
  <r>
    <s v="MEX_AKA_fba5497d-f569-410a-ace0-025413e99bc4"/>
    <n v="5217721405453"/>
    <s v="1218_MEX_VAC_W_E_Estudio efectividad Panama_0225"/>
    <s v="Shot 1"/>
    <n v="1"/>
    <m/>
    <n v="1"/>
    <d v="2025-02-27T18:02:00"/>
    <n v="0"/>
    <m/>
  </r>
  <r>
    <s v="MEX_AKA_fbfa975f-1cbc-4c09-947c-bc2b5dca7ab5"/>
    <n v="5216751117002"/>
    <s v="1218_MEX_VAC_W_E_Estudio efectividad Panama_0225"/>
    <s v="Shot 1"/>
    <n v="0"/>
    <d v="2025-02-27T18:01:00"/>
    <n v="0"/>
    <m/>
    <n v="0"/>
    <m/>
  </r>
  <r>
    <s v="MEX_AKA_eb95b406-058f-402e-a4f9-47e222d8c34f"/>
    <n v="5218461041972"/>
    <s v="1218_MEX_VAC_W_E_Estudio efectividad Panama_0225"/>
    <s v="Shot 1"/>
    <n v="1"/>
    <m/>
    <n v="1"/>
    <d v="2025-02-27T18:02:00"/>
    <n v="1"/>
    <d v="2025-02-27T18:20:00"/>
  </r>
  <r>
    <s v="MEX_AKA_eb96fb8d-b5f7-40a8-bc4d-34b24c0d0022"/>
    <n v="5217822551126"/>
    <s v="1218_MEX_VAC_W_E_Estudio efectividad Panama_0225"/>
    <s v="Shot 1"/>
    <n v="1"/>
    <m/>
    <n v="1"/>
    <d v="2025-02-27T18:00:00"/>
    <n v="1"/>
    <d v="2025-02-27T18:09:00"/>
  </r>
  <r>
    <s v="MEX_AKA_eb9d34fb-60d0-4af7-bf6e-4b889f65641e"/>
    <n v="5215591069590"/>
    <s v="1218_MEX_VAC_W_E_Estudio efectividad Panama_0225"/>
    <s v="Shot 1"/>
    <n v="1"/>
    <m/>
    <n v="1"/>
    <d v="2025-02-27T23:03:00"/>
    <n v="1"/>
    <d v="2025-03-02T23:59:00"/>
  </r>
  <r>
    <s v="MEX_AKA_eb9f26c4-56fa-4ee8-bf02-88e77f08680a"/>
    <n v="5212441105501"/>
    <s v="1218_MEX_VAC_W_E_Estudio efectividad Panama_0225"/>
    <s v="Shot 1"/>
    <n v="1"/>
    <m/>
    <n v="1"/>
    <d v="2025-02-27T18:01:00"/>
    <n v="1"/>
    <d v="2025-02-27T18:20:00"/>
  </r>
  <r>
    <s v="MEX_AKA_eba5fcb2-7776-479f-9124-ad342b87ce54"/>
    <n v="5215557323179"/>
    <s v="1218_MEX_VAC_W_E_Estudio efectividad Panama_0225"/>
    <s v="Shot 1"/>
    <n v="0"/>
    <d v="2025-02-27T18:02:00"/>
    <n v="0"/>
    <m/>
    <n v="0"/>
    <m/>
  </r>
  <r>
    <s v="MEX_AKA_eba9ec2b-ef9d-400b-a695-9905dd1642f2"/>
    <n v="5213331563901"/>
    <s v="1218_MEX_VAC_W_E_Estudio efectividad Panama_0225"/>
    <s v="Shot 1"/>
    <n v="1"/>
    <m/>
    <n v="1"/>
    <d v="2025-02-27T21:00:00"/>
    <n v="1"/>
    <d v="2025-03-01T15:20:00"/>
  </r>
  <r>
    <s v="MEX_AKA_ebc6ed49-d3ba-4a09-aae8-d8661a4d37dc"/>
    <n v="5214891169305"/>
    <s v="1218_MEX_VAC_W_E_Estudio efectividad Panama_0225"/>
    <s v="Shot 1"/>
    <n v="1"/>
    <m/>
    <n v="1"/>
    <d v="2025-02-27T18:05:00"/>
    <n v="1"/>
    <d v="2025-02-27T18:13:00"/>
  </r>
  <r>
    <s v="MEX_AKA_ebc7f079-7c46-4e93-bbdd-e549f58f629e"/>
    <n v="5212481817462"/>
    <s v="1218_MEX_VAC_W_E_Estudio efectividad Panama_0225"/>
    <s v="Shot 1"/>
    <n v="0"/>
    <d v="2025-02-27T18:02:00"/>
    <n v="0"/>
    <m/>
    <n v="0"/>
    <m/>
  </r>
  <r>
    <s v="MEX_AKA_fc220ce4-202d-45dc-8c60-41aac5c4c3e1"/>
    <n v="5215513902587"/>
    <s v="1218_MEX_VAC_W_E_Estudio efectividad Panama_0225"/>
    <s v="Shot 1"/>
    <n v="1"/>
    <m/>
    <n v="1"/>
    <d v="2025-02-27T18:01:00"/>
    <n v="1"/>
    <d v="2025-02-27T18:04:00"/>
  </r>
  <r>
    <s v="MEX_AKA_fc572c72-21ce-4e34-a23a-3aa0f8a06c6d"/>
    <n v="5215587419895"/>
    <s v="1218_MEX_VAC_W_E_Estudio efectividad Panama_0225"/>
    <s v="Shot 1"/>
    <n v="1"/>
    <m/>
    <n v="1"/>
    <d v="2025-02-27T18:01:00"/>
    <n v="1"/>
    <d v="2025-02-27T19:54:00"/>
  </r>
  <r>
    <s v="MEX_AKA_fc627a11-c4a2-43e9-8cd4-4a246fd7072c"/>
    <n v="5215529003537"/>
    <s v="1218_MEX_VAC_W_E_Estudio efectividad Panama_0225"/>
    <s v="Shot 1"/>
    <n v="1"/>
    <m/>
    <n v="1"/>
    <d v="2025-02-27T18:01:00"/>
    <n v="1"/>
    <d v="2025-02-28T04:54:00"/>
  </r>
  <r>
    <s v="MEX_AKA_fc806122-0dae-4efb-9b3f-3d8b01be3a16"/>
    <n v="5217471485220"/>
    <s v="1218_MEX_VAC_W_E_Estudio efectividad Panama_0225"/>
    <s v="Shot 1"/>
    <n v="1"/>
    <m/>
    <n v="1"/>
    <d v="2025-02-27T18:01:00"/>
    <n v="1"/>
    <d v="2025-03-02T16:13:00"/>
  </r>
  <r>
    <s v="MEX_AKA_fc891dc9-7ca6-4168-98b9-2c2156c0f4be"/>
    <n v="5214471164675"/>
    <s v="1218_MEX_VAC_W_E_Estudio efectividad Panama_0225"/>
    <s v="Shot 1"/>
    <n v="1"/>
    <m/>
    <n v="1"/>
    <d v="2025-02-27T18:00:00"/>
    <n v="1"/>
    <d v="2025-02-27T18:42:00"/>
  </r>
  <r>
    <s v="MEX_AKA_fca81ac4-a137-4da8-9092-e09130c9a6d6"/>
    <n v="5217761306446"/>
    <s v="1218_MEX_VAC_W_E_Estudio efectividad Panama_0225"/>
    <s v="Shot 1"/>
    <n v="1"/>
    <m/>
    <n v="1"/>
    <d v="2025-02-27T18:02:00"/>
    <n v="1"/>
    <d v="2025-02-27T18:02:00"/>
  </r>
  <r>
    <s v="MEX_AKA_fcb51cf9-3c7b-413b-adc4-324ba14ca80b"/>
    <n v="5214431875423"/>
    <s v="1218_MEX_VAC_W_E_Estudio efectividad Panama_0225"/>
    <s v="Shot 1"/>
    <n v="1"/>
    <m/>
    <n v="1"/>
    <d v="2025-02-27T18:00:00"/>
    <n v="1"/>
    <d v="2025-03-01T02:10:00"/>
  </r>
  <r>
    <s v="MEX_AKA_fcd58c8f-413d-4c6d-a935-9e06f5c1ee78"/>
    <n v="5219513186184"/>
    <s v="1218_MEX_VAC_W_E_Estudio efectividad Panama_0225"/>
    <s v="Shot 1"/>
    <n v="1"/>
    <m/>
    <n v="1"/>
    <d v="2025-02-27T18:02:00"/>
    <n v="0"/>
    <m/>
  </r>
  <r>
    <s v="MEX_AKA_fcd7c57f-83d4-419a-80d0-a76039858dca"/>
    <n v="5219622177422"/>
    <s v="1218_MEX_VAC_W_E_Estudio efectividad Panama_0225"/>
    <s v="Shot 1"/>
    <n v="1"/>
    <m/>
    <n v="1"/>
    <d v="2025-02-27T18:03:00"/>
    <n v="0"/>
    <m/>
  </r>
  <r>
    <s v="MEX_AKA_fcf4300e-1925-40bb-9e59-ac52fdce1bf0"/>
    <n v="5219613303360"/>
    <s v="1218_MEX_VAC_W_E_Estudio efectividad Panama_0225"/>
    <s v="Shot 1"/>
    <n v="1"/>
    <m/>
    <n v="1"/>
    <d v="2025-02-27T18:02:00"/>
    <n v="1"/>
    <d v="2025-02-27T20:58:00"/>
  </r>
  <r>
    <s v="MEX_AKA_ebd75213-0e49-42de-bad4-a5fcdac21a59"/>
    <n v="5216878720284"/>
    <s v="1218_MEX_VAC_W_E_Estudio efectividad Panama_0225"/>
    <s v="Shot 1"/>
    <n v="0"/>
    <d v="2025-02-27T18:03:00"/>
    <n v="0"/>
    <m/>
    <n v="0"/>
    <m/>
  </r>
  <r>
    <s v="MEX_AKA_ebfd33e1-e5a8-4369-a0b8-738902a3a9bc"/>
    <n v="5212222548327"/>
    <s v="1218_MEX_VAC_W_E_Estudio efectividad Panama_0225"/>
    <s v="Shot 1"/>
    <n v="1"/>
    <m/>
    <n v="1"/>
    <d v="2025-02-27T18:01:00"/>
    <n v="1"/>
    <d v="2025-02-27T18:24:00"/>
  </r>
  <r>
    <s v="MEX_AKA_ebfdd6a6-17a8-40f1-bcc7-8c8e1fdabd11"/>
    <n v="5219511844422"/>
    <s v="1218_MEX_VAC_W_E_Estudio efectividad Panama_0225"/>
    <s v="Shot 1"/>
    <n v="1"/>
    <m/>
    <n v="1"/>
    <d v="2025-02-27T18:03:00"/>
    <n v="1"/>
    <d v="2025-02-27T18:10:00"/>
  </r>
  <r>
    <s v="MEX_AKA_ec0dc7f8-4e3f-4e94-a299-07f616f8d0f6"/>
    <n v="525578026409"/>
    <s v="1218_MEX_VAC_W_E_Estudio efectividad Panama_0225"/>
    <s v="Shot 1"/>
    <n v="1"/>
    <m/>
    <n v="1"/>
    <d v="2025-02-27T18:01:00"/>
    <n v="0"/>
    <m/>
  </r>
  <r>
    <s v="MEX_AKA_ec12abeb-62d4-4dcc-8453-de6d13801a63"/>
    <n v="5212222542255"/>
    <s v="1218_MEX_VAC_W_E_Estudio efectividad Panama_0225"/>
    <s v="Shot 1"/>
    <n v="1"/>
    <m/>
    <n v="1"/>
    <d v="2025-02-27T18:02:00"/>
    <n v="0"/>
    <m/>
  </r>
  <r>
    <s v="MEX_AKA_ec12ca6d-6514-43a7-8410-6cdee932c0b9"/>
    <n v="5215540440829"/>
    <s v="1218_MEX_VAC_W_E_Estudio efectividad Panama_0225"/>
    <s v="Shot 1"/>
    <n v="1"/>
    <m/>
    <n v="1"/>
    <d v="2025-02-27T18:03:00"/>
    <n v="1"/>
    <d v="2025-02-27T18:59:00"/>
  </r>
  <r>
    <s v="MEX_AKA_ec22cc85-f15b-47db-9207-8915d50f0f31"/>
    <n v="5217225392624"/>
    <s v="1218_MEX_VAC_W_E_Estudio efectividad Panama_0225"/>
    <s v="Shot 1"/>
    <n v="1"/>
    <m/>
    <n v="1"/>
    <d v="2025-02-27T18:02:00"/>
    <n v="1"/>
    <d v="2025-02-27T18:32:00"/>
  </r>
  <r>
    <s v="MEX_AKA_ec35f8ab-31dc-4bac-9b8b-7eb599a191c4"/>
    <n v="5214426348885"/>
    <s v="1218_MEX_VAC_W_E_Estudio efectividad Panama_0225"/>
    <s v="Shot 1"/>
    <n v="1"/>
    <m/>
    <n v="1"/>
    <d v="2025-02-27T18:02:00"/>
    <n v="1"/>
    <d v="2025-02-27T18:02:00"/>
  </r>
  <r>
    <s v="MEX_AKA_fcf5d19f-7aee-442b-a974-4e368b5697e7"/>
    <n v="5219831372126"/>
    <s v="1218_MEX_VAC_W_E_Estudio efectividad Panama_0225"/>
    <s v="Shot 1"/>
    <n v="1"/>
    <m/>
    <n v="1"/>
    <d v="2025-02-27T18:03:00"/>
    <n v="1"/>
    <d v="2025-02-27T18:09:00"/>
  </r>
  <r>
    <s v="MEX_AKA_fd14e19c-904d-4c5d-aeb4-569c644b2868"/>
    <n v="5219621887725"/>
    <s v="1218_MEX_VAC_W_E_Estudio efectividad Panama_0225"/>
    <s v="Shot 1"/>
    <n v="1"/>
    <m/>
    <n v="1"/>
    <d v="2025-02-27T18:03:00"/>
    <n v="1"/>
    <d v="2025-02-27T19:18:00"/>
  </r>
  <r>
    <s v="MEX_AKA_fd16fea6-004e-4a52-af37-d0b4e09560ee"/>
    <n v="5212281140614"/>
    <s v="1218_MEX_VAC_W_E_Estudio efectividad Panama_0225"/>
    <s v="Shot 1"/>
    <n v="1"/>
    <m/>
    <n v="1"/>
    <d v="2025-02-27T18:00:00"/>
    <n v="1"/>
    <d v="2025-02-27T19:09:00"/>
  </r>
  <r>
    <s v="MEX_AKA_fd1cc490-316b-4811-bf57-d0159c750071"/>
    <n v="5218712118918"/>
    <s v="1218_MEX_VAC_W_E_Estudio efectividad Panama_0225"/>
    <s v="Shot 1"/>
    <n v="1"/>
    <m/>
    <n v="1"/>
    <d v="2025-02-27T18:01:00"/>
    <n v="1"/>
    <d v="2025-02-27T18:02:00"/>
  </r>
  <r>
    <s v="MEX_AKA_fd33f356-6e9d-4a07-8b64-b2169f538ae4"/>
    <n v="5216261081850"/>
    <s v="1218_MEX_VAC_W_E_Estudio efectividad Panama_0225"/>
    <s v="Shot 1"/>
    <n v="1"/>
    <m/>
    <n v="1"/>
    <d v="2025-02-27T18:03:00"/>
    <n v="1"/>
    <d v="2025-02-27T19:40:00"/>
  </r>
  <r>
    <s v="MEX_AKA_fd379c36-ef24-4409-beec-eb5fc79c4f71"/>
    <n v="5219993251241"/>
    <s v="1218_MEX_VAC_W_E_Estudio efectividad Panama_0225"/>
    <s v="Shot 1"/>
    <n v="1"/>
    <m/>
    <n v="1"/>
    <d v="2025-02-27T18:03:00"/>
    <n v="1"/>
    <d v="2025-02-27T18:07:00"/>
  </r>
  <r>
    <s v="MEX_AKA_fd5b4899-9492-419e-b911-851e2316b1c1"/>
    <n v="5214921030845"/>
    <s v="1218_MEX_VAC_W_E_Estudio efectividad Panama_0225"/>
    <s v="Shot 1"/>
    <n v="1"/>
    <m/>
    <n v="1"/>
    <d v="2025-02-27T18:03:00"/>
    <n v="1"/>
    <d v="2025-02-27T19:26:00"/>
  </r>
  <r>
    <s v="MEX_AKA_fd6fb2a0-ea72-4394-80a4-7b34f70abae0"/>
    <n v="5216771052325"/>
    <s v="1218_MEX_VAC_W_E_Estudio efectividad Panama_0225"/>
    <s v="Shot 1"/>
    <n v="1"/>
    <m/>
    <n v="1"/>
    <d v="2025-02-27T18:02:00"/>
    <n v="1"/>
    <d v="2025-02-27T18:12:00"/>
  </r>
  <r>
    <s v="MEX_AKA_fd7575cc-8d49-4ae9-8db1-105018726fed"/>
    <n v="5219711588059"/>
    <s v="1218_MEX_VAC_W_E_Estudio efectividad Panama_0225"/>
    <s v="Shot 1"/>
    <n v="1"/>
    <m/>
    <n v="1"/>
    <d v="2025-02-27T18:00:00"/>
    <n v="1"/>
    <d v="2025-02-27T18:09:00"/>
  </r>
  <r>
    <s v="MEX_AKA_fd85c846-df03-4879-89d3-ef30a7571d17"/>
    <n v="5215525594961"/>
    <s v="1218_MEX_VAC_W_E_Estudio efectividad Panama_0225"/>
    <s v="Shot 1"/>
    <n v="1"/>
    <m/>
    <n v="1"/>
    <d v="2025-02-27T18:02:00"/>
    <n v="0"/>
    <m/>
  </r>
  <r>
    <s v="MEX_AKA_ec5cd993-1e63-42c4-8e84-8a8f1d311702"/>
    <n v="5212791077628"/>
    <s v="1218_MEX_VAC_W_E_Estudio efectividad Panama_0225"/>
    <s v="Shot 1"/>
    <n v="1"/>
    <m/>
    <n v="1"/>
    <d v="2025-02-27T18:01:00"/>
    <n v="0"/>
    <m/>
  </r>
  <r>
    <s v="MEX_AKA_ec6127a0-0f75-47ed-a27b-0ae155b2fac4"/>
    <n v="5219541487685"/>
    <s v="1218_MEX_VAC_W_E_Estudio efectividad Panama_0225"/>
    <s v="Shot 1"/>
    <n v="1"/>
    <m/>
    <n v="1"/>
    <d v="2025-02-27T18:02:00"/>
    <n v="1"/>
    <d v="2025-02-27T18:24:00"/>
  </r>
  <r>
    <s v="MEX_AKA_ecbd6405-7204-4f93-a883-6502cae88f08"/>
    <n v="5212722810647"/>
    <s v="1218_MEX_VAC_W_E_Estudio efectividad Panama_0225"/>
    <s v="Shot 1"/>
    <n v="0"/>
    <d v="2025-02-27T18:03:00"/>
    <n v="0"/>
    <m/>
    <n v="0"/>
    <m/>
  </r>
  <r>
    <s v="MEX_AKA_ecca524e-9588-47ba-a005-553f686e0e15"/>
    <n v="5213112256985"/>
    <s v="1218_MEX_VAC_W_E_Estudio efectividad Panama_0225"/>
    <s v="Shot 1"/>
    <n v="1"/>
    <m/>
    <n v="1"/>
    <d v="2025-02-27T18:03:00"/>
    <n v="1"/>
    <d v="2025-02-27T21:18:00"/>
  </r>
  <r>
    <s v="MEX_AKA_eccd1379-ccf4-4ad0-b83a-aa3b1fd3ce53"/>
    <n v="5216521925170"/>
    <s v="1218_MEX_VAC_W_E_Estudio efectividad Panama_0225"/>
    <s v="Shot 1"/>
    <n v="0"/>
    <d v="2025-02-27T18:02:00"/>
    <n v="0"/>
    <m/>
    <n v="0"/>
    <m/>
  </r>
  <r>
    <s v="MEX_AKA_ecf7df30-4e0a-4da8-a251-fcccd91580fa"/>
    <n v="5217221688238"/>
    <s v="1218_MEX_VAC_W_E_Estudio efectividad Panama_0225"/>
    <s v="Shot 1"/>
    <n v="1"/>
    <m/>
    <n v="1"/>
    <d v="2025-02-27T18:02:00"/>
    <n v="0"/>
    <m/>
  </r>
  <r>
    <s v="MEX_AKA_ed09c43b-7644-43e3-ba76-6d95f6370f24"/>
    <n v="5214881140941"/>
    <s v="1218_MEX_VAC_W_E_Estudio efectividad Panama_0225"/>
    <s v="Shot 1"/>
    <n v="1"/>
    <m/>
    <n v="1"/>
    <d v="2025-02-27T18:27:00"/>
    <n v="1"/>
    <d v="2025-02-27T18:28:00"/>
  </r>
  <r>
    <s v="MEX_AKA_ed0d645f-2df9-4897-9f99-2d95d7510186"/>
    <n v="5219541395638"/>
    <s v="1218_MEX_VAC_W_E_Estudio efectividad Panama_0225"/>
    <s v="Shot 1"/>
    <n v="1"/>
    <m/>
    <n v="1"/>
    <d v="2025-02-27T18:03:00"/>
    <n v="1"/>
    <d v="2025-02-27T18:04:00"/>
  </r>
  <r>
    <s v="MEX_AKA_fda09f33-c9a6-4c6a-b9ac-fb8ff5dbdd29"/>
    <n v="5217841165073"/>
    <s v="1218_MEX_VAC_W_E_Estudio efectividad Panama_0225"/>
    <s v="Shot 1"/>
    <n v="1"/>
    <m/>
    <n v="1"/>
    <d v="2025-02-27T18:00:00"/>
    <n v="1"/>
    <d v="2025-02-27T18:02:00"/>
  </r>
  <r>
    <s v="MEX_AKA_fdaf475e-3f9b-4e1c-81bd-9ff1bfe932e0"/>
    <n v="5215523478390"/>
    <s v="1218_MEX_VAC_W_E_Estudio efectividad Panama_0225"/>
    <s v="Shot 1"/>
    <n v="0"/>
    <d v="2025-02-27T18:00:00"/>
    <n v="0"/>
    <m/>
    <n v="0"/>
    <m/>
  </r>
  <r>
    <s v="MEX_AKA_fdea75d8-b2e9-4651-898b-40380a52079e"/>
    <n v="5214961455847"/>
    <s v="1218_MEX_VAC_W_E_Estudio efectividad Panama_0225"/>
    <s v="Shot 1"/>
    <n v="0"/>
    <d v="2025-02-27T18:01:00"/>
    <n v="0"/>
    <m/>
    <n v="0"/>
    <m/>
  </r>
  <r>
    <s v="MEX_AKA_fdec3c9c-72e4-424f-b47b-13bf93691c89"/>
    <n v="5213531198915"/>
    <s v="1218_MEX_VAC_W_E_Estudio efectividad Panama_0225"/>
    <s v="Shot 1"/>
    <n v="1"/>
    <m/>
    <n v="1"/>
    <d v="2025-02-27T18:00:00"/>
    <n v="1"/>
    <d v="2025-02-27T18:20:00"/>
  </r>
  <r>
    <s v="MEX_AKA_fdf976f1-e012-4f2c-97ea-1d89419a2fdd"/>
    <n v="5215545704337"/>
    <s v="1218_MEX_VAC_W_E_Estudio efectividad Panama_0225"/>
    <s v="Shot 1"/>
    <n v="0"/>
    <d v="2025-02-27T18:01:00"/>
    <n v="0"/>
    <m/>
    <n v="0"/>
    <m/>
  </r>
  <r>
    <s v="MEX_AKA_fe048ecc-dcbe-48e0-8250-3dd629f7af0b"/>
    <n v="5218717556515"/>
    <s v="1218_MEX_VAC_W_E_Estudio efectividad Panama_0225"/>
    <s v="Shot 1"/>
    <n v="1"/>
    <m/>
    <n v="1"/>
    <d v="2025-02-27T18:00:00"/>
    <n v="0"/>
    <m/>
  </r>
  <r>
    <s v="MEX_AKA_fe0697f1-89dc-46b2-9c87-754743ffc705"/>
    <n v="5217121050784"/>
    <s v="1218_MEX_VAC_W_E_Estudio efectividad Panama_0225"/>
    <s v="Shot 1"/>
    <n v="1"/>
    <m/>
    <n v="1"/>
    <d v="2025-02-28T14:17:00"/>
    <n v="1"/>
    <d v="2025-04-03T17:36:00"/>
  </r>
  <r>
    <s v="MEX_AKA_fe0ee7d0-ba54-496e-9c4e-e76a5cc11286"/>
    <n v="5212215209127"/>
    <s v="1218_MEX_VAC_W_E_Estudio efectividad Panama_0225"/>
    <s v="Shot 1"/>
    <n v="1"/>
    <m/>
    <n v="1"/>
    <d v="2025-02-27T18:02:00"/>
    <n v="1"/>
    <d v="2025-02-27T18:30:00"/>
  </r>
  <r>
    <s v="MEX_AKA_fe2eebee-2467-49f3-8f3d-92f136a26689"/>
    <n v="5218119103367"/>
    <s v="1218_MEX_VAC_W_E_Estudio efectividad Panama_0225"/>
    <s v="Shot 1"/>
    <n v="1"/>
    <m/>
    <n v="1"/>
    <d v="2025-02-27T18:02:00"/>
    <n v="1"/>
    <d v="2025-02-27T18:42:00"/>
  </r>
  <r>
    <s v="MEX_AKA_ed1671c1-d3ec-4f4e-81f3-a23c8a5dc8d7"/>
    <n v="5217711372967"/>
    <s v="1218_MEX_VAC_W_E_Estudio efectividad Panama_0225"/>
    <s v="Shot 1"/>
    <n v="1"/>
    <m/>
    <n v="1"/>
    <d v="2025-02-27T18:01:00"/>
    <n v="0"/>
    <m/>
  </r>
  <r>
    <s v="MEX_AKA_ed39d9f4-9a6b-4181-bda4-72f67c859f09"/>
    <n v="5217771894028"/>
    <s v="1218_MEX_VAC_W_E_Estudio efectividad Panama_0225"/>
    <s v="Shot 1"/>
    <n v="1"/>
    <m/>
    <n v="1"/>
    <d v="2025-02-27T18:02:00"/>
    <n v="1"/>
    <d v="2025-02-27T18:25:00"/>
  </r>
  <r>
    <s v="MEX_AKA_ed47f226-4f04-4c76-b3f1-0591ba328316"/>
    <n v="5213311320131"/>
    <s v="1218_MEX_VAC_W_E_Estudio efectividad Panama_0225"/>
    <s v="Shot 1"/>
    <n v="1"/>
    <m/>
    <n v="1"/>
    <d v="2025-02-27T18:01:00"/>
    <n v="1"/>
    <d v="2025-02-27T18:06:00"/>
  </r>
  <r>
    <s v="MEX_AKA_ed93abdd-38c9-4b46-b2f9-a43b29e8cee2"/>
    <n v="5218717684131"/>
    <s v="1218_MEX_VAC_W_E_Estudio efectividad Panama_0225"/>
    <s v="Shot 1"/>
    <n v="1"/>
    <m/>
    <n v="1"/>
    <d v="2025-02-27T18:02:00"/>
    <n v="0"/>
    <m/>
  </r>
  <r>
    <s v="MEX_AKA_ed965ecc-469a-47f9-aade-fc7018e32ba5"/>
    <n v="5215527485526"/>
    <s v="1218_MEX_VAC_W_E_Estudio efectividad Panama_0225"/>
    <s v="Shot 1"/>
    <n v="1"/>
    <m/>
    <n v="1"/>
    <d v="2025-02-27T18:02:00"/>
    <n v="0"/>
    <m/>
  </r>
  <r>
    <s v="MEX_AKA_eda3abb3-7a27-4864-afbe-a3935d3b0bbf"/>
    <n v="5215527285300"/>
    <s v="1218_MEX_VAC_W_E_Estudio efectividad Panama_0225"/>
    <s v="Shot 1"/>
    <n v="0"/>
    <d v="2025-02-27T18:01:00"/>
    <n v="0"/>
    <m/>
    <n v="0"/>
    <m/>
  </r>
  <r>
    <s v="MEX_AKA_eda956a4-0766-4fee-9b88-9e377e218420"/>
    <n v="5214441944073"/>
    <s v="1218_MEX_VAC_W_E_Estudio efectividad Panama_0225"/>
    <s v="Shot 1"/>
    <n v="1"/>
    <m/>
    <n v="1"/>
    <d v="2025-02-27T18:01:00"/>
    <n v="1"/>
    <d v="2025-02-27T18:16:00"/>
  </r>
  <r>
    <s v="MEX_AKA_ede4beaf-505e-4916-99f2-4c93c8009a96"/>
    <n v="5219991748775"/>
    <s v="1218_MEX_VAC_W_E_Estudio efectividad Panama_0225"/>
    <s v="Shot 1"/>
    <n v="1"/>
    <m/>
    <n v="1"/>
    <d v="2025-02-27T18:03:00"/>
    <n v="1"/>
    <d v="2025-02-27T19:02:00"/>
  </r>
  <r>
    <s v="MEX_AKA_edfc02ad-fee0-4b0f-ae7f-baa3cacf43e6"/>
    <n v="5212831222435"/>
    <s v="1218_MEX_VAC_W_E_Estudio efectividad Panama_0225"/>
    <s v="Shot 1"/>
    <n v="1"/>
    <m/>
    <n v="1"/>
    <d v="2025-02-27T18:04:00"/>
    <n v="1"/>
    <d v="2025-02-28T16:54:00"/>
  </r>
  <r>
    <s v="MEX_AKA_fe492b6c-304d-4ece-93dc-bdae9244fcdb"/>
    <n v="5212722468658"/>
    <s v="1218_MEX_VAC_W_E_Estudio efectividad Panama_0225"/>
    <s v="Shot 1"/>
    <n v="1"/>
    <m/>
    <n v="1"/>
    <d v="2025-02-27T18:01:00"/>
    <n v="0"/>
    <m/>
  </r>
  <r>
    <s v="MEX_AKA_fe4abc4e-75a0-422c-b957-45aecbb3ccea"/>
    <n v="5214611839257"/>
    <s v="1218_MEX_VAC_W_E_Estudio efectividad Panama_0225"/>
    <s v="Shot 1"/>
    <n v="1"/>
    <m/>
    <n v="1"/>
    <d v="2025-02-27T18:02:00"/>
    <n v="0"/>
    <m/>
  </r>
  <r>
    <s v="MEX_AKA_fe4f6a6a-f667-4acc-85a7-7aee4c23baec"/>
    <n v="5216671278994"/>
    <s v="1218_MEX_VAC_W_E_Estudio efectividad Panama_0225"/>
    <s v="Shot 1"/>
    <n v="1"/>
    <m/>
    <n v="1"/>
    <d v="2025-02-27T18:02:00"/>
    <n v="1"/>
    <d v="2025-02-27T18:35:00"/>
  </r>
  <r>
    <s v="MEX_AKA_fe51b81a-3776-4936-ad72-62d0f7740215"/>
    <n v="5216271042043"/>
    <s v="1218_MEX_VAC_W_E_Estudio efectividad Panama_0225"/>
    <s v="Shot 1"/>
    <n v="1"/>
    <m/>
    <n v="1"/>
    <d v="2025-02-27T18:00:00"/>
    <n v="1"/>
    <d v="2025-02-27T18:57:00"/>
  </r>
  <r>
    <s v="MEX_AKA_fe7bae2f-13fb-486d-ad38-a61c9967f720"/>
    <n v="5212821239760"/>
    <s v="1218_MEX_VAC_W_E_Estudio efectividad Panama_0225"/>
    <s v="Shot 1"/>
    <n v="1"/>
    <m/>
    <n v="1"/>
    <d v="2025-02-27T18:00:00"/>
    <n v="1"/>
    <d v="2025-02-27T18:01:00"/>
  </r>
  <r>
    <s v="MEX_AKA_fe7dc426-c42d-4b61-9376-05f283a65d6c"/>
    <n v="5213121025693"/>
    <s v="1218_MEX_VAC_W_E_Estudio efectividad Panama_0225"/>
    <s v="Shot 1"/>
    <n v="1"/>
    <m/>
    <n v="1"/>
    <d v="2025-02-27T18:51:00"/>
    <n v="1"/>
    <d v="2025-02-27T20:16:00"/>
  </r>
  <r>
    <s v="MEX_AKA_fe912091-30eb-46c4-997c-76787ac21c4b"/>
    <n v="5219614471245"/>
    <s v="1218_MEX_VAC_W_E_Estudio efectividad Panama_0225"/>
    <s v="Shot 1"/>
    <n v="1"/>
    <m/>
    <n v="1"/>
    <d v="2025-02-27T18:00:00"/>
    <n v="1"/>
    <d v="2025-02-27T18:41:00"/>
  </r>
  <r>
    <s v="MEX_AKA_fe95d48e-8d03-4e53-8755-454eb7033101"/>
    <n v="5219531330339"/>
    <s v="1218_MEX_VAC_W_E_Estudio efectividad Panama_0225"/>
    <s v="Shot 1"/>
    <n v="1"/>
    <m/>
    <n v="1"/>
    <d v="2025-02-27T18:42:00"/>
    <n v="1"/>
    <d v="2025-02-27T19:55:00"/>
  </r>
  <r>
    <s v="MEX_AKA_fed80be6-1a84-4b2b-8507-7587314449c8"/>
    <n v="5219991373376"/>
    <s v="1218_MEX_VAC_W_E_Estudio efectividad Panama_0225"/>
    <s v="Shot 1"/>
    <n v="0"/>
    <d v="2025-02-27T18:02:00"/>
    <n v="0"/>
    <m/>
    <n v="0"/>
    <m/>
  </r>
  <r>
    <s v="MEX_AKA_ee153b88-1dd7-4dd0-9f68-21903d8412b5"/>
    <n v="5215544688279"/>
    <s v="1218_MEX_VAC_W_E_Estudio efectividad Panama_0225"/>
    <s v="Shot 1"/>
    <n v="1"/>
    <m/>
    <n v="1"/>
    <d v="2025-02-27T18:14:00"/>
    <n v="1"/>
    <d v="2025-02-27T18:29:00"/>
  </r>
  <r>
    <s v="MEX_AKA_ee283fca-0f99-45cd-972b-98d408cc121a"/>
    <n v="5216275212200"/>
    <s v="1218_MEX_VAC_W_E_Estudio efectividad Panama_0225"/>
    <s v="Shot 1"/>
    <n v="1"/>
    <m/>
    <n v="1"/>
    <d v="2025-02-27T18:03:00"/>
    <n v="1"/>
    <d v="2025-02-27T20:42:00"/>
  </r>
  <r>
    <s v="MEX_AKA_ee39eb44-66d6-4b80-81dc-6ac3f7b9e742"/>
    <n v="5214499112571"/>
    <s v="1218_MEX_VAC_W_E_Estudio efectividad Panama_0225"/>
    <s v="Shot 1"/>
    <n v="1"/>
    <m/>
    <n v="1"/>
    <d v="2025-02-27T18:02:00"/>
    <n v="1"/>
    <d v="2025-02-27T20:41:00"/>
  </r>
  <r>
    <s v="MEX_AKA_ee3c9a1d-ebce-41ab-9d9f-83fe08c2fbe1"/>
    <n v="5219858082513"/>
    <s v="1218_MEX_VAC_W_E_Estudio efectividad Panama_0225"/>
    <s v="Shot 1"/>
    <n v="1"/>
    <m/>
    <n v="1"/>
    <d v="2025-02-27T18:03:00"/>
    <n v="1"/>
    <d v="2025-02-27T18:04:00"/>
  </r>
  <r>
    <s v="MEX_AKA_ee4d2a9f-7b67-4041-9a1e-752dac993c57"/>
    <n v="5219612995458"/>
    <s v="1218_MEX_VAC_W_E_Estudio efectividad Panama_0225"/>
    <s v="Shot 1"/>
    <n v="1"/>
    <m/>
    <n v="1"/>
    <d v="2025-02-27T18:01:00"/>
    <n v="1"/>
    <d v="2025-02-27T18:12:00"/>
  </r>
  <r>
    <s v="MEX_AKA_ee540e68-74cd-43a9-a34a-96167c349fea"/>
    <n v="5212461272591"/>
    <s v="1218_MEX_VAC_W_E_Estudio efectividad Panama_0225"/>
    <s v="Shot 1"/>
    <n v="1"/>
    <m/>
    <n v="1"/>
    <d v="2025-02-27T18:03:00"/>
    <n v="1"/>
    <d v="2025-02-27T19:14:00"/>
  </r>
  <r>
    <s v="MEX_AKA_ee604528-f52a-4697-abfa-32ca6dea395e"/>
    <n v="5217227501482"/>
    <s v="1218_MEX_VAC_W_E_Estudio efectividad Panama_0225"/>
    <s v="Shot 1"/>
    <n v="0"/>
    <d v="2025-02-27T18:03:00"/>
    <n v="0"/>
    <m/>
    <n v="0"/>
    <m/>
  </r>
  <r>
    <s v="MEX_AKA_ee621dc8-bc16-49a2-ab6d-bcee4aa63b2e"/>
    <n v="5219994709721"/>
    <s v="1218_MEX_VAC_W_E_Estudio efectividad Panama_0225"/>
    <s v="Shot 1"/>
    <n v="1"/>
    <m/>
    <n v="1"/>
    <d v="2025-02-27T18:03:00"/>
    <n v="0"/>
    <m/>
  </r>
  <r>
    <s v="MEX_AKA_ee73e860-6c5c-40b8-81fb-da27a97a1e5f"/>
    <n v="5217441077346"/>
    <s v="1218_MEX_VAC_W_E_Estudio efectividad Panama_0225"/>
    <s v="Shot 1"/>
    <n v="1"/>
    <m/>
    <n v="1"/>
    <d v="2025-02-27T18:01:00"/>
    <n v="1"/>
    <d v="2025-02-27T18:07:00"/>
  </r>
  <r>
    <s v="MEX_AKA_fed8d4ee-cca3-496d-8869-19bd452b9340"/>
    <n v="5212431085868"/>
    <s v="1218_MEX_VAC_W_E_Estudio efectividad Panama_0225"/>
    <s v="Shot 1"/>
    <n v="1"/>
    <m/>
    <n v="1"/>
    <d v="2025-02-27T18:00:00"/>
    <n v="0"/>
    <m/>
  </r>
  <r>
    <s v="MEX_AKA_fedfc84c-5a77-47a0-b33d-5e8b168a0663"/>
    <n v="5219541478126"/>
    <s v="1218_MEX_VAC_W_E_Estudio efectividad Panama_0225"/>
    <s v="Shot 1"/>
    <n v="1"/>
    <m/>
    <n v="1"/>
    <d v="2025-02-27T18:02:00"/>
    <n v="1"/>
    <d v="2025-02-27T18:02:00"/>
  </r>
  <r>
    <s v="MEX_AKA_fee03b94-82c3-4c96-a842-b72ec766c151"/>
    <n v="5216981074874"/>
    <s v="1218_MEX_VAC_W_E_Estudio efectividad Panama_0225"/>
    <s v="Shot 1"/>
    <n v="1"/>
    <m/>
    <n v="1"/>
    <d v="2025-02-27T18:01:00"/>
    <n v="1"/>
    <d v="2025-02-27T18:02:00"/>
  </r>
  <r>
    <s v="MEX_AKA_fef0b1d0-a3e3-474c-b170-01eac67d1605"/>
    <n v="5213411458598"/>
    <s v="1218_MEX_VAC_W_E_Estudio efectividad Panama_0225"/>
    <s v="Shot 1"/>
    <n v="0"/>
    <d v="2025-02-27T18:03:00"/>
    <n v="1"/>
    <d v="2025-02-27T18:01:00"/>
    <n v="1"/>
    <d v="2025-03-02T16:16:00"/>
  </r>
  <r>
    <s v="MEX_AKA_fef266a9-b4d5-479e-af9a-f8244e5ebd4e"/>
    <n v="5217321141031"/>
    <s v="1218_MEX_VAC_W_E_Estudio efectividad Panama_0225"/>
    <s v="Shot 1"/>
    <n v="1"/>
    <m/>
    <n v="1"/>
    <d v="2025-02-27T18:00:00"/>
    <n v="1"/>
    <d v="2025-02-27T18:03:00"/>
  </r>
  <r>
    <s v="MEX_AKA_fefe0aa1-8c0d-47e1-8b5a-1364cc45aa08"/>
    <n v="5219831071904"/>
    <s v="1218_MEX_VAC_W_E_Estudio efectividad Panama_0225"/>
    <s v="Shot 1"/>
    <n v="1"/>
    <m/>
    <n v="1"/>
    <d v="2025-02-27T18:00:00"/>
    <n v="1"/>
    <d v="2025-02-27T18:22:00"/>
  </r>
  <r>
    <s v="MEX_AKA_ff034f58-d20d-443e-975e-ca68835be802"/>
    <n v="5219511188800"/>
    <s v="1218_MEX_VAC_W_E_Estudio efectividad Panama_0225"/>
    <s v="Shot 1"/>
    <n v="1"/>
    <m/>
    <n v="1"/>
    <d v="2025-02-27T18:00:00"/>
    <n v="1"/>
    <d v="2025-02-27T18:04:00"/>
  </r>
  <r>
    <s v="MEX_AKA_ff853026-800d-4e1d-b068-c9888fa4581a"/>
    <n v="5218621092783"/>
    <s v="1218_MEX_VAC_W_E_Estudio efectividad Panama_0225"/>
    <s v="Shot 1"/>
    <n v="1"/>
    <m/>
    <n v="1"/>
    <d v="2025-02-27T18:01:00"/>
    <n v="1"/>
    <d v="2025-02-27T18:28:00"/>
  </r>
  <r>
    <s v="MEX_AKA_ff920d4c-6bd1-49ab-a249-e699e867f23d"/>
    <n v="5217761141392"/>
    <s v="1218_MEX_VAC_W_E_Estudio efectividad Panama_0225"/>
    <s v="Shot 1"/>
    <n v="1"/>
    <m/>
    <n v="1"/>
    <d v="2025-02-27T18:02:00"/>
    <n v="1"/>
    <d v="2025-02-27T19:19:00"/>
  </r>
  <r>
    <s v="MEX_AKA_ee755f9e-7c59-449b-ae54-5e321bf628ad"/>
    <n v="5216591031534"/>
    <s v="1218_MEX_VAC_W_E_Estudio efectividad Panama_0225"/>
    <s v="Shot 1"/>
    <n v="1"/>
    <m/>
    <n v="1"/>
    <d v="2025-02-27T18:03:00"/>
    <n v="1"/>
    <d v="2025-03-05T02:03:00"/>
  </r>
  <r>
    <s v="MEX_AKA_ee7b7168-8a7b-4970-b049-32bb2206adb0"/>
    <n v="5212711020915"/>
    <s v="1218_MEX_VAC_W_E_Estudio efectividad Panama_0225"/>
    <s v="Shot 1"/>
    <n v="1"/>
    <m/>
    <n v="1"/>
    <d v="2025-02-27T18:03:00"/>
    <n v="1"/>
    <d v="2025-02-28T00:34:00"/>
  </r>
  <r>
    <s v="MEX_AKA_eea5dd1f-ffb0-4e33-9b41-78bf567bf1cc"/>
    <n v="5213331700090"/>
    <s v="1218_MEX_VAC_W_E_Estudio efectividad Panama_0225"/>
    <s v="Shot 1"/>
    <n v="1"/>
    <m/>
    <n v="1"/>
    <d v="2025-02-27T18:01:00"/>
    <n v="1"/>
    <d v="2025-02-27T19:04:00"/>
  </r>
  <r>
    <s v="MEX_AKA_eeb71098-b865-4aae-ad99-29161cca8652"/>
    <n v="5215624582875"/>
    <s v="1218_MEX_VAC_W_E_Estudio efectividad Panama_0225"/>
    <s v="Shot 1"/>
    <n v="1"/>
    <m/>
    <n v="1"/>
    <d v="2025-02-27T18:03:00"/>
    <n v="1"/>
    <d v="2025-02-27T19:06:00"/>
  </r>
  <r>
    <s v="MEX_AKA_eed02076-7f62-4e9b-95e8-bcce6f8652d7"/>
    <n v="5219512729415"/>
    <s v="1218_MEX_VAC_W_E_Estudio efectividad Panama_0225"/>
    <s v="Shot 1"/>
    <n v="1"/>
    <m/>
    <n v="1"/>
    <d v="2025-02-27T18:01:00"/>
    <n v="1"/>
    <d v="2025-02-27T18:11:00"/>
  </r>
  <r>
    <s v="MEX_AKA_eee260b2-a694-4c8b-bc77-8d91c109d466"/>
    <n v="5212491097118"/>
    <s v="1218_MEX_VAC_W_E_Estudio efectividad Panama_0225"/>
    <s v="Shot 1"/>
    <n v="1"/>
    <m/>
    <n v="1"/>
    <d v="2025-02-27T18:01:00"/>
    <n v="1"/>
    <d v="2025-02-27T18:20:00"/>
  </r>
  <r>
    <s v="MEX_AKA_eeefd1cb-91f1-47e4-a3fa-436420d81011"/>
    <n v="5213787097697"/>
    <s v="1218_MEX_VAC_W_E_Estudio efectividad Panama_0225"/>
    <s v="Shot 1"/>
    <n v="1"/>
    <m/>
    <n v="1"/>
    <d v="2025-02-27T18:02:00"/>
    <n v="1"/>
    <d v="2025-02-27T18:17:00"/>
  </r>
  <r>
    <s v="MEX_AKA_eef296e7-2f2d-4170-869e-76e99446c062"/>
    <n v="5218713602041"/>
    <s v="1218_MEX_VAC_W_E_Estudio efectividad Panama_0225"/>
    <s v="Shot 1"/>
    <n v="1"/>
    <m/>
    <n v="1"/>
    <d v="2025-02-27T18:00:00"/>
    <n v="1"/>
    <d v="2025-02-27T18:49:00"/>
  </r>
  <r>
    <s v="MEX_AKA_ef1dfc5f-7621-4d8e-8dfa-cae6d17f5170"/>
    <n v="5212221076278"/>
    <s v="1218_MEX_VAC_W_E_Estudio efectividad Panama_0225"/>
    <s v="Shot 1"/>
    <n v="1"/>
    <m/>
    <n v="1"/>
    <d v="2025-02-27T18:00:00"/>
    <n v="0"/>
    <m/>
  </r>
  <r>
    <s v="MEX_AKA_ff9295f5-8479-4f50-9eb3-913bd7cdaa16"/>
    <n v="5214151059511"/>
    <s v="1218_MEX_VAC_W_E_Estudio efectividad Panama_0225"/>
    <s v="Shot 1"/>
    <n v="1"/>
    <m/>
    <n v="1"/>
    <d v="2025-02-27T18:00:00"/>
    <n v="0"/>
    <m/>
  </r>
  <r>
    <s v="MEX_AKA_ffa20971-28a8-4766-a2b0-5089ba124863"/>
    <n v="5213111542186"/>
    <s v="1218_MEX_VAC_W_E_Estudio efectividad Panama_0225"/>
    <s v="Shot 1"/>
    <n v="1"/>
    <m/>
    <n v="1"/>
    <d v="2025-02-27T18:00:00"/>
    <n v="1"/>
    <d v="2025-02-27T18:01:00"/>
  </r>
  <r>
    <s v="MEX_AKA_ffa21745-058f-478a-af2f-b11b314d34be"/>
    <n v="5213221920281"/>
    <s v="1218_MEX_VAC_W_E_Estudio efectividad Panama_0225"/>
    <s v="Shot 1"/>
    <n v="1"/>
    <m/>
    <n v="1"/>
    <d v="2025-02-27T18:01:00"/>
    <n v="1"/>
    <d v="2025-03-23T01:51:00"/>
  </r>
  <r>
    <s v="MEX_AKA_fffbd424-cc49-4adb-95c0-9fc8976bb06b"/>
    <n v="5212721275312"/>
    <s v="1218_MEX_VAC_W_E_Estudio efectividad Panama_0225"/>
    <s v="Shot 1"/>
    <n v="1"/>
    <m/>
    <n v="1"/>
    <d v="2025-02-27T19:18:00"/>
    <n v="1"/>
    <d v="2025-02-28T00:25:00"/>
  </r>
  <r>
    <s v="MEX_AKA_ffffcaee-5cf3-4b1c-9cae-fb55e3beefbd"/>
    <n v="5215554330110"/>
    <s v="1218_MEX_VAC_W_E_Estudio efectividad Panama_0225"/>
    <s v="Shot 1"/>
    <n v="1"/>
    <m/>
    <n v="1"/>
    <d v="2025-02-27T18:01:00"/>
    <n v="1"/>
    <d v="2025-02-27T20:01:00"/>
  </r>
  <r>
    <s v="MEX_AKA_ef3b6ed2-4565-4f21-800c-9f642b526576"/>
    <n v="5214922506456"/>
    <s v="1218_MEX_VAC_W_E_Estudio efectividad Panama_0225"/>
    <s v="Shot 1"/>
    <n v="1"/>
    <m/>
    <n v="1"/>
    <d v="2025-02-27T18:00:00"/>
    <n v="0"/>
    <m/>
  </r>
  <r>
    <s v="MEX_AKA_ef4aac44-1b16-4653-9fde-dc08c78b5da7"/>
    <n v="5219241378952"/>
    <s v="1218_MEX_VAC_W_E_Estudio efectividad Panama_0225"/>
    <s v="Shot 1"/>
    <n v="1"/>
    <m/>
    <n v="1"/>
    <d v="2025-02-27T18:01:00"/>
    <n v="1"/>
    <d v="2025-02-27T18:10:00"/>
  </r>
  <r>
    <s v="MEX_AKA_ef4b1ffc-e4c1-4e70-ab0e-8d45b18061e2"/>
    <n v="5214433688711"/>
    <s v="1218_MEX_VAC_W_E_Estudio efectividad Panama_0225"/>
    <s v="Shot 1"/>
    <n v="1"/>
    <m/>
    <n v="1"/>
    <d v="2025-02-27T18:01:00"/>
    <n v="1"/>
    <d v="2025-02-27T18:50:00"/>
  </r>
  <r>
    <s v="MEX_AKA_ef7e057a-bb12-4b95-a854-1680f9da10ac"/>
    <n v="5215552172277"/>
    <s v="1218_MEX_VAC_W_E_Estudio efectividad Panama_0225"/>
    <s v="Shot 1"/>
    <n v="1"/>
    <m/>
    <n v="1"/>
    <d v="2025-02-27T18:00:00"/>
    <n v="1"/>
    <d v="2025-02-27T18:54:00"/>
  </r>
  <r>
    <s v="MEX_AKA_ef834553-386c-49b5-96d7-846b2f23fa6c"/>
    <n v="5219161194241"/>
    <s v="1218_MEX_VAC_W_E_Estudio efectividad Panama_0225"/>
    <s v="Shot 1"/>
    <n v="1"/>
    <m/>
    <n v="1"/>
    <d v="2025-02-27T18:01:00"/>
    <n v="1"/>
    <d v="2025-02-27T18:07:00"/>
  </r>
  <r>
    <s v="MEX_AKA_ef90ab27-3cec-4be1-bf6d-e3852897cbfd"/>
    <n v="5212282270730"/>
    <s v="1218_MEX_VAC_W_E_Estudio efectividad Panama_0225"/>
    <s v="Shot 1"/>
    <n v="1"/>
    <m/>
    <n v="1"/>
    <d v="2025-02-27T18:03:00"/>
    <n v="0"/>
    <m/>
  </r>
  <r>
    <s v="MEX_AKA_ef99a2ce-e788-4b0d-8692-7dc22f0ffcfd"/>
    <n v="5219992248844"/>
    <s v="1218_MEX_VAC_W_E_Estudio efectividad Panama_0225"/>
    <s v="Shot 1"/>
    <n v="1"/>
    <m/>
    <n v="1"/>
    <d v="2025-02-27T18:00:00"/>
    <n v="1"/>
    <d v="2025-03-09T07:23:00"/>
  </r>
  <r>
    <s v="MEX_AKA_efcc2e76-56d2-45b9-8779-1cea36a620b9"/>
    <n v="5219511964155"/>
    <s v="1218_MEX_VAC_W_E_Estudio efectividad Panama_0225"/>
    <s v="Shot 1"/>
    <n v="1"/>
    <m/>
    <n v="1"/>
    <d v="2025-02-27T18:02:00"/>
    <n v="1"/>
    <d v="2025-02-27T18:03:00"/>
  </r>
  <r>
    <s v="MEX_AKA_efe5d97d-de60-405a-9c8c-c16cc8ca8c0c"/>
    <n v="5214777028252"/>
    <s v="1218_MEX_VAC_W_E_Estudio efectividad Panama_0225"/>
    <s v="Shot 1"/>
    <n v="1"/>
    <m/>
    <n v="1"/>
    <d v="2025-02-27T18:01:00"/>
    <n v="1"/>
    <d v="2025-02-27T18:15:00"/>
  </r>
  <r>
    <s v="MEX_AKA_efe90c5c-7a4e-4520-8eb6-a52e48f7ce13"/>
    <n v="5217712271041"/>
    <s v="1218_MEX_VAC_W_E_Estudio efectividad Panama_0225"/>
    <s v="Shot 1"/>
    <n v="1"/>
    <m/>
    <n v="1"/>
    <d v="2025-02-27T18:03:00"/>
    <n v="0"/>
    <m/>
  </r>
  <r>
    <s v="MEX_AKA_eff6ece0-b305-4bb3-954d-64ef728a6c75"/>
    <n v="5216141999253"/>
    <s v="1218_MEX_VAC_W_E_Estudio efectividad Panama_0225"/>
    <s v="Shot 1"/>
    <n v="1"/>
    <m/>
    <n v="1"/>
    <d v="2025-02-27T18:03:00"/>
    <n v="1"/>
    <d v="2025-02-28T17:58:00"/>
  </r>
  <r>
    <s v="MEX_AKA_f0140742-441e-4885-beba-830a5d59eac5"/>
    <n v="5214471087384"/>
    <s v="1218_MEX_VAC_W_E_Estudio efectividad Panama_0225"/>
    <s v="Shot 1"/>
    <n v="1"/>
    <m/>
    <n v="1"/>
    <d v="2025-02-27T18:47:00"/>
    <n v="1"/>
    <d v="2025-03-04T00:35:00"/>
  </r>
  <r>
    <s v="MEX_AKA_f04fae79-0f5c-46dc-8c9c-2cfad892d037"/>
    <n v="5214611225689"/>
    <s v="1218_MEX_VAC_W_E_Estudio efectividad Panama_0225"/>
    <s v="Shot 1"/>
    <n v="1"/>
    <m/>
    <n v="1"/>
    <d v="2025-02-27T18:04:00"/>
    <n v="0"/>
    <m/>
  </r>
  <r>
    <s v="MEX_AKA_f04ff682-eb3f-4395-a70d-a68b23c53693"/>
    <n v="5217224746840"/>
    <s v="1218_MEX_VAC_W_E_Estudio efectividad Panama_0225"/>
    <s v="Shot 1"/>
    <n v="1"/>
    <m/>
    <n v="1"/>
    <d v="2025-02-27T18:00:00"/>
    <n v="1"/>
    <d v="2025-02-27T18:02:00"/>
  </r>
  <r>
    <s v="MEX_AKA_f0592ce5-75c7-426b-9cba-86885b438c65"/>
    <n v="5218712647367"/>
    <s v="1218_MEX_VAC_W_E_Estudio efectividad Panama_0225"/>
    <s v="Shot 1"/>
    <n v="1"/>
    <m/>
    <n v="1"/>
    <d v="2025-02-27T18:01:00"/>
    <n v="1"/>
    <d v="2025-02-27T21:01:00"/>
  </r>
  <r>
    <s v="MEX_AKA_f06e609f-2261-42ac-bd8e-dbc4d51dacba"/>
    <n v="5217225127728"/>
    <s v="1218_MEX_VAC_W_E_Estudio efectividad Panama_0225"/>
    <s v="Shot 1"/>
    <n v="1"/>
    <m/>
    <n v="1"/>
    <d v="2025-02-27T18:00:00"/>
    <n v="0"/>
    <m/>
  </r>
  <r>
    <s v="MEX_AKA_f0731ab9-8274-41e5-8706-55c911b034bc"/>
    <n v="5215578127038"/>
    <s v="1218_MEX_VAC_W_E_Estudio efectividad Panama_0225"/>
    <s v="Shot 1"/>
    <n v="0"/>
    <d v="2025-02-27T18:01:00"/>
    <n v="0"/>
    <m/>
    <n v="0"/>
    <m/>
  </r>
  <r>
    <s v="MEX_AKA_f073b739-70d2-4d23-8cf7-8ee044877dfb"/>
    <n v="5217861651871"/>
    <s v="1218_MEX_VAC_W_E_Estudio efectividad Panama_0225"/>
    <s v="Shot 1"/>
    <n v="1"/>
    <m/>
    <n v="1"/>
    <d v="2025-02-27T18:05:00"/>
    <n v="0"/>
    <m/>
  </r>
  <r>
    <s v="MEX_AKA_f081dedf-49f2-44ad-aaab-df1f93ff9ef8"/>
    <n v="5212225467050"/>
    <s v="1218_MEX_VAC_W_E_Estudio efectividad Panama_0225"/>
    <s v="Shot 1"/>
    <n v="1"/>
    <m/>
    <n v="1"/>
    <d v="2025-02-27T18:01:00"/>
    <n v="1"/>
    <d v="2025-02-27T18:44:00"/>
  </r>
  <r>
    <s v="MEX_AKA_f09dd84b-de95-427b-a38a-0683e476b893"/>
    <n v="5217461212286"/>
    <s v="1218_MEX_VAC_W_E_Estudio efectividad Panama_0225"/>
    <s v="Shot 1"/>
    <n v="0"/>
    <d v="2025-02-27T18:01:00"/>
    <n v="0"/>
    <m/>
    <n v="0"/>
    <m/>
  </r>
  <r>
    <s v="MEX_AKA_f0a4f5f9-05f6-4433-bd11-90a0c8d3ed4b"/>
    <n v="5219512097109"/>
    <s v="1218_MEX_VAC_W_E_Estudio efectividad Panama_0225"/>
    <s v="Shot 1"/>
    <n v="1"/>
    <m/>
    <n v="1"/>
    <d v="2025-02-27T18:04:00"/>
    <n v="1"/>
    <d v="2025-02-27T18:08:00"/>
  </r>
  <r>
    <s v="MEX_AKA_f0af99aa-9390-443b-841e-a2c5d84bf406"/>
    <n v="5219514589065"/>
    <s v="1218_MEX_VAC_W_E_Estudio efectividad Panama_0225"/>
    <s v="Shot 1"/>
    <n v="1"/>
    <m/>
    <n v="1"/>
    <d v="2025-02-27T18:01:00"/>
    <n v="1"/>
    <d v="2025-02-27T18:04:00"/>
  </r>
  <r>
    <s v="MEX_AKA_f0bab968-073c-48d4-be84-fd98203d7919"/>
    <n v="5218444271711"/>
    <s v="1218_MEX_VAC_W_E_Estudio efectividad Panama_0225"/>
    <s v="Shot 1"/>
    <n v="1"/>
    <m/>
    <n v="1"/>
    <d v="2025-02-27T18:01:00"/>
    <n v="0"/>
    <m/>
  </r>
  <r>
    <s v="MEX_AKA_f0e63ce2-a727-457a-a0ef-190bfca90fee"/>
    <n v="5218662589662"/>
    <s v="1218_MEX_VAC_W_E_Estudio efectividad Panama_0225"/>
    <s v="Shot 1"/>
    <n v="1"/>
    <m/>
    <n v="1"/>
    <d v="2025-02-27T18:03:00"/>
    <n v="1"/>
    <d v="2025-02-27T18:03:00"/>
  </r>
  <r>
    <s v="MEX_AKA_f0f0bfc1-6063-42a5-8e3a-2c03c4bb5c2a"/>
    <n v="5214881196875"/>
    <s v="1218_MEX_VAC_W_E_Estudio efectividad Panama_0225"/>
    <s v="Shot 1"/>
    <n v="1"/>
    <m/>
    <n v="1"/>
    <d v="2025-02-27T18:01:00"/>
    <n v="0"/>
    <m/>
  </r>
  <r>
    <s v="MEX_AKA_f1076546-dbc8-4f5a-93f7-1fb75946d73c"/>
    <n v="5212878814615"/>
    <s v="1218_MEX_VAC_W_E_Estudio efectividad Panama_0225"/>
    <s v="Shot 1"/>
    <n v="1"/>
    <m/>
    <n v="1"/>
    <d v="2025-02-27T18:01:00"/>
    <n v="1"/>
    <d v="2025-02-27T18:01:00"/>
  </r>
  <r>
    <s v="MEX_AKA_f12c9b05-73bb-44f5-8353-72e59ac41f4d"/>
    <n v="5218120238139"/>
    <s v="1218_MEX_VAC_W_E_Estudio efectividad Panama_0225"/>
    <s v="Shot 1"/>
    <n v="0"/>
    <d v="2025-02-27T18:00:00"/>
    <n v="0"/>
    <m/>
    <n v="0"/>
    <m/>
  </r>
  <r>
    <s v="MEX_AKA_f13dc093-6851-4ab8-b628-1941ab70a8f1"/>
    <n v="5213521118528"/>
    <s v="1218_MEX_VAC_W_E_Estudio efectividad Panama_0225"/>
    <s v="Shot 1"/>
    <n v="1"/>
    <m/>
    <n v="1"/>
    <d v="2025-02-27T18:03:00"/>
    <n v="0"/>
    <m/>
  </r>
  <r>
    <s v="MEX_AKA_f150778e-4c0b-4a74-be60-dc3eaf2779ca"/>
    <n v="5215534442979"/>
    <s v="1218_MEX_VAC_W_E_Estudio efectividad Panama_0225"/>
    <s v="Shot 1"/>
    <n v="1"/>
    <m/>
    <n v="1"/>
    <d v="2025-02-27T18:00:00"/>
    <n v="1"/>
    <d v="2025-02-27T18:55:00"/>
  </r>
  <r>
    <s v="MEX_AKA_f152ace7-b0a6-49af-8a45-6bff5151c4d9"/>
    <n v="5212941553029"/>
    <s v="1218_MEX_VAC_W_E_Estudio efectividad Panama_0225"/>
    <s v="Shot 1"/>
    <n v="1"/>
    <m/>
    <n v="1"/>
    <d v="2025-02-27T18:03:00"/>
    <n v="1"/>
    <d v="2025-02-27T19:22:00"/>
  </r>
  <r>
    <s v="MEX_AKA_f1566880-0270-4a68-ba13-6f4c544eee23"/>
    <n v="5215581772494"/>
    <s v="1218_MEX_VAC_W_E_Estudio efectividad Panama_0225"/>
    <s v="Shot 1"/>
    <n v="1"/>
    <m/>
    <n v="1"/>
    <d v="2025-02-27T18:03:00"/>
    <n v="0"/>
    <m/>
  </r>
  <r>
    <s v="MEX_AKA_f15c62eb-5e51-4109-8232-5bbfc822f682"/>
    <n v="5212761052862"/>
    <s v="1218_MEX_VAC_W_E_Estudio efectividad Panama_0225"/>
    <s v="Shot 1"/>
    <n v="1"/>
    <m/>
    <n v="1"/>
    <d v="2025-02-27T18:03:00"/>
    <n v="1"/>
    <d v="2025-02-27T18:03:00"/>
  </r>
  <r>
    <s v="MEX_AKA_f16bee9a-0f80-49fc-811d-e10846307dde"/>
    <n v="5213931589767"/>
    <s v="1218_MEX_VAC_W_E_Estudio efectividad Panama_0225"/>
    <s v="Shot 1"/>
    <n v="1"/>
    <m/>
    <n v="1"/>
    <d v="2025-02-27T18:06:00"/>
    <n v="1"/>
    <d v="2025-02-27T18:07:00"/>
  </r>
  <r>
    <s v="MEX_AKA_f179e27e-f0d3-4edd-ab27-ac610a1e076a"/>
    <n v="5214499111773"/>
    <s v="1218_MEX_VAC_W_E_Estudio efectividad Panama_0225"/>
    <s v="Shot 1"/>
    <n v="1"/>
    <m/>
    <n v="1"/>
    <d v="2025-02-27T18:00:00"/>
    <n v="1"/>
    <d v="2025-02-27T23:36:00"/>
  </r>
  <r>
    <s v="MEX_AKA_f18ea7fc-d2df-475f-87a9-5a80fb57d5a8"/>
    <n v="5214811109067"/>
    <s v="1218_MEX_VAC_W_E_Estudio efectividad Panama_0225"/>
    <s v="Shot 1"/>
    <n v="1"/>
    <m/>
    <n v="1"/>
    <d v="2025-02-27T18:03:00"/>
    <n v="1"/>
    <d v="2025-02-27T18:20:00"/>
  </r>
  <r>
    <s v="MEX_AKA_f19c980c-d08d-4694-8bb7-1cfbfb232c89"/>
    <n v="5214433689221"/>
    <s v="1218_MEX_VAC_W_E_Estudio efectividad Panama_0225"/>
    <s v="Shot 1"/>
    <n v="1"/>
    <m/>
    <n v="1"/>
    <d v="2025-02-27T19:13:00"/>
    <n v="1"/>
    <d v="2025-03-11T05:46:00"/>
  </r>
  <r>
    <s v="MEX_AKA_f1aadda9-873a-44de-a3ce-b36e0767c9f5"/>
    <n v="5217751053809"/>
    <s v="1218_MEX_VAC_W_E_Estudio efectividad Panama_0225"/>
    <s v="Shot 1"/>
    <n v="1"/>
    <m/>
    <n v="1"/>
    <d v="2025-02-27T18:05:00"/>
    <n v="0"/>
    <m/>
  </r>
  <r>
    <s v="MEX_AKA_f1d310c6-5802-4c14-86d2-0afca6e9ec87"/>
    <n v="5214776700207"/>
    <s v="1218_MEX_VAC_W_E_Estudio efectividad Panama_0225"/>
    <s v="Shot 1"/>
    <n v="1"/>
    <m/>
    <n v="1"/>
    <d v="2025-02-27T18:03:00"/>
    <n v="1"/>
    <d v="2025-02-27T19:30:00"/>
  </r>
  <r>
    <s v="MEX_AKA_f2264e4f-aef7-405a-8a1a-d9b6f1ae9ba6"/>
    <n v="5217775618784"/>
    <s v="1218_MEX_VAC_W_E_Estudio efectividad Panama_0225"/>
    <s v="Shot 1"/>
    <n v="1"/>
    <m/>
    <n v="1"/>
    <d v="2025-02-27T18:01:00"/>
    <n v="1"/>
    <d v="2025-02-27T18:21:00"/>
  </r>
  <r>
    <s v="MEX_AKA_f226932a-2841-4e88-ac25-802fd627a023"/>
    <n v="5212712384312"/>
    <s v="1218_MEX_VAC_W_E_Estudio efectividad Panama_0225"/>
    <s v="Shot 1"/>
    <n v="1"/>
    <m/>
    <n v="1"/>
    <d v="2025-02-27T18:03:00"/>
    <n v="0"/>
    <m/>
  </r>
  <r>
    <s v="MEX_AKA_f2439397-b705-44c6-a8a4-075e846539d1"/>
    <n v="5216641884719"/>
    <s v="1218_MEX_VAC_W_E_Estudio efectividad Panama_0225"/>
    <s v="Shot 1"/>
    <n v="1"/>
    <m/>
    <n v="1"/>
    <d v="2025-02-27T18:00:00"/>
    <n v="1"/>
    <d v="2025-02-27T18:41:00"/>
  </r>
  <r>
    <s v="MEX_AKA_f2566f34-cf7d-4364-a0f8-b298bd889ec9"/>
    <n v="5218411062845"/>
    <s v="1218_MEX_VAC_W_E_Estudio efectividad Panama_0225"/>
    <s v="Shot 1"/>
    <n v="1"/>
    <m/>
    <n v="1"/>
    <d v="2025-02-27T18:03:00"/>
    <n v="1"/>
    <d v="2025-02-27T18:19:00"/>
  </r>
  <r>
    <s v="MEX_AKA_f257db72-441d-4513-9806-bff578c37a1f"/>
    <n v="5214361122326"/>
    <s v="1218_MEX_VAC_W_E_Estudio efectividad Panama_0225"/>
    <s v="Shot 1"/>
    <n v="1"/>
    <m/>
    <n v="1"/>
    <d v="2025-02-27T18:03:00"/>
    <n v="0"/>
    <m/>
  </r>
  <r>
    <s v="MEX_AKA_f283d80e-bd79-4742-bfb6-598da6be3a8d"/>
    <n v="5212721576730"/>
    <s v="1218_MEX_VAC_W_E_Estudio efectividad Panama_0225"/>
    <s v="Shot 1"/>
    <n v="1"/>
    <m/>
    <n v="1"/>
    <d v="2025-02-27T18:01:00"/>
    <n v="1"/>
    <d v="2025-03-28T00:30:00"/>
  </r>
  <r>
    <s v="MEX_AKA_f28b46ba-c7df-42a6-b452-1615f4ac0fbc"/>
    <n v="5212722813340"/>
    <s v="1218_MEX_VAC_W_E_Estudio efectividad Panama_0225"/>
    <s v="Shot 1"/>
    <n v="1"/>
    <m/>
    <n v="1"/>
    <d v="2025-02-27T18:07:00"/>
    <n v="1"/>
    <d v="2025-02-27T21:21:00"/>
  </r>
  <r>
    <s v="MEX_AKA_f299beb5-64e7-46b8-b5d6-c1a4e6d498f7"/>
    <n v="5216469475078"/>
    <s v="1218_MEX_VAC_W_E_Estudio efectividad Panama_0225"/>
    <s v="Shot 1"/>
    <n v="1"/>
    <m/>
    <n v="1"/>
    <d v="2025-02-27T18:01:00"/>
    <n v="0"/>
    <m/>
  </r>
  <r>
    <s v="MEX_AKA_f2a0af30-07a2-43d5-ba3b-bc33216fb1f3"/>
    <n v="5219541308923"/>
    <s v="1218_MEX_VAC_W_E_Estudio efectividad Panama_0225"/>
    <s v="Shot 1"/>
    <n v="1"/>
    <m/>
    <n v="1"/>
    <d v="2025-02-27T18:01:00"/>
    <n v="1"/>
    <d v="2025-02-27T19:18:00"/>
  </r>
  <r>
    <s v="MEX_AKA_f2ac2bfc-717d-4f62-845b-f077555a50f8"/>
    <n v="5212311384857"/>
    <s v="1218_MEX_VAC_W_E_Estudio efectividad Panama_0225"/>
    <s v="Shot 1"/>
    <n v="1"/>
    <m/>
    <n v="1"/>
    <d v="2025-02-27T18:01:00"/>
    <n v="1"/>
    <d v="2025-02-27T18:02:00"/>
  </r>
  <r>
    <s v="MEX_AKA_f2b8bac7-3e0a-41ce-80db-1688c2051e30"/>
    <n v="5215574321018"/>
    <s v="1218_MEX_VAC_W_E_Estudio efectividad Panama_0225"/>
    <s v="Shot 1"/>
    <n v="1"/>
    <m/>
    <n v="1"/>
    <d v="2025-02-27T18:01:00"/>
    <n v="1"/>
    <d v="2025-02-27T18:49:00"/>
  </r>
  <r>
    <s v="MEX_AKA_f2de0639-7786-47a7-aaf2-eeab4f7e9b88"/>
    <n v="5216621090500"/>
    <s v="1218_MEX_VAC_W_E_Estudio efectividad Panama_0225"/>
    <s v="Shot 1"/>
    <n v="0"/>
    <d v="2025-02-27T18:01:00"/>
    <n v="0"/>
    <m/>
    <n v="0"/>
    <m/>
  </r>
  <r>
    <s v="MEX_AKA_f2de630e-6742-4212-bd40-594a479da0fb"/>
    <n v="5219985774818"/>
    <s v="1218_MEX_VAC_W_E_Estudio efectividad Panama_0225"/>
    <s v="Shot 1"/>
    <n v="1"/>
    <m/>
    <n v="1"/>
    <d v="2025-02-27T18:01:00"/>
    <n v="1"/>
    <d v="2025-02-27T19:46:00"/>
  </r>
  <r>
    <s v="MEX_AKA_f2ff4520-b8aa-4503-bdea-143c400694ba"/>
    <n v="5214861034277"/>
    <s v="1218_MEX_VAC_W_E_Estudio efectividad Panama_0225"/>
    <s v="Shot 1"/>
    <n v="1"/>
    <m/>
    <n v="1"/>
    <d v="2025-02-27T18:01:00"/>
    <n v="1"/>
    <d v="2025-02-27T18:16:00"/>
  </r>
  <r>
    <s v="MEX_AKA_f30307d9-e488-49a0-993f-404df75e6ce8"/>
    <n v="5217122316627"/>
    <s v="1218_MEX_VAC_W_E_Estudio efectividad Panama_0225"/>
    <s v="Shot 1"/>
    <n v="1"/>
    <m/>
    <n v="1"/>
    <d v="2025-02-27T18:01:00"/>
    <n v="1"/>
    <d v="2025-02-27T18:31:00"/>
  </r>
  <r>
    <s v="MEX_AKA_f3036e6c-e277-45be-9302-ee36793a4f06"/>
    <n v="5218713790740"/>
    <s v="1218_MEX_VAC_W_E_Estudio efectividad Panama_0225"/>
    <s v="Shot 1"/>
    <n v="1"/>
    <m/>
    <n v="1"/>
    <d v="2025-02-27T18:01:00"/>
    <n v="1"/>
    <d v="2025-02-27T20:01:00"/>
  </r>
  <r>
    <s v="MEX_AKA_f30ebf46-9cd0-4740-93fd-1a8650c0fefa"/>
    <n v="5217731303170"/>
    <s v="1218_MEX_VAC_W_E_Estudio efectividad Panama_0225"/>
    <s v="Shot 1"/>
    <n v="0"/>
    <d v="2025-02-27T18:01:00"/>
    <n v="0"/>
    <m/>
    <n v="0"/>
    <m/>
  </r>
  <r>
    <s v="MEX_AKA_f390b691-55fd-46fc-8c7d-016de462fea5"/>
    <n v="5216188229025"/>
    <s v="1218_MEX_VAC_W_E_Estudio efectividad Panama_0225"/>
    <s v="Shot 1"/>
    <n v="1"/>
    <m/>
    <n v="1"/>
    <d v="2025-03-07T16:25:00"/>
    <n v="1"/>
    <d v="2025-04-03T15:07:00"/>
  </r>
  <r>
    <s v="MEX_AKA_f397fad1-cd1a-4f65-9e53-ec5619829e3b"/>
    <n v="5214493850036"/>
    <s v="1218_MEX_VAC_W_E_Estudio efectividad Panama_0225"/>
    <s v="Shot 1"/>
    <n v="1"/>
    <m/>
    <n v="1"/>
    <d v="2025-02-27T18:03:00"/>
    <n v="0"/>
    <m/>
  </r>
  <r>
    <s v="MEX_AKA_f3a339f4-2a55-4ca6-b404-2f2f0a5bade7"/>
    <n v="5212725939878"/>
    <s v="1218_MEX_VAC_W_E_Estudio efectividad Panama_0225"/>
    <s v="Shot 1"/>
    <n v="1"/>
    <m/>
    <n v="1"/>
    <d v="2025-02-27T18:08:00"/>
    <n v="0"/>
    <m/>
  </r>
  <r>
    <s v="MEX_AKA_f3d86b10-f8c3-4eea-924f-cc55d9329585"/>
    <n v="5213231042821"/>
    <s v="1218_MEX_VAC_W_E_Estudio efectividad Panama_0225"/>
    <s v="Shot 1"/>
    <n v="1"/>
    <m/>
    <n v="1"/>
    <d v="2025-02-27T18:03:00"/>
    <n v="1"/>
    <d v="2025-02-27T18:04:00"/>
  </r>
  <r>
    <s v="MEX_AKA_f3eca5ce-f11d-4182-b046-64aa623edc12"/>
    <n v="5216491135920"/>
    <s v="1218_MEX_VAC_W_E_Estudio efectividad Panama_0225"/>
    <s v="Shot 1"/>
    <n v="0"/>
    <d v="2025-02-27T18:01:00"/>
    <n v="0"/>
    <m/>
    <n v="0"/>
    <m/>
  </r>
  <r>
    <s v="MEX_AKA_f41ac3d9-8080-4f6b-a8ed-6be0b9a2a106"/>
    <n v="5215513715371"/>
    <s v="1218_MEX_VAC_W_E_Estudio efectividad Panama_0225"/>
    <s v="Shot 1"/>
    <n v="0"/>
    <d v="2025-02-27T18:03:00"/>
    <n v="0"/>
    <m/>
    <n v="0"/>
    <m/>
  </r>
  <r>
    <s v="MEX_AKA_f43c6d5c-6bb9-46cf-8707-b8d6ed73cbd4"/>
    <n v="5217351260099"/>
    <s v="1218_MEX_VAC_W_E_Estudio efectividad Panama_0225"/>
    <s v="Shot 1"/>
    <n v="1"/>
    <m/>
    <n v="1"/>
    <d v="2025-02-27T18:03:00"/>
    <n v="1"/>
    <d v="2025-02-27T18:20:00"/>
  </r>
  <r>
    <s v="MEX_AKA_f44df91a-961e-43bf-9ae9-0936a5150ad1"/>
    <n v="5212283006572"/>
    <s v="1218_MEX_VAC_W_E_Estudio efectividad Panama_0225"/>
    <s v="Shot 1"/>
    <n v="1"/>
    <m/>
    <n v="1"/>
    <d v="2025-02-27T18:04:00"/>
    <n v="0"/>
    <m/>
  </r>
  <r>
    <s v="MEX_AKA_f4aab6fa-dacf-4d2d-b8e0-8585ec3e52a6"/>
    <n v="5219511009071"/>
    <s v="1218_MEX_VAC_W_E_Estudio efectividad Panama_0225"/>
    <s v="Shot 1"/>
    <n v="1"/>
    <m/>
    <n v="1"/>
    <d v="2025-02-27T18:03:00"/>
    <n v="1"/>
    <d v="2025-02-27T18:05:00"/>
  </r>
  <r>
    <s v="MEX_AKA_f4acd516-b5cd-4fa0-8b88-e9075e2024cb"/>
    <n v="5215561026865"/>
    <s v="1218_MEX_VAC_W_E_Estudio efectividad Panama_0225"/>
    <s v="Shot 1"/>
    <n v="1"/>
    <m/>
    <n v="1"/>
    <d v="2025-02-27T18:03:00"/>
    <n v="1"/>
    <d v="2025-02-27T18:04:00"/>
  </r>
  <r>
    <s v="MEX_AKA_f4dafdf8-626d-4af2-9e4c-141539f501e2"/>
    <n v="5215524907910"/>
    <s v="1218_MEX_VAC_W_E_Estudio efectividad Panama_0225"/>
    <s v="Shot 1"/>
    <n v="1"/>
    <m/>
    <n v="1"/>
    <d v="2025-02-27T18:01:00"/>
    <n v="0"/>
    <m/>
  </r>
  <r>
    <s v="MEX_AKA_f4e378b4-3cda-4992-aa00-b8f96c7f1970"/>
    <n v="5212225647516"/>
    <s v="1218_MEX_VAC_W_E_Estudio efectividad Panama_0225"/>
    <s v="Shot 1"/>
    <n v="1"/>
    <m/>
    <n v="1"/>
    <d v="2025-02-27T18:01:00"/>
    <n v="1"/>
    <d v="2025-03-01T18:20:00"/>
  </r>
  <r>
    <s v="MEX_AKA_f4f11ff8-d9f6-4114-bcdd-2004109d2892"/>
    <n v="5212281404393"/>
    <s v="1218_MEX_VAC_W_E_Estudio efectividad Panama_0225"/>
    <s v="Shot 1"/>
    <n v="1"/>
    <m/>
    <n v="1"/>
    <d v="2025-02-27T18:01:00"/>
    <n v="1"/>
    <d v="2025-02-27T18:01:00"/>
  </r>
  <r>
    <s v="MEX_AKA_f51e788c-b1ad-4736-8103-cb32ce0d2764"/>
    <n v="5216181817286"/>
    <s v="1218_MEX_VAC_W_E_Estudio efectividad Panama_0225"/>
    <s v="Shot 1"/>
    <n v="1"/>
    <m/>
    <n v="1"/>
    <d v="2025-02-27T18:01:00"/>
    <n v="1"/>
    <d v="2025-02-27T18:36:00"/>
  </r>
  <r>
    <s v="MEX_AKA_f533aa9d-2a93-4f75-9084-0c7a53fbe78a"/>
    <n v="5214961079858"/>
    <s v="1218_MEX_VAC_W_E_Estudio efectividad Panama_0225"/>
    <s v="Shot 1"/>
    <n v="1"/>
    <m/>
    <n v="1"/>
    <d v="2025-02-27T18:02:00"/>
    <n v="0"/>
    <m/>
  </r>
  <r>
    <s v="MEX_AKA_f53e9387-2493-4f68-ab4c-6cbe6c701266"/>
    <n v="5215541323403"/>
    <s v="1218_MEX_VAC_W_E_Estudio efectividad Panama_0225"/>
    <s v="Shot 1"/>
    <n v="1"/>
    <m/>
    <n v="1"/>
    <d v="2025-02-27T18:01:00"/>
    <n v="1"/>
    <d v="2025-02-27T18:02:00"/>
  </r>
  <r>
    <s v="MEX_AKA_f556618f-7eff-4988-a397-ff19439b721d"/>
    <n v="5215520341378"/>
    <s v="1218_MEX_VAC_W_E_Estudio efectividad Panama_0225"/>
    <s v="Shot 1"/>
    <n v="0"/>
    <d v="2025-02-27T18:02:00"/>
    <n v="0"/>
    <m/>
    <n v="0"/>
    <m/>
  </r>
  <r>
    <s v="MEX_AKA_f57d7d5c-ef42-47f8-8920-73135f895ce3"/>
    <n v="5217461184121"/>
    <s v="1218_MEX_VAC_W_E_Estudio efectividad Panama_0225"/>
    <s v="Shot 1"/>
    <n v="1"/>
    <m/>
    <n v="1"/>
    <d v="2025-02-27T18:01:00"/>
    <n v="1"/>
    <d v="2025-02-27T18:02:00"/>
  </r>
  <r>
    <s v="MEX_AKA_f5a96353-585e-49bc-84ac-137de9e5cfd4"/>
    <n v="5212225206329"/>
    <s v="1218_MEX_VAC_W_E_Estudio efectividad Panama_0225"/>
    <s v="Shot 1"/>
    <n v="1"/>
    <m/>
    <n v="1"/>
    <d v="2025-02-27T18:01:00"/>
    <n v="0"/>
    <m/>
  </r>
  <r>
    <s v="MEX_AKA_f5e49b0a-48dc-4839-965e-672d9d9e1744"/>
    <n v="5214251156377"/>
    <s v="1218_MEX_VAC_W_E_Estudio efectividad Panama_0225"/>
    <s v="Shot 1"/>
    <n v="1"/>
    <m/>
    <n v="1"/>
    <d v="2025-02-27T21:35:00"/>
    <n v="0"/>
    <m/>
  </r>
  <r>
    <s v="MEX_AKA_f5e6a7e9-730a-4cdf-8c3f-71982af560e4"/>
    <n v="5214441887930"/>
    <s v="1218_MEX_VAC_W_E_Estudio efectividad Panama_0225"/>
    <s v="Shot 1"/>
    <n v="1"/>
    <m/>
    <n v="1"/>
    <d v="2025-02-27T18:01:00"/>
    <n v="1"/>
    <d v="2025-02-27T18:03:00"/>
  </r>
  <r>
    <s v="MEX_AKA_f61ea46f-737c-4620-b2fb-46030905e891"/>
    <n v="5218341988941"/>
    <s v="1218_MEX_VAC_W_E_Estudio efectividad Panama_0225"/>
    <s v="Shot 1"/>
    <n v="0"/>
    <d v="2025-02-27T18:02:00"/>
    <n v="0"/>
    <m/>
    <n v="0"/>
    <m/>
  </r>
  <r>
    <s v="MEX_AKA_f62422ae-7aaf-443a-ab9f-68f4d0a953fb"/>
    <n v="5218661071961"/>
    <s v="1218_MEX_VAC_W_E_Estudio efectividad Panama_0225"/>
    <s v="Shot 1"/>
    <n v="1"/>
    <m/>
    <n v="1"/>
    <d v="2025-02-27T18:01:00"/>
    <n v="0"/>
    <m/>
  </r>
  <r>
    <s v="MEX_AKA_f6a8738b-d60f-4090-91b9-1ca243beea8c"/>
    <n v="5216961083611"/>
    <s v="1218_MEX_VAC_W_E_Estudio efectividad Panama_0225"/>
    <s v="Shot 1"/>
    <n v="1"/>
    <m/>
    <n v="1"/>
    <d v="2025-02-27T18:02:00"/>
    <n v="1"/>
    <d v="2025-02-27T18:03:00"/>
  </r>
  <r>
    <s v="MEX_AKA_f6e28d06-4f24-4949-8546-f875d36631ec"/>
    <n v="5214361114534"/>
    <s v="1218_MEX_VAC_W_E_Estudio efectividad Panama_0225"/>
    <s v="Shot 1"/>
    <n v="0"/>
    <d v="2025-02-27T18:02:00"/>
    <n v="0"/>
    <m/>
    <n v="0"/>
    <m/>
  </r>
  <r>
    <s v="MEX_AKA_f6fae39a-1767-4080-98ec-2ee53ed565cb"/>
    <n v="5216142124294"/>
    <s v="1218_MEX_VAC_W_E_Estudio efectividad Panama_0225"/>
    <s v="Shot 1"/>
    <n v="1"/>
    <m/>
    <n v="1"/>
    <d v="2025-02-27T18:02:00"/>
    <n v="1"/>
    <d v="2025-02-27T18:22:00"/>
  </r>
  <r>
    <s v="MEX_AKA_f715eab6-69ab-487f-89a8-26fc71c3fb86"/>
    <n v="5214961236204"/>
    <s v="1218_MEX_VAC_W_E_Estudio efectividad Panama_0225"/>
    <s v="Shot 1"/>
    <n v="1"/>
    <m/>
    <n v="1"/>
    <d v="2025-02-27T18:02:00"/>
    <n v="1"/>
    <d v="2025-02-27T21:01:00"/>
  </r>
  <r>
    <s v="MEX_AKA_f7180c75-191f-4662-a063-359e84a47507"/>
    <n v="5219991787366"/>
    <s v="1218_MEX_VAC_W_E_Estudio efectividad Panama_0225"/>
    <s v="Shot 1"/>
    <n v="0"/>
    <d v="2025-02-27T18:01:00"/>
    <n v="1"/>
    <d v="2025-02-27T18:01:00"/>
    <n v="1"/>
    <d v="2025-02-27T18:25:00"/>
  </r>
  <r>
    <s v="MEX_AKA_f728bd33-7255-4da7-938f-e56a4187fa64"/>
    <n v="5215534559490"/>
    <s v="1218_MEX_VAC_W_E_Estudio efectividad Panama_0225"/>
    <s v="Shot 1"/>
    <n v="1"/>
    <m/>
    <n v="1"/>
    <d v="2025-02-27T18:02:00"/>
    <n v="1"/>
    <d v="2025-02-28T08:57:00"/>
  </r>
  <r>
    <s v="MEX_AKA_f72bd5e5-e210-4ec7-ae1f-ea3e67d03b94"/>
    <n v="5216711150982"/>
    <s v="1218_MEX_VAC_W_E_Estudio efectividad Panama_0225"/>
    <s v="Shot 1"/>
    <n v="1"/>
    <m/>
    <n v="1"/>
    <d v="2025-02-27T18:02:00"/>
    <n v="0"/>
    <m/>
  </r>
  <r>
    <s v="MEX_AKA_f7428ff3-d22c-4464-b730-a06e121acc39"/>
    <n v="5214921079557"/>
    <s v="1218_MEX_VAC_W_E_Estudio efectividad Panama_0225"/>
    <s v="Shot 1"/>
    <n v="1"/>
    <m/>
    <n v="1"/>
    <d v="2025-02-27T18:02:00"/>
    <n v="1"/>
    <d v="2025-02-27T19:19:00"/>
  </r>
  <r>
    <s v="MEX_AKA_f74773d6-a716-40eb-af98-5362f40ca06c"/>
    <n v="5217717025722"/>
    <s v="1218_MEX_VAC_W_E_Estudio efectividad Panama_0225"/>
    <s v="Shot 1"/>
    <n v="1"/>
    <m/>
    <n v="1"/>
    <d v="2025-02-27T18:02:00"/>
    <n v="1"/>
    <d v="2025-02-27T18:46:00"/>
  </r>
  <r>
    <s v="MEX_AKA_f747bea7-015d-4cfd-bcec-277006639d40"/>
    <n v="5214444353536"/>
    <s v="1218_MEX_VAC_W_E_Estudio efectividad Panama_0225"/>
    <s v="Shot 1"/>
    <n v="1"/>
    <m/>
    <n v="1"/>
    <d v="2025-02-27T18:02:00"/>
    <n v="1"/>
    <d v="2025-02-27T18:39:00"/>
  </r>
  <r>
    <s v="MEX_AKA_f756778b-7359-4d66-86e9-4b983e029956"/>
    <n v="5212381284437"/>
    <s v="1218_MEX_VAC_W_E_Estudio efectividad Panama_0225"/>
    <s v="Shot 1"/>
    <n v="1"/>
    <m/>
    <n v="1"/>
    <d v="2025-02-27T18:01:00"/>
    <n v="1"/>
    <d v="2025-02-27T20:50:00"/>
  </r>
  <r>
    <s v="MEX_AKA_f76c35b8-ec6b-40d6-9255-026ffc12cec2"/>
    <n v="5214774015383"/>
    <s v="1218_MEX_VAC_W_E_Estudio efectividad Panama_0225"/>
    <s v="Shot 1"/>
    <n v="1"/>
    <m/>
    <n v="1"/>
    <d v="2025-02-27T18:02:00"/>
    <n v="0"/>
    <m/>
  </r>
  <r>
    <s v="MEX_AKA_f76e1514-cd35-4c8f-8e27-2d4913bcace5"/>
    <n v="5219512196071"/>
    <s v="1218_MEX_VAC_W_E_Estudio efectividad Panama_0225"/>
    <s v="Shot 1"/>
    <n v="1"/>
    <m/>
    <n v="1"/>
    <d v="2025-02-27T18:02:00"/>
    <n v="1"/>
    <d v="2025-02-27T18:02:00"/>
  </r>
  <r>
    <s v="MEX_AKA_f789c4b4-e1ac-4aad-8a93-fd9707d89e70"/>
    <n v="5214434422354"/>
    <s v="1218_MEX_VAC_W_E_Estudio efectividad Panama_0225"/>
    <s v="Shot 1"/>
    <n v="1"/>
    <m/>
    <n v="1"/>
    <d v="2025-02-27T18:02:00"/>
    <n v="1"/>
    <d v="2025-02-27T19:24:00"/>
  </r>
  <r>
    <s v="MEX_AKA_f7cc36eb-8053-4601-9ac4-e339dcd4aca9"/>
    <n v="5219993575558"/>
    <s v="1218_MEX_VAC_W_E_Estudio efectividad Panama_0225"/>
    <s v="Shot 1"/>
    <n v="1"/>
    <m/>
    <n v="1"/>
    <d v="2025-02-27T18:02:00"/>
    <n v="1"/>
    <d v="2025-02-28T13:33:00"/>
  </r>
  <r>
    <s v="MEX_AKA_f7d9c4ca-cf4c-4101-a51c-88d97da1fc48"/>
    <n v="5216621280039"/>
    <s v="1218_MEX_VAC_W_E_Estudio efectividad Panama_0225"/>
    <s v="Shot 1"/>
    <n v="1"/>
    <m/>
    <n v="1"/>
    <d v="2025-02-27T18:01:00"/>
    <n v="1"/>
    <d v="2025-02-27T18:01:00"/>
  </r>
  <r>
    <s v="MEX_AKA_f7e9b6cf-d33d-4a18-9eb7-44be02572f9b"/>
    <n v="5218715170695"/>
    <s v="1218_MEX_VAC_W_E_Estudio efectividad Panama_0225"/>
    <s v="Shot 1"/>
    <n v="1"/>
    <m/>
    <n v="1"/>
    <d v="2025-02-27T18:02:00"/>
    <n v="0"/>
    <m/>
  </r>
  <r>
    <s v="MEX_AKA_f7fc5afb-b687-4ef0-9b1a-2a0b6fae324c"/>
    <n v="5218119888171"/>
    <s v="1218_MEX_VAC_W_E_Estudio efectividad Panama_0225"/>
    <s v="Shot 1"/>
    <n v="1"/>
    <m/>
    <n v="1"/>
    <d v="2025-02-27T19:08:00"/>
    <n v="1"/>
    <d v="2025-02-27T19:11:00"/>
  </r>
  <r>
    <s v="MEX_AKA_f82d9018-2b55-4f19-a788-fb9e3e79962c"/>
    <n v="5214921969594"/>
    <s v="1218_MEX_VAC_W_E_Estudio efectividad Panama_0225"/>
    <s v="Shot 1"/>
    <n v="1"/>
    <m/>
    <n v="1"/>
    <d v="2025-02-27T18:02:00"/>
    <n v="1"/>
    <d v="2025-03-05T14:14:00"/>
  </r>
  <r>
    <s v="MEX_AKA_f82f94bc-afc5-414f-bd26-6c98973a3168"/>
    <n v="5215539881069"/>
    <s v="1218_MEX_VAC_W_E_Estudio efectividad Panama_0225"/>
    <s v="Shot 1"/>
    <n v="1"/>
    <m/>
    <n v="1"/>
    <d v="2025-02-27T18:01:00"/>
    <n v="1"/>
    <d v="2025-02-27T18:01:00"/>
  </r>
  <r>
    <s v="MEX_AKA_f8354676-c613-4186-b667-12974f6d54e8"/>
    <n v="5212221935989"/>
    <s v="1218_MEX_VAC_W_E_Estudio efectividad Panama_0225"/>
    <s v="Shot 1"/>
    <n v="0"/>
    <d v="2025-02-27T18:03:00"/>
    <n v="0"/>
    <m/>
    <n v="0"/>
    <m/>
  </r>
  <r>
    <s v="MEX_AKA_f87e5cf3-d94b-4f13-97d3-e2deb7945001"/>
    <n v="5215545357855"/>
    <s v="1218_MEX_VAC_W_E_Estudio efectividad Panama_0225"/>
    <s v="Shot 1"/>
    <n v="1"/>
    <m/>
    <n v="1"/>
    <d v="2025-02-27T18:02:00"/>
    <n v="1"/>
    <d v="2025-03-14T22:18:00"/>
  </r>
  <r>
    <s v="MEX_AKA_f8829ec8-07d6-434c-8866-91ea4d6e3acd"/>
    <n v="5212223225643"/>
    <s v="1218_MEX_VAC_W_E_Estudio efectividad Panama_0225"/>
    <s v="Shot 1"/>
    <n v="1"/>
    <m/>
    <n v="1"/>
    <d v="2025-02-27T18:02:00"/>
    <n v="1"/>
    <d v="2025-02-27T18:39:00"/>
  </r>
  <r>
    <s v="MEX_AKA_f8952dd6-bee0-4b2e-a62b-1a4e03eadd6e"/>
    <n v="5216682276742"/>
    <s v="1218_MEX_VAC_W_E_Estudio efectividad Panama_0225"/>
    <s v="Shot 1"/>
    <n v="1"/>
    <m/>
    <n v="1"/>
    <d v="2025-02-27T18:01:00"/>
    <n v="0"/>
    <m/>
  </r>
  <r>
    <s v="MEX_AKA_f8a7dbff-6749-4c62-94cb-b416e2f0dcd8"/>
    <n v="5212721399202"/>
    <s v="1218_MEX_VAC_W_E_Estudio efectividad Panama_0225"/>
    <s v="Shot 1"/>
    <n v="1"/>
    <m/>
    <n v="1"/>
    <d v="2025-02-27T18:02:00"/>
    <n v="1"/>
    <d v="2025-02-27T18:06:00"/>
  </r>
  <r>
    <s v="MEX_AKA_f8b88925-023e-457c-9c82-a7f035cc516a"/>
    <n v="5216691588465"/>
    <s v="1218_MEX_VAC_W_E_Estudio efectividad Panama_0225"/>
    <s v="Shot 1"/>
    <n v="1"/>
    <m/>
    <n v="1"/>
    <d v="2025-02-27T18:04:00"/>
    <n v="0"/>
    <m/>
  </r>
  <r>
    <s v="MEX_AKA_f8ba86c2-2b00-44ef-ad14-7623c04d5386"/>
    <n v="5219511032829"/>
    <s v="1218_MEX_VAC_W_E_Estudio efectividad Panama_0225"/>
    <s v="Shot 1"/>
    <n v="1"/>
    <m/>
    <n v="1"/>
    <d v="2025-02-27T18:02:00"/>
    <n v="1"/>
    <d v="2025-02-27T18:21:00"/>
  </r>
  <r>
    <s v="MEX_AKA_f8c98813-dc9b-4b8b-a57a-6583913514bd"/>
    <n v="5213411061490"/>
    <s v="1218_MEX_VAC_W_E_Estudio efectividad Panama_0225"/>
    <s v="Shot 1"/>
    <n v="1"/>
    <m/>
    <n v="1"/>
    <d v="2025-02-27T18:01:00"/>
    <n v="1"/>
    <d v="2025-02-27T18:18:00"/>
  </r>
  <r>
    <s v="MEX_AKA_f8e7e44b-1c09-42ca-94a5-398082722f90"/>
    <n v="5219512345345"/>
    <s v="1218_MEX_VAC_W_E_Estudio efectividad Panama_0225"/>
    <s v="Shot 1"/>
    <n v="1"/>
    <m/>
    <n v="1"/>
    <d v="2025-02-27T18:02:00"/>
    <n v="1"/>
    <d v="2025-02-27T18:06:00"/>
  </r>
  <r>
    <s v="MEX_AKA_f8eb87b0-95f5-4258-ba67-b1cffcc1a6b9"/>
    <n v="5218333856700"/>
    <s v="1218_MEX_VAC_W_E_Estudio efectividad Panama_0225"/>
    <s v="Shot 1"/>
    <n v="1"/>
    <m/>
    <n v="1"/>
    <d v="2025-02-27T18:01:00"/>
    <n v="1"/>
    <d v="2025-02-27T18:11:00"/>
  </r>
  <r>
    <s v="MEX_AKA_f902f8f8-cb40-4eb5-b124-9f80d606017a"/>
    <n v="5219512439768"/>
    <s v="1218_MEX_VAC_W_E_Estudio efectividad Panama_0225"/>
    <s v="Shot 1"/>
    <n v="1"/>
    <m/>
    <n v="1"/>
    <d v="2025-02-27T18:01:00"/>
    <n v="0"/>
    <m/>
  </r>
  <r>
    <s v="MEX_AKA_f909bf67-ec6d-4f18-b4b5-148d25be651b"/>
    <n v="5215555183123"/>
    <s v="1218_MEX_VAC_W_E_Estudio efectividad Panama_0225"/>
    <s v="Shot 1"/>
    <n v="0"/>
    <d v="2025-02-27T18:02:00"/>
    <n v="0"/>
    <m/>
    <n v="0"/>
    <m/>
  </r>
  <r>
    <s v="MEX_AKA_f91350fd-f879-451f-a6a3-c727b6f403e3"/>
    <n v="5217223506823"/>
    <s v="1218_MEX_VAC_W_E_Estudio efectividad Panama_0225"/>
    <s v="Shot 1"/>
    <n v="1"/>
    <m/>
    <n v="1"/>
    <d v="2025-02-27T18:02:00"/>
    <n v="1"/>
    <d v="2025-02-27T18:06:00"/>
  </r>
  <r>
    <s v="MEX_AKA_f92e7e4b-6523-4261-9fc3-2bb698a58ffb"/>
    <n v="5215532326673"/>
    <s v="1218_MEX_VAC_W_E_Estudio efectividad Panama_0225"/>
    <s v="Shot 1"/>
    <n v="1"/>
    <m/>
    <n v="1"/>
    <d v="2025-02-27T18:04:00"/>
    <n v="0"/>
    <m/>
  </r>
  <r>
    <s v="MEX_AKA_f96f24ed-dc82-4a20-a00b-0fee3f0dd68c"/>
    <n v="5217841199170"/>
    <s v="1218_MEX_VAC_W_E_Estudio efectividad Panama_0225"/>
    <s v="Shot 1"/>
    <n v="1"/>
    <m/>
    <n v="1"/>
    <d v="2025-02-27T18:01:00"/>
    <n v="1"/>
    <d v="2025-02-27T18:02:00"/>
  </r>
  <r>
    <s v="MEX_AKA_f97556f0-c10f-498d-b66a-0fb5cb384793"/>
    <n v="5214443790896"/>
    <s v="1218_MEX_VAC_W_E_Estudio efectividad Panama_0225"/>
    <s v="Shot 1"/>
    <n v="0"/>
    <d v="2025-02-27T18:01:00"/>
    <n v="0"/>
    <m/>
    <n v="0"/>
    <m/>
  </r>
  <r>
    <s v="MEX_AKA_f97de7ff-757a-4ce8-9805-3566dc084452"/>
    <n v="5216221767074"/>
    <s v="1218_MEX_VAC_W_E_Estudio efectividad Panama_0225"/>
    <s v="Shot 1"/>
    <n v="1"/>
    <m/>
    <n v="1"/>
    <d v="2025-02-27T18:01:00"/>
    <n v="1"/>
    <d v="2025-02-27T18:01:00"/>
  </r>
  <r>
    <s v="MEX_AKA_f98be1aa-534c-4182-9486-989aac8a97cb"/>
    <n v="5217861219419"/>
    <s v="1218_MEX_VAC_W_E_Estudio efectividad Panama_0225"/>
    <s v="Shot 1"/>
    <n v="1"/>
    <m/>
    <n v="1"/>
    <d v="2025-02-27T18:01:00"/>
    <n v="1"/>
    <d v="2025-02-27T18:24:00"/>
  </r>
  <r>
    <s v="MEX_AKA_f9a90d01-e298-4da7-a3be-1a873d30579e"/>
    <n v="5212292455536"/>
    <s v="1218_MEX_VAC_W_E_Estudio efectividad Panama_0225"/>
    <s v="Shot 1"/>
    <n v="1"/>
    <m/>
    <n v="1"/>
    <d v="2025-02-27T18:01:00"/>
    <n v="1"/>
    <d v="2025-02-27T18:26:00"/>
  </r>
  <r>
    <s v="MEX_AKA_f9adc430-6d3b-4e7f-bda8-7e9a9845b2bf"/>
    <n v="5214741124483"/>
    <s v="1218_MEX_VAC_W_E_Estudio efectividad Panama_0225"/>
    <s v="Shot 1"/>
    <n v="1"/>
    <m/>
    <n v="1"/>
    <d v="2025-02-27T18:01:00"/>
    <n v="1"/>
    <d v="2025-02-27T18:10:00"/>
  </r>
  <r>
    <s v="MEX_AKA_f9bd478c-b702-4954-a6a5-b94eee66ccd8"/>
    <n v="5215544903831"/>
    <s v="1218_MEX_VAC_W_E_Estudio efectividad Panama_0225"/>
    <s v="Shot 1"/>
    <n v="1"/>
    <m/>
    <n v="1"/>
    <d v="2025-02-27T18:01:00"/>
    <n v="1"/>
    <d v="2025-02-27T22:55:00"/>
  </r>
  <r>
    <s v="MEX_AKA_f9ce3355-f180-443a-aff8-27b8f5e660ec"/>
    <n v="5219531438934"/>
    <s v="1218_MEX_VAC_W_E_Estudio efectividad Panama_0225"/>
    <s v="Shot 1"/>
    <n v="1"/>
    <m/>
    <n v="1"/>
    <d v="2025-02-27T18:00:00"/>
    <n v="1"/>
    <d v="2025-02-27T18:08:00"/>
  </r>
  <r>
    <s v="MEX_AKA_f9fcff33-0892-4493-bea2-abeea541d9f5"/>
    <n v="5212727233085"/>
    <s v="1218_MEX_VAC_W_E_Estudio efectividad Panama_0225"/>
    <s v="Shot 1"/>
    <n v="1"/>
    <m/>
    <n v="1"/>
    <d v="2025-02-27T18:02:00"/>
    <n v="0"/>
    <m/>
  </r>
  <r>
    <s v="MEX_AKA_fa0c68d6-fe36-4786-a0f7-26e425a46476"/>
    <n v="5214431821294"/>
    <s v="1218_MEX_VAC_W_E_Estudio efectividad Panama_0225"/>
    <s v="Shot 1"/>
    <n v="0"/>
    <d v="2025-02-27T18:02:00"/>
    <n v="0"/>
    <m/>
    <n v="0"/>
    <m/>
  </r>
  <r>
    <s v="MEX_AKA_fa268533-704b-460f-9660-ebc2d5f412c8"/>
    <n v="5212717116796"/>
    <s v="1218_MEX_VAC_W_E_Estudio efectividad Panama_0225"/>
    <s v="Shot 1"/>
    <n v="1"/>
    <m/>
    <n v="1"/>
    <d v="2025-02-27T18:55:00"/>
    <n v="1"/>
    <d v="2025-02-27T19:59:00"/>
  </r>
  <r>
    <s v="MEX_AKA_fa2d75f6-4a33-4fbd-b84c-309e6024effb"/>
    <n v="5219513506308"/>
    <s v="1218_MEX_VAC_W_E_Estudio efectividad Panama_0225"/>
    <s v="Shot 1"/>
    <n v="1"/>
    <m/>
    <n v="1"/>
    <d v="2025-02-27T18:01:00"/>
    <n v="0"/>
    <m/>
  </r>
  <r>
    <s v="MEX_AKA_fa470535-39a3-4c03-b91d-8fad6d21b797"/>
    <n v="5216142507249"/>
    <s v="1218_MEX_VAC_W_E_Estudio efectividad Panama_0225"/>
    <s v="Shot 1"/>
    <n v="0"/>
    <d v="2025-02-27T18:01:00"/>
    <n v="0"/>
    <m/>
    <n v="0"/>
    <m/>
  </r>
  <r>
    <s v="MEX_AKA_fa604f3d-98b7-470d-ad9a-6e5a8454b12b"/>
    <n v="5215585678500"/>
    <s v="1218_MEX_VAC_W_E_Estudio efectividad Panama_0225"/>
    <s v="Shot 1"/>
    <n v="0"/>
    <d v="2025-02-27T18:01:00"/>
    <n v="1"/>
    <d v="2025-02-27T18:01:00"/>
    <n v="1"/>
    <d v="2025-02-27T18:02:00"/>
  </r>
  <r>
    <s v="MEX_AKA_fa60a7b7-200a-432f-833c-f43864034057"/>
    <n v="5217851032402"/>
    <s v="1218_MEX_VAC_W_E_Estudio efectividad Panama_0225"/>
    <s v="Shot 1"/>
    <n v="1"/>
    <m/>
    <n v="1"/>
    <d v="2025-02-27T18:01:00"/>
    <n v="1"/>
    <d v="2025-02-27T19:44:00"/>
  </r>
  <r>
    <s v="MEX_AKA_fa7bfa9d-b3a3-4891-a776-4d4fceb2dfd9"/>
    <n v="5216981115351"/>
    <s v="1218_MEX_VAC_W_E_Estudio efectividad Panama_0225"/>
    <s v="Shot 1"/>
    <n v="1"/>
    <m/>
    <n v="1"/>
    <d v="2025-02-27T18:01:00"/>
    <n v="1"/>
    <d v="2025-02-27T22:40:00"/>
  </r>
  <r>
    <s v="MEX_AKA_fa7fa1b7-e984-4a45-bac7-da08bcb464bc"/>
    <n v="5217341369900"/>
    <s v="1218_MEX_VAC_W_E_Estudio efectividad Panama_0225"/>
    <s v="Shot 1"/>
    <n v="1"/>
    <m/>
    <n v="1"/>
    <d v="2025-02-27T18:01:00"/>
    <n v="1"/>
    <d v="2025-02-27T19:10:00"/>
  </r>
  <r>
    <s v="MEX_AKA_fa91ccf5-41ae-44ae-9c33-0bd8fdf44ae3"/>
    <n v="5219514968451"/>
    <s v="1218_MEX_VAC_W_E_Estudio efectividad Panama_0225"/>
    <s v="Shot 1"/>
    <n v="1"/>
    <m/>
    <n v="1"/>
    <d v="2025-02-27T18:00:00"/>
    <n v="1"/>
    <d v="2025-02-27T18:03:00"/>
  </r>
  <r>
    <s v="MEX_AKA_fa9a6f83-3e6a-411c-93d1-0ba0ab9eb053"/>
    <n v="5218443348155"/>
    <s v="1218_MEX_VAC_W_E_Estudio efectividad Panama_0225"/>
    <s v="Shot 1"/>
    <n v="1"/>
    <m/>
    <n v="1"/>
    <d v="2025-02-27T18:02:00"/>
    <n v="0"/>
    <m/>
  </r>
  <r>
    <s v="MEX_AKA_faafd0f1-d8a2-4adc-8cc4-cd720dd6bdb1"/>
    <n v="5215521285360"/>
    <s v="1218_MEX_VAC_W_E_Estudio efectividad Panama_0225"/>
    <s v="Shot 1"/>
    <n v="1"/>
    <m/>
    <n v="1"/>
    <d v="2025-02-27T18:01:00"/>
    <n v="1"/>
    <d v="2025-02-27T18:11:00"/>
  </r>
  <r>
    <s v="MEX_AKA_fab6c51f-1b30-4bfc-b5fe-5062794d6962"/>
    <n v="5213320485638"/>
    <s v="1218_MEX_VAC_W_E_Estudio efectividad Panama_0225"/>
    <s v="Shot 1"/>
    <n v="1"/>
    <m/>
    <n v="1"/>
    <d v="2025-02-27T18:02:00"/>
    <n v="1"/>
    <d v="2025-02-27T20:27:00"/>
  </r>
  <r>
    <s v="MEX_AKA_fac81d25-74ad-43e6-b25a-f6bbf8a3879f"/>
    <n v="5219961125592"/>
    <s v="1218_MEX_VAC_W_E_Estudio efectividad Panama_0225"/>
    <s v="Shot 1"/>
    <n v="1"/>
    <m/>
    <n v="1"/>
    <d v="2025-02-27T18:17:00"/>
    <n v="1"/>
    <d v="2025-02-27T19:01:00"/>
  </r>
  <r>
    <s v="MEX_AKA_facf664d-9654-4a3c-bc82-644b6299732c"/>
    <n v="5217711879118"/>
    <s v="1218_MEX_VAC_W_E_Estudio efectividad Panama_0225"/>
    <s v="Shot 1"/>
    <n v="1"/>
    <m/>
    <n v="1"/>
    <d v="2025-02-27T18:01:00"/>
    <n v="1"/>
    <d v="2025-02-27T18:03:00"/>
  </r>
  <r>
    <s v="MEX_AKA_fad66fde-e127-4a0e-95d4-d6d0acf81418"/>
    <n v="5216692785779"/>
    <s v="1218_MEX_VAC_W_E_Estudio efectividad Panama_0225"/>
    <s v="Shot 1"/>
    <n v="1"/>
    <m/>
    <n v="1"/>
    <d v="2025-02-27T18:00:00"/>
    <n v="1"/>
    <d v="2025-02-27T18:39:00"/>
  </r>
  <r>
    <s v="MEX_AKA_fafd067a-7dbd-4000-9ca3-f065733c501c"/>
    <n v="5217971114154"/>
    <s v="1218_MEX_VAC_W_E_Estudio efectividad Panama_0225"/>
    <s v="Shot 1"/>
    <n v="1"/>
    <m/>
    <n v="1"/>
    <d v="2025-02-27T18:00:00"/>
    <n v="1"/>
    <d v="2025-02-27T18:20:00"/>
  </r>
  <r>
    <s v="MEX_AKA_fb71802f-6036-4e8d-ad8f-fba4f7e6903e"/>
    <n v="5219515041221"/>
    <s v="1218_MEX_VAC_W_E_Estudio efectividad Panama_0225"/>
    <s v="Shot 1"/>
    <n v="1"/>
    <m/>
    <n v="1"/>
    <d v="2025-02-27T18:03:00"/>
    <n v="0"/>
    <m/>
  </r>
  <r>
    <s v="MEX_AKA_fb9a35e5-a307-4b09-9cfb-664743d364c9"/>
    <n v="5212331233305"/>
    <s v="1218_MEX_VAC_W_E_Estudio efectividad Panama_0225"/>
    <s v="Shot 1"/>
    <n v="1"/>
    <m/>
    <n v="1"/>
    <d v="2025-02-27T18:03:00"/>
    <n v="1"/>
    <d v="2025-02-27T18:24:00"/>
  </r>
  <r>
    <s v="MEX_AKA_fba28648-fde4-4370-b160-068d0fa1238e"/>
    <n v="5212721148500"/>
    <s v="1218_MEX_VAC_W_E_Estudio efectividad Panama_0225"/>
    <s v="Shot 1"/>
    <n v="1"/>
    <m/>
    <n v="1"/>
    <d v="2025-02-27T18:02:00"/>
    <n v="1"/>
    <d v="2025-03-01T17:31:00"/>
  </r>
  <r>
    <s v="MEX_AKA_fba5b956-77cb-4d8a-b7c7-92005013980a"/>
    <n v="5218441474867"/>
    <s v="1218_MEX_VAC_W_E_Estudio efectividad Panama_0225"/>
    <s v="Shot 1"/>
    <n v="1"/>
    <m/>
    <n v="1"/>
    <d v="2025-02-27T18:02:00"/>
    <n v="1"/>
    <d v="2025-02-27T18:03:00"/>
  </r>
  <r>
    <s v="MEX_AKA_fbcb0d9b-b891-4a9d-9631-68469868a707"/>
    <n v="5217821431759"/>
    <s v="1218_MEX_VAC_W_E_Estudio efectividad Panama_0225"/>
    <s v="Shot 1"/>
    <n v="0"/>
    <d v="2025-02-27T18:02:00"/>
    <n v="0"/>
    <m/>
    <n v="0"/>
    <m/>
  </r>
  <r>
    <s v="MEX_AKA_fbe847a9-04b1-4e70-a8d0-bd36df79bfa9"/>
    <n v="5214492092154"/>
    <s v="1218_MEX_VAC_W_E_Estudio efectividad Panama_0225"/>
    <s v="Shot 1"/>
    <n v="1"/>
    <m/>
    <n v="1"/>
    <d v="2025-02-27T18:03:00"/>
    <n v="1"/>
    <d v="2025-02-27T18:37:00"/>
  </r>
  <r>
    <s v="MEX_AKA_fbea999f-4613-45a5-bd52-e263700e8227"/>
    <n v="5219512564121"/>
    <s v="1218_MEX_VAC_W_E_Estudio efectividad Panama_0225"/>
    <s v="Shot 1"/>
    <n v="1"/>
    <m/>
    <n v="1"/>
    <d v="2025-02-27T18:00:00"/>
    <n v="1"/>
    <d v="2025-02-27T18:15:00"/>
  </r>
  <r>
    <s v="MEX_AKA_fc1aec35-d83a-4d5c-98f0-ff94ee4ca074"/>
    <n v="5219992717263"/>
    <s v="1218_MEX_VAC_W_E_Estudio efectividad Panama_0225"/>
    <s v="Shot 1"/>
    <n v="1"/>
    <m/>
    <n v="1"/>
    <d v="2025-02-27T18:02:00"/>
    <n v="1"/>
    <d v="2025-02-27T18:02:00"/>
  </r>
  <r>
    <s v="MEX_AKA_fc216415-6760-4160-9fe3-bdf7b8a7aaf3"/>
    <n v="5215550687091"/>
    <s v="1218_MEX_VAC_W_E_Estudio efectividad Panama_0225"/>
    <s v="Shot 1"/>
    <n v="0"/>
    <d v="2025-02-27T18:01:00"/>
    <n v="0"/>
    <m/>
    <n v="0"/>
    <m/>
  </r>
  <r>
    <s v="MEX_AKA_fc2ea622-a127-413f-961d-0b80e50f8ab4"/>
    <n v="5212321089972"/>
    <s v="1218_MEX_VAC_W_E_Estudio efectividad Panama_0225"/>
    <s v="Shot 1"/>
    <n v="0"/>
    <d v="2025-02-27T18:00:00"/>
    <n v="0"/>
    <m/>
    <n v="0"/>
    <m/>
  </r>
  <r>
    <s v="MEX_AKA_fc30e8eb-cb3a-4e09-82ec-e553a1d39e32"/>
    <n v="5212722964899"/>
    <s v="1218_MEX_VAC_W_E_Estudio efectividad Panama_0225"/>
    <s v="Shot 1"/>
    <n v="1"/>
    <m/>
    <n v="1"/>
    <d v="2025-02-27T18:01:00"/>
    <n v="1"/>
    <d v="2025-02-27T18:05:00"/>
  </r>
  <r>
    <s v="MEX_AKA_fc60fc81-bfdf-4746-83d8-6de61b0c9e0f"/>
    <n v="5215554353056"/>
    <s v="1218_MEX_VAC_W_E_Estudio efectividad Panama_0225"/>
    <s v="Shot 1"/>
    <n v="1"/>
    <m/>
    <n v="1"/>
    <d v="2025-02-27T18:01:00"/>
    <n v="1"/>
    <d v="2025-02-27T19:02:00"/>
  </r>
  <r>
    <s v="MEX_AKA_fc79f83b-71ad-4b5f-873a-a027a095e402"/>
    <n v="5218442789433"/>
    <s v="1218_MEX_VAC_W_E_Estudio efectividad Panama_0225"/>
    <s v="Shot 1"/>
    <n v="1"/>
    <m/>
    <n v="1"/>
    <d v="2025-02-27T19:29:00"/>
    <n v="1"/>
    <d v="2025-02-27T19:47:00"/>
  </r>
  <r>
    <s v="MEX_AKA_fc7f282b-e014-4df6-8b70-eeb14fe8c829"/>
    <n v="5218448690654"/>
    <s v="1218_MEX_VAC_W_E_Estudio efectividad Panama_0225"/>
    <s v="Shot 1"/>
    <n v="1"/>
    <m/>
    <n v="1"/>
    <d v="2025-02-27T18:01:00"/>
    <n v="1"/>
    <d v="2025-02-27T18:06:00"/>
  </r>
  <r>
    <s v="MEX_AKA_fc864a93-0792-49c2-a14a-992d6be6f397"/>
    <n v="5216761052350"/>
    <s v="1218_MEX_VAC_W_E_Estudio efectividad Panama_0225"/>
    <s v="Shot 1"/>
    <n v="1"/>
    <m/>
    <n v="1"/>
    <d v="2025-02-27T18:01:00"/>
    <n v="1"/>
    <d v="2025-02-27T19:15:00"/>
  </r>
  <r>
    <s v="MEX_AKA_fc944b30-b999-41c1-bd9a-af847d731ee1"/>
    <n v="5219511960475"/>
    <s v="1218_MEX_VAC_W_E_Estudio efectividad Panama_0225"/>
    <s v="Shot 1"/>
    <n v="1"/>
    <m/>
    <n v="1"/>
    <d v="2025-02-27T18:02:00"/>
    <n v="1"/>
    <d v="2025-02-27T18:06:00"/>
  </r>
  <r>
    <s v="MEX_AKA_fcb3595b-3ea0-44ed-ba37-61cfe7d605c6"/>
    <n v="5217861622943"/>
    <s v="1218_MEX_VAC_W_E_Estudio efectividad Panama_0225"/>
    <s v="Shot 1"/>
    <n v="1"/>
    <m/>
    <n v="1"/>
    <d v="2025-02-27T18:03:00"/>
    <n v="1"/>
    <d v="2025-02-27T18:40:00"/>
  </r>
  <r>
    <s v="MEX_AKA_fcb99bbf-348c-4425-87eb-7b0f4f30adf1"/>
    <n v="5212481085965"/>
    <s v="1218_MEX_VAC_W_E_Estudio efectividad Panama_0225"/>
    <s v="Shot 1"/>
    <n v="1"/>
    <m/>
    <n v="1"/>
    <d v="2025-02-27T18:00:00"/>
    <n v="0"/>
    <m/>
  </r>
  <r>
    <s v="MEX_AKA_fd14e451-4889-474b-b05e-c532bf128616"/>
    <n v="5213314516388"/>
    <s v="1218_MEX_VAC_W_E_Estudio efectividad Panama_0225"/>
    <s v="Shot 1"/>
    <n v="1"/>
    <m/>
    <n v="1"/>
    <d v="2025-02-27T18:00:00"/>
    <n v="1"/>
    <d v="2025-03-01T22:23:00"/>
  </r>
  <r>
    <s v="MEX_AKA_fd16326f-3056-4a2f-95f6-ac040f1fb83f"/>
    <n v="5215551632645"/>
    <s v="1218_MEX_VAC_W_E_Estudio efectividad Panama_0225"/>
    <s v="Shot 1"/>
    <n v="1"/>
    <m/>
    <n v="1"/>
    <d v="2025-02-27T18:03:00"/>
    <n v="0"/>
    <m/>
  </r>
  <r>
    <s v="MEX_AKA_fd276c4b-7342-4d8e-ad4f-d9528824eaa2"/>
    <n v="5217731399162"/>
    <s v="1218_MEX_VAC_W_E_Estudio efectividad Panama_0225"/>
    <s v="Shot 1"/>
    <n v="1"/>
    <m/>
    <n v="1"/>
    <d v="2025-02-27T18:02:00"/>
    <n v="1"/>
    <d v="2025-02-27T19:12:00"/>
  </r>
  <r>
    <s v="MEX_AKA_fd5cc667-6196-4f9d-88c0-e65f18c4ad26"/>
    <n v="5214431323167"/>
    <s v="1218_MEX_VAC_W_E_Estudio efectividad Panama_0225"/>
    <s v="Shot 1"/>
    <n v="0"/>
    <d v="2025-02-27T18:01:00"/>
    <n v="0"/>
    <m/>
    <n v="0"/>
    <m/>
  </r>
  <r>
    <s v="MEX_AKA_fd93f09b-0958-4fbd-896a-1af04ea1815f"/>
    <n v="5217751603260"/>
    <s v="1218_MEX_VAC_W_E_Estudio efectividad Panama_0225"/>
    <s v="Shot 1"/>
    <n v="1"/>
    <m/>
    <n v="1"/>
    <d v="2025-02-27T18:12:00"/>
    <n v="1"/>
    <d v="2025-02-27T18:13:00"/>
  </r>
  <r>
    <s v="MEX_AKA_fda639fa-9eda-4e7e-bbac-fa81b1d166d2"/>
    <n v="5213241023650"/>
    <s v="1218_MEX_VAC_W_E_Estudio efectividad Panama_0225"/>
    <s v="Shot 1"/>
    <n v="1"/>
    <m/>
    <n v="1"/>
    <d v="2025-02-27T18:01:00"/>
    <n v="1"/>
    <d v="2025-02-27T18:03:00"/>
  </r>
  <r>
    <s v="MEX_AKA_fdac9e00-16d4-4ad1-9414-ddb4db6c03e8"/>
    <n v="5217772205500"/>
    <s v="1218_MEX_VAC_W_E_Estudio efectividad Panama_0225"/>
    <s v="Shot 1"/>
    <n v="1"/>
    <m/>
    <n v="1"/>
    <d v="2025-02-27T18:01:00"/>
    <n v="1"/>
    <d v="2025-02-27T18:11:00"/>
  </r>
  <r>
    <s v="MEX_AKA_fdacc056-29a8-4474-b3be-1108a2b49bda"/>
    <n v="5214431284038"/>
    <s v="1218_MEX_VAC_W_E_Estudio efectividad Panama_0225"/>
    <s v="Shot 1"/>
    <n v="1"/>
    <m/>
    <n v="1"/>
    <d v="2025-02-27T18:01:00"/>
    <n v="0"/>
    <m/>
  </r>
  <r>
    <s v="MEX_AKA_fddcf413-9b83-40aa-bb97-2c508d8b4e43"/>
    <n v="5219541508779"/>
    <s v="1218_MEX_VAC_W_E_Estudio efectividad Panama_0225"/>
    <s v="Shot 1"/>
    <n v="1"/>
    <m/>
    <n v="1"/>
    <d v="2025-02-27T18:00:00"/>
    <n v="1"/>
    <d v="2025-02-27T18:00:00"/>
  </r>
  <r>
    <s v="MEX_AKA_fdde046c-cb7e-4130-9d72-2f351d93f34d"/>
    <n v="5219671290597"/>
    <s v="1218_MEX_VAC_W_E_Estudio efectividad Panama_0225"/>
    <s v="Shot 1"/>
    <n v="1"/>
    <m/>
    <n v="1"/>
    <d v="2025-02-27T18:00:00"/>
    <n v="1"/>
    <d v="2025-02-27T18:00:00"/>
  </r>
  <r>
    <s v="MEX_AKA_fdfd3e24-6453-4593-af41-79455392171e"/>
    <n v="5217445346866"/>
    <s v="1218_MEX_VAC_W_E_Estudio efectividad Panama_0225"/>
    <s v="Shot 1"/>
    <n v="1"/>
    <m/>
    <n v="1"/>
    <d v="2025-02-27T18:02:00"/>
    <n v="0"/>
    <m/>
  </r>
  <r>
    <s v="MEX_AKA_fe0e667d-dcb0-44a5-ad2e-6df740576827"/>
    <n v="5218135336647"/>
    <s v="1218_MEX_VAC_W_E_Estudio efectividad Panama_0225"/>
    <s v="Shot 1"/>
    <n v="1"/>
    <m/>
    <n v="1"/>
    <d v="2025-02-27T18:01:00"/>
    <n v="0"/>
    <m/>
  </r>
  <r>
    <s v="MEX_AKA_fe121807-8b7f-4797-89cf-3052b2fd099b"/>
    <n v="5214191000067"/>
    <s v="1218_MEX_VAC_W_E_Estudio efectividad Panama_0225"/>
    <s v="Shot 1"/>
    <n v="1"/>
    <m/>
    <n v="1"/>
    <d v="2025-02-27T18:01:00"/>
    <n v="1"/>
    <d v="2025-02-27T19:08:00"/>
  </r>
  <r>
    <s v="MEX_AKA_fe150395-a883-44c9-b045-106df002283a"/>
    <n v="5215517752834"/>
    <s v="1218_MEX_VAC_W_E_Estudio efectividad Panama_0225"/>
    <s v="Shot 1"/>
    <n v="1"/>
    <m/>
    <n v="1"/>
    <d v="2025-02-27T18:00:00"/>
    <n v="0"/>
    <m/>
  </r>
  <r>
    <s v="MEX_AKA_fe2e8fc3-4aca-438b-a933-4aa19c7e1e39"/>
    <n v="5216144769792"/>
    <s v="1218_MEX_VAC_W_E_Estudio efectividad Panama_0225"/>
    <s v="Shot 1"/>
    <n v="1"/>
    <m/>
    <n v="1"/>
    <d v="2025-02-27T18:01:00"/>
    <n v="1"/>
    <d v="2025-02-27T18:25:00"/>
  </r>
  <r>
    <s v="MEX_AKA_fe52df8f-682f-4c58-9e5d-5b891165de9d"/>
    <n v="5215611744391"/>
    <s v="1218_MEX_VAC_W_E_Estudio efectividad Panama_0225"/>
    <s v="Shot 1"/>
    <n v="1"/>
    <m/>
    <n v="1"/>
    <d v="2025-02-27T18:01:00"/>
    <n v="1"/>
    <d v="2025-02-27T18:16:00"/>
  </r>
  <r>
    <s v="MEX_AKA_fe6878f3-0591-47b6-a24e-5876d39f3c4d"/>
    <n v="5216961243343"/>
    <s v="1218_MEX_VAC_W_E_Estudio efectividad Panama_0225"/>
    <s v="Shot 1"/>
    <n v="1"/>
    <m/>
    <n v="1"/>
    <d v="2025-02-27T18:02:00"/>
    <n v="1"/>
    <d v="2025-02-27T18:24:00"/>
  </r>
  <r>
    <s v="MEX_AKA_feaa9dec-495a-4cf6-94db-f8ee0a0c7d84"/>
    <n v="5214433771213"/>
    <s v="1218_MEX_VAC_W_E_Estudio efectividad Panama_0225"/>
    <s v="Shot 1"/>
    <n v="1"/>
    <m/>
    <n v="1"/>
    <d v="2025-02-27T18:00:00"/>
    <n v="0"/>
    <m/>
  </r>
  <r>
    <s v="MEX_AKA_fed1ddef-cf92-403b-99e3-57937d9375c9"/>
    <n v="5217821163166"/>
    <s v="1218_MEX_VAC_W_E_Estudio efectividad Panama_0225"/>
    <s v="Shot 1"/>
    <n v="1"/>
    <m/>
    <n v="1"/>
    <d v="2025-02-27T18:01:00"/>
    <n v="1"/>
    <d v="2025-02-27T18:02:00"/>
  </r>
  <r>
    <s v="MEX_AKA_fef62552-1cf4-4a4d-b5d7-3463ddc01554"/>
    <n v="5216641200184"/>
    <s v="1218_MEX_VAC_W_E_Estudio efectividad Panama_0225"/>
    <s v="Shot 1"/>
    <n v="1"/>
    <m/>
    <n v="1"/>
    <d v="2025-02-27T18:01:00"/>
    <n v="1"/>
    <d v="2025-02-27T18:04:00"/>
  </r>
  <r>
    <s v="MEX_AKA_ff081039-e237-4674-9751-01e5a6bb31c4"/>
    <n v="5212461425216"/>
    <s v="1218_MEX_VAC_W_E_Estudio efectividad Panama_0225"/>
    <s v="Shot 1"/>
    <n v="1"/>
    <m/>
    <n v="1"/>
    <d v="2025-02-27T18:00:00"/>
    <n v="1"/>
    <d v="2025-02-27T18:20:00"/>
  </r>
  <r>
    <s v="MEX_AKA_ff14e34c-e1e0-4727-abb6-544c263578ee"/>
    <n v="5213511110717"/>
    <s v="1218_MEX_VAC_W_E_Estudio efectividad Panama_0225"/>
    <s v="Shot 1"/>
    <n v="0"/>
    <d v="2025-02-27T18:02:00"/>
    <n v="0"/>
    <m/>
    <n v="0"/>
    <m/>
  </r>
  <r>
    <s v="MEX_AKA_ff1a7f7d-a228-4918-a641-1603c394da8f"/>
    <n v="5215518004418"/>
    <s v="1218_MEX_VAC_W_E_Estudio efectividad Panama_0225"/>
    <s v="Shot 1"/>
    <n v="1"/>
    <m/>
    <n v="1"/>
    <d v="2025-02-27T18:01:00"/>
    <n v="1"/>
    <d v="2025-02-27T18:01:00"/>
  </r>
  <r>
    <s v="MEX_AKA_ff29a7fd-1a00-44c5-95fe-182ce5436ebb"/>
    <n v="5217121051260"/>
    <s v="1218_MEX_VAC_W_E_Estudio efectividad Panama_0225"/>
    <s v="Shot 1"/>
    <n v="1"/>
    <m/>
    <n v="1"/>
    <d v="2025-02-27T18:01:00"/>
    <n v="1"/>
    <d v="2025-02-27T18:18:00"/>
  </r>
  <r>
    <s v="MEX_AKA_ff367e4c-e31d-44ab-9343-7cb27ebe8fb3"/>
    <n v="5214431703735"/>
    <s v="1218_MEX_VAC_W_E_Estudio efectividad Panama_0225"/>
    <s v="Shot 1"/>
    <n v="1"/>
    <m/>
    <n v="1"/>
    <d v="2025-02-27T18:02:00"/>
    <n v="0"/>
    <m/>
  </r>
  <r>
    <s v="MEX_AKA_ff48d9a7-0002-4b6b-af38-5b4e7ed06a59"/>
    <n v="5216188235594"/>
    <s v="1218_MEX_VAC_W_E_Estudio efectividad Panama_0225"/>
    <s v="Shot 1"/>
    <n v="1"/>
    <m/>
    <n v="1"/>
    <d v="2025-02-27T18:01:00"/>
    <n v="0"/>
    <m/>
  </r>
  <r>
    <s v="MEX_AKA_ff5fd283-4a25-49e0-b3a3-b4c6007d6044"/>
    <n v="5215541043228"/>
    <s v="1218_MEX_VAC_W_E_Estudio efectividad Panama_0225"/>
    <s v="Shot 1"/>
    <n v="1"/>
    <m/>
    <n v="1"/>
    <d v="2025-02-27T18:00:00"/>
    <n v="1"/>
    <d v="2025-02-27T21:24:00"/>
  </r>
  <r>
    <s v="MEX_AKA_ff677adc-63f5-474c-b094-4091b7e45826"/>
    <n v="525544206517"/>
    <s v="1218_MEX_VAC_W_E_Estudio efectividad Panama_0225"/>
    <s v="Shot 1"/>
    <n v="1"/>
    <m/>
    <n v="1"/>
    <d v="2025-02-27T18:02:00"/>
    <n v="1"/>
    <d v="2025-02-27T18:03:00"/>
  </r>
  <r>
    <s v="MEX_AKA_ff7daa19-fc5a-4d44-bca2-9a69eed0ddb1"/>
    <n v="5214494148291"/>
    <s v="1218_MEX_VAC_W_E_Estudio efectividad Panama_0225"/>
    <s v="Shot 1"/>
    <n v="1"/>
    <m/>
    <n v="1"/>
    <d v="2025-02-27T18:01:00"/>
    <n v="0"/>
    <m/>
  </r>
  <r>
    <s v="MEX_AKA_ff7dc94f-322d-45cc-afb2-d6f7f1bec515"/>
    <n v="5213121672811"/>
    <s v="1218_MEX_VAC_W_E_Estudio efectividad Panama_0225"/>
    <s v="Shot 1"/>
    <n v="1"/>
    <m/>
    <n v="1"/>
    <d v="2025-02-27T18:00:00"/>
    <n v="1"/>
    <d v="2025-02-27T18:02:00"/>
  </r>
  <r>
    <s v="MEX_AKA_ff8dabc3-07c8-40c7-b3a1-f1b092e43567"/>
    <n v="5212731263312"/>
    <s v="1218_MEX_VAC_W_E_Estudio efectividad Panama_0225"/>
    <s v="Shot 1"/>
    <n v="1"/>
    <m/>
    <n v="1"/>
    <d v="2025-02-27T18:00:00"/>
    <n v="1"/>
    <d v="2025-02-27T18:00:00"/>
  </r>
  <r>
    <s v="MEX_AKA_ff9a1b8a-2190-465b-bb2a-11decd3a900d"/>
    <n v="5214521253936"/>
    <s v="1218_MEX_VAC_W_E_Estudio efectividad Panama_0225"/>
    <s v="Shot 1"/>
    <n v="1"/>
    <m/>
    <n v="1"/>
    <d v="2025-02-27T18:26:00"/>
    <n v="1"/>
    <d v="2025-02-27T19:24:00"/>
  </r>
  <r>
    <s v="MEX_AKA_ffcf9b64-7723-4169-82c1-911c826caf6d"/>
    <n v="5219711795215"/>
    <s v="1218_MEX_VAC_W_E_Estudio efectividad Panama_0225"/>
    <s v="Shot 1"/>
    <n v="1"/>
    <m/>
    <n v="1"/>
    <d v="2025-02-27T18:01:00"/>
    <n v="1"/>
    <d v="2025-02-27T18:01:00"/>
  </r>
  <r>
    <s v="MEX_AKA_ffd0b257-4ea8-4b4b-9f57-3977ed80fa4d"/>
    <n v="5217771803037"/>
    <s v="1218_MEX_VAC_W_E_Estudio efectividad Panama_0225"/>
    <s v="Shot 1"/>
    <n v="1"/>
    <m/>
    <n v="1"/>
    <d v="2025-02-27T18:03:00"/>
    <n v="0"/>
    <m/>
  </r>
  <r>
    <s v="MEX_AKA_ffd0e196-f1fe-4d6e-9e03-ad5bb41c5fbe"/>
    <n v="5213121266042"/>
    <s v="1218_MEX_VAC_W_E_Estudio efectividad Panama_0225"/>
    <s v="Shot 1"/>
    <n v="1"/>
    <m/>
    <n v="1"/>
    <d v="2025-02-27T18:00:00"/>
    <n v="0"/>
    <m/>
  </r>
  <r>
    <s v="MEX_AKA_ffe07dcd-c0c9-4cf7-983c-a7459e8e960b"/>
    <n v="5219531528062"/>
    <s v="1218_MEX_VAC_W_E_Estudio efectividad Panama_0225"/>
    <s v="Shot 1"/>
    <n v="1"/>
    <m/>
    <n v="1"/>
    <d v="2025-02-27T18:02:00"/>
    <n v="1"/>
    <d v="2025-02-27T18:18:00"/>
  </r>
  <r>
    <s v="MEX_AKA_fff4d921-ce9d-49e5-ba72-6c6c22de65fa"/>
    <n v="5218461050769"/>
    <s v="1218_MEX_VAC_W_E_Estudio efectividad Panama_0225"/>
    <s v="Shot 1"/>
    <n v="1"/>
    <m/>
    <n v="1"/>
    <d v="2025-02-27T19:17:00"/>
    <n v="1"/>
    <d v="2025-04-02T23:10:00"/>
  </r>
  <r>
    <s v="MEX_AKA_1dcfdcab-c217-45cf-b482-c79fe5412ebc"/>
    <n v="5214921464166"/>
    <s v="1218_MEX_VAC_W_E_Estudio efectividad Panama_0225"/>
    <s v="Shot 1"/>
    <n v="1"/>
    <m/>
    <n v="1"/>
    <d v="2025-02-27T18:02:00"/>
    <n v="1"/>
    <d v="2025-02-27T18:13:00"/>
  </r>
  <r>
    <s v="MEX_AKA_1dd1a69b-0809-4b01-9be3-79ab733a20a5"/>
    <n v="5219161182156"/>
    <s v="1218_MEX_VAC_W_E_Estudio efectividad Panama_0225"/>
    <s v="Shot 1"/>
    <n v="0"/>
    <d v="2025-02-27T18:01:00"/>
    <n v="0"/>
    <m/>
    <n v="0"/>
    <m/>
  </r>
  <r>
    <s v="MEX_AKA_1dda0cd9-6f04-4e61-afe5-09d28b4c1d28"/>
    <n v="5217971156073"/>
    <s v="1218_MEX_VAC_W_E_Estudio efectividad Panama_0225"/>
    <s v="Shot 1"/>
    <n v="1"/>
    <m/>
    <n v="1"/>
    <d v="2025-02-27T18:02:00"/>
    <n v="1"/>
    <d v="2025-02-27T19:04:00"/>
  </r>
  <r>
    <s v="MEX_AKA_278ec15c-637d-4728-bd1c-346ce28bdbe8"/>
    <n v="5212751040586"/>
    <s v="1218_MEX_VAC_W_E_Estudio efectividad Panama_0225"/>
    <s v="Shot 1"/>
    <n v="1"/>
    <m/>
    <n v="1"/>
    <d v="2025-02-27T18:03:00"/>
    <n v="1"/>
    <d v="2025-02-27T18:03:00"/>
  </r>
  <r>
    <s v="MEX_AKA_27cd30bd-9d04-4551-a54b-e6d61efb5a7d"/>
    <n v="5214772565724"/>
    <s v="1218_MEX_VAC_W_E_Estudio efectividad Panama_0225"/>
    <s v="Shot 1"/>
    <n v="1"/>
    <m/>
    <n v="1"/>
    <d v="2025-02-27T18:00:00"/>
    <n v="0"/>
    <m/>
  </r>
  <r>
    <s v="MEX_AKA_27dd400f-0393-4d27-8306-996e7cf026b6"/>
    <n v="5215510495214"/>
    <s v="1218_MEX_VAC_W_E_Estudio efectividad Panama_0225"/>
    <s v="Shot 1"/>
    <n v="1"/>
    <m/>
    <n v="1"/>
    <d v="2025-02-27T18:03:00"/>
    <n v="0"/>
    <m/>
  </r>
  <r>
    <s v="MEX_AKA_27fe5453-59b8-4a8d-8e85-53c4cb98f9a6"/>
    <n v="5215554368150"/>
    <s v="1218_MEX_VAC_W_E_Estudio efectividad Panama_0225"/>
    <s v="Shot 1"/>
    <n v="1"/>
    <m/>
    <n v="1"/>
    <d v="2025-02-27T18:02:00"/>
    <n v="0"/>
    <m/>
  </r>
  <r>
    <s v="MEX_AKA_28023f08-bd33-47e2-ae7b-0bb3f8196270"/>
    <n v="5216671030759"/>
    <s v="1218_MEX_VAC_W_E_Estudio efectividad Panama_0225"/>
    <s v="Shot 1"/>
    <n v="0"/>
    <d v="2025-02-27T18:01:00"/>
    <n v="0"/>
    <m/>
    <n v="0"/>
    <m/>
  </r>
  <r>
    <s v="MEX_AKA_280e8c6d-c664-4552-b9fa-c509043ad9b1"/>
    <n v="5216981106807"/>
    <s v="1218_MEX_VAC_W_E_Estudio efectividad Panama_0225"/>
    <s v="Shot 1"/>
    <n v="1"/>
    <m/>
    <n v="1"/>
    <d v="2025-02-27T18:00:00"/>
    <n v="1"/>
    <d v="2025-02-27T18:10:00"/>
  </r>
  <r>
    <s v="MEX_AKA_1dde6749-4768-483f-9831-4d3ef2d5360c"/>
    <n v="5212361156710"/>
    <s v="1218_MEX_VAC_W_E_Estudio efectividad Panama_0225"/>
    <s v="Shot 1"/>
    <n v="1"/>
    <m/>
    <n v="1"/>
    <d v="2025-02-27T19:04:00"/>
    <n v="1"/>
    <d v="2025-02-28T05:24:00"/>
  </r>
  <r>
    <s v="MEX_AKA_1de68950-a0ff-454f-8b0a-1306e9e0ac2d"/>
    <n v="5219672165381"/>
    <s v="1218_MEX_VAC_W_E_Estudio efectividad Panama_0225"/>
    <s v="Shot 1"/>
    <n v="1"/>
    <m/>
    <n v="1"/>
    <d v="2025-02-27T19:19:00"/>
    <n v="0"/>
    <m/>
  </r>
  <r>
    <s v="MEX_AKA_1ded4a64-0fa3-448b-add1-2478aeebcc1a"/>
    <n v="5215633277416"/>
    <s v="1218_MEX_VAC_W_E_Estudio efectividad Panama_0225"/>
    <s v="Shot 1"/>
    <n v="0"/>
    <d v="2025-02-27T18:02:00"/>
    <n v="0"/>
    <m/>
    <n v="0"/>
    <m/>
  </r>
  <r>
    <s v="MEX_AKA_1dfa1545-7a20-456f-bc36-927f15382221"/>
    <n v="5215539680210"/>
    <s v="1218_MEX_VAC_W_E_Estudio efectividad Panama_0225"/>
    <s v="Shot 1"/>
    <n v="1"/>
    <m/>
    <n v="1"/>
    <d v="2025-02-27T18:03:00"/>
    <n v="0"/>
    <m/>
  </r>
  <r>
    <s v="MEX_AKA_1dfab26e-e526-4de1-a563-0cd92fa8a9ee"/>
    <n v="5216731159554"/>
    <s v="1218_MEX_VAC_W_E_Estudio efectividad Panama_0225"/>
    <s v="Shot 1"/>
    <n v="1"/>
    <m/>
    <n v="1"/>
    <d v="2025-02-27T18:03:00"/>
    <n v="1"/>
    <d v="2025-02-27T23:36:00"/>
  </r>
  <r>
    <s v="MEX_AKA_1e4c0462-f43e-4161-bca1-73877859ac25"/>
    <n v="5214691133154"/>
    <s v="1218_MEX_VAC_W_E_Estudio efectividad Panama_0225"/>
    <s v="Shot 1"/>
    <n v="1"/>
    <m/>
    <n v="1"/>
    <d v="2025-02-27T18:01:00"/>
    <n v="0"/>
    <m/>
  </r>
  <r>
    <s v="MEX_AKA_1e5d0fbf-7f5a-4567-84ae-2ac919e2ca5d"/>
    <n v="5215517040423"/>
    <s v="1218_MEX_VAC_W_E_Estudio efectividad Panama_0225"/>
    <s v="Shot 1"/>
    <n v="1"/>
    <m/>
    <n v="1"/>
    <d v="2025-02-27T18:02:00"/>
    <n v="1"/>
    <d v="2025-02-28T12:33:00"/>
  </r>
  <r>
    <s v="MEX_AKA_174cd889-45a5-4896-9be4-e9d85124f9cc"/>
    <n v="5212712641689"/>
    <s v="1218_MEX_VAC_W_E_Estudio efectividad Panama_0225"/>
    <s v="Shot 1"/>
    <n v="1"/>
    <m/>
    <n v="1"/>
    <d v="2025-02-27T18:03:00"/>
    <n v="1"/>
    <d v="2025-02-27T20:12:00"/>
  </r>
  <r>
    <s v="MEX_AKA_175625cd-b066-4995-a840-5474c87b3dc6"/>
    <n v="5212821085058"/>
    <s v="1218_MEX_VAC_W_E_Estudio efectividad Panama_0225"/>
    <s v="Shot 1"/>
    <n v="1"/>
    <m/>
    <n v="1"/>
    <d v="2025-02-27T18:03:00"/>
    <n v="1"/>
    <d v="2025-02-27T19:15:00"/>
  </r>
  <r>
    <s v="MEX_AKA_1762e03e-fd65-4c0f-aba5-a4766794b065"/>
    <n v="5212871311474"/>
    <s v="1218_MEX_VAC_W_E_Estudio efectividad Panama_0225"/>
    <s v="Shot 1"/>
    <n v="1"/>
    <m/>
    <n v="1"/>
    <d v="2025-02-27T18:03:00"/>
    <n v="1"/>
    <d v="2025-02-27T18:31:00"/>
  </r>
  <r>
    <s v="MEX_AKA_17649d83-7f1b-4adc-ad10-72419c1e7034"/>
    <n v="5214881124107"/>
    <s v="1218_MEX_VAC_W_E_Estudio efectividad Panama_0225"/>
    <s v="Shot 1"/>
    <n v="1"/>
    <m/>
    <n v="1"/>
    <d v="2025-02-27T18:00:00"/>
    <n v="1"/>
    <d v="2025-03-03T00:35:00"/>
  </r>
  <r>
    <s v="MEX_AKA_176c378e-5757-4645-b952-dbf5c401880a"/>
    <n v="5217531658413"/>
    <s v="1218_MEX_VAC_W_E_Estudio efectividad Panama_0225"/>
    <s v="Shot 1"/>
    <n v="0"/>
    <d v="2025-02-27T18:00:00"/>
    <n v="0"/>
    <m/>
    <n v="0"/>
    <m/>
  </r>
  <r>
    <s v="MEX_AKA_176fc390-1929-406a-8765-39ff18a2bcf5"/>
    <n v="5217731305214"/>
    <s v="1218_MEX_VAC_W_E_Estudio efectividad Panama_0225"/>
    <s v="Shot 1"/>
    <n v="1"/>
    <m/>
    <n v="1"/>
    <d v="2025-02-27T18:00:00"/>
    <n v="1"/>
    <d v="2025-02-27T18:03:00"/>
  </r>
  <r>
    <s v="MEX_AKA_178f05c4-b193-46a5-b5df-929757267831"/>
    <n v="5217411188941"/>
    <s v="1218_MEX_VAC_W_E_Estudio efectividad Panama_0225"/>
    <s v="Shot 1"/>
    <n v="1"/>
    <m/>
    <n v="1"/>
    <d v="2025-02-27T18:03:00"/>
    <n v="1"/>
    <d v="2025-02-27T18:37:00"/>
  </r>
  <r>
    <s v="MEX_AKA_179659d6-c878-4a24-92f3-9e89cd4875ca"/>
    <n v="5213333599277"/>
    <s v="1218_MEX_VAC_W_E_Estudio efectividad Panama_0225"/>
    <s v="Shot 1"/>
    <n v="1"/>
    <m/>
    <n v="1"/>
    <d v="2025-02-27T18:00:00"/>
    <n v="1"/>
    <d v="2025-02-27T18:55:00"/>
  </r>
  <r>
    <s v="MEX_AKA_179b429d-7830-4fcf-b753-88495fd7bd90"/>
    <n v="5217721140807"/>
    <s v="1218_MEX_VAC_W_E_Estudio efectividad Panama_0225"/>
    <s v="Shot 1"/>
    <n v="1"/>
    <m/>
    <n v="1"/>
    <d v="2025-02-27T18:00:00"/>
    <n v="1"/>
    <d v="2025-02-27T18:03:00"/>
  </r>
  <r>
    <s v="MEX_AKA_11bd4088-d38e-4636-979c-23af9766fb24"/>
    <n v="5216181025111"/>
    <s v="1218_MEX_VAC_W_E_Estudio efectividad Panama_0225"/>
    <s v="Shot 1"/>
    <n v="1"/>
    <m/>
    <n v="1"/>
    <d v="2025-02-27T18:03:00"/>
    <n v="1"/>
    <d v="2025-02-27T19:28:00"/>
  </r>
  <r>
    <s v="MEX_AKA_11be1241-428a-4c6f-bd61-0831ed9c75a7"/>
    <n v="5219612790309"/>
    <s v="1218_MEX_VAC_W_E_Estudio efectividad Panama_0225"/>
    <s v="Shot 1"/>
    <n v="1"/>
    <m/>
    <n v="1"/>
    <d v="2025-02-27T18:01:00"/>
    <n v="0"/>
    <m/>
  </r>
  <r>
    <s v="MEX_AKA_11caa299-46c5-47c7-ae0b-723f3da72ec1"/>
    <n v="5218711833997"/>
    <s v="1218_MEX_VAC_W_E_Estudio efectividad Panama_0225"/>
    <s v="Shot 1"/>
    <n v="1"/>
    <m/>
    <n v="1"/>
    <d v="2025-02-27T18:03:00"/>
    <n v="1"/>
    <d v="2025-02-27T18:04:00"/>
  </r>
  <r>
    <s v="MEX_AKA_11da32db-c2f0-4a86-8119-5803d079886f"/>
    <n v="5219514739930"/>
    <s v="1218_MEX_VAC_W_E_Estudio efectividad Panama_0225"/>
    <s v="Shot 1"/>
    <n v="1"/>
    <m/>
    <n v="1"/>
    <d v="2025-02-27T18:04:00"/>
    <n v="1"/>
    <d v="2025-02-27T19:05:00"/>
  </r>
  <r>
    <s v="MEX_AKA_11fd6488-fbd0-4534-8e37-44c9bdf90d29"/>
    <n v="5215514949503"/>
    <s v="1218_MEX_VAC_W_E_Estudio efectividad Panama_0225"/>
    <s v="Shot 1"/>
    <n v="1"/>
    <m/>
    <n v="1"/>
    <d v="2025-02-27T18:03:00"/>
    <n v="0"/>
    <m/>
  </r>
  <r>
    <s v="MEX_AKA_1207d2dd-e14c-46f2-b1b7-830d2a5ac65d"/>
    <n v="5218711080262"/>
    <s v="1218_MEX_VAC_W_E_Estudio efectividad Panama_0225"/>
    <s v="Shot 1"/>
    <n v="1"/>
    <m/>
    <n v="1"/>
    <d v="2025-02-27T18:03:00"/>
    <n v="1"/>
    <d v="2025-02-27T18:06:00"/>
  </r>
  <r>
    <s v="MEX_AKA_120946f6-b02d-4053-8959-f7789881de2b"/>
    <n v="5214436919295"/>
    <s v="1218_MEX_VAC_W_E_Estudio efectividad Panama_0225"/>
    <s v="Shot 1"/>
    <n v="1"/>
    <m/>
    <n v="1"/>
    <d v="2025-02-27T18:05:00"/>
    <n v="0"/>
    <m/>
  </r>
  <r>
    <s v="MEX_AKA_1219fce6-d2db-4f20-9990-4f0ede615193"/>
    <n v="5214921032251"/>
    <s v="1218_MEX_VAC_W_E_Estudio efectividad Panama_0225"/>
    <s v="Shot 1"/>
    <n v="1"/>
    <m/>
    <n v="1"/>
    <d v="2025-02-27T18:03:00"/>
    <n v="0"/>
    <m/>
  </r>
  <r>
    <s v="MEX_AKA_2828cb36-a769-45b7-8342-e7f753b0ee4d"/>
    <n v="5212381001146"/>
    <s v="1218_MEX_VAC_W_E_Estudio efectividad Panama_0225"/>
    <s v="Shot 1"/>
    <n v="1"/>
    <m/>
    <n v="1"/>
    <d v="2025-02-27T18:02:00"/>
    <n v="1"/>
    <d v="2025-02-27T18:08:00"/>
  </r>
  <r>
    <s v="MEX_AKA_283f48da-c9f9-4704-85d3-8d746aa29d41"/>
    <n v="5217221474569"/>
    <s v="1218_MEX_VAC_W_E_Estudio efectividad Panama_0225"/>
    <s v="Shot 1"/>
    <n v="1"/>
    <m/>
    <n v="1"/>
    <d v="2025-02-27T18:41:00"/>
    <n v="0"/>
    <m/>
  </r>
  <r>
    <s v="MEX_AKA_28412573-a683-4713-ade0-aa08382269da"/>
    <n v="5218712507432"/>
    <s v="1218_MEX_VAC_W_E_Estudio efectividad Panama_0225"/>
    <s v="Shot 1"/>
    <n v="0"/>
    <d v="2025-02-27T18:01:00"/>
    <n v="0"/>
    <m/>
    <n v="0"/>
    <m/>
  </r>
  <r>
    <s v="MEX_AKA_28fc9645-fbe8-4e82-bd40-2d24a65b1026"/>
    <n v="5214444452343"/>
    <s v="1218_MEX_VAC_W_E_Estudio efectividad Panama_0225"/>
    <s v="Shot 1"/>
    <n v="1"/>
    <m/>
    <n v="1"/>
    <d v="2025-02-27T18:03:00"/>
    <n v="1"/>
    <d v="2025-02-27T21:34:00"/>
  </r>
  <r>
    <s v="MEX_AKA_1e610388-6bee-4b89-874b-bd5ea401d18f"/>
    <n v="5213311849175"/>
    <s v="1218_MEX_VAC_W_E_Estudio efectividad Panama_0225"/>
    <s v="Shot 1"/>
    <n v="1"/>
    <m/>
    <n v="1"/>
    <d v="2025-02-27T18:02:00"/>
    <n v="1"/>
    <d v="2025-02-27T22:31:00"/>
  </r>
  <r>
    <s v="MEX_AKA_1e8eb573-7012-4349-a12d-3503cf85b38f"/>
    <n v="5219222207844"/>
    <s v="1218_MEX_VAC_W_E_Estudio efectividad Panama_0225"/>
    <s v="Shot 1"/>
    <n v="1"/>
    <m/>
    <n v="1"/>
    <d v="2025-02-27T18:01:00"/>
    <n v="1"/>
    <d v="2025-02-27T19:01:00"/>
  </r>
  <r>
    <s v="MEX_AKA_1e94a726-e03c-4598-b8b8-aae57bbbfbee"/>
    <n v="5212351048487"/>
    <s v="1218_MEX_VAC_W_E_Estudio efectividad Panama_0225"/>
    <s v="Shot 1"/>
    <n v="1"/>
    <m/>
    <n v="1"/>
    <d v="2025-02-27T18:54:00"/>
    <n v="0"/>
    <m/>
  </r>
  <r>
    <s v="MEX_AKA_1eab9d2e-ffae-4a4f-9ae6-f435e9a2e90f"/>
    <n v="5219221215044"/>
    <s v="1218_MEX_VAC_W_E_Estudio efectividad Panama_0225"/>
    <s v="Shot 1"/>
    <n v="1"/>
    <m/>
    <n v="1"/>
    <d v="2025-02-27T18:03:00"/>
    <n v="1"/>
    <d v="2025-03-01T02:48:00"/>
  </r>
  <r>
    <s v="MEX_AKA_1eaf74c3-4619-4ef3-afad-12c1fc627ea4"/>
    <n v="5212711023555"/>
    <s v="1218_MEX_VAC_W_E_Estudio efectividad Panama_0225"/>
    <s v="Shot 1"/>
    <n v="1"/>
    <m/>
    <n v="1"/>
    <d v="2025-02-27T18:02:00"/>
    <n v="1"/>
    <d v="2025-02-27T18:04:00"/>
  </r>
  <r>
    <s v="MEX_AKA_1ecd95f1-72fb-45ed-85a9-8b1f8e174ea7"/>
    <n v="5217225687515"/>
    <s v="1218_MEX_VAC_W_E_Estudio efectividad Panama_0225"/>
    <s v="Shot 1"/>
    <n v="1"/>
    <m/>
    <n v="1"/>
    <d v="2025-02-27T18:08:00"/>
    <n v="0"/>
    <m/>
  </r>
  <r>
    <s v="MEX_AKA_1ecf86c2-0ee0-4427-a3bf-d4db1f3bd2d8"/>
    <n v="5215513328253"/>
    <s v="1218_MEX_VAC_W_E_Estudio efectividad Panama_0225"/>
    <s v="Shot 1"/>
    <n v="1"/>
    <m/>
    <n v="1"/>
    <d v="2025-02-27T18:01:00"/>
    <n v="0"/>
    <m/>
  </r>
  <r>
    <s v="MEX_AKA_1ee28b95-f44a-4c57-ad41-578e0ae88bca"/>
    <n v="5216691463165"/>
    <s v="1218_MEX_VAC_W_E_Estudio efectividad Panama_0225"/>
    <s v="Shot 1"/>
    <n v="1"/>
    <m/>
    <n v="1"/>
    <d v="2025-02-27T18:03:00"/>
    <n v="0"/>
    <m/>
  </r>
  <r>
    <s v="MEX_AKA_1f0703fb-3e7d-4643-a759-a917fd1a5265"/>
    <n v="5214448497033"/>
    <s v="1218_MEX_VAC_W_E_Estudio efectividad Panama_0225"/>
    <s v="Shot 1"/>
    <n v="1"/>
    <m/>
    <n v="1"/>
    <d v="2025-02-27T18:03:00"/>
    <n v="1"/>
    <d v="2025-02-27T19:09:00"/>
  </r>
  <r>
    <s v="MEX_AKA_12272b73-6b02-4ed8-b98f-00beb926b08b"/>
    <n v="5214531341026"/>
    <s v="1218_MEX_VAC_W_E_Estudio efectividad Panama_0225"/>
    <s v="Shot 1"/>
    <n v="1"/>
    <m/>
    <n v="1"/>
    <d v="2025-02-27T18:03:00"/>
    <n v="1"/>
    <d v="2025-02-27T18:51:00"/>
  </r>
  <r>
    <s v="MEX_AKA_123b4c85-9464-462a-8471-30e1bb732d3a"/>
    <n v="5216421120443"/>
    <s v="1218_MEX_VAC_W_E_Estudio efectividad Panama_0225"/>
    <s v="Shot 1"/>
    <n v="1"/>
    <m/>
    <n v="1"/>
    <d v="2025-02-27T18:03:00"/>
    <n v="0"/>
    <m/>
  </r>
  <r>
    <s v="MEX_AKA_124c1738-b7c5-4128-b4cb-886c327ece10"/>
    <n v="5217647655027"/>
    <s v="1218_MEX_VAC_W_E_Estudio efectividad Panama_0225"/>
    <s v="Shot 1"/>
    <n v="1"/>
    <m/>
    <n v="1"/>
    <d v="2025-02-27T18:03:00"/>
    <n v="1"/>
    <d v="2025-02-27T18:15:00"/>
  </r>
  <r>
    <s v="MEX_AKA_126051a6-1efa-4623-afba-381afb385722"/>
    <n v="5219621471773"/>
    <s v="1218_MEX_VAC_W_E_Estudio efectividad Panama_0225"/>
    <s v="Shot 1"/>
    <n v="1"/>
    <m/>
    <n v="1"/>
    <d v="2025-02-27T18:02:00"/>
    <n v="1"/>
    <d v="2025-02-27T18:02:00"/>
  </r>
  <r>
    <s v="MEX_AKA_127a9c95-89e1-4750-bfa3-4e7011154dc4"/>
    <n v="5216275211762"/>
    <s v="1218_MEX_VAC_W_E_Estudio efectividad Panama_0225"/>
    <s v="Shot 1"/>
    <n v="1"/>
    <m/>
    <n v="1"/>
    <d v="2025-02-27T18:04:00"/>
    <n v="1"/>
    <d v="2025-02-27T18:53:00"/>
  </r>
  <r>
    <s v="MEX_AKA_128a2117-3692-4096-bb05-f44aff41ec79"/>
    <n v="5217774589142"/>
    <s v="1218_MEX_VAC_W_E_Estudio efectividad Panama_0225"/>
    <s v="Shot 1"/>
    <n v="1"/>
    <m/>
    <n v="1"/>
    <d v="2025-02-27T18:03:00"/>
    <n v="1"/>
    <d v="2025-02-27T18:18:00"/>
  </r>
  <r>
    <s v="MEX_AKA_12970876-e476-4cc8-af6f-47f31ea60d83"/>
    <n v="5214871266608"/>
    <s v="1218_MEX_VAC_W_E_Estudio efectividad Panama_0225"/>
    <s v="Shot 1"/>
    <n v="1"/>
    <m/>
    <n v="1"/>
    <d v="2025-02-27T18:01:00"/>
    <n v="1"/>
    <d v="2025-02-27T18:01:00"/>
  </r>
  <r>
    <s v="MEX_AKA_12b71c41-0b26-4a0a-80a0-bc7444ff3268"/>
    <n v="5217713219383"/>
    <s v="1218_MEX_VAC_W_E_Estudio efectividad Panama_0225"/>
    <s v="Shot 1"/>
    <n v="1"/>
    <m/>
    <n v="1"/>
    <d v="2025-02-27T18:03:00"/>
    <n v="1"/>
    <d v="2025-03-17T03:17:00"/>
  </r>
  <r>
    <s v="MEX_AKA_12eb5237-6974-4978-af49-82129c9765bf"/>
    <n v="5217222405343"/>
    <s v="1218_MEX_VAC_W_E_Estudio efectividad Panama_0225"/>
    <s v="Shot 1"/>
    <n v="1"/>
    <m/>
    <n v="1"/>
    <d v="2025-02-27T18:03:00"/>
    <n v="1"/>
    <d v="2025-02-27T18:03:00"/>
  </r>
  <r>
    <s v="MEX_AKA_2930a78e-592b-4d6a-ac1c-17aaebd6fe80"/>
    <n v="5215527647619"/>
    <s v="1218_MEX_VAC_W_E_Estudio efectividad Panama_0225"/>
    <s v="Shot 1"/>
    <n v="0"/>
    <d v="2025-02-27T18:03:00"/>
    <n v="0"/>
    <m/>
    <n v="0"/>
    <m/>
  </r>
  <r>
    <s v="MEX_AKA_29663346-ab8b-4e81-ad33-3f42d68ae41e"/>
    <n v="5217411188323"/>
    <s v="1218_MEX_VAC_W_E_Estudio efectividad Panama_0225"/>
    <s v="Shot 1"/>
    <n v="1"/>
    <m/>
    <n v="1"/>
    <d v="2025-02-27T18:00:00"/>
    <n v="0"/>
    <m/>
  </r>
  <r>
    <s v="MEX_AKA_2967105f-8c01-4ea6-a85e-22ac570a9df0"/>
    <n v="5219642822141"/>
    <s v="1218_MEX_VAC_W_E_Estudio efectividad Panama_0225"/>
    <s v="Shot 1"/>
    <n v="1"/>
    <m/>
    <n v="1"/>
    <d v="2025-02-27T18:18:00"/>
    <n v="0"/>
    <m/>
  </r>
  <r>
    <s v="MEX_AKA_29a7c3d1-366e-46b6-bb3c-ac5972226fbc"/>
    <n v="5212212069168"/>
    <s v="1218_MEX_VAC_W_E_Estudio efectividad Panama_0225"/>
    <s v="Shot 1"/>
    <n v="1"/>
    <m/>
    <n v="1"/>
    <d v="2025-02-27T18:03:00"/>
    <n v="1"/>
    <d v="2025-02-27T18:23:00"/>
  </r>
  <r>
    <s v="MEX_AKA_29cc92b1-8194-457c-8090-c43ee3b50728"/>
    <n v="5215628251653"/>
    <s v="1218_MEX_VAC_W_E_Estudio efectividad Panama_0225"/>
    <s v="Shot 1"/>
    <n v="1"/>
    <m/>
    <n v="1"/>
    <d v="2025-02-27T18:03:00"/>
    <n v="1"/>
    <d v="2025-02-27T18:12:00"/>
  </r>
  <r>
    <s v="MEX_AKA_17b3a2c8-56c1-42f0-8411-b7594d621a9c"/>
    <n v="5215581723368"/>
    <s v="1218_MEX_VAC_W_E_Estudio efectividad Panama_0225"/>
    <s v="Shot 1"/>
    <n v="1"/>
    <m/>
    <n v="1"/>
    <d v="2025-02-27T18:00:00"/>
    <n v="0"/>
    <m/>
  </r>
  <r>
    <s v="MEX_AKA_17ec9719-1708-43b1-a508-00d9f016bf04"/>
    <n v="5215585502105"/>
    <s v="1218_MEX_VAC_W_E_Estudio efectividad Panama_0225"/>
    <s v="Shot 1"/>
    <n v="1"/>
    <m/>
    <n v="1"/>
    <d v="2025-02-27T18:01:00"/>
    <n v="1"/>
    <d v="2025-02-27T18:27:00"/>
  </r>
  <r>
    <s v="MEX_AKA_17f9356e-fe8b-44b9-8fcc-1c05b961de69"/>
    <n v="5213511474835"/>
    <s v="1218_MEX_VAC_W_E_Estudio efectividad Panama_0225"/>
    <s v="Shot 1"/>
    <n v="1"/>
    <m/>
    <n v="1"/>
    <d v="2025-02-27T18:01:00"/>
    <n v="1"/>
    <d v="2025-02-27T20:22:00"/>
  </r>
  <r>
    <s v="MEX_AKA_181d7a30-4bcc-4fb9-986f-090f5f0de9e0"/>
    <n v="5217717091705"/>
    <s v="1218_MEX_VAC_W_E_Estudio efectividad Panama_0225"/>
    <s v="Shot 1"/>
    <n v="1"/>
    <m/>
    <n v="1"/>
    <d v="2025-02-27T18:33:00"/>
    <n v="1"/>
    <d v="2025-02-27T21:31:00"/>
  </r>
  <r>
    <s v="MEX_AKA_184a24e9-6cec-429c-b97c-ad0372ef1277"/>
    <n v="5212871626277"/>
    <s v="1218_MEX_VAC_W_E_Estudio efectividad Panama_0225"/>
    <s v="Shot 1"/>
    <n v="1"/>
    <m/>
    <n v="1"/>
    <d v="2025-02-27T20:50:00"/>
    <n v="1"/>
    <d v="2025-02-28T21:54:00"/>
  </r>
  <r>
    <s v="MEX_AKA_186aa472-fee0-459d-a8e3-8dc214706970"/>
    <n v="5215515079747"/>
    <s v="1218_MEX_VAC_W_E_Estudio efectividad Panama_0225"/>
    <s v="Shot 1"/>
    <n v="1"/>
    <m/>
    <n v="1"/>
    <d v="2025-02-27T18:02:00"/>
    <n v="1"/>
    <d v="2025-02-27T18:33:00"/>
  </r>
  <r>
    <s v="MEX_AKA_1878c328-c369-42c2-b26f-d3099514fc3b"/>
    <n v="5212216670312"/>
    <s v="1218_MEX_VAC_W_E_Estudio efectividad Panama_0225"/>
    <s v="Shot 1"/>
    <n v="1"/>
    <m/>
    <n v="1"/>
    <d v="2025-02-27T18:11:00"/>
    <n v="0"/>
    <m/>
  </r>
  <r>
    <s v="MEX_AKA_18a1a085-f96d-4de5-ae18-7217172609d8"/>
    <n v="5213315751855"/>
    <s v="1218_MEX_VAC_W_E_Estudio efectividad Panama_0225"/>
    <s v="Shot 1"/>
    <n v="1"/>
    <m/>
    <n v="1"/>
    <d v="2025-02-27T18:00:00"/>
    <n v="1"/>
    <d v="2025-02-27T19:31:00"/>
  </r>
  <r>
    <s v="MEX_AKA_1f3743b0-7dff-49f3-8f91-36ac106d4db8"/>
    <n v="5213221350382"/>
    <s v="1218_MEX_VAC_W_E_Estudio efectividad Panama_0225"/>
    <s v="Shot 1"/>
    <n v="1"/>
    <m/>
    <n v="1"/>
    <d v="2025-02-27T18:02:00"/>
    <n v="0"/>
    <m/>
  </r>
  <r>
    <s v="MEX_AKA_1fb477b2-5bcc-4a33-bae0-ccf10e8d4f7a"/>
    <n v="5212271085303"/>
    <s v="1218_MEX_VAC_W_E_Estudio efectividad Panama_0225"/>
    <s v="Shot 1"/>
    <n v="1"/>
    <m/>
    <n v="1"/>
    <d v="2025-02-27T18:01:00"/>
    <n v="1"/>
    <d v="2025-02-27T18:32:00"/>
  </r>
  <r>
    <s v="MEX_AKA_1fe306ad-d012-4985-b63f-fd67c2791f30"/>
    <n v="5214891195797"/>
    <s v="1218_MEX_VAC_W_E_Estudio efectividad Panama_0225"/>
    <s v="Shot 1"/>
    <n v="1"/>
    <m/>
    <n v="1"/>
    <d v="2025-02-27T19:04:00"/>
    <n v="1"/>
    <d v="2025-02-27T19:06:00"/>
  </r>
  <r>
    <s v="MEX_AKA_20130490-ad2e-492e-920e-97b071598139"/>
    <n v="5213515102347"/>
    <s v="1218_MEX_VAC_W_E_Estudio efectividad Panama_0225"/>
    <s v="Shot 1"/>
    <n v="1"/>
    <m/>
    <n v="1"/>
    <d v="2025-02-27T18:01:00"/>
    <n v="1"/>
    <d v="2025-02-27T18:02:00"/>
  </r>
  <r>
    <s v="MEX_AKA_202d76bc-3d66-44ba-9171-ccde5c41adb4"/>
    <n v="5218717578810"/>
    <s v="1218_MEX_VAC_W_E_Estudio efectividad Panama_0225"/>
    <s v="Shot 1"/>
    <n v="0"/>
    <d v="2025-02-27T18:01:00"/>
    <n v="0"/>
    <m/>
    <n v="0"/>
    <m/>
  </r>
  <r>
    <s v="MEX_AKA_20301012-f045-46ee-9cd6-40bd81a109ed"/>
    <n v="5214581235121"/>
    <s v="1218_MEX_VAC_W_E_Estudio efectividad Panama_0225"/>
    <s v="Shot 1"/>
    <n v="1"/>
    <m/>
    <n v="1"/>
    <d v="2025-02-27T18:01:00"/>
    <n v="1"/>
    <d v="2025-02-28T00:41:00"/>
  </r>
  <r>
    <s v="MEX_AKA_29e2f0cc-580a-4d17-9cc4-f44ad8d261b3"/>
    <n v="5213314882693"/>
    <s v="1218_MEX_VAC_W_E_Estudio efectividad Panama_0225"/>
    <s v="Shot 1"/>
    <n v="1"/>
    <m/>
    <n v="1"/>
    <d v="2025-02-27T18:07:00"/>
    <n v="1"/>
    <d v="2025-02-27T18:38:00"/>
  </r>
  <r>
    <s v="MEX_AKA_2a42bae3-0e67-42a2-bce2-d4345d8ba337"/>
    <n v="5218714578827"/>
    <s v="1218_MEX_VAC_W_E_Estudio efectividad Panama_0225"/>
    <s v="Shot 1"/>
    <n v="1"/>
    <m/>
    <n v="1"/>
    <d v="2025-02-27T18:03:00"/>
    <n v="0"/>
    <m/>
  </r>
  <r>
    <s v="MEX_AKA_2a667546-4920-44e0-957b-159ee834d546"/>
    <n v="5213331563846"/>
    <s v="1218_MEX_VAC_W_E_Estudio efectividad Panama_0225"/>
    <s v="Shot 1"/>
    <n v="1"/>
    <m/>
    <n v="1"/>
    <d v="2025-02-27T18:03:00"/>
    <n v="0"/>
    <m/>
  </r>
  <r>
    <s v="MEX_AKA_2a69806e-7074-4707-adca-ab81199071f1"/>
    <n v="5218183798765"/>
    <s v="1218_MEX_VAC_W_E_Estudio efectividad Panama_0225"/>
    <s v="Shot 1"/>
    <n v="0"/>
    <d v="2025-02-27T18:03:00"/>
    <n v="0"/>
    <m/>
    <n v="0"/>
    <m/>
  </r>
  <r>
    <s v="MEX_AKA_2a857efa-52c9-4da8-8c6f-1e9c2fb91825"/>
    <n v="5213113417633"/>
    <s v="1218_MEX_VAC_W_E_Estudio efectividad Panama_0225"/>
    <s v="Shot 1"/>
    <n v="1"/>
    <m/>
    <n v="1"/>
    <d v="2025-02-27T18:00:00"/>
    <n v="0"/>
    <m/>
  </r>
  <r>
    <s v="MEX_AKA_2a9ef070-9cc0-4c81-a9c4-a69dc299411e"/>
    <n v="5215529558007"/>
    <s v="1218_MEX_VAC_W_E_Estudio efectividad Panama_0225"/>
    <s v="Shot 1"/>
    <n v="1"/>
    <m/>
    <n v="1"/>
    <d v="2025-02-27T18:01:00"/>
    <n v="1"/>
    <d v="2025-02-28T05:35:00"/>
  </r>
  <r>
    <s v="MEX_AKA_2aa360e9-35ba-4152-acd3-df5ea8ab28b5"/>
    <n v="5212288244218"/>
    <s v="1218_MEX_VAC_W_E_Estudio efectividad Panama_0225"/>
    <s v="Shot 1"/>
    <n v="1"/>
    <m/>
    <n v="1"/>
    <d v="2025-02-27T18:01:00"/>
    <n v="0"/>
    <m/>
  </r>
  <r>
    <s v="MEX_AKA_13035963-3547-4297-b31d-c3a7fc55af87"/>
    <n v="5214772718974"/>
    <s v="1218_MEX_VAC_W_E_Estudio efectividad Panama_0225"/>
    <s v="Shot 1"/>
    <n v="1"/>
    <m/>
    <n v="1"/>
    <d v="2025-02-27T18:03:00"/>
    <n v="1"/>
    <d v="2025-03-11T02:30:00"/>
  </r>
  <r>
    <s v="MEX_AKA_1311f62f-069a-42b9-a9c8-7c0a7ad01ece"/>
    <n v="5219511801302"/>
    <s v="1218_MEX_VAC_W_E_Estudio efectividad Panama_0225"/>
    <s v="Shot 1"/>
    <n v="1"/>
    <m/>
    <n v="1"/>
    <d v="2025-02-27T18:04:00"/>
    <n v="1"/>
    <d v="2025-02-27T18:13:00"/>
  </r>
  <r>
    <s v="MEX_AKA_131a1bde-1c73-4690-a87a-c9a7f1ab0f83"/>
    <n v="5219515473832"/>
    <s v="1218_MEX_VAC_W_E_Estudio efectividad Panama_0225"/>
    <s v="Shot 1"/>
    <n v="1"/>
    <m/>
    <n v="1"/>
    <d v="2025-02-27T20:00:00"/>
    <n v="1"/>
    <d v="2025-02-27T20:00:00"/>
  </r>
  <r>
    <s v="MEX_AKA_1333c2e0-8b09-44ba-a0fa-4c1e8f5259b8"/>
    <n v="5212717111496"/>
    <s v="1218_MEX_VAC_W_E_Estudio efectividad Panama_0225"/>
    <s v="Shot 1"/>
    <n v="1"/>
    <m/>
    <n v="1"/>
    <d v="2025-02-27T18:04:00"/>
    <n v="1"/>
    <d v="2025-02-27T18:04:00"/>
  </r>
  <r>
    <s v="MEX_AKA_13408ba2-686c-4267-b12f-d090dcdc44f3"/>
    <n v="5215529207907"/>
    <s v="1218_MEX_VAC_W_E_Estudio efectividad Panama_0225"/>
    <s v="Shot 1"/>
    <n v="1"/>
    <m/>
    <n v="1"/>
    <d v="2025-02-27T18:02:00"/>
    <n v="1"/>
    <d v="2025-02-27T18:08:00"/>
  </r>
  <r>
    <s v="MEX_AKA_1374a9e2-0a01-4e84-87f7-65ed34736a8c"/>
    <n v="5219851241061"/>
    <s v="1218_MEX_VAC_W_E_Estudio efectividad Panama_0225"/>
    <s v="Shot 1"/>
    <n v="1"/>
    <m/>
    <n v="1"/>
    <d v="2025-02-27T18:32:00"/>
    <n v="1"/>
    <d v="2025-02-27T19:44:00"/>
  </r>
  <r>
    <s v="MEX_AKA_13755173-e893-469e-886a-86f11b6ae883"/>
    <n v="5218998712303"/>
    <s v="1218_MEX_VAC_W_E_Estudio efectividad Panama_0225"/>
    <s v="Shot 1"/>
    <n v="1"/>
    <m/>
    <n v="1"/>
    <d v="2025-02-27T18:02:00"/>
    <n v="1"/>
    <d v="2025-02-27T20:30:00"/>
  </r>
  <r>
    <s v="MEX_AKA_13956f63-fca8-43e5-b4ab-0b05ddffaddb"/>
    <n v="5214535151612"/>
    <s v="1218_MEX_VAC_W_E_Estudio efectividad Panama_0225"/>
    <s v="Shot 1"/>
    <n v="1"/>
    <m/>
    <n v="1"/>
    <d v="2025-02-27T19:17:00"/>
    <n v="0"/>
    <m/>
  </r>
  <r>
    <s v="MEX_AKA_13e077b0-4c04-4f31-9626-53b293731eb9"/>
    <n v="5213112575248"/>
    <s v="1218_MEX_VAC_W_E_Estudio efectividad Panama_0225"/>
    <s v="Shot 1"/>
    <n v="1"/>
    <m/>
    <n v="1"/>
    <d v="2025-02-27T18:05:00"/>
    <n v="0"/>
    <m/>
  </r>
  <r>
    <s v="MEX_AKA_18abeb30-cf51-4e5c-a092-0795a1309ed3"/>
    <n v="5219512607092"/>
    <s v="1218_MEX_VAC_W_E_Estudio efectividad Panama_0225"/>
    <s v="Shot 1"/>
    <n v="1"/>
    <m/>
    <n v="1"/>
    <d v="2025-02-27T18:00:00"/>
    <n v="1"/>
    <d v="2025-03-07T20:00:00"/>
  </r>
  <r>
    <s v="MEX_AKA_18b1a84d-3af6-4c3b-9242-1a267fa0fbcc"/>
    <n v="5213122701750"/>
    <s v="1218_MEX_VAC_W_E_Estudio efectividad Panama_0225"/>
    <s v="Shot 1"/>
    <n v="1"/>
    <m/>
    <n v="1"/>
    <d v="2025-02-27T18:02:00"/>
    <n v="1"/>
    <d v="2025-02-27T23:52:00"/>
  </r>
  <r>
    <s v="MEX_AKA_18bac512-ee34-4cf5-8556-041bf135c4a6"/>
    <n v="5219511286476"/>
    <s v="1218_MEX_VAC_W_E_Estudio efectividad Panama_0225"/>
    <s v="Shot 1"/>
    <n v="1"/>
    <m/>
    <n v="1"/>
    <d v="2025-02-27T18:02:00"/>
    <n v="1"/>
    <d v="2025-02-27T20:48:00"/>
  </r>
  <r>
    <s v="MEX_AKA_18e16240-3ea6-400e-8880-118094c96ee9"/>
    <n v="5212222039506"/>
    <s v="1218_MEX_VAC_W_E_Estudio efectividad Panama_0225"/>
    <s v="Shot 1"/>
    <n v="1"/>
    <m/>
    <n v="1"/>
    <d v="2025-02-27T18:00:00"/>
    <n v="1"/>
    <d v="2025-03-21T13:48:00"/>
  </r>
  <r>
    <s v="MEX_AKA_18e7e750-8a3d-40e5-b727-d3033def2b6b"/>
    <n v="5214612259252"/>
    <s v="1218_MEX_VAC_W_E_Estudio efectividad Panama_0225"/>
    <s v="Shot 1"/>
    <n v="1"/>
    <m/>
    <n v="1"/>
    <d v="2025-02-27T18:02:00"/>
    <n v="1"/>
    <d v="2025-02-27T20:59:00"/>
  </r>
  <r>
    <s v="MEX_AKA_18fc3b51-8eac-49e5-9fd3-2f2cdc9d59d1"/>
    <n v="5216181164797"/>
    <s v="1218_MEX_VAC_W_E_Estudio efectividad Panama_0225"/>
    <s v="Shot 1"/>
    <n v="1"/>
    <m/>
    <n v="1"/>
    <d v="2025-02-27T18:03:00"/>
    <n v="1"/>
    <d v="2025-02-27T20:09:00"/>
  </r>
  <r>
    <s v="MEX_AKA_19139408-856b-4024-8675-771165111c83"/>
    <n v="5219811718353"/>
    <s v="1218_MEX_VAC_W_E_Estudio efectividad Panama_0225"/>
    <s v="Shot 1"/>
    <n v="1"/>
    <m/>
    <n v="1"/>
    <d v="2025-02-27T18:02:00"/>
    <n v="1"/>
    <d v="2025-02-27T18:24:00"/>
  </r>
  <r>
    <s v="MEX_AKA_191439b7-2fc1-4cbe-b1e1-1ea7ade56cd2"/>
    <n v="5214861101394"/>
    <s v="1218_MEX_VAC_W_E_Estudio efectividad Panama_0225"/>
    <s v="Shot 1"/>
    <n v="1"/>
    <m/>
    <n v="1"/>
    <d v="2025-02-27T18:42:00"/>
    <n v="1"/>
    <d v="2025-02-27T18:43:00"/>
  </r>
  <r>
    <s v="MEX_AKA_191aa55d-8ab6-4950-b3c0-3403b62ad5c5"/>
    <n v="5219612554309"/>
    <s v="1218_MEX_VAC_W_E_Estudio efectividad Panama_0225"/>
    <s v="Shot 1"/>
    <n v="1"/>
    <m/>
    <n v="1"/>
    <d v="2025-02-27T18:00:00"/>
    <n v="0"/>
    <m/>
  </r>
  <r>
    <s v="MEX_AKA_2060ea75-e4f7-44b7-81a2-1edf86dc526f"/>
    <n v="5212961217979"/>
    <s v="1218_MEX_VAC_W_E_Estudio efectividad Panama_0225"/>
    <s v="Shot 1"/>
    <n v="0"/>
    <d v="2025-02-27T18:01:00"/>
    <n v="0"/>
    <m/>
    <n v="0"/>
    <m/>
  </r>
  <r>
    <s v="MEX_AKA_2069f255-195c-42db-92fc-c6211e6cac18"/>
    <n v="5212731622661"/>
    <s v="1218_MEX_VAC_W_E_Estudio efectividad Panama_0225"/>
    <s v="Shot 1"/>
    <n v="0"/>
    <d v="2025-02-27T18:01:00"/>
    <n v="0"/>
    <m/>
    <n v="0"/>
    <m/>
  </r>
  <r>
    <s v="MEX_AKA_20889b40-3ca7-4172-92eb-338552642608"/>
    <n v="5218712816044"/>
    <s v="1218_MEX_VAC_W_E_Estudio efectividad Panama_0225"/>
    <s v="Shot 1"/>
    <n v="1"/>
    <m/>
    <n v="1"/>
    <d v="2025-02-27T18:01:00"/>
    <n v="0"/>
    <m/>
  </r>
  <r>
    <s v="MEX_AKA_20bb8ad4-5ca1-4b42-90c2-4bc9b4b28bca"/>
    <n v="5219511356060"/>
    <s v="1218_MEX_VAC_W_E_Estudio efectividad Panama_0225"/>
    <s v="Shot 1"/>
    <n v="1"/>
    <m/>
    <n v="1"/>
    <d v="2025-02-27T18:01:00"/>
    <n v="1"/>
    <d v="2025-02-27T18:47:00"/>
  </r>
  <r>
    <s v="MEX_AKA_20fe1ffa-1924-4574-b326-402b8b10b54b"/>
    <n v="5214641032318"/>
    <s v="1218_MEX_VAC_W_E_Estudio efectividad Panama_0225"/>
    <s v="Shot 1"/>
    <n v="1"/>
    <m/>
    <n v="1"/>
    <d v="2025-02-27T18:01:00"/>
    <n v="1"/>
    <d v="2025-02-27T20:22:00"/>
  </r>
  <r>
    <s v="MEX_AKA_212b65cf-3c75-4757-b3e8-d419420f505c"/>
    <n v="5215543568189"/>
    <s v="1218_MEX_VAC_W_E_Estudio efectividad Panama_0225"/>
    <s v="Shot 1"/>
    <n v="1"/>
    <m/>
    <n v="1"/>
    <d v="2025-02-27T18:28:00"/>
    <n v="1"/>
    <d v="2025-02-27T18:49:00"/>
  </r>
  <r>
    <s v="MEX_AKA_2aa9cb54-e4a8-4c6a-bf28-95ee8e61d610"/>
    <n v="5219842043709"/>
    <s v="1218_MEX_VAC_W_E_Estudio efectividad Panama_0225"/>
    <s v="Shot 1"/>
    <n v="1"/>
    <m/>
    <n v="1"/>
    <d v="2025-02-27T18:03:00"/>
    <n v="0"/>
    <m/>
  </r>
  <r>
    <s v="MEX_AKA_2add2245-1afb-4aa7-962e-0216466a7685"/>
    <n v="5214423678275"/>
    <s v="1218_MEX_VAC_W_E_Estudio efectividad Panama_0225"/>
    <s v="Shot 1"/>
    <n v="1"/>
    <m/>
    <n v="1"/>
    <d v="2025-02-27T18:01:00"/>
    <n v="0"/>
    <m/>
  </r>
  <r>
    <s v="MEX_AKA_2ae3c236-cbb8-4e6f-9421-059076a96e7c"/>
    <n v="5212213856355"/>
    <s v="1218_MEX_VAC_W_E_Estudio efectividad Panama_0225"/>
    <s v="Shot 1"/>
    <n v="1"/>
    <m/>
    <n v="1"/>
    <d v="2025-02-27T18:40:00"/>
    <n v="1"/>
    <d v="2025-02-27T18:54:00"/>
  </r>
  <r>
    <s v="MEX_AKA_2b03d4e8-d606-4fff-8135-d9763ac74352"/>
    <n v="5216255895726"/>
    <s v="1218_MEX_VAC_W_E_Estudio efectividad Panama_0225"/>
    <s v="Shot 1"/>
    <n v="1"/>
    <m/>
    <n v="1"/>
    <d v="2025-02-27T18:03:00"/>
    <n v="0"/>
    <m/>
  </r>
  <r>
    <s v="MEX_AKA_2b1f44e8-289b-402b-87e5-586512efbcfb"/>
    <n v="5212292574375"/>
    <s v="1218_MEX_VAC_W_E_Estudio efectividad Panama_0225"/>
    <s v="Shot 1"/>
    <n v="1"/>
    <m/>
    <n v="1"/>
    <d v="2025-02-27T18:01:00"/>
    <n v="1"/>
    <d v="2025-02-27T22:55:00"/>
  </r>
  <r>
    <s v="MEX_AKA_2b2e023c-f0a1-4c62-9069-faf68e7c58f8"/>
    <n v="5217226008150"/>
    <s v="1218_MEX_VAC_W_E_Estudio efectividad Panama_0225"/>
    <s v="Shot 1"/>
    <n v="1"/>
    <m/>
    <n v="1"/>
    <d v="2025-02-27T18:30:00"/>
    <n v="0"/>
    <m/>
  </r>
  <r>
    <s v="MEX_AKA_216f3f70-ac75-47dd-9eb6-61f2e0818d4f"/>
    <n v="5215518136991"/>
    <s v="1218_MEX_VAC_W_E_Estudio efectividad Panama_0225"/>
    <s v="Shot 1"/>
    <n v="1"/>
    <m/>
    <n v="1"/>
    <d v="2025-02-27T18:03:00"/>
    <n v="1"/>
    <d v="2025-02-28T13:13:00"/>
  </r>
  <r>
    <s v="MEX_AKA_21a11fe4-39aa-41ee-8b06-7bb5624e939e"/>
    <n v="5219991745051"/>
    <s v="1218_MEX_VAC_W_E_Estudio efectividad Panama_0225"/>
    <s v="Shot 1"/>
    <n v="1"/>
    <m/>
    <n v="1"/>
    <d v="2025-02-27T18:02:00"/>
    <n v="1"/>
    <d v="2025-02-28T13:25:00"/>
  </r>
  <r>
    <s v="MEX_AKA_21ac1491-4b84-40b6-af70-791ca6202833"/>
    <n v="5212215841764"/>
    <s v="1218_MEX_VAC_W_E_Estudio efectividad Panama_0225"/>
    <s v="Shot 1"/>
    <n v="1"/>
    <m/>
    <n v="1"/>
    <d v="2025-02-27T18:01:00"/>
    <n v="1"/>
    <d v="2025-02-27T18:55:00"/>
  </r>
  <r>
    <s v="MEX_AKA_21e0033b-ffa4-4193-9c34-b6b7d22d58a5"/>
    <n v="5218333398416"/>
    <s v="1218_MEX_VAC_W_E_Estudio efectividad Panama_0225"/>
    <s v="Shot 1"/>
    <n v="1"/>
    <m/>
    <n v="1"/>
    <d v="2025-02-27T18:02:00"/>
    <n v="1"/>
    <d v="2025-02-27T18:55:00"/>
  </r>
  <r>
    <s v="MEX_AKA_21e69f88-aef7-424c-ba69-b990d21fa11e"/>
    <n v="5216653920667"/>
    <s v="1218_MEX_VAC_W_E_Estudio efectividad Panama_0225"/>
    <s v="Shot 1"/>
    <n v="1"/>
    <m/>
    <n v="1"/>
    <d v="2025-02-27T18:02:00"/>
    <n v="0"/>
    <m/>
  </r>
  <r>
    <s v="MEX_AKA_21f0b577-5188-4041-9546-94c8eb630b22"/>
    <n v="5213111389192"/>
    <s v="1218_MEX_VAC_W_E_Estudio efectividad Panama_0225"/>
    <s v="Shot 1"/>
    <n v="1"/>
    <m/>
    <n v="1"/>
    <d v="2025-02-27T18:02:00"/>
    <n v="0"/>
    <m/>
  </r>
  <r>
    <s v="MEX_AKA_2207b1eb-527c-47dc-b8b7-5576e93a1431"/>
    <n v="5215548639379"/>
    <s v="1218_MEX_VAC_W_E_Estudio efectividad Panama_0225"/>
    <s v="Shot 1"/>
    <n v="1"/>
    <m/>
    <n v="1"/>
    <d v="2025-02-27T18:01:00"/>
    <n v="1"/>
    <d v="2025-02-27T18:03:00"/>
  </r>
  <r>
    <s v="MEX_AKA_13ee7249-4609-44b4-9d8a-2ef47f7e1e7d"/>
    <n v="5213311044276"/>
    <s v="1218_MEX_VAC_W_E_Estudio efectividad Panama_0225"/>
    <s v="Shot 1"/>
    <n v="1"/>
    <m/>
    <n v="1"/>
    <d v="2025-02-27T18:00:00"/>
    <n v="1"/>
    <d v="2025-02-27T18:11:00"/>
  </r>
  <r>
    <s v="MEX_AKA_13f718a9-32e8-48bc-b1d9-06f6144bacf1"/>
    <n v="5214271449465"/>
    <s v="1218_MEX_VAC_W_E_Estudio efectividad Panama_0225"/>
    <s v="Shot 1"/>
    <n v="1"/>
    <m/>
    <n v="1"/>
    <d v="2025-02-27T18:00:00"/>
    <n v="1"/>
    <d v="2025-02-27T18:01:00"/>
  </r>
  <r>
    <s v="MEX_AKA_141154c7-17c0-4e27-92b6-b8b6aa416eb7"/>
    <n v="5219711259122"/>
    <s v="1218_MEX_VAC_W_E_Estudio efectividad Panama_0225"/>
    <s v="Shot 1"/>
    <n v="1"/>
    <m/>
    <n v="1"/>
    <d v="2025-02-27T18:02:00"/>
    <n v="1"/>
    <d v="2025-02-27T18:49:00"/>
  </r>
  <r>
    <s v="MEX_AKA_141a0708-b13e-4da0-9865-9caa0a2f22bb"/>
    <n v="5215539593805"/>
    <s v="1218_MEX_VAC_W_E_Estudio efectividad Panama_0225"/>
    <s v="Shot 1"/>
    <n v="1"/>
    <m/>
    <n v="1"/>
    <d v="2025-02-27T18:02:00"/>
    <n v="1"/>
    <d v="2025-02-27T18:55:00"/>
  </r>
  <r>
    <s v="MEX_AKA_1422c045-3387-491e-bda4-de1bbcb07065"/>
    <n v="5217222061622"/>
    <s v="1218_MEX_VAC_W_E_Estudio efectividad Panama_0225"/>
    <s v="Shot 1"/>
    <n v="1"/>
    <m/>
    <n v="1"/>
    <d v="2025-02-27T18:03:00"/>
    <n v="1"/>
    <d v="2025-02-27T18:11:00"/>
  </r>
  <r>
    <s v="MEX_AKA_142508e9-c851-470e-a9be-9de8009bff3b"/>
    <n v="5213312452300"/>
    <s v="1218_MEX_VAC_W_E_Estudio efectividad Panama_0225"/>
    <s v="Shot 1"/>
    <n v="1"/>
    <m/>
    <n v="1"/>
    <d v="2025-02-27T18:03:00"/>
    <n v="1"/>
    <d v="2025-02-27T18:05:00"/>
  </r>
  <r>
    <s v="MEX_AKA_144c542f-4b73-4091-90e4-b7dc3d3857c3"/>
    <n v="5219611092215"/>
    <s v="1218_MEX_VAC_W_E_Estudio efectividad Panama_0225"/>
    <s v="Shot 1"/>
    <n v="1"/>
    <m/>
    <n v="1"/>
    <d v="2025-02-27T18:02:00"/>
    <n v="1"/>
    <d v="2025-02-27T20:09:00"/>
  </r>
  <r>
    <s v="MEX_AKA_1456c450-0e2e-485c-aab4-e648e4035bc0"/>
    <n v="5217424245622"/>
    <s v="1218_MEX_VAC_W_E_Estudio efectividad Panama_0225"/>
    <s v="Shot 1"/>
    <n v="1"/>
    <m/>
    <n v="1"/>
    <d v="2025-02-27T18:03:00"/>
    <n v="1"/>
    <d v="2025-02-27T18:08:00"/>
  </r>
  <r>
    <s v="MEX_AKA_145ac72f-97a7-4727-ace0-55943bcb22ee"/>
    <n v="5219661222096"/>
    <s v="1218_MEX_VAC_W_E_Estudio efectividad Panama_0225"/>
    <s v="Shot 1"/>
    <n v="1"/>
    <m/>
    <n v="1"/>
    <d v="2025-02-27T18:00:00"/>
    <n v="1"/>
    <d v="2025-03-04T14:47:00"/>
  </r>
  <r>
    <s v="MEX_AKA_191c2bb7-7e82-4513-93ec-385e3ec1cf23"/>
    <n v="5216161111787"/>
    <s v="1218_MEX_VAC_W_E_Estudio efectividad Panama_0225"/>
    <s v="Shot 1"/>
    <n v="1"/>
    <m/>
    <n v="1"/>
    <d v="2025-02-27T18:02:00"/>
    <n v="1"/>
    <d v="2025-02-27T18:17:00"/>
  </r>
  <r>
    <s v="MEX_AKA_192cf143-b83e-43c2-b59c-81cb3629a289"/>
    <n v="5219191312816"/>
    <s v="1218_MEX_VAC_W_E_Estudio efectividad Panama_0225"/>
    <s v="Shot 1"/>
    <n v="1"/>
    <m/>
    <n v="1"/>
    <d v="2025-02-27T18:49:00"/>
    <n v="1"/>
    <d v="2025-02-27T18:52:00"/>
  </r>
  <r>
    <s v="MEX_AKA_19448f81-f0c8-4b52-b9f5-de970aa986d9"/>
    <n v="5212288556982"/>
    <s v="1218_MEX_VAC_W_E_Estudio efectividad Panama_0225"/>
    <s v="Shot 1"/>
    <n v="1"/>
    <m/>
    <n v="1"/>
    <d v="2025-02-27T18:00:00"/>
    <n v="1"/>
    <d v="2025-02-27T18:06:00"/>
  </r>
  <r>
    <s v="MEX_AKA_19ac8941-46d5-4e9b-8c75-18cc7e91f1c6"/>
    <n v="5212361203768"/>
    <s v="1218_MEX_VAC_W_E_Estudio efectividad Panama_0225"/>
    <s v="Shot 1"/>
    <n v="1"/>
    <m/>
    <n v="1"/>
    <d v="2025-02-27T18:10:00"/>
    <n v="1"/>
    <d v="2025-02-27T18:49:00"/>
  </r>
  <r>
    <s v="MEX_AKA_19afe71c-3bba-4349-812f-708bb7f151ab"/>
    <n v="5218712204307"/>
    <s v="1218_MEX_VAC_W_E_Estudio efectividad Panama_0225"/>
    <s v="Shot 1"/>
    <n v="1"/>
    <m/>
    <n v="1"/>
    <d v="2025-02-27T18:00:00"/>
    <n v="1"/>
    <d v="2025-03-09T20:57:00"/>
  </r>
  <r>
    <s v="MEX_AKA_19c20132-dbc6-4f99-93a4-107e18b6f6c9"/>
    <n v="5218616172756"/>
    <s v="1218_MEX_VAC_W_E_Estudio efectividad Panama_0225"/>
    <s v="Shot 1"/>
    <n v="1"/>
    <m/>
    <n v="1"/>
    <d v="2025-02-27T18:03:00"/>
    <n v="1"/>
    <d v="2025-02-27T18:05:00"/>
  </r>
  <r>
    <s v="MEX_AKA_19c508fe-6a71-4c1b-b131-9027256753b2"/>
    <n v="5214271898354"/>
    <s v="1218_MEX_VAC_W_E_Estudio efectividad Panama_0225"/>
    <s v="Shot 1"/>
    <n v="1"/>
    <m/>
    <n v="1"/>
    <d v="2025-02-27T18:00:00"/>
    <n v="1"/>
    <d v="2025-02-27T18:02:00"/>
  </r>
  <r>
    <s v="MEX_AKA_19f1cc7b-836d-4982-8f82-1b22482c744c"/>
    <n v="5219611714294"/>
    <s v="1218_MEX_VAC_W_E_Estudio efectividad Panama_0225"/>
    <s v="Shot 1"/>
    <n v="1"/>
    <m/>
    <n v="1"/>
    <d v="2025-02-27T18:00:00"/>
    <n v="1"/>
    <d v="2025-02-27T18:57:00"/>
  </r>
  <r>
    <s v="MEX_AKA_2b3d070f-6b3e-414b-a893-be6d7d3f8fc0"/>
    <n v="5212414192052"/>
    <s v="1218_MEX_VAC_W_E_Estudio efectividad Panama_0225"/>
    <s v="Shot 1"/>
    <n v="1"/>
    <m/>
    <n v="1"/>
    <d v="2025-02-27T18:03:00"/>
    <n v="1"/>
    <d v="2025-02-27T18:04:00"/>
  </r>
  <r>
    <s v="MEX_AKA_2bc60b22-5a7b-4d99-aec3-3c834062410f"/>
    <n v="5212434348268"/>
    <s v="1218_MEX_VAC_W_E_Estudio efectividad Panama_0225"/>
    <s v="Shot 1"/>
    <n v="1"/>
    <m/>
    <n v="1"/>
    <d v="2025-02-27T18:03:00"/>
    <n v="1"/>
    <d v="2025-02-27T18:08:00"/>
  </r>
  <r>
    <s v="MEX_AKA_2bdca349-f4f8-4bb1-81f9-294c748c0c64"/>
    <n v="5213111054925"/>
    <s v="1218_MEX_VAC_W_E_Estudio efectividad Panama_0225"/>
    <s v="Shot 1"/>
    <n v="0"/>
    <d v="2025-02-27T18:03:00"/>
    <n v="0"/>
    <m/>
    <n v="0"/>
    <m/>
  </r>
  <r>
    <s v="MEX_AKA_2bede072-5589-4ada-9aa2-5d371cf8a691"/>
    <n v="5214961139413"/>
    <s v="1218_MEX_VAC_W_E_Estudio efectividad Panama_0225"/>
    <s v="Shot 1"/>
    <n v="1"/>
    <m/>
    <n v="1"/>
    <d v="2025-02-27T18:03:00"/>
    <n v="1"/>
    <d v="2025-02-28T02:22:00"/>
  </r>
  <r>
    <s v="MEX_AKA_2271cdf0-cdd6-49ce-8a4f-0e201bae9112"/>
    <n v="5212291737774"/>
    <s v="1218_MEX_VAC_W_E_Estudio efectividad Panama_0225"/>
    <s v="Shot 1"/>
    <n v="1"/>
    <m/>
    <n v="1"/>
    <d v="2025-02-27T18:01:00"/>
    <n v="1"/>
    <d v="2025-02-28T03:31:00"/>
  </r>
  <r>
    <s v="MEX_AKA_1466b24a-80bb-4ddd-8a1b-db1366b1332f"/>
    <n v="5219514590926"/>
    <s v="1218_MEX_VAC_W_E_Estudio efectividad Panama_0225"/>
    <s v="Shot 1"/>
    <n v="1"/>
    <m/>
    <n v="1"/>
    <d v="2025-02-28T18:10:00"/>
    <n v="1"/>
    <d v="2025-02-28T23:13:00"/>
  </r>
  <r>
    <s v="MEX_AKA_14a92b1d-3d12-4831-ac00-d9b88bc9c81e"/>
    <n v="5215525046628"/>
    <s v="1218_MEX_VAC_W_E_Estudio efectividad Panama_0225"/>
    <s v="Shot 1"/>
    <n v="1"/>
    <m/>
    <n v="1"/>
    <d v="2025-02-27T19:33:00"/>
    <n v="1"/>
    <d v="2025-02-27T20:23:00"/>
  </r>
  <r>
    <s v="MEX_AKA_14c64f12-4bf2-4c99-80f2-cad8ee138539"/>
    <n v="5219621383176"/>
    <s v="1218_MEX_VAC_W_E_Estudio efectividad Panama_0225"/>
    <s v="Shot 1"/>
    <n v="1"/>
    <m/>
    <n v="1"/>
    <d v="2025-02-27T18:00:00"/>
    <n v="1"/>
    <d v="2025-02-27T18:02:00"/>
  </r>
  <r>
    <s v="MEX_AKA_1553981e-121f-4628-9bb5-9860009164a6"/>
    <n v="5219222086319"/>
    <s v="1218_MEX_VAC_W_E_Estudio efectividad Panama_0225"/>
    <s v="Shot 1"/>
    <n v="0"/>
    <d v="2025-02-27T18:02:00"/>
    <n v="0"/>
    <m/>
    <n v="0"/>
    <m/>
  </r>
  <r>
    <s v="MEX_AKA_157f4766-2f44-4b1e-8bc4-435c1607a9e1"/>
    <n v="5219611665801"/>
    <s v="1218_MEX_VAC_W_E_Estudio efectividad Panama_0225"/>
    <s v="Shot 1"/>
    <n v="1"/>
    <m/>
    <n v="1"/>
    <d v="2025-02-27T18:02:00"/>
    <n v="0"/>
    <m/>
  </r>
  <r>
    <s v="MEX_AKA_1588526b-9f25-4793-9b5f-dea131e33747"/>
    <n v="5213111386433"/>
    <s v="1218_MEX_VAC_W_E_Estudio efectividad Panama_0225"/>
    <s v="Shot 1"/>
    <n v="0"/>
    <d v="2025-02-27T18:03:00"/>
    <n v="0"/>
    <m/>
    <n v="0"/>
    <m/>
  </r>
  <r>
    <s v="MEX_AKA_159848f2-14a3-4829-9c8a-fffbfcaf4270"/>
    <n v="5216961059646"/>
    <s v="1218_MEX_VAC_W_E_Estudio efectividad Panama_0225"/>
    <s v="Shot 1"/>
    <n v="1"/>
    <m/>
    <n v="1"/>
    <d v="2025-02-27T18:00:00"/>
    <n v="0"/>
    <m/>
  </r>
  <r>
    <s v="MEX_AKA_15ac4685-0334-4a0a-b52b-8ac51b64b984"/>
    <n v="5214321012660"/>
    <s v="1218_MEX_VAC_W_E_Estudio efectividad Panama_0225"/>
    <s v="Shot 1"/>
    <n v="1"/>
    <m/>
    <n v="1"/>
    <d v="2025-02-27T18:02:00"/>
    <n v="1"/>
    <d v="2025-02-27T19:58:00"/>
  </r>
  <r>
    <s v="MEX_AKA_15b777ff-f2f7-4f41-a8db-4d20d9966334"/>
    <n v="5215529506736"/>
    <s v="1218_MEX_VAC_W_E_Estudio efectividad Panama_0225"/>
    <s v="Shot 1"/>
    <n v="0"/>
    <d v="2025-02-27T18:00:00"/>
    <n v="0"/>
    <m/>
    <n v="0"/>
    <m/>
  </r>
  <r>
    <s v="MEX_AKA_2c16e35b-9fd3-4bb7-b9c1-b70f51c1c019"/>
    <n v="5217841357832"/>
    <s v="1218_MEX_VAC_W_E_Estudio efectividad Panama_0225"/>
    <s v="Shot 1"/>
    <n v="1"/>
    <m/>
    <n v="1"/>
    <d v="2025-02-27T18:03:00"/>
    <n v="1"/>
    <d v="2025-02-27T18:24:00"/>
  </r>
  <r>
    <s v="MEX_AKA_2c30c719-acd9-4946-a96c-b42bc9daa757"/>
    <n v="5217223129353"/>
    <s v="1218_MEX_VAC_W_E_Estudio efectividad Panama_0225"/>
    <s v="Shot 1"/>
    <n v="1"/>
    <m/>
    <n v="1"/>
    <d v="2025-02-27T18:02:00"/>
    <n v="1"/>
    <d v="2025-02-27T18:19:00"/>
  </r>
  <r>
    <s v="MEX_AKA_2c43886a-02c0-4e5d-9351-2a4fdef9dac8"/>
    <n v="5219711180076"/>
    <s v="1218_MEX_VAC_W_E_Estudio efectividad Panama_0225"/>
    <s v="Shot 1"/>
    <n v="1"/>
    <m/>
    <n v="1"/>
    <d v="2025-02-27T18:03:00"/>
    <n v="1"/>
    <d v="2025-02-27T18:16:00"/>
  </r>
  <r>
    <s v="MEX_AKA_2c746f28-be26-45f4-9c86-e0539c13f688"/>
    <n v="5215549084758"/>
    <s v="1218_MEX_VAC_W_E_Estudio efectividad Panama_0225"/>
    <s v="Shot 1"/>
    <n v="1"/>
    <m/>
    <n v="1"/>
    <d v="2025-02-27T18:04:00"/>
    <n v="1"/>
    <d v="2025-02-27T18:15:00"/>
  </r>
  <r>
    <s v="MEX_AKA_2c96f0c5-9ffb-4f18-93b0-d5db99b804ac"/>
    <n v="5215535634975"/>
    <s v="1218_MEX_VAC_W_E_Estudio efectividad Panama_0225"/>
    <s v="Shot 1"/>
    <n v="0"/>
    <d v="2025-02-27T18:03:00"/>
    <n v="0"/>
    <m/>
    <n v="0"/>
    <m/>
  </r>
  <r>
    <s v="MEX_AKA_19fb729d-fc53-4028-a668-c6f85ed391ed"/>
    <n v="5214433687394"/>
    <s v="1218_MEX_VAC_W_E_Estudio efectividad Panama_0225"/>
    <s v="Shot 1"/>
    <n v="1"/>
    <m/>
    <n v="1"/>
    <d v="2025-02-27T18:02:00"/>
    <n v="0"/>
    <m/>
  </r>
  <r>
    <s v="MEX_AKA_1a0dd93f-a192-4aa8-9270-ea81195e67d7"/>
    <n v="5212283367476"/>
    <s v="1218_MEX_VAC_W_E_Estudio efectividad Panama_0225"/>
    <s v="Shot 1"/>
    <n v="1"/>
    <m/>
    <n v="1"/>
    <d v="2025-02-27T18:03:00"/>
    <n v="1"/>
    <d v="2025-02-27T18:05:00"/>
  </r>
  <r>
    <s v="MEX_AKA_1a0e37e6-4494-4868-8928-b736edf080c6"/>
    <n v="5212281323166"/>
    <s v="1218_MEX_VAC_W_E_Estudio efectividad Panama_0225"/>
    <s v="Shot 1"/>
    <n v="1"/>
    <m/>
    <n v="1"/>
    <d v="2025-02-27T18:01:00"/>
    <n v="0"/>
    <m/>
  </r>
  <r>
    <s v="MEX_AKA_1a0ef55b-a5ec-4578-bbd5-97f78fe8e519"/>
    <n v="5216183513412"/>
    <s v="1218_MEX_VAC_W_E_Estudio efectividad Panama_0225"/>
    <s v="Shot 1"/>
    <n v="1"/>
    <m/>
    <n v="1"/>
    <d v="2025-02-27T18:01:00"/>
    <n v="1"/>
    <d v="2025-02-27T18:01:00"/>
  </r>
  <r>
    <s v="MEX_AKA_1a2f156d-4797-421b-bda8-1d420b1f4909"/>
    <n v="5212226640325"/>
    <s v="1218_MEX_VAC_W_E_Estudio efectividad Panama_0225"/>
    <s v="Shot 1"/>
    <n v="1"/>
    <m/>
    <n v="1"/>
    <d v="2025-02-27T18:03:00"/>
    <n v="1"/>
    <d v="2025-02-27T18:08:00"/>
  </r>
  <r>
    <s v="MEX_AKA_1a30da92-eb0b-40ec-a0fd-bb8e2cc8a366"/>
    <n v="5213118472711"/>
    <s v="1218_MEX_VAC_W_E_Estudio efectividad Panama_0225"/>
    <s v="Shot 1"/>
    <n v="1"/>
    <m/>
    <n v="1"/>
    <d v="2025-02-27T18:03:00"/>
    <n v="1"/>
    <d v="2025-02-27T18:32:00"/>
  </r>
  <r>
    <s v="MEX_AKA_1a3185f2-7fc9-49be-84d6-9162e7764a98"/>
    <n v="5212871811895"/>
    <s v="1218_MEX_VAC_W_E_Estudio efectividad Panama_0225"/>
    <s v="Shot 1"/>
    <n v="1"/>
    <m/>
    <n v="1"/>
    <d v="2025-02-27T18:00:00"/>
    <n v="1"/>
    <d v="2025-02-27T22:35:00"/>
  </r>
  <r>
    <s v="MEX_AKA_1a4e69d0-425a-4ff8-b5ab-dbac596b03b2"/>
    <n v="5219622598355"/>
    <s v="1218_MEX_VAC_W_E_Estudio efectividad Panama_0225"/>
    <s v="Shot 1"/>
    <n v="1"/>
    <m/>
    <n v="1"/>
    <d v="2025-02-27T18:03:00"/>
    <n v="0"/>
    <m/>
  </r>
  <r>
    <s v="MEX_AKA_15c69c59-4117-42e5-a588-2f9965eeac9b"/>
    <n v="5217711595546"/>
    <s v="1218_MEX_VAC_W_E_Estudio efectividad Panama_0225"/>
    <s v="Shot 1"/>
    <n v="1"/>
    <m/>
    <n v="1"/>
    <d v="2025-02-27T18:02:00"/>
    <n v="0"/>
    <m/>
  </r>
  <r>
    <s v="MEX_AKA_15c741f1-89b3-4f30-8a0b-031b0ad72d44"/>
    <n v="5214612271385"/>
    <s v="1218_MEX_VAC_W_E_Estudio efectividad Panama_0225"/>
    <s v="Shot 1"/>
    <n v="1"/>
    <m/>
    <n v="1"/>
    <d v="2025-02-27T18:03:00"/>
    <n v="1"/>
    <d v="2025-02-27T18:20:00"/>
  </r>
  <r>
    <s v="MEX_AKA_15cde0ac-f59c-4b2c-82fb-8d57b765af5d"/>
    <n v="5219161268229"/>
    <s v="1218_MEX_VAC_W_E_Estudio efectividad Panama_0225"/>
    <s v="Shot 1"/>
    <n v="1"/>
    <m/>
    <n v="1"/>
    <d v="2025-03-04T14:57:00"/>
    <n v="1"/>
    <d v="2025-03-08T01:19:00"/>
  </r>
  <r>
    <s v="MEX_AKA_15d42273-850a-4c1a-805e-9bad1c37cef5"/>
    <n v="5212223556240"/>
    <s v="1218_MEX_VAC_W_E_Estudio efectividad Panama_0225"/>
    <s v="Shot 1"/>
    <n v="1"/>
    <m/>
    <n v="1"/>
    <d v="2025-02-27T18:03:00"/>
    <n v="1"/>
    <d v="2025-02-28T00:59:00"/>
  </r>
  <r>
    <s v="MEX_AKA_15e0a9cf-98a8-40f4-b209-3ee7acc91062"/>
    <n v="5214891224251"/>
    <s v="1218_MEX_VAC_W_E_Estudio efectividad Panama_0225"/>
    <s v="Shot 1"/>
    <n v="1"/>
    <m/>
    <n v="1"/>
    <d v="2025-02-27T18:18:00"/>
    <n v="1"/>
    <d v="2025-02-27T18:44:00"/>
  </r>
  <r>
    <s v="MEX_AKA_15e150ea-0f5c-4603-b4d7-3c208b6bb845"/>
    <n v="5217121981129"/>
    <s v="1218_MEX_VAC_W_E_Estudio efectividad Panama_0225"/>
    <s v="Shot 1"/>
    <n v="1"/>
    <m/>
    <n v="1"/>
    <d v="2025-02-27T18:00:00"/>
    <n v="1"/>
    <d v="2025-02-27T18:55:00"/>
  </r>
  <r>
    <s v="MEX_AKA_15f2ab44-0f61-4e6d-8907-7125a7cee869"/>
    <n v="5216771056189"/>
    <s v="1218_MEX_VAC_W_E_Estudio efectividad Panama_0225"/>
    <s v="Shot 1"/>
    <n v="1"/>
    <m/>
    <n v="1"/>
    <d v="2025-02-27T18:02:00"/>
    <n v="1"/>
    <d v="2025-02-27T18:04:00"/>
  </r>
  <r>
    <s v="MEX_AKA_162fb6e7-ca32-48c3-be30-36b5b563ea04"/>
    <n v="5214434874406"/>
    <s v="1218_MEX_VAC_W_E_Estudio efectividad Panama_0225"/>
    <s v="Shot 1"/>
    <n v="0"/>
    <d v="2025-02-27T18:00:00"/>
    <n v="0"/>
    <m/>
    <n v="0"/>
    <m/>
  </r>
  <r>
    <s v="MEX_AKA_22d5a824-49ef-43e8-83ef-ba9813dc9db3"/>
    <n v="5219191462574"/>
    <s v="1218_MEX_VAC_W_E_Estudio efectividad Panama_0225"/>
    <s v="Shot 1"/>
    <n v="1"/>
    <m/>
    <n v="1"/>
    <d v="2025-02-27T18:03:00"/>
    <n v="1"/>
    <d v="2025-02-27T18:42:00"/>
  </r>
  <r>
    <s v="MEX_AKA_230597eb-5f24-431d-97db-8956c2343f45"/>
    <n v="5216563168493"/>
    <s v="1218_MEX_VAC_W_E_Estudio efectividad Panama_0225"/>
    <s v="Shot 1"/>
    <n v="1"/>
    <m/>
    <n v="1"/>
    <d v="2025-02-27T18:03:00"/>
    <n v="0"/>
    <m/>
  </r>
  <r>
    <s v="MEX_AKA_23209e68-06f6-4fe9-8d5d-9099818b02a3"/>
    <n v="5212361026936"/>
    <s v="1218_MEX_VAC_W_E_Estudio efectividad Panama_0225"/>
    <s v="Shot 1"/>
    <n v="1"/>
    <m/>
    <n v="1"/>
    <d v="2025-02-27T18:01:00"/>
    <n v="1"/>
    <d v="2025-02-27T22:23:00"/>
  </r>
  <r>
    <s v="MEX_AKA_233ab840-d0f0-472e-8004-794aafa1cf53"/>
    <n v="5213241009043"/>
    <s v="1218_MEX_VAC_W_E_Estudio efectividad Panama_0225"/>
    <s v="Shot 1"/>
    <n v="1"/>
    <m/>
    <n v="1"/>
    <d v="2025-02-27T18:05:00"/>
    <n v="0"/>
    <m/>
  </r>
  <r>
    <s v="MEX_AKA_2344deee-8c27-488f-b0c8-f425d40ce4b9"/>
    <n v="5215532223831"/>
    <s v="1218_MEX_VAC_W_E_Estudio efectividad Panama_0225"/>
    <s v="Shot 1"/>
    <n v="1"/>
    <m/>
    <n v="1"/>
    <d v="2025-02-27T18:03:00"/>
    <n v="1"/>
    <d v="2025-02-27T18:05:00"/>
  </r>
  <r>
    <s v="MEX_AKA_2cf71852-2fe6-420a-94fe-ecdc220aaa6f"/>
    <n v="5217761000588"/>
    <s v="1218_MEX_VAC_W_E_Estudio efectividad Panama_0225"/>
    <s v="Shot 1"/>
    <n v="1"/>
    <m/>
    <n v="1"/>
    <d v="2025-02-27T18:31:00"/>
    <n v="0"/>
    <m/>
  </r>
  <r>
    <s v="MEX_AKA_2d31ed0c-653e-43dc-ac24-bd77d44f1903"/>
    <n v="5215562903634"/>
    <s v="1218_MEX_VAC_W_E_Estudio efectividad Panama_0225"/>
    <s v="Shot 1"/>
    <n v="1"/>
    <m/>
    <n v="1"/>
    <d v="2025-02-27T18:03:00"/>
    <n v="0"/>
    <m/>
  </r>
  <r>
    <s v="MEX_AKA_2d41f129-6692-4c28-ace6-f7ef96076323"/>
    <n v="5217331426436"/>
    <s v="1218_MEX_VAC_W_E_Estudio efectividad Panama_0225"/>
    <s v="Shot 1"/>
    <n v="1"/>
    <m/>
    <n v="1"/>
    <d v="2025-02-27T18:03:00"/>
    <n v="0"/>
    <m/>
  </r>
  <r>
    <s v="MEX_AKA_2d462857-a43d-4d88-89cc-00abb661b90b"/>
    <n v="5216182086683"/>
    <s v="1218_MEX_VAC_W_E_Estudio efectividad Panama_0225"/>
    <s v="Shot 1"/>
    <n v="1"/>
    <m/>
    <n v="1"/>
    <d v="2025-02-27T18:02:00"/>
    <n v="1"/>
    <d v="2025-02-27T18:11:00"/>
  </r>
  <r>
    <s v="MEX_AKA_2d6731c1-99d5-43c7-bcdb-ce97c66cedf4"/>
    <n v="5219621237950"/>
    <s v="1218_MEX_VAC_W_E_Estudio efectividad Panama_0225"/>
    <s v="Shot 1"/>
    <n v="1"/>
    <m/>
    <n v="1"/>
    <d v="2025-02-27T18:03:00"/>
    <n v="1"/>
    <d v="2025-02-27T18:09:00"/>
  </r>
  <r>
    <s v="MEX_AKA_234e4ea5-9f35-47ec-80d2-74eadfa71150"/>
    <n v="5212299296052"/>
    <s v="1218_MEX_VAC_W_E_Estudio efectividad Panama_0225"/>
    <s v="Shot 1"/>
    <n v="1"/>
    <m/>
    <n v="1"/>
    <d v="2025-02-27T18:02:00"/>
    <n v="1"/>
    <d v="2025-02-28T00:16:00"/>
  </r>
  <r>
    <s v="MEX_AKA_240fe259-8155-4c5d-bc08-567ca4c889ee"/>
    <n v="5214433614491"/>
    <s v="1218_MEX_VAC_W_E_Estudio efectividad Panama_0225"/>
    <s v="Shot 1"/>
    <n v="1"/>
    <m/>
    <n v="1"/>
    <d v="2025-02-27T18:01:00"/>
    <n v="0"/>
    <m/>
  </r>
  <r>
    <s v="MEX_AKA_24225784-79fd-4718-b664-81d9b10e162e"/>
    <n v="5215512951177"/>
    <s v="1218_MEX_VAC_W_E_Estudio efectividad Panama_0225"/>
    <s v="Shot 1"/>
    <n v="1"/>
    <m/>
    <n v="1"/>
    <d v="2025-02-27T18:04:00"/>
    <n v="0"/>
    <m/>
  </r>
  <r>
    <s v="MEX_AKA_242631c9-ed05-4fa9-9e16-5f4f3c68f9cc"/>
    <n v="5214522841623"/>
    <s v="1218_MEX_VAC_W_E_Estudio efectividad Panama_0225"/>
    <s v="Shot 1"/>
    <n v="1"/>
    <m/>
    <n v="1"/>
    <d v="2025-02-27T18:01:00"/>
    <n v="0"/>
    <m/>
  </r>
  <r>
    <s v="MEX_AKA_1a4febde-76b3-4f0b-8391-d1e1959f34c4"/>
    <n v="5219711490785"/>
    <s v="1218_MEX_VAC_W_E_Estudio efectividad Panama_0225"/>
    <s v="Shot 1"/>
    <n v="1"/>
    <m/>
    <n v="1"/>
    <d v="2025-02-27T18:00:00"/>
    <n v="1"/>
    <d v="2025-02-28T00:04:00"/>
  </r>
  <r>
    <s v="MEX_AKA_1a562a5f-57e5-4070-a2ca-95895186d2f3"/>
    <n v="5212225876318"/>
    <s v="1218_MEX_VAC_W_E_Estudio efectividad Panama_0225"/>
    <s v="Shot 1"/>
    <n v="1"/>
    <m/>
    <n v="1"/>
    <d v="2025-02-27T18:01:00"/>
    <n v="1"/>
    <d v="2025-02-27T18:01:00"/>
  </r>
  <r>
    <s v="MEX_AKA_1a78240c-39ea-4e61-8257-fd16d4c8417e"/>
    <n v="5219931259524"/>
    <s v="1218_MEX_VAC_W_E_Estudio efectividad Panama_0225"/>
    <s v="Shot 1"/>
    <n v="1"/>
    <m/>
    <n v="1"/>
    <d v="2025-02-27T18:00:00"/>
    <n v="1"/>
    <d v="2025-02-27T21:26:00"/>
  </r>
  <r>
    <s v="MEX_AKA_1a7db017-0f86-4a42-bfab-6f54d69da73b"/>
    <n v="5215522974099"/>
    <s v="1218_MEX_VAC_W_E_Estudio efectividad Panama_0225"/>
    <s v="Shot 1"/>
    <n v="1"/>
    <m/>
    <n v="1"/>
    <d v="2025-02-27T18:00:00"/>
    <n v="1"/>
    <d v="2025-02-27T18:21:00"/>
  </r>
  <r>
    <s v="MEX_AKA_1a82f6f2-68a1-4468-88e4-d7581b166522"/>
    <n v="5219512826354"/>
    <s v="1218_MEX_VAC_W_E_Estudio efectividad Panama_0225"/>
    <s v="Shot 1"/>
    <n v="1"/>
    <m/>
    <n v="1"/>
    <d v="2025-02-27T18:23:00"/>
    <n v="1"/>
    <d v="2025-02-27T18:38:00"/>
  </r>
  <r>
    <s v="MEX_AKA_1a841c54-bce9-43be-b92c-6003bee5c6d0"/>
    <n v="5219211556427"/>
    <s v="1218_MEX_VAC_W_E_Estudio efectividad Panama_0225"/>
    <s v="Shot 1"/>
    <n v="1"/>
    <m/>
    <n v="1"/>
    <d v="2025-02-27T18:01:00"/>
    <n v="0"/>
    <m/>
  </r>
  <r>
    <s v="MEX_AKA_1a858002-afdf-4ac5-a790-432b908f35fd"/>
    <n v="5214611082221"/>
    <s v="1218_MEX_VAC_W_E_Estudio efectividad Panama_0225"/>
    <s v="Shot 1"/>
    <n v="1"/>
    <m/>
    <n v="1"/>
    <d v="2025-02-27T18:01:00"/>
    <n v="1"/>
    <d v="2025-02-27T18:38:00"/>
  </r>
  <r>
    <s v="MEX_AKA_1a891688-3172-41a4-9204-06653fa26093"/>
    <n v="5212225807909"/>
    <s v="1218_MEX_VAC_W_E_Estudio efectividad Panama_0225"/>
    <s v="Shot 1"/>
    <n v="1"/>
    <m/>
    <n v="1"/>
    <d v="2025-02-27T18:01:00"/>
    <n v="0"/>
    <m/>
  </r>
  <r>
    <s v="MEX_AKA_1a8b8b4e-03ae-41df-ac9e-c7cd47f2be22"/>
    <n v="5213121316548"/>
    <s v="1218_MEX_VAC_W_E_Estudio efectividad Panama_0225"/>
    <s v="Shot 1"/>
    <n v="0"/>
    <d v="2025-02-27T18:01:00"/>
    <n v="0"/>
    <m/>
    <n v="0"/>
    <m/>
  </r>
  <r>
    <s v="MEX_AKA_2d685b1c-d130-4549-9f49-baff8fa83b96"/>
    <n v="5214371051451"/>
    <s v="1218_MEX_VAC_W_E_Estudio efectividad Panama_0225"/>
    <s v="Shot 1"/>
    <n v="1"/>
    <m/>
    <n v="1"/>
    <d v="2025-02-27T18:02:00"/>
    <n v="1"/>
    <d v="2025-02-27T18:14:00"/>
  </r>
  <r>
    <s v="MEX_AKA_2d898fa8-c7ae-412f-aa2f-5f0f0644ce63"/>
    <n v="5212214174357"/>
    <s v="1218_MEX_VAC_W_E_Estudio efectividad Panama_0225"/>
    <s v="Shot 1"/>
    <n v="1"/>
    <m/>
    <n v="1"/>
    <d v="2025-02-27T18:03:00"/>
    <n v="1"/>
    <d v="2025-02-27T18:07:00"/>
  </r>
  <r>
    <s v="MEX_AKA_2d930474-0382-48bb-aeb0-017571362153"/>
    <n v="5217713317044"/>
    <s v="1218_MEX_VAC_W_E_Estudio efectividad Panama_0225"/>
    <s v="Shot 1"/>
    <n v="0"/>
    <d v="2025-02-27T18:02:00"/>
    <n v="0"/>
    <m/>
    <n v="0"/>
    <m/>
  </r>
  <r>
    <s v="MEX_AKA_2d9fb4a5-5c65-4739-8bbb-f1eb268db1a6"/>
    <n v="5219992755791"/>
    <s v="1218_MEX_VAC_W_E_Estudio efectividad Panama_0225"/>
    <s v="Shot 1"/>
    <n v="1"/>
    <m/>
    <n v="1"/>
    <d v="2025-02-27T18:03:00"/>
    <n v="0"/>
    <m/>
  </r>
  <r>
    <s v="MEX_AKA_2dc7ce34-0587-4aaf-b108-232f33f4cb06"/>
    <n v="522831251908"/>
    <s v="1218_MEX_VAC_W_E_Estudio efectividad Panama_0225"/>
    <s v="Shot 1"/>
    <n v="1"/>
    <m/>
    <n v="1"/>
    <d v="2025-02-27T18:07:00"/>
    <n v="1"/>
    <d v="2025-02-28T16:36:00"/>
  </r>
  <r>
    <s v="MEX_AKA_1638fff2-7f2d-4c2c-a409-59146a473e31"/>
    <n v="5217971018535"/>
    <s v="1218_MEX_VAC_W_E_Estudio efectividad Panama_0225"/>
    <s v="Shot 1"/>
    <n v="1"/>
    <m/>
    <n v="1"/>
    <d v="2025-02-27T18:03:00"/>
    <n v="1"/>
    <d v="2025-02-27T18:04:00"/>
  </r>
  <r>
    <s v="MEX_AKA_16537466-5d55-4ced-953f-e82698d2d5b5"/>
    <n v="5215544683858"/>
    <s v="1218_MEX_VAC_W_E_Estudio efectividad Panama_0225"/>
    <s v="Shot 1"/>
    <n v="0"/>
    <d v="2025-02-27T18:02:00"/>
    <n v="1"/>
    <d v="2025-02-27T18:02:00"/>
    <n v="1"/>
    <d v="2025-02-27T19:03:00"/>
  </r>
  <r>
    <s v="MEX_AKA_16719ab5-c25d-48f0-bf45-9434dafd82fe"/>
    <n v="5216441027220"/>
    <s v="1218_MEX_VAC_W_E_Estudio efectividad Panama_0225"/>
    <s v="Shot 1"/>
    <n v="1"/>
    <m/>
    <n v="1"/>
    <d v="2025-02-27T18:02:00"/>
    <n v="0"/>
    <m/>
  </r>
  <r>
    <s v="MEX_AKA_167ad146-8d00-4b1a-8056-20aa43726b17"/>
    <n v="5216181163605"/>
    <s v="1218_MEX_VAC_W_E_Estudio efectividad Panama_0225"/>
    <s v="Shot 1"/>
    <n v="1"/>
    <m/>
    <n v="1"/>
    <d v="2025-02-27T18:00:00"/>
    <n v="1"/>
    <d v="2025-03-09T02:05:00"/>
  </r>
  <r>
    <s v="MEX_AKA_16bb2adf-8fdf-42c5-aae1-7d38c276f311"/>
    <n v="5212283539789"/>
    <s v="1218_MEX_VAC_W_E_Estudio efectividad Panama_0225"/>
    <s v="Shot 1"/>
    <n v="1"/>
    <m/>
    <n v="1"/>
    <d v="2025-02-27T18:00:00"/>
    <n v="1"/>
    <d v="2025-02-28T00:40:00"/>
  </r>
  <r>
    <s v="MEX_AKA_16bcf8da-cd4e-4f37-b49c-197f19a27c1e"/>
    <n v="5219515938814"/>
    <s v="1218_MEX_VAC_W_E_Estudio efectividad Panama_0225"/>
    <s v="Shot 1"/>
    <n v="1"/>
    <m/>
    <n v="1"/>
    <d v="2025-02-27T18:05:00"/>
    <n v="0"/>
    <m/>
  </r>
  <r>
    <s v="MEX_AKA_16c59fe5-3049-4107-b3ce-24b25bb8235b"/>
    <n v="5218713945887"/>
    <s v="1218_MEX_VAC_W_E_Estudio efectividad Panama_0225"/>
    <s v="Shot 1"/>
    <n v="1"/>
    <m/>
    <n v="1"/>
    <d v="2025-02-27T18:00:00"/>
    <n v="1"/>
    <d v="2025-02-27T18:05:00"/>
  </r>
  <r>
    <s v="MEX_AKA_16cbaed2-78ad-45f0-9e8b-aea48c8a5c6f"/>
    <n v="5212223895030"/>
    <s v="1218_MEX_VAC_W_E_Estudio efectividad Panama_0225"/>
    <s v="Shot 1"/>
    <n v="1"/>
    <m/>
    <n v="1"/>
    <d v="2025-02-27T18:02:00"/>
    <n v="1"/>
    <d v="2025-02-27T22:22:00"/>
  </r>
  <r>
    <s v="MEX_AKA_16d8a2ed-e6d8-4955-9e70-7e18836f2d2d"/>
    <n v="5219513124590"/>
    <s v="1218_MEX_VAC_W_E_Estudio efectividad Panama_0225"/>
    <s v="Shot 1"/>
    <n v="1"/>
    <m/>
    <n v="1"/>
    <d v="2025-02-27T18:03:00"/>
    <n v="1"/>
    <d v="2025-02-27T18:20:00"/>
  </r>
  <r>
    <s v="MEX_AKA_16db43c9-0d58-4d93-96fc-8f03b7c6f730"/>
    <n v="5212444478659"/>
    <s v="1218_MEX_VAC_W_E_Estudio efectividad Panama_0225"/>
    <s v="Shot 1"/>
    <n v="1"/>
    <m/>
    <n v="1"/>
    <d v="2025-02-27T18:03:00"/>
    <n v="1"/>
    <d v="2025-02-27T18:10:00"/>
  </r>
  <r>
    <s v="MEX_AKA_1a8ef85c-2485-474d-b8c3-f7877e862c5c"/>
    <n v="5214641566571"/>
    <s v="1218_MEX_VAC_W_E_Estudio efectividad Panama_0225"/>
    <s v="Shot 1"/>
    <n v="1"/>
    <m/>
    <n v="1"/>
    <d v="2025-02-27T18:01:00"/>
    <n v="0"/>
    <m/>
  </r>
  <r>
    <s v="MEX_AKA_1a900ea8-7f38-4b5b-85a4-ff93a0b869dd"/>
    <n v="5214521093553"/>
    <s v="1218_MEX_VAC_W_E_Estudio efectividad Panama_0225"/>
    <s v="Shot 1"/>
    <n v="1"/>
    <m/>
    <n v="1"/>
    <d v="2025-02-27T18:01:00"/>
    <n v="0"/>
    <m/>
  </r>
  <r>
    <s v="MEX_AKA_1a944148-6cba-4415-a688-50d7926f15c9"/>
    <n v="5216871478188"/>
    <s v="1218_MEX_VAC_W_E_Estudio efectividad Panama_0225"/>
    <s v="Shot 1"/>
    <n v="1"/>
    <m/>
    <n v="1"/>
    <d v="2025-02-27T18:01:00"/>
    <n v="1"/>
    <d v="2025-02-27T18:45:00"/>
  </r>
  <r>
    <s v="MEX_AKA_1a9ce477-73ff-421f-8551-d9a9ca3e392d"/>
    <n v="5218332186567"/>
    <s v="1218_MEX_VAC_W_E_Estudio efectividad Panama_0225"/>
    <s v="Shot 1"/>
    <n v="1"/>
    <m/>
    <n v="1"/>
    <d v="2025-02-27T18:02:00"/>
    <n v="1"/>
    <d v="2025-02-27T20:28:00"/>
  </r>
  <r>
    <s v="MEX_AKA_1a9ff8e1-53d9-4c39-944c-9fabfab374c7"/>
    <n v="5219323299025"/>
    <s v="1218_MEX_VAC_W_E_Estudio efectividad Panama_0225"/>
    <s v="Shot 1"/>
    <n v="1"/>
    <m/>
    <n v="1"/>
    <d v="2025-02-27T18:01:00"/>
    <n v="0"/>
    <m/>
  </r>
  <r>
    <s v="MEX_AKA_1aa072aa-88b3-4dab-be54-a6444a2e3792"/>
    <n v="5218444190144"/>
    <s v="1218_MEX_VAC_W_E_Estudio efectividad Panama_0225"/>
    <s v="Shot 1"/>
    <n v="1"/>
    <m/>
    <n v="1"/>
    <d v="2025-02-27T18:01:00"/>
    <n v="1"/>
    <d v="2025-02-27T18:52:00"/>
  </r>
  <r>
    <s v="MEX_AKA_1abe25db-1f62-485d-87d2-6ee1a3255d8f"/>
    <n v="5216181137239"/>
    <s v="1218_MEX_VAC_W_E_Estudio efectividad Panama_0225"/>
    <s v="Shot 1"/>
    <n v="1"/>
    <m/>
    <n v="1"/>
    <d v="2025-02-27T18:02:00"/>
    <n v="0"/>
    <m/>
  </r>
  <r>
    <s v="MEX_AKA_1acbb0b0-084f-4963-939d-e6afe14ad042"/>
    <n v="5212711359371"/>
    <s v="1218_MEX_VAC_W_E_Estudio efectividad Panama_0225"/>
    <s v="Shot 1"/>
    <n v="0"/>
    <d v="2025-02-27T18:02:00"/>
    <n v="0"/>
    <m/>
    <n v="0"/>
    <m/>
  </r>
  <r>
    <s v="MEX_AKA_1acf1f36-c68d-4dca-ac60-682120760d66"/>
    <n v="5219991567154"/>
    <s v="1218_MEX_VAC_W_E_Estudio efectividad Panama_0225"/>
    <s v="Shot 1"/>
    <n v="1"/>
    <m/>
    <n v="1"/>
    <d v="2025-02-27T18:02:00"/>
    <n v="0"/>
    <m/>
  </r>
  <r>
    <s v="MEX_AKA_2e03cd6e-760e-42ee-b596-65bacb8020cd"/>
    <n v="5219821196287"/>
    <s v="1218_MEX_VAC_W_E_Estudio efectividad Panama_0225"/>
    <s v="Shot 1"/>
    <n v="1"/>
    <m/>
    <n v="1"/>
    <d v="2025-02-27T18:03:00"/>
    <n v="1"/>
    <d v="2025-02-27T18:23:00"/>
  </r>
  <r>
    <s v="MEX_AKA_2e0ec946-6f8c-4926-80cd-4d674714faba"/>
    <n v="5212871219579"/>
    <s v="1218_MEX_VAC_W_E_Estudio efectividad Panama_0225"/>
    <s v="Shot 1"/>
    <n v="1"/>
    <m/>
    <n v="1"/>
    <d v="2025-02-27T18:03:00"/>
    <n v="0"/>
    <m/>
  </r>
  <r>
    <s v="MEX_AKA_2e22aec4-a8dc-4491-af4c-32afffd5085c"/>
    <n v="5213333593047"/>
    <s v="1218_MEX_VAC_W_E_Estudio efectividad Panama_0225"/>
    <s v="Shot 1"/>
    <n v="1"/>
    <m/>
    <n v="1"/>
    <d v="2025-02-27T18:07:00"/>
    <n v="0"/>
    <m/>
  </r>
  <r>
    <s v="MEX_AKA_244716a7-0f85-4a77-bcd7-158ded8875d7"/>
    <n v="5212461029645"/>
    <s v="1218_MEX_VAC_W_E_Estudio efectividad Panama_0225"/>
    <s v="Shot 1"/>
    <n v="1"/>
    <m/>
    <n v="1"/>
    <d v="2025-02-27T18:02:00"/>
    <n v="1"/>
    <d v="2025-02-27T18:35:00"/>
  </r>
  <r>
    <s v="MEX_AKA_245add63-1f9f-4bd6-bcaa-b57bff0618bc"/>
    <n v="5214921215901"/>
    <s v="1218_MEX_VAC_W_E_Estudio efectividad Panama_0225"/>
    <s v="Shot 1"/>
    <n v="1"/>
    <m/>
    <n v="1"/>
    <d v="2025-02-27T18:03:00"/>
    <n v="1"/>
    <d v="2025-02-27T18:07:00"/>
  </r>
  <r>
    <s v="MEX_AKA_2492602e-48f1-44c2-b2f7-b0213c3c1389"/>
    <n v="5213310425854"/>
    <s v="1218_MEX_VAC_W_E_Estudio efectividad Panama_0225"/>
    <s v="Shot 1"/>
    <n v="0"/>
    <d v="2025-02-27T18:03:00"/>
    <n v="0"/>
    <m/>
    <n v="0"/>
    <m/>
  </r>
  <r>
    <s v="MEX_AKA_24a5a892-2e63-493c-9128-a503a81beb72"/>
    <n v="5217711985351"/>
    <s v="1218_MEX_VAC_W_E_Estudio efectividad Panama_0225"/>
    <s v="Shot 1"/>
    <n v="0"/>
    <d v="2025-02-27T18:03:00"/>
    <n v="0"/>
    <m/>
    <n v="0"/>
    <m/>
  </r>
  <r>
    <s v="MEX_AKA_24e3c184-3487-4f31-9b13-dccb438b9007"/>
    <n v="5215522777090"/>
    <s v="1218_MEX_VAC_W_E_Estudio efectividad Panama_0225"/>
    <s v="Shot 1"/>
    <n v="1"/>
    <m/>
    <n v="1"/>
    <d v="2025-02-27T18:02:00"/>
    <n v="0"/>
    <m/>
  </r>
  <r>
    <s v="MEX_AKA_24f09777-7f72-4df5-8fb6-074acec86973"/>
    <n v="5219711454900"/>
    <s v="1218_MEX_VAC_W_E_Estudio efectividad Panama_0225"/>
    <s v="Shot 1"/>
    <n v="1"/>
    <m/>
    <n v="1"/>
    <d v="2025-02-27T18:01:00"/>
    <n v="1"/>
    <d v="2025-02-27T18:19:00"/>
  </r>
  <r>
    <s v="MEX_AKA_253ccba9-d24b-43fc-ac75-8dc1f000c590"/>
    <n v="5212737346185"/>
    <s v="1218_MEX_VAC_W_E_Estudio efectividad Panama_0225"/>
    <s v="Shot 1"/>
    <n v="0"/>
    <d v="2025-02-27T18:01:00"/>
    <n v="0"/>
    <m/>
    <n v="0"/>
    <m/>
  </r>
  <r>
    <s v="MEX_AKA_16dde770-5e9d-4093-8d03-956010493288"/>
    <n v="5214421818166"/>
    <s v="1218_MEX_VAC_W_E_Estudio efectividad Panama_0225"/>
    <s v="Shot 1"/>
    <n v="1"/>
    <m/>
    <n v="1"/>
    <d v="2025-02-27T18:02:00"/>
    <n v="1"/>
    <d v="2025-02-27T18:21:00"/>
  </r>
  <r>
    <s v="MEX_AKA_170a4b15-3066-4f41-92f3-44b07d29229e"/>
    <n v="5216531191515"/>
    <s v="1218_MEX_VAC_W_E_Estudio efectividad Panama_0225"/>
    <s v="Shot 1"/>
    <n v="1"/>
    <m/>
    <n v="1"/>
    <d v="2025-02-27T18:00:00"/>
    <n v="1"/>
    <d v="2025-03-01T07:04:00"/>
  </r>
  <r>
    <s v="MEX_AKA_170fe3e3-1c24-4b0d-8ca6-8656fbfde361"/>
    <n v="5219161296198"/>
    <s v="1218_MEX_VAC_W_E_Estudio efectividad Panama_0225"/>
    <s v="Shot 1"/>
    <n v="1"/>
    <m/>
    <n v="1"/>
    <d v="2025-02-27T18:03:00"/>
    <n v="1"/>
    <d v="2025-02-27T19:44:00"/>
  </r>
  <r>
    <s v="MEX_AKA_17137373-2abe-4104-bc02-22436a9361ec"/>
    <n v="5212261047720"/>
    <s v="1218_MEX_VAC_W_E_Estudio efectividad Panama_0225"/>
    <s v="Shot 1"/>
    <n v="1"/>
    <m/>
    <n v="1"/>
    <d v="2025-02-27T18:03:00"/>
    <n v="1"/>
    <d v="2025-02-27T18:44:00"/>
  </r>
  <r>
    <s v="MEX_AKA_1717544d-84ed-483d-8d18-144bb3cd176a"/>
    <n v="5219931162438"/>
    <s v="1218_MEX_VAC_W_E_Estudio efectividad Panama_0225"/>
    <s v="Shot 1"/>
    <n v="1"/>
    <m/>
    <n v="1"/>
    <d v="2025-02-27T18:02:00"/>
    <n v="0"/>
    <m/>
  </r>
  <r>
    <s v="MEX_AKA_17226724-7589-4ab7-a4a7-d5e22eca1b47"/>
    <n v="5219811972041"/>
    <s v="1218_MEX_VAC_W_E_Estudio efectividad Panama_0225"/>
    <s v="Shot 1"/>
    <n v="1"/>
    <m/>
    <n v="1"/>
    <d v="2025-02-27T18:00:00"/>
    <n v="1"/>
    <d v="2025-02-27T18:39:00"/>
  </r>
  <r>
    <s v="MEX_AKA_172d8073-2097-447b-b752-291e6fb01a45"/>
    <n v="5219961109499"/>
    <s v="1218_MEX_VAC_W_E_Estudio efectividad Panama_0225"/>
    <s v="Shot 1"/>
    <n v="0"/>
    <d v="2025-02-27T18:00:00"/>
    <n v="0"/>
    <m/>
    <n v="0"/>
    <m/>
  </r>
  <r>
    <s v="MEX_AKA_17371063-f662-4729-936b-b1aa8dea12dd"/>
    <n v="5218112641750"/>
    <s v="1218_MEX_VAC_W_E_Estudio efectividad Panama_0225"/>
    <s v="Shot 1"/>
    <n v="1"/>
    <m/>
    <n v="1"/>
    <d v="2025-02-27T18:02:00"/>
    <n v="0"/>
    <m/>
  </r>
  <r>
    <s v="MEX_AKA_2e7ae339-104b-40dd-b527-52ddc6bafe1b"/>
    <n v="5219671637942"/>
    <s v="1218_MEX_VAC_W_E_Estudio efectividad Panama_0225"/>
    <s v="Shot 1"/>
    <n v="0"/>
    <d v="2025-02-27T18:03:00"/>
    <n v="0"/>
    <m/>
    <n v="0"/>
    <m/>
  </r>
  <r>
    <s v="MEX_AKA_2ea29727-d282-4d0d-a709-2541324033e7"/>
    <n v="5213111080671"/>
    <s v="1218_MEX_VAC_W_E_Estudio efectividad Panama_0225"/>
    <s v="Shot 1"/>
    <n v="1"/>
    <m/>
    <n v="1"/>
    <d v="2025-02-27T18:03:00"/>
    <n v="1"/>
    <d v="2025-02-27T18:14:00"/>
  </r>
  <r>
    <s v="MEX_AKA_2540f81a-2c4a-440a-8224-e80f05a9de5f"/>
    <n v="5219531516007"/>
    <s v="1218_MEX_VAC_W_E_Estudio efectividad Panama_0225"/>
    <s v="Shot 1"/>
    <n v="1"/>
    <m/>
    <n v="1"/>
    <d v="2025-02-27T18:07:00"/>
    <n v="1"/>
    <d v="2025-02-27T18:25:00"/>
  </r>
  <r>
    <s v="MEX_AKA_2542be75-9625-411b-9a5f-5239165ee4a6"/>
    <n v="5216181194060"/>
    <s v="1218_MEX_VAC_W_E_Estudio efectividad Panama_0225"/>
    <s v="Shot 1"/>
    <n v="1"/>
    <m/>
    <n v="1"/>
    <d v="2025-02-27T18:01:00"/>
    <n v="1"/>
    <d v="2025-02-28T00:06:00"/>
  </r>
  <r>
    <s v="MEX_AKA_25967f28-ed4f-40ee-9903-6ad6b696ebc0"/>
    <n v="5219981979944"/>
    <s v="1218_MEX_VAC_W_E_Estudio efectividad Panama_0225"/>
    <s v="Shot 1"/>
    <n v="1"/>
    <m/>
    <n v="1"/>
    <d v="2025-02-27T18:02:00"/>
    <n v="1"/>
    <d v="2025-02-27T18:25:00"/>
  </r>
  <r>
    <s v="MEX_AKA_2598266c-cf42-45c1-a9d1-f12e1493c001"/>
    <n v="5214251204498"/>
    <s v="1218_MEX_VAC_W_E_Estudio efectividad Panama_0225"/>
    <s v="Shot 1"/>
    <n v="1"/>
    <m/>
    <n v="1"/>
    <d v="2025-02-27T18:01:00"/>
    <n v="1"/>
    <d v="2025-03-11T16:59:00"/>
  </r>
  <r>
    <s v="MEX_AKA_1ad4bd06-07fd-46cf-bef7-bef2c55069bc"/>
    <n v="5219512563624"/>
    <s v="1218_MEX_VAC_W_E_Estudio efectividad Panama_0225"/>
    <s v="Shot 1"/>
    <n v="1"/>
    <m/>
    <n v="1"/>
    <d v="2025-02-27T18:02:00"/>
    <n v="0"/>
    <m/>
  </r>
  <r>
    <s v="MEX_AKA_1ad99c31-5c5c-4026-bb23-b2b7483f3f87"/>
    <n v="5218691004811"/>
    <s v="1218_MEX_VAC_W_E_Estudio efectividad Panama_0225"/>
    <s v="Shot 1"/>
    <n v="1"/>
    <m/>
    <n v="1"/>
    <d v="2025-02-27T18:10:00"/>
    <n v="1"/>
    <d v="2025-02-27T18:38:00"/>
  </r>
  <r>
    <s v="MEX_AKA_1ae0ab47-c204-40c4-b2c3-29a09f9438ea"/>
    <n v="5217291681011"/>
    <s v="1218_MEX_VAC_W_E_Estudio efectividad Panama_0225"/>
    <s v="Shot 1"/>
    <n v="1"/>
    <m/>
    <n v="1"/>
    <d v="2025-02-27T18:01:00"/>
    <n v="1"/>
    <d v="2025-02-27T18:59:00"/>
  </r>
  <r>
    <s v="MEX_AKA_1ae1fd6c-b7da-4149-9196-9ca698498ddf"/>
    <n v="5219321121810"/>
    <s v="1218_MEX_VAC_W_E_Estudio efectividad Panama_0225"/>
    <s v="Shot 1"/>
    <n v="1"/>
    <m/>
    <n v="1"/>
    <d v="2025-02-27T18:02:00"/>
    <n v="1"/>
    <d v="2025-02-27T20:11:00"/>
  </r>
  <r>
    <s v="MEX_AKA_1ae3a1f8-4f1f-49c3-9729-735d013c9b3a"/>
    <n v="5216563549784"/>
    <s v="1218_MEX_VAC_W_E_Estudio efectividad Panama_0225"/>
    <s v="Shot 1"/>
    <n v="1"/>
    <m/>
    <n v="1"/>
    <d v="2025-02-27T18:02:00"/>
    <n v="1"/>
    <d v="2025-02-27T18:03:00"/>
  </r>
  <r>
    <s v="MEX_AKA_1ae8020a-71c8-4b59-9c40-5ac75bcc94a7"/>
    <n v="5213322566782"/>
    <s v="1218_MEX_VAC_W_E_Estudio efectividad Panama_0225"/>
    <s v="Shot 1"/>
    <n v="1"/>
    <m/>
    <n v="1"/>
    <d v="2025-02-27T18:00:00"/>
    <n v="0"/>
    <m/>
  </r>
  <r>
    <s v="MEX_AKA_1af68a22-1faa-43b9-a414-8fd269e39dd9"/>
    <n v="5212831327019"/>
    <s v="1218_MEX_VAC_W_E_Estudio efectividad Panama_0225"/>
    <s v="Shot 1"/>
    <n v="1"/>
    <m/>
    <n v="1"/>
    <d v="2025-02-27T18:01:00"/>
    <n v="0"/>
    <m/>
  </r>
  <r>
    <s v="MEX_AKA_1b09a236-fbdf-4123-8887-1cb42d154bf9"/>
    <n v="5219611142260"/>
    <s v="1218_MEX_VAC_W_E_Estudio efectividad Panama_0225"/>
    <s v="Shot 1"/>
    <n v="1"/>
    <m/>
    <n v="1"/>
    <d v="2025-02-27T18:05:00"/>
    <n v="1"/>
    <d v="2025-02-27T18:08:00"/>
  </r>
  <r>
    <s v="MEX_AKA_1b1fdb7f-b95f-4b52-9e9b-460c82f2a9bc"/>
    <n v="5214929494044"/>
    <s v="1218_MEX_VAC_W_E_Estudio efectividad Panama_0225"/>
    <s v="Shot 1"/>
    <n v="1"/>
    <m/>
    <n v="1"/>
    <d v="2025-02-27T18:01:00"/>
    <n v="1"/>
    <d v="2025-02-27T18:15:00"/>
  </r>
  <r>
    <s v="MEX_AKA_2f1fe205-1785-4853-8145-a8851370ca5d"/>
    <n v="5219531645567"/>
    <s v="1218_MEX_VAC_W_E_Estudio efectividad Panama_0225"/>
    <s v="Shot 1"/>
    <n v="0"/>
    <d v="2025-02-28T03:17:00"/>
    <n v="0"/>
    <m/>
    <n v="0"/>
    <m/>
  </r>
  <r>
    <s v="MEX_AKA_2f2c52ef-8b2c-4cc5-83e0-e98624c0ec3b"/>
    <n v="5219612770106"/>
    <s v="1218_MEX_VAC_W_E_Estudio efectividad Panama_0225"/>
    <s v="Shot 1"/>
    <n v="1"/>
    <m/>
    <n v="1"/>
    <d v="2025-02-27T18:00:00"/>
    <n v="0"/>
    <m/>
  </r>
  <r>
    <s v="MEX_AKA_2f5e9406-74fa-4c90-b4ff-9ca72e1eb97b"/>
    <n v="5213122716057"/>
    <s v="1218_MEX_VAC_W_E_Estudio efectividad Panama_0225"/>
    <s v="Shot 1"/>
    <n v="0"/>
    <d v="2025-02-27T18:00:00"/>
    <n v="0"/>
    <m/>
    <n v="0"/>
    <m/>
  </r>
  <r>
    <s v="MEX_AKA_2f61c845-70eb-474f-93d0-85f5caa3ef35"/>
    <n v="5219611447046"/>
    <s v="1218_MEX_VAC_W_E_Estudio efectividad Panama_0225"/>
    <s v="Shot 1"/>
    <n v="1"/>
    <m/>
    <n v="1"/>
    <d v="2025-02-27T18:03:00"/>
    <n v="0"/>
    <m/>
  </r>
  <r>
    <s v="MEX_AKA_25b93a98-056f-415a-b215-b25db2571c9b"/>
    <n v="5217351022021"/>
    <s v="1218_MEX_VAC_W_E_Estudio efectividad Panama_0225"/>
    <s v="Shot 1"/>
    <n v="1"/>
    <m/>
    <n v="1"/>
    <d v="2025-02-27T18:02:00"/>
    <n v="0"/>
    <m/>
  </r>
  <r>
    <s v="MEX_AKA_25ba02f7-4a77-4747-b025-9ffd13958a3b"/>
    <n v="5213521441290"/>
    <s v="1218_MEX_VAC_W_E_Estudio efectividad Panama_0225"/>
    <s v="Shot 1"/>
    <n v="1"/>
    <m/>
    <n v="1"/>
    <d v="2025-02-27T18:01:00"/>
    <n v="1"/>
    <d v="2025-02-27T18:55:00"/>
  </r>
  <r>
    <s v="MEX_AKA_25bd7afb-c2dd-43a0-8e40-90d6cbfac15e"/>
    <n v="5219514746422"/>
    <s v="1218_MEX_VAC_W_E_Estudio efectividad Panama_0225"/>
    <s v="Shot 1"/>
    <n v="1"/>
    <m/>
    <n v="1"/>
    <d v="2025-02-27T18:02:00"/>
    <n v="1"/>
    <d v="2025-02-27T18:52:00"/>
  </r>
  <r>
    <s v="MEX_AKA_25f92b43-a7c7-446a-bcee-b21152920a2b"/>
    <n v="5219613873609"/>
    <s v="1218_MEX_VAC_W_E_Estudio efectividad Panama_0225"/>
    <s v="Shot 1"/>
    <n v="1"/>
    <m/>
    <n v="1"/>
    <d v="2025-02-27T18:02:00"/>
    <n v="1"/>
    <d v="2025-02-27T19:55:00"/>
  </r>
  <r>
    <s v="MEX_AKA_26276bf3-c437-4aba-8d71-ba163930e087"/>
    <n v="5216181091316"/>
    <s v="1218_MEX_VAC_W_E_Estudio efectividad Panama_0225"/>
    <s v="Shot 1"/>
    <n v="1"/>
    <m/>
    <n v="1"/>
    <d v="2025-02-27T18:02:00"/>
    <n v="0"/>
    <m/>
  </r>
  <r>
    <s v="MEX_AKA_26372879-8d13-4667-9971-0a642193c5b8"/>
    <n v="5212241071532"/>
    <s v="1218_MEX_VAC_W_E_Estudio efectividad Panama_0225"/>
    <s v="Shot 1"/>
    <n v="1"/>
    <m/>
    <n v="1"/>
    <d v="2025-02-27T18:01:00"/>
    <n v="1"/>
    <d v="2025-02-27T18:09:00"/>
  </r>
  <r>
    <s v="MEX_AKA_2637a168-b62e-4b40-886d-4d5f5e2c802c"/>
    <n v="5219512356848"/>
    <s v="1218_MEX_VAC_W_E_Estudio efectividad Panama_0225"/>
    <s v="Shot 1"/>
    <n v="0"/>
    <d v="2025-02-27T18:01:00"/>
    <n v="0"/>
    <m/>
    <n v="0"/>
    <m/>
  </r>
  <r>
    <s v="MEX_AKA_175d4734-6ff5-4b35-ba76-908a782e28f0"/>
    <n v="5219221646320"/>
    <s v="1218_MEX_VAC_W_E_Estudio efectividad Panama_0225"/>
    <s v="Shot 1"/>
    <n v="1"/>
    <m/>
    <n v="1"/>
    <d v="2025-02-27T20:50:00"/>
    <n v="1"/>
    <d v="2025-02-27T22:57:00"/>
  </r>
  <r>
    <s v="MEX_AKA_176054e0-2639-4008-84dc-b287ff3f87a1"/>
    <n v="5217861261183"/>
    <s v="1218_MEX_VAC_W_E_Estudio efectividad Panama_0225"/>
    <s v="Shot 1"/>
    <n v="1"/>
    <m/>
    <n v="1"/>
    <d v="2025-02-27T18:00:00"/>
    <n v="1"/>
    <d v="2025-02-28T01:45:00"/>
  </r>
  <r>
    <s v="MEX_AKA_176ab99c-af8c-4311-8311-61d47802a263"/>
    <n v="5219231189943"/>
    <s v="1218_MEX_VAC_W_E_Estudio efectividad Panama_0225"/>
    <s v="Shot 1"/>
    <n v="1"/>
    <m/>
    <n v="1"/>
    <d v="2025-02-27T18:04:00"/>
    <n v="1"/>
    <d v="2025-02-27T18:04:00"/>
  </r>
  <r>
    <s v="MEX_AKA_177a5236-831a-467e-bd7c-66cf5ac2b93c"/>
    <n v="5215552723424"/>
    <s v="1218_MEX_VAC_W_E_Estudio efectividad Panama_0225"/>
    <s v="Shot 1"/>
    <n v="0"/>
    <d v="2025-02-27T18:03:00"/>
    <n v="0"/>
    <m/>
    <n v="0"/>
    <m/>
  </r>
  <r>
    <s v="MEX_AKA_17aec186-0a02-4ce2-bd54-64ff061fab36"/>
    <n v="5213121539148"/>
    <s v="1218_MEX_VAC_W_E_Estudio efectividad Panama_0225"/>
    <s v="Shot 1"/>
    <n v="1"/>
    <m/>
    <n v="1"/>
    <d v="2025-02-27T18:01:00"/>
    <n v="1"/>
    <d v="2025-02-27T20:07:00"/>
  </r>
  <r>
    <s v="MEX_AKA_17bc5e80-2a50-445c-bf06-68c4724fa330"/>
    <n v="5212223448056"/>
    <s v="1218_MEX_VAC_W_E_Estudio efectividad Panama_0225"/>
    <s v="Shot 1"/>
    <n v="1"/>
    <m/>
    <n v="1"/>
    <d v="2025-02-27T18:00:00"/>
    <n v="1"/>
    <d v="2025-02-27T18:00:00"/>
  </r>
  <r>
    <s v="MEX_AKA_17d9484b-9dea-40d4-bba6-06e5f241765f"/>
    <n v="5214431200076"/>
    <s v="1218_MEX_VAC_W_E_Estudio efectividad Panama_0225"/>
    <s v="Shot 1"/>
    <n v="1"/>
    <m/>
    <n v="1"/>
    <d v="2025-02-27T18:00:00"/>
    <n v="0"/>
    <m/>
  </r>
  <r>
    <s v="MEX_AKA_2fc94569-d563-4181-bf7f-155d72277030"/>
    <n v="5219531863752"/>
    <s v="1218_MEX_VAC_W_E_Estudio efectividad Panama_0225"/>
    <s v="Shot 1"/>
    <n v="1"/>
    <m/>
    <n v="1"/>
    <d v="2025-02-27T18:00:00"/>
    <n v="1"/>
    <d v="2025-02-28T04:45:00"/>
  </r>
  <r>
    <s v="MEX_AKA_2fd793a4-42ee-4063-a492-7df44b720f13"/>
    <n v="5219512206576"/>
    <s v="1218_MEX_VAC_W_E_Estudio efectividad Panama_0225"/>
    <s v="Shot 1"/>
    <n v="1"/>
    <m/>
    <n v="1"/>
    <d v="2025-02-27T18:00:00"/>
    <n v="0"/>
    <m/>
  </r>
  <r>
    <s v="MEX_AKA_2654f564-65a8-4492-a434-bfd344417164"/>
    <n v="5212464949608"/>
    <s v="1218_MEX_VAC_W_E_Estudio efectividad Panama_0225"/>
    <s v="Shot 1"/>
    <n v="1"/>
    <m/>
    <n v="1"/>
    <d v="2025-02-27T18:02:00"/>
    <n v="1"/>
    <d v="2025-02-27T18:07:00"/>
  </r>
  <r>
    <s v="MEX_AKA_2662bc7e-0dd2-4e04-8c2a-6866d2509a45"/>
    <n v="5219541331971"/>
    <s v="1218_MEX_VAC_W_E_Estudio efectividad Panama_0225"/>
    <s v="Shot 1"/>
    <n v="1"/>
    <m/>
    <n v="1"/>
    <d v="2025-02-27T18:02:00"/>
    <n v="1"/>
    <d v="2025-02-27T18:50:00"/>
  </r>
  <r>
    <s v="MEX_AKA_267a7623-017b-47f0-85b8-878a7f9a198a"/>
    <n v="5212361044018"/>
    <s v="1218_MEX_VAC_W_E_Estudio efectividad Panama_0225"/>
    <s v="Shot 1"/>
    <n v="1"/>
    <m/>
    <n v="1"/>
    <d v="2025-02-27T18:03:00"/>
    <n v="1"/>
    <d v="2025-02-27T18:14:00"/>
  </r>
  <r>
    <s v="MEX_AKA_269e914a-a3e4-467d-9e29-50d029918fe5"/>
    <n v="5219713480664"/>
    <s v="1218_MEX_VAC_W_E_Estudio efectividad Panama_0225"/>
    <s v="Shot 1"/>
    <n v="0"/>
    <d v="2025-02-27T18:03:00"/>
    <n v="0"/>
    <m/>
    <n v="0"/>
    <m/>
  </r>
  <r>
    <s v="MEX_AKA_26ce8e82-0a51-47bb-aece-9cadadcac1d1"/>
    <n v="5217641170885"/>
    <s v="1218_MEX_VAC_W_E_Estudio efectividad Panama_0225"/>
    <s v="Shot 1"/>
    <n v="1"/>
    <m/>
    <n v="1"/>
    <d v="2025-02-27T18:01:00"/>
    <n v="1"/>
    <d v="2025-02-27T18:04:00"/>
  </r>
  <r>
    <s v="MEX_AKA_1b335ce4-afd3-4129-95b1-eb183742abab"/>
    <n v="5212722488233"/>
    <s v="1218_MEX_VAC_W_E_Estudio efectividad Panama_0225"/>
    <s v="Shot 1"/>
    <n v="1"/>
    <m/>
    <n v="1"/>
    <d v="2025-02-27T18:22:00"/>
    <n v="1"/>
    <d v="2025-02-27T18:22:00"/>
  </r>
  <r>
    <s v="MEX_AKA_1b5c1995-745b-4528-ace8-d4c5f33adc9f"/>
    <n v="5219531107985"/>
    <s v="1218_MEX_VAC_W_E_Estudio efectividad Panama_0225"/>
    <s v="Shot 1"/>
    <n v="1"/>
    <m/>
    <n v="1"/>
    <d v="2025-02-27T18:02:00"/>
    <n v="0"/>
    <m/>
  </r>
  <r>
    <s v="MEX_AKA_1b801691-b63c-4a64-b77f-e6c6e70eec32"/>
    <n v="5219622189070"/>
    <s v="1218_MEX_VAC_W_E_Estudio efectividad Panama_0225"/>
    <s v="Shot 1"/>
    <n v="1"/>
    <m/>
    <n v="1"/>
    <d v="2025-02-27T18:02:00"/>
    <n v="1"/>
    <d v="2025-02-27T18:23:00"/>
  </r>
  <r>
    <s v="MEX_AKA_1b9e65b5-cad3-4239-8640-bff64d5b7902"/>
    <n v="5218117626593"/>
    <s v="1218_MEX_VAC_W_E_Estudio efectividad Panama_0225"/>
    <s v="Shot 1"/>
    <n v="1"/>
    <m/>
    <n v="1"/>
    <d v="2025-02-27T18:01:00"/>
    <n v="1"/>
    <d v="2025-02-28T02:54:00"/>
  </r>
  <r>
    <s v="MEX_AKA_1bbb555c-d14c-472d-b3be-9179d1a2029a"/>
    <n v="5213121552188"/>
    <s v="1218_MEX_VAC_W_E_Estudio efectividad Panama_0225"/>
    <s v="Shot 1"/>
    <n v="0"/>
    <d v="2025-02-27T18:01:00"/>
    <n v="0"/>
    <m/>
    <n v="0"/>
    <m/>
  </r>
  <r>
    <s v="MEX_AKA_1bcf1249-8fdd-4129-838e-c1b4582712bf"/>
    <n v="5217717785828"/>
    <s v="1218_MEX_VAC_W_E_Estudio efectividad Panama_0225"/>
    <s v="Shot 1"/>
    <n v="0"/>
    <d v="2025-02-27T18:01:00"/>
    <n v="0"/>
    <m/>
    <n v="0"/>
    <m/>
  </r>
  <r>
    <s v="MEX_AKA_1bf2c398-b513-4b71-8d64-21baa317f749"/>
    <n v="5215545777968"/>
    <s v="1218_MEX_VAC_W_E_Estudio efectividad Panama_0225"/>
    <s v="Shot 1"/>
    <n v="1"/>
    <m/>
    <n v="1"/>
    <d v="2025-02-27T18:02:00"/>
    <n v="0"/>
    <m/>
  </r>
  <r>
    <s v="MEX_AKA_1bf79048-ff17-4f99-84e6-66e996226390"/>
    <n v="5219241348925"/>
    <s v="1218_MEX_VAC_W_E_Estudio efectividad Panama_0225"/>
    <s v="Shot 1"/>
    <n v="1"/>
    <m/>
    <n v="1"/>
    <d v="2025-02-27T18:02:00"/>
    <n v="1"/>
    <d v="2025-02-27T18:49:00"/>
  </r>
  <r>
    <s v="MEX_AKA_300d9ba3-45da-40f6-8e39-3069481318bc"/>
    <n v="5217411196321"/>
    <s v="1218_MEX_VAC_W_E_Estudio efectividad Panama_0225"/>
    <s v="Shot 1"/>
    <n v="1"/>
    <m/>
    <n v="1"/>
    <d v="2025-02-27T18:02:00"/>
    <n v="0"/>
    <m/>
  </r>
  <r>
    <s v="MEX_AKA_304b2071-559e-4bbd-8429-a15bdd47170e"/>
    <n v="5214921705693"/>
    <s v="1218_MEX_VAC_W_E_Estudio efectividad Panama_0225"/>
    <s v="Shot 1"/>
    <n v="1"/>
    <m/>
    <n v="1"/>
    <d v="2025-02-27T18:00:00"/>
    <n v="0"/>
    <m/>
  </r>
  <r>
    <s v="MEX_AKA_30554693-de48-43f7-aea5-f0deffd96201"/>
    <n v="5219611106421"/>
    <s v="1218_MEX_VAC_W_E_Estudio efectividad Panama_0225"/>
    <s v="Shot 1"/>
    <n v="1"/>
    <m/>
    <n v="1"/>
    <d v="2025-02-27T18:00:00"/>
    <n v="0"/>
    <m/>
  </r>
  <r>
    <s v="MEX_AKA_26d9bef5-b73a-404a-a7b4-ccaf1ec170bd"/>
    <n v="5218721351895"/>
    <s v="1218_MEX_VAC_W_E_Estudio efectividad Panama_0225"/>
    <s v="Shot 1"/>
    <n v="1"/>
    <m/>
    <n v="1"/>
    <d v="2025-02-27T18:02:00"/>
    <n v="0"/>
    <m/>
  </r>
  <r>
    <s v="MEX_AKA_27125f95-c28c-4d15-be5c-f1f7bcf40db1"/>
    <n v="5214443222053"/>
    <s v="1218_MEX_VAC_W_E_Estudio efectividad Panama_0225"/>
    <s v="Shot 1"/>
    <n v="1"/>
    <m/>
    <n v="1"/>
    <d v="2025-02-27T18:03:00"/>
    <n v="0"/>
    <m/>
  </r>
  <r>
    <s v="MEX_AKA_27319ea6-0e34-4ac7-889f-bfc1ce5fa387"/>
    <n v="5216121716105"/>
    <s v="1218_MEX_VAC_W_E_Estudio efectividad Panama_0225"/>
    <s v="Shot 1"/>
    <n v="1"/>
    <m/>
    <n v="1"/>
    <d v="2025-02-27T18:03:00"/>
    <n v="0"/>
    <m/>
  </r>
  <r>
    <s v="MEX_AKA_2774160b-b16c-41a6-9239-b54524eadbb9"/>
    <n v="5212461258269"/>
    <s v="1218_MEX_VAC_W_E_Estudio efectividad Panama_0225"/>
    <s v="Shot 1"/>
    <n v="1"/>
    <m/>
    <n v="1"/>
    <d v="2025-02-27T18:00:00"/>
    <n v="1"/>
    <d v="2025-02-27T18:52:00"/>
  </r>
  <r>
    <s v="MEX_AKA_1bfcb84c-8b4f-4c1a-a0a2-19f6006dca14"/>
    <n v="5212721819379"/>
    <s v="1218_MEX_VAC_W_E_Estudio efectividad Panama_0225"/>
    <s v="Shot 1"/>
    <n v="1"/>
    <m/>
    <n v="1"/>
    <d v="2025-02-27T18:01:00"/>
    <n v="1"/>
    <d v="2025-02-27T20:52:00"/>
  </r>
  <r>
    <s v="MEX_AKA_1c05c02e-cd69-49cb-bfd6-8f4a23280bca"/>
    <n v="5212711760829"/>
    <s v="1218_MEX_VAC_W_E_Estudio efectividad Panama_0225"/>
    <s v="Shot 1"/>
    <n v="1"/>
    <m/>
    <n v="1"/>
    <d v="2025-02-27T18:10:00"/>
    <n v="1"/>
    <d v="2025-02-27T18:13:00"/>
  </r>
  <r>
    <s v="MEX_AKA_1c199cf2-df27-4b14-a6ed-e6d9f61abf1e"/>
    <n v="5213411076446"/>
    <s v="1218_MEX_VAC_W_E_Estudio efectividad Panama_0225"/>
    <s v="Shot 1"/>
    <n v="1"/>
    <m/>
    <n v="1"/>
    <d v="2025-03-02T00:19:00"/>
    <n v="1"/>
    <d v="2025-03-03T02:29:00"/>
  </r>
  <r>
    <s v="MEX_AKA_1c21481c-eee6-4910-9f9c-acb647fe808e"/>
    <n v="5214432290673"/>
    <s v="1218_MEX_VAC_W_E_Estudio efectividad Panama_0225"/>
    <s v="Shot 1"/>
    <n v="0"/>
    <d v="2025-02-27T18:02:00"/>
    <n v="0"/>
    <m/>
    <n v="0"/>
    <m/>
  </r>
  <r>
    <s v="MEX_AKA_1c2d7c05-0f41-4b47-985d-ee6f4c1200ed"/>
    <n v="5219631062870"/>
    <s v="1218_MEX_VAC_W_E_Estudio efectividad Panama_0225"/>
    <s v="Shot 1"/>
    <n v="1"/>
    <m/>
    <n v="1"/>
    <d v="2025-02-27T18:02:00"/>
    <n v="1"/>
    <d v="2025-02-27T18:04:00"/>
  </r>
  <r>
    <s v="MEX_AKA_1c31cb1a-bfb5-4d1f-8580-503fea99834b"/>
    <n v="5219612944755"/>
    <s v="1218_MEX_VAC_W_E_Estudio efectividad Panama_0225"/>
    <s v="Shot 1"/>
    <n v="1"/>
    <m/>
    <n v="1"/>
    <d v="2025-02-27T18:02:00"/>
    <n v="0"/>
    <m/>
  </r>
  <r>
    <s v="MEX_AKA_180425c1-44a3-4ed1-9bb9-2293addaa683"/>
    <n v="5218341500758"/>
    <s v="1218_MEX_VAC_W_E_Estudio efectividad Panama_0225"/>
    <s v="Shot 1"/>
    <n v="0"/>
    <d v="2025-02-27T18:00:00"/>
    <n v="0"/>
    <m/>
    <n v="0"/>
    <m/>
  </r>
  <r>
    <s v="MEX_AKA_1826397f-1051-4e3a-a661-a25a37d686b1"/>
    <n v="5219541561328"/>
    <s v="1218_MEX_VAC_W_E_Estudio efectividad Panama_0225"/>
    <s v="Shot 1"/>
    <n v="1"/>
    <m/>
    <n v="1"/>
    <d v="2025-02-27T18:00:00"/>
    <n v="1"/>
    <d v="2025-02-27T18:00:00"/>
  </r>
  <r>
    <s v="MEX_AKA_18554572-e447-4d38-a808-79cfdd12ed08"/>
    <n v="5217822081496"/>
    <s v="1218_MEX_VAC_W_E_Estudio efectividad Panama_0225"/>
    <s v="Shot 1"/>
    <n v="1"/>
    <m/>
    <n v="1"/>
    <d v="2025-02-27T18:01:00"/>
    <n v="1"/>
    <d v="2025-02-27T18:41:00"/>
  </r>
  <r>
    <s v="MEX_AKA_18732cc0-852f-4649-820e-e67f4517861c"/>
    <n v="5212227235120"/>
    <s v="1218_MEX_VAC_W_E_Estudio efectividad Panama_0225"/>
    <s v="Shot 1"/>
    <n v="1"/>
    <m/>
    <n v="1"/>
    <d v="2025-03-01T12:03:00"/>
    <n v="0"/>
    <m/>
  </r>
  <r>
    <s v="MEX_AKA_18804922-9f80-4706-9f0a-d16c68f91ec0"/>
    <n v="5212212260306"/>
    <s v="1218_MEX_VAC_W_E_Estudio efectividad Panama_0225"/>
    <s v="Shot 1"/>
    <n v="1"/>
    <m/>
    <n v="1"/>
    <d v="2025-02-27T18:00:00"/>
    <n v="0"/>
    <m/>
  </r>
  <r>
    <s v="MEX_AKA_188b39a4-759e-498f-b488-7ac3f59e27ea"/>
    <n v="5214981191313"/>
    <s v="1218_MEX_VAC_W_E_Estudio efectividad Panama_0225"/>
    <s v="Shot 1"/>
    <n v="1"/>
    <m/>
    <n v="1"/>
    <d v="2025-02-27T18:02:00"/>
    <n v="0"/>
    <m/>
  </r>
  <r>
    <s v="MEX_AKA_1894038b-e00d-42b6-8f0e-a4f02ea16c00"/>
    <n v="5219971244788"/>
    <s v="1218_MEX_VAC_W_E_Estudio efectividad Panama_0225"/>
    <s v="Shot 1"/>
    <n v="0"/>
    <d v="2025-02-27T18:02:00"/>
    <n v="0"/>
    <m/>
    <n v="0"/>
    <m/>
  </r>
  <r>
    <s v="MEX_AKA_277c25d4-af21-49b1-9249-d0cff8317f1e"/>
    <n v="5212461220809"/>
    <s v="1218_MEX_VAC_W_E_Estudio efectividad Panama_0225"/>
    <s v="Shot 1"/>
    <n v="1"/>
    <m/>
    <n v="1"/>
    <d v="2025-02-27T18:00:00"/>
    <n v="1"/>
    <d v="2025-02-27T19:38:00"/>
  </r>
  <r>
    <s v="MEX_AKA_27aeb238-0bfc-4e16-a831-bce1b91c0f0f"/>
    <n v="5214435706019"/>
    <s v="1218_MEX_VAC_W_E_Estudio efectividad Panama_0225"/>
    <s v="Shot 1"/>
    <n v="0"/>
    <d v="2025-02-27T18:00:00"/>
    <n v="0"/>
    <m/>
    <n v="0"/>
    <m/>
  </r>
  <r>
    <s v="MEX_AKA_28234e4a-c0de-4eba-acaa-42709ffafd16"/>
    <n v="5216141213784"/>
    <s v="1218_MEX_VAC_W_E_Estudio efectividad Panama_0225"/>
    <s v="Shot 1"/>
    <n v="1"/>
    <m/>
    <n v="1"/>
    <d v="2025-02-27T18:00:00"/>
    <n v="1"/>
    <d v="2025-02-27T20:30:00"/>
  </r>
  <r>
    <s v="MEX_AKA_307557ec-2926-43c7-b94a-50c80d7faceb"/>
    <n v="5217821458615"/>
    <s v="1218_MEX_VAC_W_E_Estudio efectividad Panama_0225"/>
    <s v="Shot 1"/>
    <n v="1"/>
    <m/>
    <n v="1"/>
    <d v="2025-02-27T18:00:00"/>
    <n v="0"/>
    <m/>
  </r>
  <r>
    <s v="MEX_AKA_307dd867-c951-47af-a0d8-1ad00fe484fc"/>
    <n v="5212382193167"/>
    <s v="1218_MEX_VAC_W_E_Estudio efectividad Panama_0225"/>
    <s v="Shot 1"/>
    <n v="0"/>
    <d v="2025-02-27T18:02:00"/>
    <n v="0"/>
    <m/>
    <n v="0"/>
    <m/>
  </r>
  <r>
    <s v="MEX_AKA_30c847ec-ce10-47d0-97f8-dfb4cce672e7"/>
    <n v="5215534348425"/>
    <s v="1218_MEX_VAC_W_E_Estudio efectividad Panama_0225"/>
    <s v="Shot 1"/>
    <n v="0"/>
    <d v="2025-02-27T18:00:00"/>
    <n v="0"/>
    <m/>
    <n v="0"/>
    <m/>
  </r>
  <r>
    <s v="MEX_AKA_282932a6-9224-4a60-930d-bbb574234d3a"/>
    <n v="5218331881251"/>
    <s v="1218_MEX_VAC_W_E_Estudio efectividad Panama_0225"/>
    <s v="Shot 1"/>
    <n v="1"/>
    <m/>
    <n v="1"/>
    <d v="2025-02-27T18:01:00"/>
    <n v="0"/>
    <m/>
  </r>
  <r>
    <s v="MEX_AKA_285d5871-6ce2-4969-b3a3-c714972169e6"/>
    <n v="5212222386353"/>
    <s v="1218_MEX_VAC_W_E_Estudio efectividad Panama_0225"/>
    <s v="Shot 1"/>
    <n v="0"/>
    <d v="2025-02-27T18:03:00"/>
    <n v="1"/>
    <d v="2025-02-27T18:01:00"/>
    <n v="1"/>
    <d v="2025-02-27T18:03:00"/>
  </r>
  <r>
    <s v="MEX_AKA_2877c34d-411e-44b2-9ddf-f3fdd11e3a20"/>
    <n v="5214921171572"/>
    <s v="1218_MEX_VAC_W_E_Estudio efectividad Panama_0225"/>
    <s v="Shot 1"/>
    <n v="0"/>
    <d v="2025-02-27T18:01:00"/>
    <n v="0"/>
    <m/>
    <n v="0"/>
    <m/>
  </r>
  <r>
    <s v="MEX_AKA_287a25ac-62b9-4942-a904-3c21683464b2"/>
    <n v="5212221005782"/>
    <s v="1218_MEX_VAC_W_E_Estudio efectividad Panama_0225"/>
    <s v="Shot 1"/>
    <n v="1"/>
    <m/>
    <n v="1"/>
    <d v="2025-02-27T18:00:00"/>
    <n v="0"/>
    <m/>
  </r>
  <r>
    <s v="MEX_AKA_2884f1e8-d0e6-4205-848f-076d28ffecce"/>
    <n v="5212712605172"/>
    <s v="1218_MEX_VAC_W_E_Estudio efectividad Panama_0225"/>
    <s v="Shot 1"/>
    <n v="1"/>
    <m/>
    <n v="1"/>
    <d v="2025-02-27T18:01:00"/>
    <n v="0"/>
    <m/>
  </r>
  <r>
    <s v="MEX_AKA_1c3cccdf-c126-45cf-b38d-9130fc54738e"/>
    <n v="5216871401371"/>
    <s v="1218_MEX_VAC_W_E_Estudio efectividad Panama_0225"/>
    <s v="Shot 1"/>
    <n v="1"/>
    <m/>
    <n v="1"/>
    <d v="2025-02-27T18:02:00"/>
    <n v="1"/>
    <d v="2025-02-27T18:33:00"/>
  </r>
  <r>
    <s v="MEX_AKA_1c46f67d-a0cc-4222-b121-410d55e677b2"/>
    <n v="5214771146315"/>
    <s v="1218_MEX_VAC_W_E_Estudio efectividad Panama_0225"/>
    <s v="Shot 1"/>
    <n v="1"/>
    <m/>
    <n v="1"/>
    <d v="2025-02-27T23:02:00"/>
    <n v="1"/>
    <d v="2025-02-27T23:08:00"/>
  </r>
  <r>
    <s v="MEX_AKA_1ca8ee91-7cb5-4758-ba8d-02e815d4e08d"/>
    <n v="5213314850799"/>
    <s v="1218_MEX_VAC_W_E_Estudio efectividad Panama_0225"/>
    <s v="Shot 1"/>
    <n v="1"/>
    <m/>
    <n v="1"/>
    <d v="2025-02-27T18:02:00"/>
    <n v="0"/>
    <m/>
  </r>
  <r>
    <s v="MEX_AKA_1cca0529-d2e1-4755-bf63-c7dc669a5b0e"/>
    <n v="5215626390466"/>
    <s v="1218_MEX_VAC_W_E_Estudio efectividad Panama_0225"/>
    <s v="Shot 1"/>
    <n v="0"/>
    <d v="2025-02-27T18:03:00"/>
    <n v="0"/>
    <m/>
    <n v="0"/>
    <m/>
  </r>
  <r>
    <s v="MEX_AKA_311ab37c-6fb9-4e1e-a701-a0e7e261ca15"/>
    <n v="5213336261956"/>
    <s v="1218_MEX_VAC_W_E_Estudio efectividad Panama_0225"/>
    <s v="Shot 1"/>
    <n v="1"/>
    <m/>
    <n v="1"/>
    <d v="2025-02-27T18:00:00"/>
    <n v="0"/>
    <m/>
  </r>
  <r>
    <s v="MEX_AKA_31403f8b-fe75-48ca-9223-e8719a9e4ba1"/>
    <n v="5219611732162"/>
    <s v="1218_MEX_VAC_W_E_Estudio efectividad Panama_0225"/>
    <s v="Shot 1"/>
    <n v="1"/>
    <m/>
    <n v="1"/>
    <d v="2025-02-27T18:00:00"/>
    <n v="0"/>
    <m/>
  </r>
  <r>
    <s v="MEX_AKA_18b64e66-7a27-4731-9599-40ed8d1a4d2d"/>
    <n v="5212727228564"/>
    <s v="1218_MEX_VAC_W_E_Estudio efectividad Panama_0225"/>
    <s v="Shot 1"/>
    <n v="1"/>
    <m/>
    <n v="1"/>
    <d v="2025-02-27T18:00:00"/>
    <n v="1"/>
    <d v="2025-02-27T21:35:00"/>
  </r>
  <r>
    <s v="MEX_AKA_18b9b7d7-ae65-4bb8-ba07-0a08f1d2df1d"/>
    <n v="5218443267405"/>
    <s v="1218_MEX_VAC_W_E_Estudio efectividad Panama_0225"/>
    <s v="Shot 1"/>
    <n v="1"/>
    <m/>
    <n v="1"/>
    <d v="2025-02-27T18:02:00"/>
    <n v="0"/>
    <m/>
  </r>
  <r>
    <s v="MEX_AKA_18bc4274-3476-4ac8-a414-1f733ddc0092"/>
    <n v="5218713828505"/>
    <s v="1218_MEX_VAC_W_E_Estudio efectividad Panama_0225"/>
    <s v="Shot 1"/>
    <n v="1"/>
    <m/>
    <n v="1"/>
    <d v="2025-02-27T18:09:00"/>
    <n v="0"/>
    <m/>
  </r>
  <r>
    <s v="MEX_AKA_18becd15-ed88-4e16-bda9-b1875f948d2a"/>
    <n v="5219541523573"/>
    <s v="1218_MEX_VAC_W_E_Estudio efectividad Panama_0225"/>
    <s v="Shot 1"/>
    <n v="1"/>
    <m/>
    <n v="1"/>
    <d v="2025-02-27T18:02:00"/>
    <n v="1"/>
    <d v="2025-02-27T18:03:00"/>
  </r>
  <r>
    <s v="MEX_AKA_18f707d6-fb1a-4d8f-9bb8-890d4ebd1ddc"/>
    <n v="5217141061233"/>
    <s v="1218_MEX_VAC_W_E_Estudio efectividad Panama_0225"/>
    <s v="Shot 1"/>
    <n v="1"/>
    <m/>
    <n v="1"/>
    <d v="2025-02-27T18:52:00"/>
    <n v="1"/>
    <d v="2025-02-27T18:52:00"/>
  </r>
  <r>
    <s v="MEX_AKA_19165bc2-220b-4592-825e-c9b2bb787ee7"/>
    <n v="5219961128961"/>
    <s v="1218_MEX_VAC_W_E_Estudio efectividad Panama_0225"/>
    <s v="Shot 1"/>
    <n v="0"/>
    <d v="2025-02-27T18:02:00"/>
    <n v="0"/>
    <m/>
    <n v="0"/>
    <m/>
  </r>
  <r>
    <s v="MEX_AKA_1ced71a1-90f0-42e8-9f7e-63328baf34a7"/>
    <n v="5215554025607"/>
    <s v="1218_MEX_VAC_W_E_Estudio efectividad Panama_0225"/>
    <s v="Shot 1"/>
    <n v="1"/>
    <m/>
    <n v="1"/>
    <d v="2025-02-27T18:03:00"/>
    <n v="0"/>
    <m/>
  </r>
  <r>
    <s v="MEX_AKA_1d09cce2-3603-422a-9ccc-54129516cafc"/>
    <n v="5214141290621"/>
    <s v="1218_MEX_VAC_W_E_Estudio efectividad Panama_0225"/>
    <s v="Shot 1"/>
    <n v="0"/>
    <d v="2025-02-27T18:03:00"/>
    <n v="0"/>
    <m/>
    <n v="0"/>
    <m/>
  </r>
  <r>
    <s v="MEX_AKA_1d252404-61fc-4761-bed6-fd8ffa9ca7b5"/>
    <n v="5214891185879"/>
    <s v="1218_MEX_VAC_W_E_Estudio efectividad Panama_0225"/>
    <s v="Shot 1"/>
    <n v="1"/>
    <m/>
    <n v="1"/>
    <d v="2025-02-27T18:03:00"/>
    <n v="1"/>
    <d v="2025-02-27T18:41:00"/>
  </r>
  <r>
    <s v="MEX_AKA_1d37d3ad-daa6-4932-bfb3-ff04dc7b17f9"/>
    <n v="5213317284283"/>
    <s v="1218_MEX_VAC_W_E_Estudio efectividad Panama_0225"/>
    <s v="Shot 1"/>
    <n v="0"/>
    <d v="2025-02-27T18:01:00"/>
    <n v="0"/>
    <m/>
    <n v="0"/>
    <m/>
  </r>
  <r>
    <s v="MEX_AKA_1d586290-44ed-4853-bde6-866768e80469"/>
    <n v="5218681252611"/>
    <s v="1218_MEX_VAC_W_E_Estudio efectividad Panama_0225"/>
    <s v="Shot 1"/>
    <n v="1"/>
    <m/>
    <n v="1"/>
    <d v="2025-02-27T18:02:00"/>
    <n v="1"/>
    <d v="2025-02-27T18:15:00"/>
  </r>
  <r>
    <s v="MEX_AKA_1d587e71-4200-4bc0-9ee5-eb8ca656780c"/>
    <n v="5212722135911"/>
    <s v="1218_MEX_VAC_W_E_Estudio efectividad Panama_0225"/>
    <s v="Shot 1"/>
    <n v="1"/>
    <m/>
    <n v="1"/>
    <d v="2025-02-27T18:02:00"/>
    <n v="1"/>
    <d v="2025-02-27T18:02:00"/>
  </r>
  <r>
    <s v="MEX_AKA_1d8feee7-7f0c-4263-8994-35f6c7225425"/>
    <n v="5214371052823"/>
    <s v="1218_MEX_VAC_W_E_Estudio efectividad Panama_0225"/>
    <s v="Shot 1"/>
    <n v="1"/>
    <m/>
    <n v="1"/>
    <d v="2025-02-27T18:02:00"/>
    <n v="1"/>
    <d v="2025-02-27T18:17:00"/>
  </r>
  <r>
    <s v="MEX_AKA_32024e4d-2863-4ab4-be5c-e9f6013d7442"/>
    <n v="5217711297582"/>
    <s v="1218_MEX_VAC_W_E_Estudio efectividad Panama_0225"/>
    <s v="Shot 1"/>
    <n v="1"/>
    <m/>
    <n v="1"/>
    <d v="2025-02-27T18:00:00"/>
    <n v="0"/>
    <m/>
  </r>
  <r>
    <s v="MEX_AKA_327aa8b4-3301-40c7-bc9a-0bec5cd97f89"/>
    <n v="5219511865608"/>
    <s v="1218_MEX_VAC_W_E_Estudio efectividad Panama_0225"/>
    <s v="Shot 1"/>
    <n v="1"/>
    <m/>
    <n v="1"/>
    <d v="2025-02-27T18:00:00"/>
    <n v="0"/>
    <m/>
  </r>
  <r>
    <s v="MEX_AKA_327c7bd8-8029-4166-913e-c9443e469aa6"/>
    <n v="5216771051465"/>
    <s v="1218_MEX_VAC_W_E_Estudio efectividad Panama_0225"/>
    <s v="Shot 1"/>
    <n v="1"/>
    <m/>
    <n v="1"/>
    <d v="2025-02-27T18:01:00"/>
    <n v="0"/>
    <m/>
  </r>
  <r>
    <s v="MEX_AKA_29661dfb-4e8c-4ef7-ae2a-e0934c5537d1"/>
    <n v="5219615938204"/>
    <s v="1218_MEX_VAC_W_E_Estudio efectividad Panama_0225"/>
    <s v="Shot 1"/>
    <n v="1"/>
    <m/>
    <n v="1"/>
    <d v="2025-02-27T18:03:00"/>
    <n v="0"/>
    <m/>
  </r>
  <r>
    <s v="MEX_AKA_29939f2c-0d98-4952-8e57-d10a8b16b685"/>
    <n v="5212271110074"/>
    <s v="1218_MEX_VAC_W_E_Estudio efectividad Panama_0225"/>
    <s v="Shot 1"/>
    <n v="0"/>
    <d v="2025-02-27T18:03:00"/>
    <n v="0"/>
    <m/>
    <n v="0"/>
    <m/>
  </r>
  <r>
    <s v="MEX_AKA_29bee41c-2ad5-4f4f-b9e6-6a6153561792"/>
    <n v="5214641008276"/>
    <s v="1218_MEX_VAC_W_E_Estudio efectividad Panama_0225"/>
    <s v="Shot 1"/>
    <n v="0"/>
    <d v="2025-02-27T18:03:00"/>
    <n v="0"/>
    <m/>
    <n v="0"/>
    <m/>
  </r>
  <r>
    <s v="MEX_AKA_29d92409-32ce-41a1-abba-31dd1e5fd5ec"/>
    <n v="5212712085486"/>
    <s v="1218_MEX_VAC_W_E_Estudio efectividad Panama_0225"/>
    <s v="Shot 1"/>
    <n v="1"/>
    <m/>
    <n v="1"/>
    <d v="2025-02-27T18:00:00"/>
    <n v="1"/>
    <d v="2025-02-28T16:26:00"/>
  </r>
  <r>
    <s v="MEX_AKA_1e0342c1-6b5a-4d73-b20d-afed2c6d39ba"/>
    <n v="5219992446947"/>
    <s v="1218_MEX_VAC_W_E_Estudio efectividad Panama_0225"/>
    <s v="Shot 1"/>
    <n v="1"/>
    <m/>
    <n v="1"/>
    <d v="2025-02-27T18:03:00"/>
    <n v="1"/>
    <d v="2025-02-27T18:03:00"/>
  </r>
  <r>
    <s v="MEX_AKA_1e08bd68-9c02-4ce6-b845-5fc03336785d"/>
    <n v="5212721146623"/>
    <s v="1218_MEX_VAC_W_E_Estudio efectividad Panama_0225"/>
    <s v="Shot 1"/>
    <n v="1"/>
    <m/>
    <n v="1"/>
    <d v="2025-02-27T18:03:00"/>
    <n v="1"/>
    <d v="2025-03-02T22:02:00"/>
  </r>
  <r>
    <s v="MEX_AKA_1e51239a-2ad0-45f7-89a4-2dc40b0c681a"/>
    <n v="5217226844410"/>
    <s v="1218_MEX_VAC_W_E_Estudio efectividad Panama_0225"/>
    <s v="Shot 1"/>
    <n v="1"/>
    <m/>
    <n v="1"/>
    <d v="2025-02-27T18:01:00"/>
    <n v="0"/>
    <m/>
  </r>
  <r>
    <s v="MEX_AKA_1e78b379-b74f-443b-9c62-82db35a7b5a7"/>
    <n v="5219221130573"/>
    <s v="1218_MEX_VAC_W_E_Estudio efectividad Panama_0225"/>
    <s v="Shot 1"/>
    <n v="0"/>
    <d v="2025-02-27T18:01:00"/>
    <n v="0"/>
    <m/>
    <n v="0"/>
    <m/>
  </r>
  <r>
    <s v="MEX_AKA_32b46994-a06b-4212-a3ae-2fce69fea455"/>
    <n v="5219721118596"/>
    <s v="1218_MEX_VAC_W_E_Estudio efectividad Panama_0225"/>
    <s v="Shot 1"/>
    <n v="1"/>
    <m/>
    <n v="1"/>
    <d v="2025-02-27T18:00:00"/>
    <n v="0"/>
    <m/>
  </r>
  <r>
    <s v="MEX_AKA_19233f34-be07-4cbd-8f45-16c198f285f3"/>
    <n v="5212874061952"/>
    <s v="1218_MEX_VAC_W_E_Estudio efectividad Panama_0225"/>
    <s v="Shot 1"/>
    <n v="1"/>
    <m/>
    <n v="1"/>
    <d v="2025-02-27T18:03:00"/>
    <n v="1"/>
    <d v="2025-02-27T18:03:00"/>
  </r>
  <r>
    <s v="MEX_AKA_19252f2f-9340-4139-b012-4c9c255ee742"/>
    <n v="5217771982509"/>
    <s v="1218_MEX_VAC_W_E_Estudio efectividad Panama_0225"/>
    <s v="Shot 1"/>
    <n v="1"/>
    <m/>
    <n v="1"/>
    <d v="2025-02-27T18:03:00"/>
    <n v="1"/>
    <d v="2025-02-27T18:05:00"/>
  </r>
  <r>
    <s v="MEX_AKA_194c0dd5-6ed3-4fa1-80ca-f8e5e0c15993"/>
    <n v="5219621290541"/>
    <s v="1218_MEX_VAC_W_E_Estudio efectividad Panama_0225"/>
    <s v="Shot 1"/>
    <n v="1"/>
    <m/>
    <n v="1"/>
    <d v="2025-02-27T18:00:00"/>
    <n v="1"/>
    <d v="2025-02-27T18:02:00"/>
  </r>
  <r>
    <s v="MEX_AKA_196ed4b5-3f98-4703-b328-9d98b4b37f6a"/>
    <n v="5217772189990"/>
    <s v="1218_MEX_VAC_W_E_Estudio efectividad Panama_0225"/>
    <s v="Shot 1"/>
    <n v="1"/>
    <m/>
    <n v="1"/>
    <d v="2025-02-27T18:00:00"/>
    <n v="0"/>
    <m/>
  </r>
  <r>
    <s v="MEX_AKA_19a3641d-79d0-4ab0-be2d-99febf9e5768"/>
    <n v="5218443726465"/>
    <s v="1218_MEX_VAC_W_E_Estudio efectividad Panama_0225"/>
    <s v="Shot 1"/>
    <n v="1"/>
    <m/>
    <n v="1"/>
    <d v="2025-02-27T18:00:00"/>
    <n v="1"/>
    <d v="2025-02-27T18:00:00"/>
  </r>
  <r>
    <s v="MEX_AKA_19b39068-cf34-4bcd-bc8e-eb554b6d3f60"/>
    <n v="5219993877984"/>
    <s v="1218_MEX_VAC_W_E_Estudio efectividad Panama_0225"/>
    <s v="Shot 1"/>
    <n v="0"/>
    <d v="2025-02-27T18:00:00"/>
    <n v="0"/>
    <m/>
    <n v="0"/>
    <m/>
  </r>
  <r>
    <s v="MEX_AKA_1e7b97d0-36df-46b6-b49c-03c1f18d505c"/>
    <n v="5214492169572"/>
    <s v="1218_MEX_VAC_W_E_Estudio efectividad Panama_0225"/>
    <s v="Shot 1"/>
    <n v="1"/>
    <m/>
    <n v="1"/>
    <d v="2025-02-27T23:04:00"/>
    <n v="1"/>
    <d v="2025-03-07T01:38:00"/>
  </r>
  <r>
    <s v="MEX_AKA_1e85ba94-a477-4ffc-b365-6282a2b8f1b2"/>
    <n v="5213221112169"/>
    <s v="1218_MEX_VAC_W_E_Estudio efectividad Panama_0225"/>
    <s v="Shot 1"/>
    <n v="0"/>
    <d v="2025-02-27T18:01:00"/>
    <n v="0"/>
    <m/>
    <n v="0"/>
    <m/>
  </r>
  <r>
    <s v="MEX_AKA_1e94ee8e-2349-4ae5-9735-d77312558844"/>
    <n v="5212371051640"/>
    <s v="1218_MEX_VAC_W_E_Estudio efectividad Panama_0225"/>
    <s v="Shot 1"/>
    <n v="1"/>
    <m/>
    <n v="1"/>
    <d v="2025-02-27T18:02:00"/>
    <n v="1"/>
    <d v="2025-02-27T19:01:00"/>
  </r>
  <r>
    <s v="MEX_AKA_1eb12822-a178-4692-8d1b-c7bfbd5f9ea3"/>
    <n v="5216643317166"/>
    <s v="1218_MEX_VAC_W_E_Estudio efectividad Panama_0225"/>
    <s v="Shot 1"/>
    <n v="1"/>
    <m/>
    <n v="1"/>
    <d v="2025-02-27T18:03:00"/>
    <n v="1"/>
    <d v="2025-02-27T18:03:00"/>
  </r>
  <r>
    <s v="MEX_AKA_1ebdc4b9-d39e-41a2-afce-e95420190b76"/>
    <n v="5217121381476"/>
    <s v="1218_MEX_VAC_W_E_Estudio efectividad Panama_0225"/>
    <s v="Shot 1"/>
    <n v="1"/>
    <m/>
    <n v="1"/>
    <d v="2025-02-27T18:03:00"/>
    <n v="0"/>
    <m/>
  </r>
  <r>
    <s v="MEX_AKA_29f7dd51-1dca-4e9f-98d3-84777d821095"/>
    <n v="5216562711116"/>
    <s v="1218_MEX_VAC_W_E_Estudio efectividad Panama_0225"/>
    <s v="Shot 1"/>
    <n v="1"/>
    <m/>
    <n v="1"/>
    <d v="2025-02-27T18:00:00"/>
    <n v="0"/>
    <m/>
  </r>
  <r>
    <s v="MEX_AKA_2abc5f01-2026-497d-8ea6-9adbe553a8f9"/>
    <n v="5213511240031"/>
    <s v="1218_MEX_VAC_W_E_Estudio efectividad Panama_0225"/>
    <s v="Shot 1"/>
    <n v="1"/>
    <m/>
    <n v="1"/>
    <d v="2025-02-27T18:03:00"/>
    <n v="0"/>
    <m/>
  </r>
  <r>
    <s v="MEX_AKA_33372a66-90ee-47e5-bf19-2e3a0eb743b3"/>
    <n v="5218112520399"/>
    <s v="1218_MEX_VAC_W_E_Estudio efectividad Panama_0225"/>
    <s v="Shot 1"/>
    <n v="1"/>
    <m/>
    <n v="1"/>
    <d v="2025-02-27T18:01:00"/>
    <n v="0"/>
    <m/>
  </r>
  <r>
    <s v="MEX_AKA_336fd92a-7ea3-4b55-955c-d28281a6dbcd"/>
    <n v="5219221577118"/>
    <s v="1218_MEX_VAC_W_E_Estudio efectividad Panama_0225"/>
    <s v="Shot 1"/>
    <n v="0"/>
    <d v="2025-02-27T18:01:00"/>
    <n v="0"/>
    <m/>
    <n v="0"/>
    <m/>
  </r>
  <r>
    <s v="MEX_AKA_33a6dbe2-acb8-411a-b226-c7fb9abb8664"/>
    <n v="5216862718841"/>
    <s v="1218_MEX_VAC_W_E_Estudio efectividad Panama_0225"/>
    <s v="Shot 1"/>
    <n v="1"/>
    <m/>
    <n v="1"/>
    <d v="2025-02-27T18:01:00"/>
    <n v="0"/>
    <m/>
  </r>
  <r>
    <s v="MEX_AKA_33a900f8-6db7-49f4-b71c-ee2de19707ce"/>
    <n v="5217711210838"/>
    <s v="1218_MEX_VAC_W_E_Estudio efectividad Panama_0225"/>
    <s v="Shot 1"/>
    <n v="1"/>
    <m/>
    <n v="1"/>
    <d v="2025-02-27T18:03:00"/>
    <n v="1"/>
    <d v="2025-02-27T21:43:00"/>
  </r>
  <r>
    <s v="MEX_AKA_19c09845-5e64-4680-bd8b-b40e7e948788"/>
    <n v="5219632308651"/>
    <s v="1218_MEX_VAC_W_E_Estudio efectividad Panama_0225"/>
    <s v="Shot 1"/>
    <n v="1"/>
    <m/>
    <n v="1"/>
    <d v="2025-02-27T18:03:00"/>
    <n v="1"/>
    <d v="2025-02-27T18:39:00"/>
  </r>
  <r>
    <s v="MEX_AKA_19c98920-270b-45d1-a903-ffa8bfd0ef8c"/>
    <n v="5213325969636"/>
    <s v="1218_MEX_VAC_W_E_Estudio efectividad Panama_0225"/>
    <s v="Shot 1"/>
    <n v="1"/>
    <m/>
    <n v="1"/>
    <d v="2025-02-27T18:00:00"/>
    <n v="1"/>
    <d v="2025-02-27T18:09:00"/>
  </r>
  <r>
    <s v="MEX_AKA_19d5c263-db24-4af1-974d-bbd950b38728"/>
    <n v="5214436418224"/>
    <s v="1218_MEX_VAC_W_E_Estudio efectividad Panama_0225"/>
    <s v="Shot 1"/>
    <n v="1"/>
    <m/>
    <n v="1"/>
    <d v="2025-02-27T18:03:00"/>
    <n v="1"/>
    <d v="2025-02-27T18:19:00"/>
  </r>
  <r>
    <s v="MEX_AKA_19e53ab4-b39e-41be-9bcb-aa05a689b303"/>
    <n v="5214871095525"/>
    <s v="1218_MEX_VAC_W_E_Estudio efectividad Panama_0225"/>
    <s v="Shot 1"/>
    <n v="1"/>
    <m/>
    <n v="1"/>
    <d v="2025-02-27T21:30:00"/>
    <n v="1"/>
    <d v="2025-02-27T21:38:00"/>
  </r>
  <r>
    <s v="MEX_AKA_19f7746f-9b2b-4e4a-9cc8-15bc28615117"/>
    <n v="5214441094386"/>
    <s v="1218_MEX_VAC_W_E_Estudio efectividad Panama_0225"/>
    <s v="Shot 1"/>
    <n v="1"/>
    <m/>
    <n v="1"/>
    <d v="2025-02-27T18:03:00"/>
    <n v="0"/>
    <m/>
  </r>
  <r>
    <s v="MEX_AKA_1a033571-b03c-4af3-b9df-d66374fe316f"/>
    <n v="5219991843773"/>
    <s v="1218_MEX_VAC_W_E_Estudio efectividad Panama_0225"/>
    <s v="Shot 1"/>
    <n v="1"/>
    <m/>
    <n v="1"/>
    <d v="2025-02-27T18:00:00"/>
    <n v="0"/>
    <m/>
  </r>
  <r>
    <s v="MEX_AKA_1a2d0890-09be-456e-bee2-b7ee72dea74e"/>
    <n v="5213313215102"/>
    <s v="1218_MEX_VAC_W_E_Estudio efectividad Panama_0225"/>
    <s v="Shot 1"/>
    <n v="1"/>
    <m/>
    <n v="1"/>
    <d v="2025-02-27T18:00:00"/>
    <n v="0"/>
    <m/>
  </r>
  <r>
    <s v="MEX_AKA_1a3bbb7d-ef82-4679-97dd-b62ebcf28e88"/>
    <n v="5219631519925"/>
    <s v="1218_MEX_VAC_W_E_Estudio efectividad Panama_0225"/>
    <s v="Shot 1"/>
    <n v="1"/>
    <m/>
    <n v="1"/>
    <d v="2025-02-27T18:00:00"/>
    <n v="1"/>
    <d v="2025-02-27T18:25:00"/>
  </r>
  <r>
    <s v="MEX_AKA_2abf109f-8496-4747-bc2d-67ef81f6a807"/>
    <n v="5214626210868"/>
    <s v="1218_MEX_VAC_W_E_Estudio efectividad Panama_0225"/>
    <s v="Shot 1"/>
    <n v="1"/>
    <m/>
    <n v="1"/>
    <d v="2025-02-27T18:03:00"/>
    <n v="0"/>
    <m/>
  </r>
  <r>
    <s v="MEX_AKA_2ad166f6-f303-41b2-9654-d8042818b5ce"/>
    <n v="5214925594528"/>
    <s v="1218_MEX_VAC_W_E_Estudio efectividad Panama_0225"/>
    <s v="Shot 1"/>
    <n v="1"/>
    <m/>
    <n v="1"/>
    <d v="2025-02-27T18:03:00"/>
    <n v="0"/>
    <m/>
  </r>
  <r>
    <s v="MEX_AKA_2ad2dab2-26d8-485e-b416-fa99fad7743b"/>
    <n v="5213326581428"/>
    <s v="1218_MEX_VAC_W_E_Estudio efectividad Panama_0225"/>
    <s v="Shot 1"/>
    <n v="0"/>
    <d v="2025-02-27T18:03:00"/>
    <n v="0"/>
    <m/>
    <n v="0"/>
    <m/>
  </r>
  <r>
    <s v="MEX_AKA_2b01e8df-ed6c-4a00-80a4-071ac59f6c3e"/>
    <n v="5217444003470"/>
    <s v="1218_MEX_VAC_W_E_Estudio efectividad Panama_0225"/>
    <s v="Shot 1"/>
    <n v="0"/>
    <d v="2025-02-27T18:03:00"/>
    <n v="0"/>
    <m/>
    <n v="0"/>
    <m/>
  </r>
  <r>
    <s v="MEX_AKA_33bb68c9-569f-4188-81b5-a8f5a7ab399d"/>
    <n v="5215551059752"/>
    <s v="1218_MEX_VAC_W_E_Estudio efectividad Panama_0225"/>
    <s v="Shot 1"/>
    <n v="1"/>
    <m/>
    <n v="1"/>
    <d v="2025-02-27T18:03:00"/>
    <n v="0"/>
    <m/>
  </r>
  <r>
    <s v="MEX_AKA_3411e294-61a6-4d17-9e2f-54d2dfeda4bf"/>
    <n v="5214371049091"/>
    <s v="1218_MEX_VAC_W_E_Estudio efectividad Panama_0225"/>
    <s v="Shot 1"/>
    <n v="1"/>
    <m/>
    <n v="1"/>
    <d v="2025-02-27T18:01:00"/>
    <n v="1"/>
    <d v="2025-02-27T18:47:00"/>
  </r>
  <r>
    <s v="MEX_AKA_34153fde-fa9f-4659-b88c-46502acc63d2"/>
    <n v="5216271137373"/>
    <s v="1218_MEX_VAC_W_E_Estudio efectividad Panama_0225"/>
    <s v="Shot 1"/>
    <n v="1"/>
    <m/>
    <n v="1"/>
    <d v="2025-02-27T18:01:00"/>
    <n v="1"/>
    <d v="2025-02-27T18:06:00"/>
  </r>
  <r>
    <s v="MEX_AKA_1f19326e-be2d-44ed-b7c0-42a6e74c2843"/>
    <n v="5218661487321"/>
    <s v="1218_MEX_VAC_W_E_Estudio efectividad Panama_0225"/>
    <s v="Shot 1"/>
    <n v="1"/>
    <m/>
    <n v="1"/>
    <d v="2025-02-27T18:02:00"/>
    <n v="1"/>
    <d v="2025-02-27T18:43:00"/>
  </r>
  <r>
    <s v="MEX_AKA_1f509877-3eda-49b1-825a-20bda175b4dc"/>
    <n v="5219711549582"/>
    <s v="1218_MEX_VAC_W_E_Estudio efectividad Panama_0225"/>
    <s v="Shot 1"/>
    <n v="1"/>
    <m/>
    <n v="1"/>
    <d v="2025-02-27T18:02:00"/>
    <n v="1"/>
    <d v="2025-02-27T18:15:00"/>
  </r>
  <r>
    <s v="MEX_AKA_1f746e7b-d7e5-4330-97e0-23c7173c85c8"/>
    <n v="5216181776638"/>
    <s v="1218_MEX_VAC_W_E_Estudio efectividad Panama_0225"/>
    <s v="Shot 1"/>
    <n v="1"/>
    <m/>
    <n v="1"/>
    <d v="2025-02-27T18:03:00"/>
    <n v="0"/>
    <m/>
  </r>
  <r>
    <s v="MEX_AKA_1f9aaec6-5101-4d01-8911-b0c8293d887c"/>
    <n v="5214613994279"/>
    <s v="1218_MEX_VAC_W_E_Estudio efectividad Panama_0225"/>
    <s v="Shot 1"/>
    <n v="1"/>
    <m/>
    <n v="1"/>
    <d v="2025-02-27T18:03:00"/>
    <n v="0"/>
    <m/>
  </r>
  <r>
    <s v="MEX_AKA_1fb370d2-4258-4fe5-a376-ff209180c4b2"/>
    <n v="5217971229856"/>
    <s v="1218_MEX_VAC_W_E_Estudio efectividad Panama_0225"/>
    <s v="Shot 1"/>
    <n v="1"/>
    <m/>
    <n v="1"/>
    <d v="2025-02-27T18:03:00"/>
    <n v="1"/>
    <d v="2025-02-28T04:21:00"/>
  </r>
  <r>
    <s v="MEX_AKA_1fb4d259-0474-417a-8559-37aac189fb38"/>
    <n v="5216751074809"/>
    <s v="1218_MEX_VAC_W_E_Estudio efectividad Panama_0225"/>
    <s v="Shot 1"/>
    <n v="1"/>
    <m/>
    <n v="1"/>
    <d v="2025-02-27T18:01:00"/>
    <n v="1"/>
    <d v="2025-02-27T18:11:00"/>
  </r>
  <r>
    <s v="MEX_AKA_2b61ea60-edac-453b-ba5a-b402805a97a4"/>
    <n v="5219626218079"/>
    <s v="1218_MEX_VAC_W_E_Estudio efectividad Panama_0225"/>
    <s v="Shot 1"/>
    <n v="1"/>
    <m/>
    <n v="1"/>
    <d v="2025-02-27T18:01:00"/>
    <n v="1"/>
    <d v="2025-02-27T18:02:00"/>
  </r>
  <r>
    <s v="MEX_AKA_2b783f3d-1765-4d39-876f-6fe9c0c1e41b"/>
    <n v="5219621568136"/>
    <s v="1218_MEX_VAC_W_E_Estudio efectividad Panama_0225"/>
    <s v="Shot 1"/>
    <n v="1"/>
    <m/>
    <n v="1"/>
    <d v="2025-02-27T18:01:00"/>
    <n v="0"/>
    <m/>
  </r>
  <r>
    <s v="MEX_AKA_2b7b9e3c-694a-4bbf-b28e-67c2191d9d3e"/>
    <n v="5212223055936"/>
    <s v="1218_MEX_VAC_W_E_Estudio efectividad Panama_0225"/>
    <s v="Shot 1"/>
    <n v="0"/>
    <d v="2025-02-27T18:01:00"/>
    <n v="0"/>
    <m/>
    <n v="0"/>
    <m/>
  </r>
  <r>
    <s v="MEX_AKA_2bdde62a-b877-4bc9-b721-9915972d97ef"/>
    <n v="5215552076643"/>
    <s v="1218_MEX_VAC_W_E_Estudio efectividad Panama_0225"/>
    <s v="Shot 1"/>
    <n v="0"/>
    <d v="2025-02-27T18:02:00"/>
    <n v="0"/>
    <m/>
    <n v="0"/>
    <m/>
  </r>
  <r>
    <s v="MEX_AKA_34219f6d-e6c0-4fcd-ab62-1fdb2cf5e34d"/>
    <n v="5213339555181"/>
    <s v="1218_MEX_VAC_W_E_Estudio efectividad Panama_0225"/>
    <s v="Shot 1"/>
    <n v="1"/>
    <m/>
    <n v="1"/>
    <d v="2025-02-27T18:03:00"/>
    <n v="0"/>
    <m/>
  </r>
  <r>
    <s v="MEX_AKA_342cb619-cecf-49d1-b649-e7091921270b"/>
    <n v="5216491093568"/>
    <s v="1218_MEX_VAC_W_E_Estudio efectividad Panama_0225"/>
    <s v="Shot 1"/>
    <n v="0"/>
    <d v="2025-02-27T18:03:00"/>
    <n v="0"/>
    <m/>
    <n v="0"/>
    <m/>
  </r>
  <r>
    <s v="MEX_AKA_343e4883-b29d-4c83-bf99-a90ab94a52a4"/>
    <n v="5213131265156"/>
    <s v="1218_MEX_VAC_W_E_Estudio efectividad Panama_0225"/>
    <s v="Shot 1"/>
    <n v="1"/>
    <m/>
    <n v="1"/>
    <d v="2025-02-27T18:01:00"/>
    <n v="1"/>
    <d v="2025-02-27T18:08:00"/>
  </r>
  <r>
    <s v="MEX_AKA_1fbcdf08-3931-43b4-a4c5-b4a85cf41eff"/>
    <n v="5217651064582"/>
    <s v="1218_MEX_VAC_W_E_Estudio efectividad Panama_0225"/>
    <s v="Shot 1"/>
    <n v="1"/>
    <m/>
    <n v="1"/>
    <d v="2025-02-27T18:01:00"/>
    <n v="1"/>
    <d v="2025-02-27T18:30:00"/>
  </r>
  <r>
    <s v="MEX_AKA_1fe9ffea-9c21-4cc7-8946-0e962a9cf32a"/>
    <n v="5219611770016"/>
    <s v="1218_MEX_VAC_W_E_Estudio efectividad Panama_0225"/>
    <s v="Shot 1"/>
    <n v="1"/>
    <m/>
    <n v="1"/>
    <d v="2025-02-27T18:01:00"/>
    <n v="1"/>
    <d v="2025-02-27T18:02:00"/>
  </r>
  <r>
    <s v="MEX_AKA_1fed6330-6171-4179-ab6b-863809d70e6c"/>
    <n v="5219211232825"/>
    <s v="1218_MEX_VAC_W_E_Estudio efectividad Panama_0225"/>
    <s v="Shot 1"/>
    <n v="1"/>
    <m/>
    <n v="1"/>
    <d v="2025-02-27T18:01:00"/>
    <n v="1"/>
    <d v="2025-02-27T18:03:00"/>
  </r>
  <r>
    <s v="MEX_AKA_2003f0b3-d9a9-4201-9f6d-50a7d1ba1f69"/>
    <n v="5214495498324"/>
    <s v="1218_MEX_VAC_W_E_Estudio efectividad Panama_0225"/>
    <s v="Shot 1"/>
    <n v="1"/>
    <m/>
    <n v="1"/>
    <d v="2025-02-27T18:01:00"/>
    <n v="1"/>
    <d v="2025-02-27T18:03:00"/>
  </r>
  <r>
    <s v="MEX_AKA_2bfe6f17-1ffa-48be-a24a-3abf161e139f"/>
    <n v="5212241146732"/>
    <s v="1218_MEX_VAC_W_E_Estudio efectividad Panama_0225"/>
    <s v="Shot 1"/>
    <n v="0"/>
    <d v="2025-02-27T18:03:00"/>
    <n v="0"/>
    <m/>
    <n v="0"/>
    <m/>
  </r>
  <r>
    <s v="MEX_AKA_2c2e9e62-e34a-4f11-adf3-88d969002d96"/>
    <n v="5217821232448"/>
    <s v="1218_MEX_VAC_W_E_Estudio efectividad Panama_0225"/>
    <s v="Shot 1"/>
    <n v="1"/>
    <m/>
    <n v="1"/>
    <d v="2025-02-27T18:02:00"/>
    <n v="1"/>
    <d v="2025-02-27T19:36:00"/>
  </r>
  <r>
    <s v="MEX_AKA_2c307e83-aff6-4971-9784-8fe66d272bf6"/>
    <n v="5218120269953"/>
    <s v="1218_MEX_VAC_W_E_Estudio efectividad Panama_0225"/>
    <s v="Shot 1"/>
    <n v="0"/>
    <d v="2025-02-27T18:03:00"/>
    <n v="0"/>
    <m/>
    <n v="0"/>
    <m/>
  </r>
  <r>
    <s v="MEX_AKA_2c58a8c5-7804-4d36-87f3-2dca13b1f217"/>
    <n v="5212381197926"/>
    <s v="1218_MEX_VAC_W_E_Estudio efectividad Panama_0225"/>
    <s v="Shot 1"/>
    <n v="1"/>
    <m/>
    <n v="1"/>
    <d v="2025-02-27T18:03:00"/>
    <n v="1"/>
    <d v="2025-02-27T20:01:00"/>
  </r>
  <r>
    <s v="MEX_AKA_3475273d-d411-4674-a9a9-8242449a8174"/>
    <n v="5212283078073"/>
    <s v="1218_MEX_VAC_W_E_Estudio efectividad Panama_0225"/>
    <s v="Shot 1"/>
    <n v="1"/>
    <m/>
    <n v="1"/>
    <d v="2025-02-27T18:03:00"/>
    <n v="0"/>
    <m/>
  </r>
  <r>
    <s v="MEX_AKA_3525d339-369e-4cb4-9177-08376e1e0e05"/>
    <n v="5214777244112"/>
    <s v="1218_MEX_VAC_W_E_Estudio efectividad Panama_0225"/>
    <s v="Shot 1"/>
    <n v="1"/>
    <m/>
    <n v="1"/>
    <d v="2025-02-27T18:03:00"/>
    <n v="1"/>
    <d v="2025-02-27T22:46:00"/>
  </r>
  <r>
    <s v="MEX_AKA_35272786-88d7-4417-a5e6-d126160f7671"/>
    <n v="5214581129815"/>
    <s v="1218_MEX_VAC_W_E_Estudio efectividad Panama_0225"/>
    <s v="Shot 1"/>
    <n v="1"/>
    <m/>
    <n v="1"/>
    <d v="2025-02-27T18:03:00"/>
    <n v="1"/>
    <d v="2025-02-27T18:06:00"/>
  </r>
  <r>
    <s v="MEX_AKA_1a3c74df-4e1e-4650-9e64-569fae08ac76"/>
    <n v="5214441347923"/>
    <s v="1218_MEX_VAC_W_E_Estudio efectividad Panama_0225"/>
    <s v="Shot 1"/>
    <n v="1"/>
    <m/>
    <n v="1"/>
    <d v="2025-02-27T18:04:00"/>
    <n v="0"/>
    <m/>
  </r>
  <r>
    <s v="MEX_AKA_1a42d87b-bae8-4ba0-8823-0cccb758191e"/>
    <n v="5219222066137"/>
    <s v="1218_MEX_VAC_W_E_Estudio efectividad Panama_0225"/>
    <s v="Shot 1"/>
    <n v="1"/>
    <m/>
    <n v="1"/>
    <d v="2025-02-27T18:00:00"/>
    <n v="1"/>
    <d v="2025-02-28T00:47:00"/>
  </r>
  <r>
    <s v="MEX_AKA_1a44f1f6-59af-4419-8fb6-4a4b71af7d4f"/>
    <n v="5213314713272"/>
    <s v="1218_MEX_VAC_W_E_Estudio efectividad Panama_0225"/>
    <s v="Shot 1"/>
    <n v="1"/>
    <m/>
    <n v="1"/>
    <d v="2025-02-27T18:00:00"/>
    <n v="1"/>
    <d v="2025-02-27T22:20:00"/>
  </r>
  <r>
    <s v="MEX_AKA_1a6f014f-a427-4243-9c7e-30dbec83a093"/>
    <n v="5217711810772"/>
    <s v="1218_MEX_VAC_W_E_Estudio efectividad Panama_0225"/>
    <s v="Shot 1"/>
    <n v="1"/>
    <m/>
    <n v="1"/>
    <d v="2025-02-27T18:00:00"/>
    <n v="1"/>
    <d v="2025-02-27T18:22:00"/>
  </r>
  <r>
    <s v="MEX_AKA_1aa11d02-afb2-4fb4-94b6-8923fc55a77f"/>
    <n v="5214432182628"/>
    <s v="1218_MEX_VAC_W_E_Estudio efectividad Panama_0225"/>
    <s v="Shot 1"/>
    <n v="1"/>
    <m/>
    <n v="1"/>
    <d v="2025-02-27T18:00:00"/>
    <n v="1"/>
    <d v="2025-03-03T19:17:00"/>
  </r>
  <r>
    <s v="MEX_AKA_1ad14ee4-76ae-4f11-8390-99e4812168ef"/>
    <n v="5212227077898"/>
    <s v="1218_MEX_VAC_W_E_Estudio efectividad Panama_0225"/>
    <s v="Shot 1"/>
    <n v="1"/>
    <m/>
    <n v="1"/>
    <d v="2025-02-27T18:02:00"/>
    <n v="1"/>
    <d v="2025-02-27T19:02:00"/>
  </r>
  <r>
    <s v="MEX_AKA_1ae163ee-1ebd-4930-8509-9574cfc8ddfe"/>
    <n v="5215545488923"/>
    <s v="1218_MEX_VAC_W_E_Estudio efectividad Panama_0225"/>
    <s v="Shot 1"/>
    <n v="1"/>
    <m/>
    <n v="1"/>
    <d v="2025-02-28T01:10:00"/>
    <n v="0"/>
    <m/>
  </r>
  <r>
    <s v="MEX_AKA_20225965-7c76-4080-8c6a-247f23d51683"/>
    <n v="5219621846245"/>
    <s v="1218_MEX_VAC_W_E_Estudio efectividad Panama_0225"/>
    <s v="Shot 1"/>
    <n v="1"/>
    <m/>
    <n v="1"/>
    <d v="2025-02-27T18:01:00"/>
    <n v="0"/>
    <m/>
  </r>
  <r>
    <s v="MEX_AKA_202762dc-e353-4e6a-9480-af91aa75d35a"/>
    <n v="5219712641581"/>
    <s v="1218_MEX_VAC_W_E_Estudio efectividad Panama_0225"/>
    <s v="Shot 1"/>
    <n v="1"/>
    <m/>
    <n v="1"/>
    <d v="2025-02-27T18:02:00"/>
    <n v="1"/>
    <d v="2025-02-27T18:52:00"/>
  </r>
  <r>
    <s v="MEX_AKA_203648ee-bb1b-4a05-8da8-e15597e5fa2d"/>
    <n v="5212431078842"/>
    <s v="1218_MEX_VAC_W_E_Estudio efectividad Panama_0225"/>
    <s v="Shot 1"/>
    <n v="1"/>
    <m/>
    <n v="1"/>
    <d v="2025-02-27T18:01:00"/>
    <n v="1"/>
    <d v="2025-02-27T21:03:00"/>
  </r>
  <r>
    <s v="MEX_AKA_20408264-9c0e-4146-bf20-db84ce222cd8"/>
    <n v="5212351105861"/>
    <s v="1218_MEX_VAC_W_E_Estudio efectividad Panama_0225"/>
    <s v="Shot 1"/>
    <n v="1"/>
    <m/>
    <n v="1"/>
    <d v="2025-02-27T18:01:00"/>
    <n v="1"/>
    <d v="2025-02-27T18:01:00"/>
  </r>
  <r>
    <s v="MEX_AKA_205e5cce-fdc4-4c58-8d90-e7af185c50d9"/>
    <n v="5219541606142"/>
    <s v="1218_MEX_VAC_W_E_Estudio efectividad Panama_0225"/>
    <s v="Shot 1"/>
    <n v="0"/>
    <d v="2025-02-27T18:01:00"/>
    <n v="0"/>
    <m/>
    <n v="0"/>
    <m/>
  </r>
  <r>
    <s v="MEX_AKA_207e3b6e-b653-4869-957c-46f5511d1b3b"/>
    <n v="5217571163054"/>
    <s v="1218_MEX_VAC_W_E_Estudio efectividad Panama_0225"/>
    <s v="Shot 1"/>
    <n v="1"/>
    <m/>
    <n v="1"/>
    <d v="2025-02-27T18:01:00"/>
    <n v="1"/>
    <d v="2025-02-27T19:08:00"/>
  </r>
  <r>
    <s v="MEX_AKA_20972d13-d5d7-4056-b3e9-4ec217428934"/>
    <n v="5214495713210"/>
    <s v="1218_MEX_VAC_W_E_Estudio efectividad Panama_0225"/>
    <s v="Shot 1"/>
    <n v="0"/>
    <d v="2025-02-27T18:01:00"/>
    <n v="0"/>
    <m/>
    <n v="0"/>
    <m/>
  </r>
  <r>
    <s v="MEX_AKA_35493097-a410-410b-b429-075a6d71b844"/>
    <n v="5217222458162"/>
    <s v="1218_MEX_VAC_W_E_Estudio efectividad Panama_0225"/>
    <s v="Shot 1"/>
    <n v="1"/>
    <m/>
    <n v="1"/>
    <d v="2025-02-27T18:01:00"/>
    <n v="0"/>
    <m/>
  </r>
  <r>
    <s v="MEX_AKA_354eb726-1601-4301-ba71-c9f63ca22a10"/>
    <n v="5213511270862"/>
    <s v="1218_MEX_VAC_W_E_Estudio efectividad Panama_0225"/>
    <s v="Shot 1"/>
    <n v="1"/>
    <m/>
    <n v="1"/>
    <d v="2025-02-27T18:03:00"/>
    <n v="0"/>
    <m/>
  </r>
  <r>
    <s v="MEX_AKA_35682138-85b2-4b9d-98c5-96b92d01db2b"/>
    <n v="5217721154525"/>
    <s v="1218_MEX_VAC_W_E_Estudio efectividad Panama_0225"/>
    <s v="Shot 1"/>
    <n v="0"/>
    <d v="2025-02-27T18:01:00"/>
    <n v="0"/>
    <m/>
    <n v="0"/>
    <m/>
  </r>
  <r>
    <s v="MEX_AKA_35687765-541f-4057-8833-351b382864d1"/>
    <n v="5219511967255"/>
    <s v="1218_MEX_VAC_W_E_Estudio efectividad Panama_0225"/>
    <s v="Shot 1"/>
    <n v="1"/>
    <m/>
    <n v="1"/>
    <d v="2025-02-27T19:14:00"/>
    <n v="0"/>
    <m/>
  </r>
  <r>
    <s v="MEX_AKA_36362197-9c4a-4172-8fa5-1db65b37f0e0"/>
    <n v="5212222709384"/>
    <s v="1218_MEX_VAC_W_E_Estudio efectividad Panama_0225"/>
    <s v="Shot 1"/>
    <n v="1"/>
    <m/>
    <n v="1"/>
    <d v="2025-02-27T19:48:00"/>
    <n v="0"/>
    <m/>
  </r>
  <r>
    <s v="MEX_AKA_2c902e45-1376-4745-95df-929da800e811"/>
    <n v="5215529721487"/>
    <s v="1218_MEX_VAC_W_E_Estudio efectividad Panama_0225"/>
    <s v="Shot 1"/>
    <n v="1"/>
    <m/>
    <n v="1"/>
    <d v="2025-02-27T18:03:00"/>
    <n v="0"/>
    <m/>
  </r>
  <r>
    <s v="MEX_AKA_2c96fd56-0fa3-436f-a634-7b394f1a8002"/>
    <n v="5212711035527"/>
    <s v="1218_MEX_VAC_W_E_Estudio efectividad Panama_0225"/>
    <s v="Shot 1"/>
    <n v="1"/>
    <m/>
    <n v="1"/>
    <d v="2025-02-27T18:03:00"/>
    <n v="0"/>
    <m/>
  </r>
  <r>
    <s v="MEX_AKA_20aa97fa-4812-4471-8ca6-d346ae19eed6"/>
    <n v="5212214241217"/>
    <s v="1218_MEX_VAC_W_E_Estudio efectividad Panama_0225"/>
    <s v="Shot 1"/>
    <n v="0"/>
    <d v="2025-02-27T18:02:00"/>
    <n v="0"/>
    <m/>
    <n v="0"/>
    <m/>
  </r>
  <r>
    <s v="MEX_AKA_20b5ac14-6d81-4311-ab1f-813dabbe5d63"/>
    <n v="5216711017780"/>
    <s v="1218_MEX_VAC_W_E_Estudio efectividad Panama_0225"/>
    <s v="Shot 1"/>
    <n v="1"/>
    <m/>
    <n v="1"/>
    <d v="2025-02-27T18:02:00"/>
    <n v="1"/>
    <d v="2025-02-27T18:27:00"/>
  </r>
  <r>
    <s v="MEX_AKA_20e58562-d3c4-4826-9257-88e228445ab9"/>
    <n v="5212271094102"/>
    <s v="1218_MEX_VAC_W_E_Estudio efectividad Panama_0225"/>
    <s v="Shot 1"/>
    <n v="1"/>
    <m/>
    <n v="1"/>
    <d v="2025-02-27T18:00:00"/>
    <n v="1"/>
    <d v="2025-02-27T18:03:00"/>
  </r>
  <r>
    <s v="MEX_AKA_20eaccf7-7aab-409d-9f41-3dab07726387"/>
    <n v="5216677849006"/>
    <s v="1218_MEX_VAC_W_E_Estudio efectividad Panama_0225"/>
    <s v="Shot 1"/>
    <n v="0"/>
    <d v="2025-02-27T18:00:00"/>
    <n v="0"/>
    <m/>
    <n v="0"/>
    <m/>
  </r>
  <r>
    <s v="MEX_AKA_2135b959-1cc4-40aa-8bc3-0cd4cac463fc"/>
    <n v="5215554134839"/>
    <s v="1218_MEX_VAC_W_E_Estudio efectividad Panama_0225"/>
    <s v="Shot 1"/>
    <n v="1"/>
    <m/>
    <n v="1"/>
    <d v="2025-02-27T18:01:00"/>
    <n v="0"/>
    <m/>
  </r>
  <r>
    <s v="MEX_AKA_363a6758-3cc8-48b1-8b92-2fa241922fb8"/>
    <n v="5216181530535"/>
    <s v="1218_MEX_VAC_W_E_Estudio efectividad Panama_0225"/>
    <s v="Shot 1"/>
    <n v="1"/>
    <m/>
    <n v="1"/>
    <d v="2025-02-27T18:02:00"/>
    <n v="0"/>
    <m/>
  </r>
  <r>
    <s v="MEX_AKA_3648cd1a-591f-47b9-9473-de2abcb5449d"/>
    <n v="5217721285340"/>
    <s v="1218_MEX_VAC_W_E_Estudio efectividad Panama_0225"/>
    <s v="Shot 1"/>
    <n v="1"/>
    <m/>
    <n v="1"/>
    <d v="2025-02-27T18:01:00"/>
    <n v="0"/>
    <m/>
  </r>
  <r>
    <s v="MEX_AKA_368c07ff-e44b-478e-aa7a-b54f41f32681"/>
    <n v="5212781239898"/>
    <s v="1218_MEX_VAC_W_E_Estudio efectividad Panama_0225"/>
    <s v="Shot 1"/>
    <n v="0"/>
    <d v="2025-02-27T18:01:00"/>
    <n v="0"/>
    <m/>
    <n v="0"/>
    <m/>
  </r>
  <r>
    <s v="MEX_AKA_369beeb3-4492-4321-abb5-315ed94b40b6"/>
    <n v="5219512395871"/>
    <s v="1218_MEX_VAC_W_E_Estudio efectividad Panama_0225"/>
    <s v="Shot 1"/>
    <n v="1"/>
    <m/>
    <n v="1"/>
    <d v="2025-02-27T18:01:00"/>
    <n v="0"/>
    <m/>
  </r>
  <r>
    <s v="MEX_AKA_36b8425a-372b-4521-ac5e-2e563f7f7dac"/>
    <n v="5217151276314"/>
    <s v="1218_MEX_VAC_W_E_Estudio efectividad Panama_0225"/>
    <s v="Shot 1"/>
    <n v="1"/>
    <m/>
    <n v="1"/>
    <d v="2025-02-27T18:01:00"/>
    <n v="1"/>
    <d v="2025-02-27T23:08:00"/>
  </r>
  <r>
    <s v="MEX_AKA_36c7f245-21f3-4a0c-a4b6-797259f64274"/>
    <n v="5215536618723"/>
    <s v="1218_MEX_VAC_W_E_Estudio efectividad Panama_0225"/>
    <s v="Shot 1"/>
    <n v="0"/>
    <d v="2025-02-27T18:01:00"/>
    <n v="0"/>
    <m/>
    <n v="0"/>
    <m/>
  </r>
  <r>
    <s v="MEX_AKA_2d91bcb3-edc5-4baa-8a24-bd6fc3cc90b7"/>
    <n v="5219631387048"/>
    <s v="1218_MEX_VAC_W_E_Estudio efectividad Panama_0225"/>
    <s v="Shot 1"/>
    <n v="1"/>
    <m/>
    <n v="1"/>
    <d v="2025-02-27T18:02:00"/>
    <n v="1"/>
    <d v="2025-02-27T20:15:00"/>
  </r>
  <r>
    <s v="MEX_AKA_2ddc8aaf-6e56-43b4-a4ac-7946711e76d0"/>
    <n v="5217771921521"/>
    <s v="1218_MEX_VAC_W_E_Estudio efectividad Panama_0225"/>
    <s v="Shot 1"/>
    <n v="1"/>
    <m/>
    <n v="1"/>
    <d v="2025-02-27T18:03:00"/>
    <n v="1"/>
    <d v="2025-03-12T15:51:00"/>
  </r>
  <r>
    <s v="MEX_AKA_215183e2-e727-4c22-b9bb-4f5b353161ef"/>
    <n v="5216561075209"/>
    <s v="1218_MEX_VAC_W_E_Estudio efectividad Panama_0225"/>
    <s v="Shot 1"/>
    <n v="1"/>
    <m/>
    <n v="1"/>
    <d v="2025-02-27T18:01:00"/>
    <n v="0"/>
    <m/>
  </r>
  <r>
    <s v="MEX_AKA_2152b65b-38a1-4766-be2e-9f6bf9cb18e8"/>
    <n v="5219934010528"/>
    <s v="1218_MEX_VAC_W_E_Estudio efectividad Panama_0225"/>
    <s v="Shot 1"/>
    <n v="1"/>
    <m/>
    <n v="1"/>
    <d v="2025-02-27T18:00:00"/>
    <n v="0"/>
    <m/>
  </r>
  <r>
    <s v="MEX_AKA_218d7555-1738-4563-af7f-d01dbcfe1213"/>
    <n v="5218331556360"/>
    <s v="1218_MEX_VAC_W_E_Estudio efectividad Panama_0225"/>
    <s v="Shot 1"/>
    <n v="1"/>
    <m/>
    <n v="1"/>
    <d v="2025-02-27T18:01:00"/>
    <n v="1"/>
    <d v="2025-02-27T18:02:00"/>
  </r>
  <r>
    <s v="MEX_AKA_21aaea97-c2bf-4bab-9f0a-1f052bfb5f2d"/>
    <n v="5212721025703"/>
    <s v="1218_MEX_VAC_W_E_Estudio efectividad Panama_0225"/>
    <s v="Shot 1"/>
    <n v="1"/>
    <m/>
    <n v="1"/>
    <d v="2025-02-27T18:01:00"/>
    <n v="1"/>
    <d v="2025-03-10T15:59:00"/>
  </r>
  <r>
    <s v="MEX_AKA_21aba7a5-41e6-4d4c-9105-9127a0708666"/>
    <n v="5215519534148"/>
    <s v="1218_MEX_VAC_W_E_Estudio efectividad Panama_0225"/>
    <s v="Shot 1"/>
    <n v="1"/>
    <m/>
    <n v="1"/>
    <d v="2025-02-27T18:00:00"/>
    <n v="0"/>
    <m/>
  </r>
  <r>
    <s v="MEX_AKA_21f248dd-82ed-4a3f-80d7-079c21e6dcb6"/>
    <n v="5212221556538"/>
    <s v="1218_MEX_VAC_W_E_Estudio efectividad Panama_0225"/>
    <s v="Shot 1"/>
    <n v="1"/>
    <m/>
    <n v="1"/>
    <d v="2025-02-27T18:02:00"/>
    <n v="0"/>
    <m/>
  </r>
  <r>
    <s v="MEX_AKA_7384d3b6-a070-4c0d-8bbe-901f4adbb999"/>
    <n v="5217711025560"/>
    <s v="1218_MEX_VAC_W_E_Estudio efectividad Panama_0225"/>
    <s v="Shot 1"/>
    <n v="1"/>
    <m/>
    <n v="1"/>
    <d v="2025-02-27T18:09:00"/>
    <n v="1"/>
    <d v="2025-02-27T19:26:00"/>
  </r>
  <r>
    <s v="MEX_AKA_739e38d0-7671-4c81-93a6-ba72e6256dab"/>
    <n v="5219711263149"/>
    <s v="1218_MEX_VAC_W_E_Estudio efectividad Panama_0225"/>
    <s v="Shot 1"/>
    <n v="1"/>
    <m/>
    <n v="1"/>
    <d v="2025-02-27T18:01:00"/>
    <n v="1"/>
    <d v="2025-02-28T02:58:00"/>
  </r>
  <r>
    <s v="MEX_AKA_741398b0-12f3-4443-b029-b1814447c22f"/>
    <n v="5216264991798"/>
    <s v="1218_MEX_VAC_W_E_Estudio efectividad Panama_0225"/>
    <s v="Shot 1"/>
    <n v="1"/>
    <m/>
    <n v="1"/>
    <d v="2025-02-27T18:01:00"/>
    <n v="1"/>
    <d v="2025-02-27T18:07:00"/>
  </r>
  <r>
    <s v="MEX_AKA_8fbbcdc6-c39b-4342-9e39-ed3acbb5652b"/>
    <n v="5217711240274"/>
    <s v="1218_MEX_VAC_W_E_Estudio efectividad Panama_0225"/>
    <s v="Shot 1"/>
    <n v="1"/>
    <m/>
    <n v="1"/>
    <d v="2025-02-27T18:03:00"/>
    <n v="1"/>
    <d v="2025-02-27T18:23:00"/>
  </r>
  <r>
    <s v="MEX_AKA_8fec9b2f-8d01-449c-8b31-ffdddeb30990"/>
    <n v="5216691007037"/>
    <s v="1218_MEX_VAC_W_E_Estudio efectividad Panama_0225"/>
    <s v="Shot 1"/>
    <n v="1"/>
    <m/>
    <n v="1"/>
    <d v="2025-02-27T18:02:00"/>
    <n v="1"/>
    <d v="2025-02-27T18:47:00"/>
  </r>
  <r>
    <s v="MEX_AKA_9010e63f-a3d8-4057-a2ff-0444b2c87888"/>
    <n v="5217471150641"/>
    <s v="1218_MEX_VAC_W_E_Estudio efectividad Panama_0225"/>
    <s v="Shot 1"/>
    <n v="1"/>
    <m/>
    <n v="1"/>
    <d v="2025-02-27T18:02:00"/>
    <n v="1"/>
    <d v="2025-02-27T18:13:00"/>
  </r>
  <r>
    <s v="MEX_AKA_90114f7b-34b1-43ed-9b1a-949c08d3b110"/>
    <n v="5215554370695"/>
    <s v="1218_MEX_VAC_W_E_Estudio efectividad Panama_0225"/>
    <s v="Shot 1"/>
    <n v="1"/>
    <m/>
    <n v="1"/>
    <d v="2025-02-27T18:03:00"/>
    <n v="1"/>
    <d v="2025-02-27T18:05:00"/>
  </r>
  <r>
    <s v="MEX_AKA_903186ac-345a-4c6e-83a3-fbe70b01e960"/>
    <n v="5219934452588"/>
    <s v="1218_MEX_VAC_W_E_Estudio efectividad Panama_0225"/>
    <s v="Shot 1"/>
    <n v="1"/>
    <m/>
    <n v="1"/>
    <d v="2025-02-27T18:02:00"/>
    <n v="1"/>
    <d v="2025-02-27T18:18:00"/>
  </r>
  <r>
    <s v="MEX_AKA_9086cdeb-11b0-4e41-9f1b-fd714f664179"/>
    <n v="5214571059798"/>
    <s v="1218_MEX_VAC_W_E_Estudio efectividad Panama_0225"/>
    <s v="Shot 1"/>
    <n v="1"/>
    <m/>
    <n v="1"/>
    <d v="2025-02-27T18:03:00"/>
    <n v="0"/>
    <m/>
  </r>
  <r>
    <s v="MEX_AKA_6686a0d3-dcdb-4af3-905a-a549c986d3c3"/>
    <n v="5217712169369"/>
    <s v="1218_MEX_VAC_W_E_Estudio efectividad Panama_0225"/>
    <s v="Shot 1"/>
    <n v="1"/>
    <m/>
    <n v="1"/>
    <d v="2025-02-27T18:03:00"/>
    <n v="0"/>
    <m/>
  </r>
  <r>
    <s v="MEX_AKA_6692e97d-4c85-4a9a-9ea1-ac9af22a4d39"/>
    <n v="5217641209242"/>
    <s v="1218_MEX_VAC_W_E_Estudio efectividad Panama_0225"/>
    <s v="Shot 1"/>
    <n v="1"/>
    <m/>
    <n v="1"/>
    <d v="2025-02-27T18:03:00"/>
    <n v="1"/>
    <d v="2025-02-27T18:39:00"/>
  </r>
  <r>
    <s v="MEX_AKA_66b346f4-0348-402b-9d2e-7e195ee26a9c"/>
    <n v="5214921336736"/>
    <s v="1218_MEX_VAC_W_E_Estudio efectividad Panama_0225"/>
    <s v="Shot 1"/>
    <n v="1"/>
    <m/>
    <n v="1"/>
    <d v="2025-02-27T18:03:00"/>
    <n v="1"/>
    <d v="2025-02-27T18:16:00"/>
  </r>
  <r>
    <s v="MEX_AKA_66b3665c-45dc-44e1-93c8-89538d09103c"/>
    <n v="5213241123738"/>
    <s v="1218_MEX_VAC_W_E_Estudio efectividad Panama_0225"/>
    <s v="Shot 1"/>
    <n v="0"/>
    <d v="2025-02-27T18:03:00"/>
    <n v="0"/>
    <m/>
    <n v="0"/>
    <m/>
  </r>
  <r>
    <s v="MEX_AKA_66e72c86-b16c-42b3-b7c2-092c6a107038"/>
    <n v="5212462112069"/>
    <s v="1218_MEX_VAC_W_E_Estudio efectividad Panama_0225"/>
    <s v="Shot 1"/>
    <n v="1"/>
    <m/>
    <n v="1"/>
    <d v="2025-02-27T18:01:00"/>
    <n v="1"/>
    <d v="2025-02-28T03:49:00"/>
  </r>
  <r>
    <s v="MEX_AKA_66ebb2b4-843b-4e68-93ff-6c942b30e871"/>
    <n v="5214432446430"/>
    <s v="1218_MEX_VAC_W_E_Estudio efectividad Panama_0225"/>
    <s v="Shot 1"/>
    <n v="0"/>
    <d v="2025-02-27T18:01:00"/>
    <n v="0"/>
    <m/>
    <n v="0"/>
    <m/>
  </r>
  <r>
    <s v="MEX_AKA_67032d8b-11e7-4244-acc9-d5e4f19676ba"/>
    <n v="5217775653345"/>
    <s v="1218_MEX_VAC_W_E_Estudio efectividad Panama_0225"/>
    <s v="Shot 1"/>
    <n v="1"/>
    <m/>
    <n v="1"/>
    <d v="2025-02-27T18:01:00"/>
    <n v="1"/>
    <d v="2025-02-27T18:33:00"/>
  </r>
  <r>
    <s v="MEX_AKA_6728833a-8adf-4951-b5c3-a4f81c2f1669"/>
    <n v="5218186057381"/>
    <s v="1218_MEX_VAC_W_E_Estudio efectividad Panama_0225"/>
    <s v="Shot 1"/>
    <n v="1"/>
    <m/>
    <n v="1"/>
    <d v="2025-02-27T18:01:00"/>
    <n v="1"/>
    <d v="2025-02-27T22:18:00"/>
  </r>
  <r>
    <s v="MEX_AKA_743db206-c6fe-4642-971a-2997b567e2a2"/>
    <n v="5212282107083"/>
    <s v="1218_MEX_VAC_W_E_Estudio efectividad Panama_0225"/>
    <s v="Shot 1"/>
    <n v="0"/>
    <d v="2025-02-27T18:01:00"/>
    <n v="0"/>
    <m/>
    <n v="0"/>
    <m/>
  </r>
  <r>
    <s v="MEX_AKA_74438fb2-2dbb-46e8-963b-2e946b2df1f1"/>
    <n v="5212292225615"/>
    <s v="1218_MEX_VAC_W_E_Estudio efectividad Panama_0225"/>
    <s v="Shot 1"/>
    <n v="1"/>
    <m/>
    <n v="1"/>
    <d v="2025-02-27T18:01:00"/>
    <n v="0"/>
    <m/>
  </r>
  <r>
    <s v="MEX_AKA_744eeafa-44dc-407a-a2cb-ddf8cba7872c"/>
    <n v="5219511262173"/>
    <s v="1218_MEX_VAC_W_E_Estudio efectividad Panama_0225"/>
    <s v="Shot 1"/>
    <n v="1"/>
    <m/>
    <n v="1"/>
    <d v="2025-02-27T18:00:00"/>
    <n v="0"/>
    <m/>
  </r>
  <r>
    <s v="MEX_AKA_745568b4-ec7e-469c-9c72-928f12d41258"/>
    <n v="5218714719561"/>
    <s v="1218_MEX_VAC_W_E_Estudio efectividad Panama_0225"/>
    <s v="Shot 1"/>
    <n v="1"/>
    <m/>
    <n v="1"/>
    <d v="2025-02-27T18:01:00"/>
    <n v="1"/>
    <d v="2025-02-27T18:17:00"/>
  </r>
  <r>
    <s v="MEX_AKA_745aacdf-5266-4add-b019-208b7040efa2"/>
    <n v="5216871734244"/>
    <s v="1218_MEX_VAC_W_E_Estudio efectividad Panama_0225"/>
    <s v="Shot 1"/>
    <n v="1"/>
    <m/>
    <n v="1"/>
    <d v="2025-02-27T18:01:00"/>
    <n v="1"/>
    <d v="2025-02-27T20:04:00"/>
  </r>
  <r>
    <s v="MEX_AKA_7464fb78-72e2-4ae0-91f8-d4730106de0e"/>
    <n v="5219531267930"/>
    <s v="1218_MEX_VAC_W_E_Estudio efectividad Panama_0225"/>
    <s v="Shot 1"/>
    <n v="1"/>
    <m/>
    <n v="1"/>
    <d v="2025-02-27T18:01:00"/>
    <n v="1"/>
    <d v="2025-02-27T18:01:00"/>
  </r>
  <r>
    <s v="MEX_AKA_74798fec-8615-4a83-94bd-c2ee50c3c522"/>
    <n v="5219817502140"/>
    <s v="1218_MEX_VAC_W_E_Estudio efectividad Panama_0225"/>
    <s v="Shot 1"/>
    <n v="1"/>
    <m/>
    <n v="1"/>
    <d v="2025-02-27T18:01:00"/>
    <n v="0"/>
    <m/>
  </r>
  <r>
    <s v="MEX_AKA_74939dd3-c11a-4166-bc6b-baebc109b7b4"/>
    <n v="5219721097192"/>
    <s v="1218_MEX_VAC_W_E_Estudio efectividad Panama_0225"/>
    <s v="Shot 1"/>
    <n v="1"/>
    <m/>
    <n v="1"/>
    <d v="2025-02-27T18:01:00"/>
    <n v="1"/>
    <d v="2025-02-28T02:03:00"/>
  </r>
  <r>
    <s v="MEX_AKA_74984fbb-b89a-4cf1-b99b-f1f79cbc428b"/>
    <n v="5215529842186"/>
    <s v="1218_MEX_VAC_W_E_Estudio efectividad Panama_0225"/>
    <s v="Shot 1"/>
    <n v="0"/>
    <d v="2025-02-27T18:01:00"/>
    <n v="0"/>
    <m/>
    <n v="0"/>
    <m/>
  </r>
  <r>
    <s v="MEX_AKA_9f0acad5-fd33-4efa-a7db-39c2cdc7f88f"/>
    <n v="5213221409472"/>
    <s v="1218_MEX_VAC_W_E_Estudio efectividad Panama_0225"/>
    <s v="Shot 1"/>
    <n v="1"/>
    <m/>
    <n v="1"/>
    <d v="2025-02-27T18:01:00"/>
    <n v="1"/>
    <d v="2025-02-27T18:10:00"/>
  </r>
  <r>
    <s v="MEX_AKA_9f4da1f6-f4e2-41f6-b75b-63d865e543a1"/>
    <n v="5219931663822"/>
    <s v="1218_MEX_VAC_W_E_Estudio efectividad Panama_0225"/>
    <s v="Shot 1"/>
    <n v="1"/>
    <m/>
    <n v="1"/>
    <d v="2025-02-27T18:01:00"/>
    <n v="1"/>
    <d v="2025-02-27T18:06:00"/>
  </r>
  <r>
    <s v="MEX_AKA_9f931ddf-a571-4280-8ecd-adadc4aef527"/>
    <n v="5212711022127"/>
    <s v="1218_MEX_VAC_W_E_Estudio efectividad Panama_0225"/>
    <s v="Shot 1"/>
    <n v="0"/>
    <d v="2025-02-27T18:01:00"/>
    <n v="0"/>
    <m/>
    <n v="0"/>
    <m/>
  </r>
  <r>
    <s v="MEX_AKA_9f9a807c-6d54-4674-a578-bdacdcb1ce9f"/>
    <n v="5219531863201"/>
    <s v="1218_MEX_VAC_W_E_Estudio efectividad Panama_0225"/>
    <s v="Shot 1"/>
    <n v="0"/>
    <d v="2025-02-27T18:01:00"/>
    <n v="0"/>
    <m/>
    <n v="0"/>
    <m/>
  </r>
  <r>
    <s v="MEX_AKA_9fa1ad65-2d8d-46fa-be12-27fa6afd0068"/>
    <n v="5214921758006"/>
    <s v="1218_MEX_VAC_W_E_Estudio efectividad Panama_0225"/>
    <s v="Shot 1"/>
    <n v="1"/>
    <m/>
    <n v="1"/>
    <d v="2025-02-27T18:01:00"/>
    <n v="1"/>
    <d v="2025-02-27T18:23:00"/>
  </r>
  <r>
    <s v="MEX_AKA_9fb93bb3-f1fa-4569-9e88-256872f26faa"/>
    <n v="5214498043645"/>
    <s v="1218_MEX_VAC_W_E_Estudio efectividad Panama_0225"/>
    <s v="Shot 1"/>
    <n v="1"/>
    <m/>
    <n v="1"/>
    <d v="2025-02-27T18:03:00"/>
    <n v="1"/>
    <d v="2025-02-27T19:33:00"/>
  </r>
  <r>
    <s v="MEX_AKA_9fd2ab39-fc70-417a-a214-ddf912b857e1"/>
    <n v="5214771694690"/>
    <s v="1218_MEX_VAC_W_E_Estudio efectividad Panama_0225"/>
    <s v="Shot 1"/>
    <n v="1"/>
    <m/>
    <n v="1"/>
    <d v="2025-02-27T18:01:00"/>
    <n v="0"/>
    <m/>
  </r>
  <r>
    <s v="MEX_AKA_67549127-2d4b-4fdf-8e12-1f1794d85962"/>
    <n v="5216871605914"/>
    <s v="1218_MEX_VAC_W_E_Estudio efectividad Panama_0225"/>
    <s v="Shot 1"/>
    <n v="1"/>
    <m/>
    <n v="1"/>
    <d v="2025-02-27T18:02:00"/>
    <n v="1"/>
    <d v="2025-02-27T18:06:00"/>
  </r>
  <r>
    <s v="MEX_AKA_676d657a-805b-494b-a973-4db9f1fbc6be"/>
    <n v="5218671766993"/>
    <s v="1218_MEX_VAC_W_E_Estudio efectividad Panama_0225"/>
    <s v="Shot 1"/>
    <n v="1"/>
    <m/>
    <n v="1"/>
    <d v="2025-02-27T18:01:00"/>
    <n v="1"/>
    <d v="2025-02-27T18:03:00"/>
  </r>
  <r>
    <s v="MEX_AKA_6777d23f-21ff-43b6-86f5-a698ef806a11"/>
    <n v="5219512216132"/>
    <s v="1218_MEX_VAC_W_E_Estudio efectividad Panama_0225"/>
    <s v="Shot 1"/>
    <n v="1"/>
    <m/>
    <n v="1"/>
    <d v="2025-02-27T18:01:00"/>
    <n v="0"/>
    <m/>
  </r>
  <r>
    <s v="MEX_AKA_67943df7-213d-4b2d-ad60-54580703ec3e"/>
    <n v="5212271112246"/>
    <s v="1218_MEX_VAC_W_E_Estudio efectividad Panama_0225"/>
    <s v="Shot 1"/>
    <n v="1"/>
    <m/>
    <n v="1"/>
    <d v="2025-02-27T18:01:00"/>
    <n v="1"/>
    <d v="2025-02-27T18:32:00"/>
  </r>
  <r>
    <s v="MEX_AKA_67f935af-23e2-46b1-9b4b-f7bb5732cf61"/>
    <n v="5217841050428"/>
    <s v="1218_MEX_VAC_W_E_Estudio efectividad Panama_0225"/>
    <s v="Shot 1"/>
    <n v="1"/>
    <m/>
    <n v="1"/>
    <d v="2025-02-27T18:01:00"/>
    <n v="1"/>
    <d v="2025-02-27T18:21:00"/>
  </r>
  <r>
    <s v="MEX_AKA_67fa7398-adf7-473a-b317-9e346e8d092c"/>
    <n v="5219611887583"/>
    <s v="1218_MEX_VAC_W_E_Estudio efectividad Panama_0225"/>
    <s v="Shot 1"/>
    <n v="1"/>
    <m/>
    <n v="1"/>
    <d v="2025-02-27T18:01:00"/>
    <n v="1"/>
    <d v="2025-02-27T18:43:00"/>
  </r>
  <r>
    <s v="MEX_AKA_681a7cd1-3e0a-4e00-b88c-9be3adaefd99"/>
    <n v="5219671248305"/>
    <s v="1218_MEX_VAC_W_E_Estudio efectividad Panama_0225"/>
    <s v="Shot 1"/>
    <n v="1"/>
    <m/>
    <n v="1"/>
    <d v="2025-02-27T18:01:00"/>
    <n v="1"/>
    <d v="2025-02-27T18:08:00"/>
  </r>
  <r>
    <s v="MEX_AKA_681c7841-e314-4461-8263-1031807cdf57"/>
    <n v="5219811126709"/>
    <s v="1218_MEX_VAC_W_E_Estudio efectividad Panama_0225"/>
    <s v="Shot 1"/>
    <n v="1"/>
    <m/>
    <n v="1"/>
    <d v="2025-02-27T18:01:00"/>
    <n v="1"/>
    <d v="2025-02-27T18:18:00"/>
  </r>
  <r>
    <s v="MEX_AKA_6828ebce-ca00-4165-a0a6-1017ff1d33e3"/>
    <n v="5217531635628"/>
    <s v="1218_MEX_VAC_W_E_Estudio efectividad Panama_0225"/>
    <s v="Shot 1"/>
    <n v="1"/>
    <m/>
    <n v="1"/>
    <d v="2025-02-27T18:01:00"/>
    <n v="1"/>
    <d v="2025-02-27T18:37:00"/>
  </r>
  <r>
    <s v="MEX_AKA_908c5167-a10a-418f-adde-9969b32ecad6"/>
    <n v="5218443405303"/>
    <s v="1218_MEX_VAC_W_E_Estudio efectividad Panama_0225"/>
    <s v="Shot 1"/>
    <n v="1"/>
    <m/>
    <n v="1"/>
    <d v="2025-02-27T18:02:00"/>
    <n v="1"/>
    <d v="2025-02-27T18:09:00"/>
  </r>
  <r>
    <s v="MEX_AKA_908fbd1a-af90-4fbd-8e30-caa37d881f7d"/>
    <n v="5214421488922"/>
    <s v="1218_MEX_VAC_W_E_Estudio efectividad Panama_0225"/>
    <s v="Shot 1"/>
    <n v="1"/>
    <m/>
    <n v="1"/>
    <d v="2025-02-27T18:02:00"/>
    <n v="0"/>
    <m/>
  </r>
  <r>
    <s v="MEX_AKA_909454bb-f5b4-4798-b95b-fb159dcfe666"/>
    <n v="5219994522963"/>
    <s v="1218_MEX_VAC_W_E_Estudio efectividad Panama_0225"/>
    <s v="Shot 1"/>
    <n v="1"/>
    <m/>
    <n v="1"/>
    <d v="2025-02-27T18:03:00"/>
    <n v="1"/>
    <d v="2025-02-27T19:27:00"/>
  </r>
  <r>
    <s v="MEX_AKA_90d939e6-3442-43fd-bdbc-11aeb465c276"/>
    <n v="5212223410542"/>
    <s v="1218_MEX_VAC_W_E_Estudio efectividad Panama_0225"/>
    <s v="Shot 1"/>
    <n v="1"/>
    <m/>
    <n v="1"/>
    <d v="2025-02-27T18:03:00"/>
    <n v="0"/>
    <m/>
  </r>
  <r>
    <s v="MEX_AKA_90dbb505-ef30-48af-a443-54fd875b7c2b"/>
    <n v="5219931285124"/>
    <s v="1218_MEX_VAC_W_E_Estudio efectividad Panama_0225"/>
    <s v="Shot 1"/>
    <n v="1"/>
    <m/>
    <n v="1"/>
    <d v="2025-02-27T18:02:00"/>
    <n v="1"/>
    <d v="2025-02-27T22:47:00"/>
  </r>
  <r>
    <s v="MEX_AKA_a00f645f-e596-4560-95e8-94720da65fd4"/>
    <n v="5217223789554"/>
    <s v="1218_MEX_VAC_W_E_Estudio efectividad Panama_0225"/>
    <s v="Shot 1"/>
    <n v="0"/>
    <d v="2025-02-27T18:03:00"/>
    <n v="0"/>
    <m/>
    <n v="0"/>
    <m/>
  </r>
  <r>
    <s v="MEX_AKA_a02d7156-ef70-46ca-af12-5a70d88d4ea8"/>
    <n v="5213131375885"/>
    <s v="1218_MEX_VAC_W_E_Estudio efectividad Panama_0225"/>
    <s v="Shot 1"/>
    <n v="1"/>
    <m/>
    <n v="1"/>
    <d v="2025-02-27T18:02:00"/>
    <n v="1"/>
    <d v="2025-02-27T18:34:00"/>
  </r>
  <r>
    <s v="MEX_AKA_a031502c-630f-42c6-80f5-5c12ec2ed0fd"/>
    <n v="5212711401611"/>
    <s v="1218_MEX_VAC_W_E_Estudio efectividad Panama_0225"/>
    <s v="Shot 1"/>
    <n v="1"/>
    <m/>
    <n v="1"/>
    <d v="2025-02-27T18:02:00"/>
    <n v="0"/>
    <m/>
  </r>
  <r>
    <s v="MEX_AKA_a04045e5-b23e-4061-81b9-0e575da44a59"/>
    <n v="5219932774106"/>
    <s v="1218_MEX_VAC_W_E_Estudio efectividad Panama_0225"/>
    <s v="Shot 1"/>
    <n v="1"/>
    <m/>
    <n v="1"/>
    <d v="2025-02-27T18:01:00"/>
    <n v="1"/>
    <d v="2025-02-27T18:02:00"/>
  </r>
  <r>
    <s v="MEX_AKA_a046d3a1-3217-4766-a987-9e9d7917838e"/>
    <n v="5215539484230"/>
    <s v="1218_MEX_VAC_W_E_Estudio efectividad Panama_0225"/>
    <s v="Shot 1"/>
    <n v="1"/>
    <m/>
    <n v="1"/>
    <d v="2025-02-27T18:02:00"/>
    <n v="0"/>
    <m/>
  </r>
  <r>
    <s v="MEX_AKA_a04d685f-e29b-4542-bf31-a06f3b6abcf6"/>
    <n v="5217226165842"/>
    <s v="1218_MEX_VAC_W_E_Estudio efectividad Panama_0225"/>
    <s v="Shot 1"/>
    <n v="1"/>
    <m/>
    <n v="1"/>
    <d v="2025-02-27T18:02:00"/>
    <n v="1"/>
    <d v="2025-02-27T18:07:00"/>
  </r>
  <r>
    <s v="MEX_AKA_a084b020-5116-450b-b89c-8709f2722fff"/>
    <n v="5214531546399"/>
    <s v="1218_MEX_VAC_W_E_Estudio efectividad Panama_0225"/>
    <s v="Shot 1"/>
    <n v="1"/>
    <m/>
    <n v="1"/>
    <d v="2025-02-27T18:03:00"/>
    <n v="1"/>
    <d v="2025-02-27T18:45:00"/>
  </r>
  <r>
    <s v="MEX_AKA_a09db056-267d-4f07-872d-fe7a159e7cfc"/>
    <n v="5215532246440"/>
    <s v="1218_MEX_VAC_W_E_Estudio efectividad Panama_0225"/>
    <s v="Shot 1"/>
    <n v="1"/>
    <m/>
    <n v="1"/>
    <d v="2025-02-27T18:02:00"/>
    <n v="1"/>
    <d v="2025-02-27T18:01:00"/>
  </r>
  <r>
    <s v="MEX_AKA_68297f7c-03e1-4617-bd82-f548b5acde9c"/>
    <n v="5218115196678"/>
    <s v="1218_MEX_VAC_W_E_Estudio efectividad Panama_0225"/>
    <s v="Shot 1"/>
    <n v="1"/>
    <m/>
    <n v="1"/>
    <d v="2025-02-27T18:01:00"/>
    <n v="1"/>
    <d v="2025-02-27T18:30:00"/>
  </r>
  <r>
    <s v="MEX_AKA_6846810c-b472-4a08-b097-657c7f105c0a"/>
    <n v="5219812030601"/>
    <s v="1218_MEX_VAC_W_E_Estudio efectividad Panama_0225"/>
    <s v="Shot 1"/>
    <n v="1"/>
    <m/>
    <n v="1"/>
    <d v="2025-02-27T18:01:00"/>
    <n v="1"/>
    <d v="2025-02-27T18:13:00"/>
  </r>
  <r>
    <s v="MEX_AKA_6847ced6-2034-433c-86c5-bc7c01890724"/>
    <n v="5214434646528"/>
    <s v="1218_MEX_VAC_W_E_Estudio efectividad Panama_0225"/>
    <s v="Shot 1"/>
    <n v="1"/>
    <m/>
    <n v="1"/>
    <d v="2025-02-27T18:01:00"/>
    <n v="1"/>
    <d v="2025-02-27T20:48:00"/>
  </r>
  <r>
    <s v="MEX_AKA_68565be3-9ddf-423c-97c0-9f2621498f7e"/>
    <n v="5219831084605"/>
    <s v="1218_MEX_VAC_W_E_Estudio efectividad Panama_0225"/>
    <s v="Shot 1"/>
    <n v="1"/>
    <m/>
    <n v="1"/>
    <d v="2025-02-27T18:01:00"/>
    <n v="1"/>
    <d v="2025-02-27T18:01:00"/>
  </r>
  <r>
    <s v="MEX_AKA_68714e57-4ce5-490e-905f-da9e7f53b39a"/>
    <n v="5214361203060"/>
    <s v="1218_MEX_VAC_W_E_Estudio efectividad Panama_0225"/>
    <s v="Shot 1"/>
    <n v="1"/>
    <m/>
    <n v="1"/>
    <d v="2025-02-27T18:01:00"/>
    <n v="1"/>
    <d v="2025-02-27T18:19:00"/>
  </r>
  <r>
    <s v="MEX_AKA_68791f86-e058-449a-bbe7-3f9f487aec21"/>
    <n v="5219511945856"/>
    <s v="1218_MEX_VAC_W_E_Estudio efectividad Panama_0225"/>
    <s v="Shot 1"/>
    <n v="1"/>
    <m/>
    <n v="1"/>
    <d v="2025-02-27T18:01:00"/>
    <n v="1"/>
    <d v="2025-02-27T23:51:00"/>
  </r>
  <r>
    <s v="MEX_AKA_68d745f9-eb73-4363-8d25-946efa3d9462"/>
    <n v="5219516424633"/>
    <s v="1218_MEX_VAC_W_E_Estudio efectividad Panama_0225"/>
    <s v="Shot 1"/>
    <n v="1"/>
    <m/>
    <n v="1"/>
    <d v="2025-02-27T18:01:00"/>
    <n v="1"/>
    <d v="2025-02-28T04:46:00"/>
  </r>
  <r>
    <s v="MEX_AKA_68e4395c-40c6-43de-a43e-17386aa212dc"/>
    <n v="5212871092083"/>
    <s v="1218_MEX_VAC_W_E_Estudio efectividad Panama_0225"/>
    <s v="Shot 1"/>
    <n v="1"/>
    <m/>
    <n v="1"/>
    <d v="2025-02-27T18:01:00"/>
    <n v="1"/>
    <d v="2025-02-27T18:03:00"/>
  </r>
  <r>
    <s v="MEX_AKA_9118aa7c-fdb1-4c3d-b019-8d36be801cc4"/>
    <n v="5219241489711"/>
    <s v="1218_MEX_VAC_W_E_Estudio efectividad Panama_0225"/>
    <s v="Shot 1"/>
    <n v="0"/>
    <d v="2025-02-27T18:04:00"/>
    <n v="0"/>
    <m/>
    <n v="0"/>
    <m/>
  </r>
  <r>
    <s v="MEX_AKA_9134f1f5-cbf2-48e4-a055-3d7bd88fe671"/>
    <n v="5218110736362"/>
    <s v="1218_MEX_VAC_W_E_Estudio efectividad Panama_0225"/>
    <s v="Shot 1"/>
    <n v="0"/>
    <d v="2025-02-27T18:02:00"/>
    <n v="0"/>
    <m/>
    <n v="0"/>
    <m/>
  </r>
  <r>
    <s v="MEX_AKA_91478272-7573-4433-b5d8-9fc33b96a524"/>
    <n v="5219616554798"/>
    <s v="1218_MEX_VAC_W_E_Estudio efectividad Panama_0225"/>
    <s v="Shot 1"/>
    <n v="1"/>
    <m/>
    <n v="1"/>
    <d v="2025-02-27T18:02:00"/>
    <n v="0"/>
    <m/>
  </r>
  <r>
    <s v="MEX_AKA_915c6f14-c1c4-4fae-8b33-fee63dc50745"/>
    <n v="5212441404910"/>
    <s v="1218_MEX_VAC_W_E_Estudio efectividad Panama_0225"/>
    <s v="Shot 1"/>
    <n v="1"/>
    <m/>
    <n v="1"/>
    <d v="2025-02-27T18:47:00"/>
    <n v="0"/>
    <m/>
  </r>
  <r>
    <s v="MEX_AKA_919f41e0-ef9b-4add-bbd0-79a8aff4f636"/>
    <n v="5217831513314"/>
    <s v="1218_MEX_VAC_W_E_Estudio efectividad Panama_0225"/>
    <s v="Shot 1"/>
    <n v="1"/>
    <m/>
    <n v="1"/>
    <d v="2025-02-27T18:00:00"/>
    <n v="1"/>
    <d v="2025-02-27T18:14:00"/>
  </r>
  <r>
    <s v="MEX_AKA_74ae6d2f-c2bb-4fca-89d4-d57014883b20"/>
    <n v="5217771859125"/>
    <s v="1218_MEX_VAC_W_E_Estudio efectividad Panama_0225"/>
    <s v="Shot 1"/>
    <n v="1"/>
    <m/>
    <n v="1"/>
    <d v="2025-02-27T18:01:00"/>
    <n v="1"/>
    <d v="2025-02-27T19:41:00"/>
  </r>
  <r>
    <s v="MEX_AKA_74b3847e-6ddd-4fed-b03d-eb7fac933650"/>
    <n v="5212226587541"/>
    <s v="1218_MEX_VAC_W_E_Estudio efectividad Panama_0225"/>
    <s v="Shot 1"/>
    <n v="1"/>
    <m/>
    <n v="1"/>
    <d v="2025-02-27T18:01:00"/>
    <n v="0"/>
    <m/>
  </r>
  <r>
    <s v="MEX_AKA_74e356cc-2946-479b-9fc0-9636dbc59656"/>
    <n v="5219622191661"/>
    <s v="1218_MEX_VAC_W_E_Estudio efectividad Panama_0225"/>
    <s v="Shot 1"/>
    <n v="0"/>
    <d v="2025-02-27T18:01:00"/>
    <n v="0"/>
    <m/>
    <n v="0"/>
    <m/>
  </r>
  <r>
    <s v="MEX_AKA_7501f647-ed69-4d0c-893b-bb5770174eda"/>
    <n v="5214251000285"/>
    <s v="1218_MEX_VAC_W_E_Estudio efectividad Panama_0225"/>
    <s v="Shot 1"/>
    <n v="1"/>
    <m/>
    <n v="1"/>
    <d v="2025-02-27T18:02:00"/>
    <n v="0"/>
    <m/>
  </r>
  <r>
    <s v="MEX_AKA_7539f7ba-9d9b-4fd2-a533-575aa5064644"/>
    <n v="5215510533867"/>
    <s v="1218_MEX_VAC_W_E_Estudio efectividad Panama_0225"/>
    <s v="Shot 1"/>
    <n v="1"/>
    <m/>
    <n v="1"/>
    <d v="2025-02-27T18:01:00"/>
    <n v="1"/>
    <d v="2025-02-27T18:01:00"/>
  </r>
  <r>
    <s v="MEX_AKA_7549b0f6-451f-40e3-933e-609c682a864d"/>
    <n v="5217772128177"/>
    <s v="1218_MEX_VAC_W_E_Estudio efectividad Panama_0225"/>
    <s v="Shot 1"/>
    <n v="1"/>
    <m/>
    <n v="1"/>
    <d v="2025-02-27T18:02:00"/>
    <n v="1"/>
    <d v="2025-02-27T21:00:00"/>
  </r>
  <r>
    <s v="MEX_AKA_7553714a-ef41-47fa-bf14-b5033a79d7c4"/>
    <n v="5217831045242"/>
    <s v="1218_MEX_VAC_W_E_Estudio efectividad Panama_0225"/>
    <s v="Shot 1"/>
    <n v="1"/>
    <m/>
    <n v="1"/>
    <d v="2025-02-27T18:01:00"/>
    <n v="1"/>
    <d v="2025-02-28T13:57:00"/>
  </r>
  <r>
    <s v="MEX_AKA_691f919b-92c5-4927-88c3-c94ef41a28db"/>
    <n v="5215526581226"/>
    <s v="1218_MEX_VAC_W_E_Estudio efectividad Panama_0225"/>
    <s v="Shot 1"/>
    <n v="1"/>
    <m/>
    <n v="1"/>
    <d v="2025-02-27T18:01:00"/>
    <n v="1"/>
    <d v="2025-02-27T18:01:00"/>
  </r>
  <r>
    <s v="MEX_AKA_692cc3f5-1d9f-4159-8a56-4da1d6b35eb2"/>
    <n v="5217711548149"/>
    <s v="1218_MEX_VAC_W_E_Estudio efectividad Panama_0225"/>
    <s v="Shot 1"/>
    <n v="0"/>
    <d v="2025-02-27T18:01:00"/>
    <n v="0"/>
    <m/>
    <n v="0"/>
    <m/>
  </r>
  <r>
    <s v="MEX_AKA_6939f08b-bebf-4402-8f8f-80e7840bb886"/>
    <n v="5216731306590"/>
    <s v="1218_MEX_VAC_W_E_Estudio efectividad Panama_0225"/>
    <s v="Shot 1"/>
    <n v="1"/>
    <m/>
    <n v="1"/>
    <d v="2025-02-27T18:01:00"/>
    <n v="1"/>
    <d v="2025-02-27T18:24:00"/>
  </r>
  <r>
    <s v="MEX_AKA_694b6cc1-7dd2-41c4-8402-f7225d541ad4"/>
    <n v="5219511854107"/>
    <s v="1218_MEX_VAC_W_E_Estudio efectividad Panama_0225"/>
    <s v="Shot 1"/>
    <n v="1"/>
    <m/>
    <n v="1"/>
    <d v="2025-02-27T18:01:00"/>
    <n v="1"/>
    <d v="2025-02-27T18:06:00"/>
  </r>
  <r>
    <s v="MEX_AKA_695018e2-ac05-42ea-b3a1-54d98e58217f"/>
    <n v="5219512909384"/>
    <s v="1218_MEX_VAC_W_E_Estudio efectividad Panama_0225"/>
    <s v="Shot 1"/>
    <n v="1"/>
    <m/>
    <n v="1"/>
    <d v="2025-02-27T18:01:00"/>
    <n v="1"/>
    <d v="2025-02-27T18:11:00"/>
  </r>
  <r>
    <s v="MEX_AKA_6982d62a-da64-4eef-9dd9-5b26c098935b"/>
    <n v="5218441185395"/>
    <s v="1218_MEX_VAC_W_E_Estudio efectividad Panama_0225"/>
    <s v="Shot 1"/>
    <n v="1"/>
    <m/>
    <n v="1"/>
    <d v="2025-02-27T18:03:00"/>
    <n v="1"/>
    <d v="2025-02-27T18:03:00"/>
  </r>
  <r>
    <s v="MEX_AKA_69837789-394d-427a-8ac3-f4ad4a764d06"/>
    <n v="5213131461463"/>
    <s v="1218_MEX_VAC_W_E_Estudio efectividad Panama_0225"/>
    <s v="Shot 1"/>
    <n v="1"/>
    <m/>
    <n v="1"/>
    <d v="2025-02-27T18:01:00"/>
    <n v="1"/>
    <d v="2025-02-27T19:52:00"/>
  </r>
  <r>
    <s v="MEX_AKA_6985aa10-b43f-480c-a7c9-0602f3fc949b"/>
    <n v="5219851228219"/>
    <s v="1218_MEX_VAC_W_E_Estudio efectividad Panama_0225"/>
    <s v="Shot 1"/>
    <n v="1"/>
    <m/>
    <n v="1"/>
    <d v="2025-02-27T18:01:00"/>
    <n v="1"/>
    <d v="2025-02-27T19:30:00"/>
  </r>
  <r>
    <s v="MEX_AKA_a0c68940-7f82-4251-8f4a-d07ebbd8063d"/>
    <n v="5216646933404"/>
    <s v="1218_MEX_VAC_W_E_Estudio efectividad Panama_0225"/>
    <s v="Shot 1"/>
    <n v="1"/>
    <m/>
    <n v="1"/>
    <d v="2025-02-27T18:03:00"/>
    <n v="1"/>
    <d v="2025-03-08T04:27:00"/>
  </r>
  <r>
    <s v="MEX_AKA_a0e2407a-a9fb-4b21-adb9-a39403d7518e"/>
    <n v="5218341030628"/>
    <s v="1218_MEX_VAC_W_E_Estudio efectividad Panama_0225"/>
    <s v="Shot 1"/>
    <n v="1"/>
    <m/>
    <n v="1"/>
    <d v="2025-02-27T18:03:00"/>
    <n v="1"/>
    <d v="2025-02-27T18:08:00"/>
  </r>
  <r>
    <s v="MEX_AKA_a1165514-e928-4df1-9e2d-a3dd3b6a89e9"/>
    <n v="5217711899150"/>
    <s v="1218_MEX_VAC_W_E_Estudio efectividad Panama_0225"/>
    <s v="Shot 1"/>
    <n v="1"/>
    <m/>
    <n v="1"/>
    <d v="2025-02-27T18:03:00"/>
    <n v="1"/>
    <d v="2025-02-27T18:47:00"/>
  </r>
  <r>
    <s v="MEX_AKA_a11a21bf-9531-45b2-8202-fec58538cffb"/>
    <n v="5213312434869"/>
    <s v="1218_MEX_VAC_W_E_Estudio efectividad Panama_0225"/>
    <s v="Shot 1"/>
    <n v="1"/>
    <m/>
    <n v="1"/>
    <d v="2025-02-27T18:01:00"/>
    <n v="1"/>
    <d v="2025-02-27T18:02:00"/>
  </r>
  <r>
    <s v="MEX_AKA_a13062c5-77b8-4952-ae1d-a050b8b9e509"/>
    <n v="5214773867815"/>
    <s v="1218_MEX_VAC_W_E_Estudio efectividad Panama_0225"/>
    <s v="Shot 1"/>
    <n v="1"/>
    <m/>
    <n v="1"/>
    <d v="2025-02-27T18:03:00"/>
    <n v="1"/>
    <d v="2025-02-28T11:59:00"/>
  </r>
  <r>
    <s v="MEX_AKA_a141d223-802e-471f-b038-d51a67cd6656"/>
    <n v="5217773403865"/>
    <s v="1218_MEX_VAC_W_E_Estudio efectividad Panama_0225"/>
    <s v="Shot 1"/>
    <n v="1"/>
    <m/>
    <n v="1"/>
    <d v="2025-02-27T18:02:00"/>
    <n v="1"/>
    <d v="2025-02-27T18:19:00"/>
  </r>
  <r>
    <s v="MEX_AKA_a1448857-41ef-420d-b4c6-926dcee205c5"/>
    <n v="5214981054847"/>
    <s v="1218_MEX_VAC_W_E_Estudio efectividad Panama_0225"/>
    <s v="Shot 1"/>
    <n v="1"/>
    <m/>
    <n v="1"/>
    <d v="2025-02-27T18:03:00"/>
    <n v="1"/>
    <d v="2025-02-27T18:03:00"/>
  </r>
  <r>
    <s v="MEX_AKA_a16963c0-d926-4ba7-b0fd-c9a330e7492a"/>
    <n v="5212281702772"/>
    <s v="1218_MEX_VAC_W_E_Estudio efectividad Panama_0225"/>
    <s v="Shot 1"/>
    <n v="1"/>
    <m/>
    <n v="1"/>
    <d v="2025-02-27T18:03:00"/>
    <n v="1"/>
    <d v="2025-02-27T20:26:00"/>
  </r>
  <r>
    <s v="MEX_AKA_920499bb-56ac-4a6d-896d-b4160dc0141f"/>
    <n v="5216651430845"/>
    <s v="1218_MEX_VAC_W_E_Estudio efectividad Panama_0225"/>
    <s v="Shot 1"/>
    <n v="1"/>
    <m/>
    <n v="1"/>
    <d v="2025-02-27T18:02:00"/>
    <n v="0"/>
    <m/>
  </r>
  <r>
    <s v="MEX_AKA_923ab4e7-070a-4a72-baac-ec47a197f64b"/>
    <n v="5218715127353"/>
    <s v="1218_MEX_VAC_W_E_Estudio efectividad Panama_0225"/>
    <s v="Shot 1"/>
    <n v="1"/>
    <m/>
    <n v="1"/>
    <d v="2025-02-27T18:00:00"/>
    <n v="1"/>
    <d v="2025-02-27T18:03:00"/>
  </r>
  <r>
    <s v="MEX_AKA_69ae8fa8-638a-494e-b71e-cee1318e3b6b"/>
    <n v="5219991607142"/>
    <s v="1218_MEX_VAC_W_E_Estudio efectividad Panama_0225"/>
    <s v="Shot 1"/>
    <n v="1"/>
    <m/>
    <n v="1"/>
    <d v="2025-02-27T18:01:00"/>
    <n v="1"/>
    <d v="2025-02-27T20:11:00"/>
  </r>
  <r>
    <s v="MEX_AKA_69bd9c09-d38f-45dc-9df8-f264ca36040c"/>
    <n v="5215539773314"/>
    <s v="1218_MEX_VAC_W_E_Estudio efectividad Panama_0225"/>
    <s v="Shot 1"/>
    <n v="1"/>
    <m/>
    <n v="1"/>
    <d v="2025-02-27T18:01:00"/>
    <n v="1"/>
    <d v="2025-02-27T18:59:00"/>
  </r>
  <r>
    <s v="MEX_AKA_69d618d2-7027-4803-b822-62e2c71873a6"/>
    <n v="5212291754595"/>
    <s v="1218_MEX_VAC_W_E_Estudio efectividad Panama_0225"/>
    <s v="Shot 1"/>
    <n v="1"/>
    <m/>
    <n v="1"/>
    <d v="2025-02-27T18:01:00"/>
    <n v="1"/>
    <d v="2025-02-27T18:01:00"/>
  </r>
  <r>
    <s v="MEX_AKA_69dbad72-dd5e-41f1-847b-f772c54ccc95"/>
    <n v="5216142176690"/>
    <s v="1218_MEX_VAC_W_E_Estudio efectividad Panama_0225"/>
    <s v="Shot 1"/>
    <n v="1"/>
    <m/>
    <n v="1"/>
    <d v="2025-02-27T21:41:00"/>
    <n v="1"/>
    <d v="2025-03-06T00:01:00"/>
  </r>
  <r>
    <s v="MEX_AKA_69e91e74-f5a4-4b28-af29-489d9c20fde9"/>
    <n v="5214871398720"/>
    <s v="1218_MEX_VAC_W_E_Estudio efectividad Panama_0225"/>
    <s v="Shot 1"/>
    <n v="1"/>
    <m/>
    <n v="1"/>
    <d v="2025-02-27T18:01:00"/>
    <n v="1"/>
    <d v="2025-02-27T18:15:00"/>
  </r>
  <r>
    <s v="MEX_AKA_69fbd7b5-008c-4b11-a3f8-ce1365974e81"/>
    <n v="5213131975369"/>
    <s v="1218_MEX_VAC_W_E_Estudio efectividad Panama_0225"/>
    <s v="Shot 1"/>
    <n v="1"/>
    <m/>
    <n v="1"/>
    <d v="2025-02-27T18:01:00"/>
    <n v="1"/>
    <d v="2025-02-28T21:01:00"/>
  </r>
  <r>
    <s v="MEX_AKA_6a03dcc5-9998-4ab0-aeca-e224c356d8ef"/>
    <n v="5217821090889"/>
    <s v="1218_MEX_VAC_W_E_Estudio efectividad Panama_0225"/>
    <s v="Shot 1"/>
    <n v="1"/>
    <m/>
    <n v="1"/>
    <d v="2025-02-27T18:01:00"/>
    <n v="1"/>
    <d v="2025-02-27T18:39:00"/>
  </r>
  <r>
    <s v="MEX_AKA_6a4dbfc1-f466-4d42-85d4-1376c6fd2303"/>
    <n v="5213121662220"/>
    <s v="1218_MEX_VAC_W_E_Estudio efectividad Panama_0225"/>
    <s v="Shot 1"/>
    <n v="1"/>
    <m/>
    <n v="1"/>
    <d v="2025-02-27T18:01:00"/>
    <n v="1"/>
    <d v="2025-02-27T20:56:00"/>
  </r>
  <r>
    <s v="MEX_AKA_a181db1f-9657-4e36-80e6-b9c1f494c845"/>
    <n v="5217821306585"/>
    <s v="1218_MEX_VAC_W_E_Estudio efectividad Panama_0225"/>
    <s v="Shot 1"/>
    <n v="1"/>
    <m/>
    <n v="1"/>
    <d v="2025-02-27T18:02:00"/>
    <n v="1"/>
    <d v="2025-02-27T18:15:00"/>
  </r>
  <r>
    <s v="MEX_AKA_a188271f-0a1c-44a5-9af5-ddc50e619af9"/>
    <n v="5212225362217"/>
    <s v="1218_MEX_VAC_W_E_Estudio efectividad Panama_0225"/>
    <s v="Shot 1"/>
    <n v="1"/>
    <m/>
    <n v="1"/>
    <d v="2025-02-27T18:03:00"/>
    <n v="1"/>
    <d v="2025-02-27T18:59:00"/>
  </r>
  <r>
    <s v="MEX_AKA_a18e4c8f-9723-47ce-a8c6-c720dd08b6ae"/>
    <n v="5213931007181"/>
    <s v="1218_MEX_VAC_W_E_Estudio efectividad Panama_0225"/>
    <s v="Shot 1"/>
    <n v="1"/>
    <m/>
    <n v="1"/>
    <d v="2025-02-27T18:01:00"/>
    <n v="1"/>
    <d v="2025-02-27T20:17:00"/>
  </r>
  <r>
    <s v="MEX_AKA_a195f447-0d2a-47c1-ac56-50463371ad34"/>
    <n v="5219711760681"/>
    <s v="1218_MEX_VAC_W_E_Estudio efectividad Panama_0225"/>
    <s v="Shot 1"/>
    <n v="1"/>
    <m/>
    <n v="1"/>
    <d v="2025-02-27T18:02:00"/>
    <n v="1"/>
    <d v="2025-02-27T19:25:00"/>
  </r>
  <r>
    <s v="MEX_AKA_a196431d-6f3f-4393-9a95-b433d0985cef"/>
    <n v="5212722062912"/>
    <s v="1218_MEX_VAC_W_E_Estudio efectividad Panama_0225"/>
    <s v="Shot 1"/>
    <n v="1"/>
    <m/>
    <n v="1"/>
    <d v="2025-02-27T19:05:00"/>
    <n v="1"/>
    <d v="2025-02-27T19:08:00"/>
  </r>
  <r>
    <s v="MEX_AKA_92a5d088-4cbc-419b-8592-0c088d359616"/>
    <n v="5216971129352"/>
    <s v="1218_MEX_VAC_W_E_Estudio efectividad Panama_0225"/>
    <s v="Shot 1"/>
    <n v="1"/>
    <m/>
    <n v="1"/>
    <d v="2025-02-27T18:01:00"/>
    <n v="1"/>
    <d v="2025-02-27T18:17:00"/>
  </r>
  <r>
    <s v="MEX_AKA_92bd3dc0-044b-459d-9406-5631bd66c615"/>
    <n v="5214431698152"/>
    <s v="1218_MEX_VAC_W_E_Estudio efectividad Panama_0225"/>
    <s v="Shot 1"/>
    <n v="1"/>
    <m/>
    <n v="1"/>
    <d v="2025-02-27T18:03:00"/>
    <n v="0"/>
    <m/>
  </r>
  <r>
    <s v="MEX_AKA_92ee361c-ba04-4e5e-8335-c4442740c905"/>
    <n v="5215566222281"/>
    <s v="1218_MEX_VAC_W_E_Estudio efectividad Panama_0225"/>
    <s v="Shot 1"/>
    <n v="1"/>
    <m/>
    <n v="1"/>
    <d v="2025-02-27T18:00:00"/>
    <n v="1"/>
    <d v="2025-02-27T19:23:00"/>
  </r>
  <r>
    <s v="MEX_AKA_92f904e5-a74f-460a-b5ea-365bcecf6363"/>
    <n v="5218443280214"/>
    <s v="1218_MEX_VAC_W_E_Estudio efectividad Panama_0225"/>
    <s v="Shot 1"/>
    <n v="1"/>
    <m/>
    <n v="1"/>
    <d v="2025-02-27T18:00:00"/>
    <n v="1"/>
    <d v="2025-02-27T21:44:00"/>
  </r>
  <r>
    <s v="MEX_AKA_92f95192-7a57-479d-b225-a7ee645f0900"/>
    <n v="5216271236533"/>
    <s v="1218_MEX_VAC_W_E_Estudio efectividad Panama_0225"/>
    <s v="Shot 1"/>
    <n v="1"/>
    <m/>
    <n v="1"/>
    <d v="2025-02-27T18:03:00"/>
    <n v="0"/>
    <m/>
  </r>
  <r>
    <s v="MEX_AKA_93039a6a-bed2-415a-b29c-358254eeece7"/>
    <n v="5212281804536"/>
    <s v="1218_MEX_VAC_W_E_Estudio efectividad Panama_0225"/>
    <s v="Shot 1"/>
    <n v="0"/>
    <d v="2025-02-27T18:02:00"/>
    <n v="0"/>
    <m/>
    <n v="0"/>
    <m/>
  </r>
  <r>
    <s v="MEX_AKA_930d0030-864c-4f06-b5c1-e59f623691cb"/>
    <n v="5219612158899"/>
    <s v="1218_MEX_VAC_W_E_Estudio efectividad Panama_0225"/>
    <s v="Shot 1"/>
    <n v="0"/>
    <d v="2025-02-27T18:03:00"/>
    <n v="0"/>
    <m/>
    <n v="0"/>
    <m/>
  </r>
  <r>
    <s v="MEX_AKA_6a6760d8-e7c6-4bfa-b3d9-3d3fe73b6cc3"/>
    <n v="5218712363450"/>
    <s v="1218_MEX_VAC_W_E_Estudio efectividad Panama_0225"/>
    <s v="Shot 1"/>
    <n v="1"/>
    <m/>
    <n v="1"/>
    <d v="2025-02-27T18:01:00"/>
    <n v="1"/>
    <d v="2025-02-27T18:57:00"/>
  </r>
  <r>
    <s v="MEX_AKA_6a7c29f2-56a2-42a4-8e46-d8df719210d2"/>
    <n v="5214431883624"/>
    <s v="1218_MEX_VAC_W_E_Estudio efectividad Panama_0225"/>
    <s v="Shot 1"/>
    <n v="1"/>
    <m/>
    <n v="1"/>
    <d v="2025-02-27T18:49:00"/>
    <n v="0"/>
    <m/>
  </r>
  <r>
    <s v="MEX_AKA_6a8f7800-b978-435d-810e-2a3766b6cbcc"/>
    <n v="5217221556675"/>
    <s v="1218_MEX_VAC_W_E_Estudio efectividad Panama_0225"/>
    <s v="Shot 1"/>
    <n v="1"/>
    <m/>
    <n v="1"/>
    <d v="2025-02-27T18:01:00"/>
    <n v="1"/>
    <d v="2025-02-27T18:04:00"/>
  </r>
  <r>
    <s v="MEX_AKA_6aa7bb73-348a-4b38-9357-1f908cfc9178"/>
    <n v="5216444578877"/>
    <s v="1218_MEX_VAC_W_E_Estudio efectividad Panama_0225"/>
    <s v="Shot 1"/>
    <n v="1"/>
    <m/>
    <n v="1"/>
    <d v="2025-02-27T18:01:00"/>
    <n v="0"/>
    <m/>
  </r>
  <r>
    <s v="MEX_AKA_6aaa9265-ab53-4838-9d6f-130eec854b44"/>
    <n v="5212221183530"/>
    <s v="1218_MEX_VAC_W_E_Estudio efectividad Panama_0225"/>
    <s v="Shot 1"/>
    <n v="0"/>
    <d v="2025-02-27T18:01:00"/>
    <n v="0"/>
    <m/>
    <n v="0"/>
    <m/>
  </r>
  <r>
    <s v="MEX_AKA_6aadf62b-c860-4501-ae2f-81796c2f4c32"/>
    <n v="5212751101599"/>
    <s v="1218_MEX_VAC_W_E_Estudio efectividad Panama_0225"/>
    <s v="Shot 1"/>
    <n v="1"/>
    <m/>
    <n v="1"/>
    <d v="2025-02-27T18:01:00"/>
    <n v="0"/>
    <m/>
  </r>
  <r>
    <s v="MEX_AKA_6abdd65e-5548-4f7f-8236-cdee6a912e5b"/>
    <n v="5217641176574"/>
    <s v="1218_MEX_VAC_W_E_Estudio efectividad Panama_0225"/>
    <s v="Shot 1"/>
    <n v="1"/>
    <m/>
    <n v="1"/>
    <d v="2025-02-27T18:02:00"/>
    <n v="0"/>
    <m/>
  </r>
  <r>
    <s v="MEX_AKA_6ac30d2e-6818-488a-b89b-3a01ca360ed7"/>
    <n v="5214493297015"/>
    <s v="1218_MEX_VAC_W_E_Estudio efectividad Panama_0225"/>
    <s v="Shot 1"/>
    <n v="1"/>
    <m/>
    <n v="1"/>
    <d v="2025-02-27T18:02:00"/>
    <n v="1"/>
    <d v="2025-02-28T03:25:00"/>
  </r>
  <r>
    <s v="MEX_AKA_6acc56d1-9530-46e4-8b95-a50ed98ff569"/>
    <n v="5219621036295"/>
    <s v="1218_MEX_VAC_W_E_Estudio efectividad Panama_0225"/>
    <s v="Shot 1"/>
    <n v="1"/>
    <m/>
    <n v="1"/>
    <d v="2025-02-27T18:03:00"/>
    <n v="1"/>
    <d v="2025-02-27T21:21:00"/>
  </r>
  <r>
    <s v="MEX_AKA_755a493b-fa1f-4b5e-a5f5-41377d3f7df9"/>
    <n v="5214621870543"/>
    <s v="1218_MEX_VAC_W_E_Estudio efectividad Panama_0225"/>
    <s v="Shot 1"/>
    <n v="1"/>
    <m/>
    <n v="1"/>
    <d v="2025-02-27T18:01:00"/>
    <n v="1"/>
    <d v="2025-02-27T18:08:00"/>
  </r>
  <r>
    <s v="MEX_AKA_755b81e5-049d-4c9e-8b06-b81a788c790c"/>
    <n v="5214611717476"/>
    <s v="1218_MEX_VAC_W_E_Estudio efectividad Panama_0225"/>
    <s v="Shot 1"/>
    <n v="1"/>
    <m/>
    <n v="1"/>
    <d v="2025-02-27T19:32:00"/>
    <n v="0"/>
    <m/>
  </r>
  <r>
    <s v="MEX_AKA_75611893-07b9-48a7-9e93-8a928eec2816"/>
    <n v="5213319265752"/>
    <s v="1218_MEX_VAC_W_E_Estudio efectividad Panama_0225"/>
    <s v="Shot 1"/>
    <n v="0"/>
    <d v="2025-02-27T18:00:00"/>
    <n v="0"/>
    <m/>
    <n v="0"/>
    <m/>
  </r>
  <r>
    <s v="MEX_AKA_757a1710-b63c-45aa-b2d1-44c1e1657921"/>
    <n v="5213521011289"/>
    <s v="1218_MEX_VAC_W_E_Estudio efectividad Panama_0225"/>
    <s v="Shot 1"/>
    <n v="1"/>
    <m/>
    <n v="1"/>
    <d v="2025-02-27T18:01:00"/>
    <n v="0"/>
    <m/>
  </r>
  <r>
    <s v="MEX_AKA_757c9d19-72af-4566-bd3f-940b6341fc1d"/>
    <n v="5214445510781"/>
    <s v="1218_MEX_VAC_W_E_Estudio efectividad Panama_0225"/>
    <s v="Shot 1"/>
    <n v="1"/>
    <m/>
    <n v="1"/>
    <d v="2025-02-27T18:01:00"/>
    <n v="0"/>
    <m/>
  </r>
  <r>
    <s v="MEX_AKA_758e5a78-2822-4b56-938d-a204e45cd8f1"/>
    <n v="5219512719047"/>
    <s v="1218_MEX_VAC_W_E_Estudio efectividad Panama_0225"/>
    <s v="Shot 1"/>
    <n v="1"/>
    <m/>
    <n v="1"/>
    <d v="2025-02-27T18:01:00"/>
    <n v="0"/>
    <m/>
  </r>
  <r>
    <s v="MEX_AKA_759662e5-1548-40cb-8fdb-58e2d0b8ac12"/>
    <n v="5216675066739"/>
    <s v="1218_MEX_VAC_W_E_Estudio efectividad Panama_0225"/>
    <s v="Shot 1"/>
    <n v="1"/>
    <m/>
    <n v="1"/>
    <d v="2025-02-27T18:01:00"/>
    <n v="0"/>
    <m/>
  </r>
  <r>
    <s v="MEX_AKA_a1dc5bbc-e84f-4d0d-9923-547465987666"/>
    <n v="5215536760928"/>
    <s v="1218_MEX_VAC_W_E_Estudio efectividad Panama_0225"/>
    <s v="Shot 1"/>
    <n v="1"/>
    <m/>
    <n v="1"/>
    <d v="2025-02-27T18:03:00"/>
    <n v="1"/>
    <d v="2025-02-27T21:27:00"/>
  </r>
  <r>
    <s v="MEX_AKA_a1e3e6c1-6a6c-4258-83ed-0790ef10b33e"/>
    <n v="5212721957648"/>
    <s v="1218_MEX_VAC_W_E_Estudio efectividad Panama_0225"/>
    <s v="Shot 1"/>
    <n v="1"/>
    <m/>
    <n v="1"/>
    <d v="2025-02-27T18:01:00"/>
    <n v="1"/>
    <d v="2025-02-27T19:15:00"/>
  </r>
  <r>
    <s v="MEX_AKA_a1e7f5f0-df73-4257-802b-a6eae054e6ee"/>
    <n v="5212226821411"/>
    <s v="1218_MEX_VAC_W_E_Estudio efectividad Panama_0225"/>
    <s v="Shot 1"/>
    <n v="1"/>
    <m/>
    <n v="1"/>
    <d v="2025-02-27T18:10:00"/>
    <n v="0"/>
    <m/>
  </r>
  <r>
    <s v="MEX_AKA_a1eff71a-c3b4-4678-9113-5d29a85b28a9"/>
    <n v="5212361224219"/>
    <s v="1218_MEX_VAC_W_E_Estudio efectividad Panama_0225"/>
    <s v="Shot 1"/>
    <n v="1"/>
    <m/>
    <n v="1"/>
    <d v="2025-02-27T18:03:00"/>
    <n v="0"/>
    <m/>
  </r>
  <r>
    <s v="MEX_AKA_a1fec710-e997-4c43-b843-82acf317ccf8"/>
    <n v="5214773999747"/>
    <s v="1218_MEX_VAC_W_E_Estudio efectividad Panama_0225"/>
    <s v="Shot 1"/>
    <n v="1"/>
    <m/>
    <n v="1"/>
    <d v="2025-02-27T18:01:00"/>
    <n v="1"/>
    <d v="2025-02-27T20:56:00"/>
  </r>
  <r>
    <s v="MEX_AKA_a202f700-a1f4-4891-a424-9f71abbd767d"/>
    <n v="5212821188877"/>
    <s v="1218_MEX_VAC_W_E_Estudio efectividad Panama_0225"/>
    <s v="Shot 1"/>
    <n v="1"/>
    <m/>
    <n v="1"/>
    <d v="2025-02-27T18:03:00"/>
    <n v="1"/>
    <d v="2025-02-27T19:25:00"/>
  </r>
  <r>
    <s v="MEX_AKA_a207ec45-ab22-4397-835b-466085efa21f"/>
    <n v="5214981515516"/>
    <s v="1218_MEX_VAC_W_E_Estudio efectividad Panama_0225"/>
    <s v="Shot 1"/>
    <n v="1"/>
    <m/>
    <n v="1"/>
    <d v="2025-02-27T18:03:00"/>
    <n v="1"/>
    <d v="2025-03-03T23:07:00"/>
  </r>
  <r>
    <s v="MEX_AKA_a216b8d8-f7d2-4f24-b17d-52ef9e8a6f4c"/>
    <n v="5217721229704"/>
    <s v="1218_MEX_VAC_W_E_Estudio efectividad Panama_0225"/>
    <s v="Shot 1"/>
    <n v="1"/>
    <m/>
    <n v="1"/>
    <d v="2025-02-27T18:00:00"/>
    <n v="1"/>
    <d v="2025-03-02T17:03:00"/>
  </r>
  <r>
    <s v="MEX_AKA_6acc8d90-80e9-405a-b6ae-38782c61d21c"/>
    <n v="5214891306093"/>
    <s v="1218_MEX_VAC_W_E_Estudio efectividad Panama_0225"/>
    <s v="Shot 1"/>
    <n v="1"/>
    <m/>
    <n v="1"/>
    <d v="2025-02-27T18:02:00"/>
    <n v="0"/>
    <m/>
  </r>
  <r>
    <s v="MEX_AKA_6ad5e87e-39b8-479d-89ea-f9ef6f8fbbe1"/>
    <n v="5212461429452"/>
    <s v="1218_MEX_VAC_W_E_Estudio efectividad Panama_0225"/>
    <s v="Shot 1"/>
    <n v="1"/>
    <m/>
    <n v="1"/>
    <d v="2025-02-27T18:02:00"/>
    <n v="0"/>
    <m/>
  </r>
  <r>
    <s v="MEX_AKA_6ae7f841-4732-4a66-8901-cfe5bee6ff54"/>
    <n v="5214432239574"/>
    <s v="1218_MEX_VAC_W_E_Estudio efectividad Panama_0225"/>
    <s v="Shot 1"/>
    <n v="1"/>
    <m/>
    <n v="1"/>
    <d v="2025-02-27T18:02:00"/>
    <n v="0"/>
    <m/>
  </r>
  <r>
    <s v="MEX_AKA_6af91226-ce76-49ac-a8ef-f5942377ceb4"/>
    <n v="5215554356585"/>
    <s v="1218_MEX_VAC_W_E_Estudio efectividad Panama_0225"/>
    <s v="Shot 1"/>
    <n v="1"/>
    <m/>
    <n v="1"/>
    <d v="2025-02-27T18:02:00"/>
    <n v="1"/>
    <d v="2025-02-27T19:45:00"/>
  </r>
  <r>
    <s v="MEX_AKA_6b0ff233-1141-4e87-8f37-6ca95dfc895f"/>
    <n v="5212228676782"/>
    <s v="1218_MEX_VAC_W_E_Estudio efectividad Panama_0225"/>
    <s v="Shot 1"/>
    <n v="0"/>
    <d v="2025-02-27T18:01:00"/>
    <n v="0"/>
    <m/>
    <n v="0"/>
    <m/>
  </r>
  <r>
    <s v="MEX_AKA_6b18a65e-cafc-4fd2-9511-99bd4ce6b1cf"/>
    <n v="5212741227491"/>
    <s v="1218_MEX_VAC_W_E_Estudio efectividad Panama_0225"/>
    <s v="Shot 1"/>
    <n v="1"/>
    <m/>
    <n v="1"/>
    <d v="2025-02-27T18:11:00"/>
    <n v="1"/>
    <d v="2025-02-27T19:54:00"/>
  </r>
  <r>
    <s v="MEX_AKA_6b32e24a-167f-4248-bc2c-2d5ae9bc2cfd"/>
    <n v="5214981097118"/>
    <s v="1218_MEX_VAC_W_E_Estudio efectividad Panama_0225"/>
    <s v="Shot 1"/>
    <n v="1"/>
    <m/>
    <n v="1"/>
    <d v="2025-02-27T18:01:00"/>
    <n v="1"/>
    <d v="2025-02-27T19:17:00"/>
  </r>
  <r>
    <s v="MEX_AKA_6b50bd63-60a4-4ee4-b7c9-a9effb37a91a"/>
    <n v="5218666307310"/>
    <s v="1218_MEX_VAC_W_E_Estudio efectividad Panama_0225"/>
    <s v="Shot 1"/>
    <n v="1"/>
    <m/>
    <n v="1"/>
    <d v="2025-02-27T20:08:00"/>
    <n v="0"/>
    <m/>
  </r>
  <r>
    <s v="MEX_AKA_9310e6e3-402f-47d3-9011-e12f415cbb9c"/>
    <n v="5212221918594"/>
    <s v="1218_MEX_VAC_W_E_Estudio efectividad Panama_0225"/>
    <s v="Shot 1"/>
    <n v="1"/>
    <m/>
    <n v="1"/>
    <d v="2025-02-27T19:07:00"/>
    <n v="1"/>
    <d v="2025-02-28T05:44:00"/>
  </r>
  <r>
    <s v="MEX_AKA_9318c4dd-ee10-43d7-90e6-2964d14a699f"/>
    <n v="5213121299563"/>
    <s v="1218_MEX_VAC_W_E_Estudio efectividad Panama_0225"/>
    <s v="Shot 1"/>
    <n v="0"/>
    <d v="2025-02-27T18:03:00"/>
    <n v="0"/>
    <m/>
    <n v="0"/>
    <m/>
  </r>
  <r>
    <s v="MEX_AKA_9318ef8a-050d-412d-bf51-06bc9c1a0f23"/>
    <n v="5214772210333"/>
    <s v="1218_MEX_VAC_W_E_Estudio efectividad Panama_0225"/>
    <s v="Shot 1"/>
    <n v="1"/>
    <m/>
    <n v="1"/>
    <d v="2025-02-27T18:00:00"/>
    <n v="0"/>
    <m/>
  </r>
  <r>
    <s v="MEX_AKA_933d52c7-1778-43b7-b60d-ca3bb686b6cb"/>
    <n v="5217831113487"/>
    <s v="1218_MEX_VAC_W_E_Estudio efectividad Panama_0225"/>
    <s v="Shot 1"/>
    <n v="0"/>
    <d v="2025-02-27T18:00:00"/>
    <n v="0"/>
    <m/>
    <n v="0"/>
    <m/>
  </r>
  <r>
    <s v="MEX_AKA_93509c8e-73dd-4935-9bfb-e6f6a4ed0dd9"/>
    <n v="5217223514783"/>
    <s v="1218_MEX_VAC_W_E_Estudio efectividad Panama_0225"/>
    <s v="Shot 1"/>
    <n v="1"/>
    <m/>
    <n v="1"/>
    <d v="2025-02-27T18:03:00"/>
    <n v="1"/>
    <d v="2025-02-28T15:12:00"/>
  </r>
  <r>
    <s v="MEX_AKA_9361c150-7404-4a9a-ace9-99ef1b84cb73"/>
    <n v="5214446175446"/>
    <s v="1218_MEX_VAC_W_E_Estudio efectividad Panama_0225"/>
    <s v="Shot 1"/>
    <n v="1"/>
    <m/>
    <n v="1"/>
    <d v="2025-02-27T18:00:00"/>
    <n v="0"/>
    <m/>
  </r>
  <r>
    <s v="MEX_AKA_936fa4f2-2be2-42df-bdfa-dc4b2b0b0d5f"/>
    <n v="5212321049239"/>
    <s v="1218_MEX_VAC_W_E_Estudio efectividad Panama_0225"/>
    <s v="Shot 1"/>
    <n v="1"/>
    <m/>
    <n v="1"/>
    <d v="2025-02-27T18:03:00"/>
    <n v="1"/>
    <d v="2025-02-27T20:12:00"/>
  </r>
  <r>
    <s v="MEX_AKA_a27cb3dd-f066-4540-a0f9-4cb312047041"/>
    <n v="5217222206168"/>
    <s v="1218_MEX_VAC_W_E_Estudio efectividad Panama_0225"/>
    <s v="Shot 1"/>
    <n v="1"/>
    <m/>
    <n v="1"/>
    <d v="2025-02-27T18:03:00"/>
    <n v="1"/>
    <d v="2025-02-27T22:28:00"/>
  </r>
  <r>
    <s v="MEX_AKA_a2814e29-20cc-4b28-a2ec-d4681226cdd2"/>
    <n v="5219626410347"/>
    <s v="1218_MEX_VAC_W_E_Estudio efectividad Panama_0225"/>
    <s v="Shot 1"/>
    <n v="0"/>
    <d v="2025-02-27T18:03:00"/>
    <n v="0"/>
    <m/>
    <n v="0"/>
    <m/>
  </r>
  <r>
    <s v="MEX_AKA_a28ac3b0-cb07-4781-848a-bc3036157ea8"/>
    <n v="5212431321714"/>
    <s v="1218_MEX_VAC_W_E_Estudio efectividad Panama_0225"/>
    <s v="Shot 1"/>
    <n v="1"/>
    <m/>
    <n v="1"/>
    <d v="2025-02-27T18:03:00"/>
    <n v="1"/>
    <d v="2025-02-27T18:31:00"/>
  </r>
  <r>
    <s v="MEX_AKA_a28db494-cf6e-403a-948f-4c797f610b02"/>
    <n v="5219513930313"/>
    <s v="1218_MEX_VAC_W_E_Estudio efectividad Panama_0225"/>
    <s v="Shot 1"/>
    <n v="0"/>
    <d v="2025-02-27T18:03:00"/>
    <n v="0"/>
    <m/>
    <n v="0"/>
    <m/>
  </r>
  <r>
    <s v="MEX_AKA_a2abe26e-e014-420b-bad6-f5b264c2e0fa"/>
    <n v="5219626955261"/>
    <s v="1218_MEX_VAC_W_E_Estudio efectividad Panama_0225"/>
    <s v="Shot 1"/>
    <n v="1"/>
    <m/>
    <n v="1"/>
    <d v="2025-02-27T18:00:00"/>
    <n v="1"/>
    <d v="2025-02-27T18:35:00"/>
  </r>
  <r>
    <s v="MEX_AKA_a2cd5795-b02e-443f-aaa1-65a74a25c504"/>
    <n v="5212294148092"/>
    <s v="1218_MEX_VAC_W_E_Estudio efectividad Panama_0225"/>
    <s v="Shot 1"/>
    <n v="1"/>
    <m/>
    <n v="1"/>
    <d v="2025-02-27T18:03:00"/>
    <n v="1"/>
    <d v="2025-02-27T18:10:00"/>
  </r>
  <r>
    <s v="MEX_AKA_a2dc2a9a-7000-49f0-9b64-1347d9a32371"/>
    <n v="5212462026354"/>
    <s v="1218_MEX_VAC_W_E_Estudio efectividad Panama_0225"/>
    <s v="Shot 1"/>
    <n v="1"/>
    <m/>
    <n v="1"/>
    <d v="2025-02-27T18:03:00"/>
    <n v="1"/>
    <d v="2025-02-27T18:22:00"/>
  </r>
  <r>
    <s v="MEX_AKA_75ad2029-596d-42cd-ba09-16fd80f03a7d"/>
    <n v="5212231016655"/>
    <s v="1218_MEX_VAC_W_E_Estudio efectividad Panama_0225"/>
    <s v="Shot 1"/>
    <n v="1"/>
    <m/>
    <n v="1"/>
    <d v="2025-02-27T19:01:00"/>
    <n v="1"/>
    <d v="2025-02-27T20:12:00"/>
  </r>
  <r>
    <s v="MEX_AKA_75ae2c38-56dc-4931-9a5c-b150c1009af3"/>
    <n v="5215523001232"/>
    <s v="1218_MEX_VAC_W_E_Estudio efectividad Panama_0225"/>
    <s v="Shot 1"/>
    <n v="1"/>
    <m/>
    <n v="1"/>
    <d v="2025-02-27T18:01:00"/>
    <n v="0"/>
    <m/>
  </r>
  <r>
    <s v="MEX_AKA_75d3a463-5d6e-4f4d-8fb3-414d7b4fb3f2"/>
    <n v="5212382036869"/>
    <s v="1218_MEX_VAC_W_E_Estudio efectividad Panama_0225"/>
    <s v="Shot 1"/>
    <n v="1"/>
    <m/>
    <n v="1"/>
    <d v="2025-02-27T18:01:00"/>
    <n v="0"/>
    <m/>
  </r>
  <r>
    <s v="MEX_AKA_7626405a-c070-4fc0-84fa-aa49090e9587"/>
    <n v="5219511284949"/>
    <s v="1218_MEX_VAC_W_E_Estudio efectividad Panama_0225"/>
    <s v="Shot 1"/>
    <n v="1"/>
    <m/>
    <n v="1"/>
    <d v="2025-02-27T18:01:00"/>
    <n v="1"/>
    <d v="2025-02-27T19:24:00"/>
  </r>
  <r>
    <s v="MEX_AKA_76524518-c0ee-43f7-b942-cb6a54c41940"/>
    <n v="5212226089705"/>
    <s v="1218_MEX_VAC_W_E_Estudio efectividad Panama_0225"/>
    <s v="Shot 1"/>
    <n v="1"/>
    <m/>
    <n v="1"/>
    <d v="2025-02-27T18:00:00"/>
    <n v="1"/>
    <d v="2025-02-27T18:02:00"/>
  </r>
  <r>
    <s v="MEX_AKA_76715c23-6b68-45e2-91fb-c19d36ea363c"/>
    <n v="5212381194937"/>
    <s v="1218_MEX_VAC_W_E_Estudio efectividad Panama_0225"/>
    <s v="Shot 1"/>
    <n v="1"/>
    <m/>
    <n v="1"/>
    <d v="2025-02-27T18:01:00"/>
    <n v="0"/>
    <m/>
  </r>
  <r>
    <s v="MEX_AKA_7674cfb2-c429-48b5-adb9-c7398c0dad16"/>
    <n v="5219717284135"/>
    <s v="1218_MEX_VAC_W_E_Estudio efectividad Panama_0225"/>
    <s v="Shot 1"/>
    <n v="0"/>
    <d v="2025-02-27T18:02:00"/>
    <n v="0"/>
    <m/>
    <n v="0"/>
    <m/>
  </r>
  <r>
    <s v="MEX_AKA_937dad77-6b5c-4920-94d0-b43031ab2a6c"/>
    <n v="529933095544"/>
    <s v="1218_MEX_VAC_W_E_Estudio efectividad Panama_0225"/>
    <s v="Shot 1"/>
    <n v="1"/>
    <m/>
    <n v="1"/>
    <d v="2025-02-27T18:00:00"/>
    <n v="1"/>
    <d v="2025-02-27T18:22:00"/>
  </r>
  <r>
    <s v="MEX_AKA_93aa1bc9-9b19-4e63-a4d3-a17c82de2068"/>
    <n v="5213310629327"/>
    <s v="1218_MEX_VAC_W_E_Estudio efectividad Panama_0225"/>
    <s v="Shot 1"/>
    <n v="1"/>
    <m/>
    <n v="1"/>
    <d v="2025-02-27T18:02:00"/>
    <n v="1"/>
    <d v="2025-02-27T18:14:00"/>
  </r>
  <r>
    <s v="MEX_AKA_93bf6ca7-6970-4b31-89fc-415ccf7b3a7b"/>
    <n v="5219991418594"/>
    <s v="1218_MEX_VAC_W_E_Estudio efectividad Panama_0225"/>
    <s v="Shot 1"/>
    <n v="1"/>
    <m/>
    <n v="1"/>
    <d v="2025-02-27T18:02:00"/>
    <n v="0"/>
    <m/>
  </r>
  <r>
    <s v="MEX_AKA_93d4c611-28cf-4c8b-9ce1-ad4d420b4a79"/>
    <n v="5216869462296"/>
    <s v="1218_MEX_VAC_W_E_Estudio efectividad Panama_0225"/>
    <s v="Shot 1"/>
    <n v="1"/>
    <m/>
    <n v="1"/>
    <d v="2025-02-27T18:02:00"/>
    <n v="1"/>
    <d v="2025-02-27T18:09:00"/>
  </r>
  <r>
    <s v="MEX_AKA_93d5fa9b-e157-4871-8a57-9caa85158e31"/>
    <n v="5218342513665"/>
    <s v="1218_MEX_VAC_W_E_Estudio efectividad Panama_0225"/>
    <s v="Shot 1"/>
    <n v="1"/>
    <m/>
    <n v="1"/>
    <d v="2025-02-27T18:02:00"/>
    <n v="1"/>
    <d v="2025-02-27T18:04:00"/>
  </r>
  <r>
    <s v="MEX_AKA_93e09c1d-ca37-413c-83b2-943bc8d09665"/>
    <n v="5212221401357"/>
    <s v="1218_MEX_VAC_W_E_Estudio efectividad Panama_0225"/>
    <s v="Shot 1"/>
    <n v="1"/>
    <m/>
    <n v="0"/>
    <m/>
    <n v="1"/>
    <d v="2025-02-27T19:08:00"/>
  </r>
  <r>
    <s v="MEX_AKA_9402b122-6967-4fdd-8142-9336e4e8b029"/>
    <n v="5219611927253"/>
    <s v="1218_MEX_VAC_W_E_Estudio efectividad Panama_0225"/>
    <s v="Shot 1"/>
    <n v="1"/>
    <m/>
    <n v="1"/>
    <d v="2025-02-27T18:03:00"/>
    <n v="1"/>
    <d v="2025-02-27T18:46:00"/>
  </r>
  <r>
    <s v="MEX_AKA_6b5323a3-9041-424c-9248-5f2bd36802d5"/>
    <n v="5216181311379"/>
    <s v="1218_MEX_VAC_W_E_Estudio efectividad Panama_0225"/>
    <s v="Shot 1"/>
    <n v="1"/>
    <m/>
    <n v="1"/>
    <d v="2025-02-27T18:02:00"/>
    <n v="0"/>
    <m/>
  </r>
  <r>
    <s v="MEX_AKA_6b7617a9-006b-4a93-aa2b-d73c50f35681"/>
    <n v="5215529716071"/>
    <s v="1218_MEX_VAC_W_E_Estudio efectividad Panama_0225"/>
    <s v="Shot 1"/>
    <n v="1"/>
    <m/>
    <n v="1"/>
    <d v="2025-02-27T18:01:00"/>
    <n v="0"/>
    <m/>
  </r>
  <r>
    <s v="MEX_AKA_6b796895-66fa-4330-8807-ecf094fd6400"/>
    <n v="5212721329305"/>
    <s v="1218_MEX_VAC_W_E_Estudio efectividad Panama_0225"/>
    <s v="Shot 1"/>
    <n v="1"/>
    <m/>
    <n v="1"/>
    <d v="2025-02-27T18:01:00"/>
    <n v="1"/>
    <d v="2025-02-27T18:05:00"/>
  </r>
  <r>
    <s v="MEX_AKA_6b958e21-c981-4234-b1be-9f4cb4f4cd84"/>
    <n v="5218712589822"/>
    <s v="1218_MEX_VAC_W_E_Estudio efectividad Panama_0225"/>
    <s v="Shot 1"/>
    <n v="1"/>
    <m/>
    <n v="1"/>
    <d v="2025-02-27T18:01:00"/>
    <n v="1"/>
    <d v="2025-02-27T18:14:00"/>
  </r>
  <r>
    <s v="MEX_AKA_6baa0218-614d-4223-b9e1-4dcafe0b7323"/>
    <n v="5216671012456"/>
    <s v="1218_MEX_VAC_W_E_Estudio efectividad Panama_0225"/>
    <s v="Shot 1"/>
    <n v="1"/>
    <m/>
    <n v="1"/>
    <d v="2025-02-27T18:01:00"/>
    <n v="1"/>
    <d v="2025-02-27T18:01:00"/>
  </r>
  <r>
    <s v="MEX_AKA_6badc1f8-ad72-41f1-916c-f92445b7a8cc"/>
    <n v="5212382182523"/>
    <s v="1218_MEX_VAC_W_E_Estudio efectividad Panama_0225"/>
    <s v="Shot 1"/>
    <n v="1"/>
    <m/>
    <n v="1"/>
    <d v="2025-02-27T18:01:00"/>
    <n v="1"/>
    <d v="2025-02-27T18:32:00"/>
  </r>
  <r>
    <s v="MEX_AKA_6bb6655b-6054-4384-bdef-b7a2fa219596"/>
    <n v="5214981197618"/>
    <s v="1218_MEX_VAC_W_E_Estudio efectividad Panama_0225"/>
    <s v="Shot 1"/>
    <n v="1"/>
    <m/>
    <n v="1"/>
    <d v="2025-02-27T18:01:00"/>
    <n v="0"/>
    <m/>
  </r>
  <r>
    <s v="MEX_AKA_6befaeda-cb8a-40ed-b5e1-967f3c85c7fb"/>
    <n v="5215533321914"/>
    <s v="1218_MEX_VAC_W_E_Estudio efectividad Panama_0225"/>
    <s v="Shot 1"/>
    <n v="1"/>
    <m/>
    <n v="1"/>
    <d v="2025-02-27T18:03:00"/>
    <n v="0"/>
    <m/>
  </r>
  <r>
    <s v="MEX_AKA_6c0ce608-6bca-47b5-8d01-728dae3e3bf9"/>
    <n v="5217715673979"/>
    <s v="1218_MEX_VAC_W_E_Estudio efectividad Panama_0225"/>
    <s v="Shot 1"/>
    <n v="1"/>
    <m/>
    <n v="1"/>
    <d v="2025-02-27T18:01:00"/>
    <n v="0"/>
    <m/>
  </r>
  <r>
    <s v="MEX_AKA_768f9962-3b18-42c9-a376-a84cf1d929b1"/>
    <n v="5213339504041"/>
    <s v="1218_MEX_VAC_W_E_Estudio efectividad Panama_0225"/>
    <s v="Shot 1"/>
    <n v="1"/>
    <m/>
    <n v="1"/>
    <d v="2025-02-27T18:10:00"/>
    <n v="1"/>
    <d v="2025-02-27T18:37:00"/>
  </r>
  <r>
    <s v="MEX_AKA_7691e619-2acc-4add-9945-3210c3b28590"/>
    <n v="5212751002244"/>
    <s v="1218_MEX_VAC_W_E_Estudio efectividad Panama_0225"/>
    <s v="Shot 1"/>
    <n v="1"/>
    <m/>
    <n v="1"/>
    <d v="2025-02-27T18:02:00"/>
    <n v="0"/>
    <m/>
  </r>
  <r>
    <s v="MEX_AKA_76b1c6e1-8372-491e-8a03-c755de8caf22"/>
    <n v="5212461106782"/>
    <s v="1218_MEX_VAC_W_E_Estudio efectividad Panama_0225"/>
    <s v="Shot 1"/>
    <n v="1"/>
    <m/>
    <n v="1"/>
    <d v="2025-02-27T18:01:00"/>
    <n v="1"/>
    <d v="2025-02-27T18:36:00"/>
  </r>
  <r>
    <s v="MEX_AKA_76c4815f-393e-4277-bae1-badc53307d1e"/>
    <n v="5219712087856"/>
    <s v="1218_MEX_VAC_W_E_Estudio efectividad Panama_0225"/>
    <s v="Shot 1"/>
    <n v="0"/>
    <d v="2025-02-27T18:01:00"/>
    <n v="0"/>
    <m/>
    <n v="0"/>
    <m/>
  </r>
  <r>
    <s v="MEX_AKA_76d0ab66-62c5-4730-b63b-4f01a079a32d"/>
    <n v="5212722157392"/>
    <s v="1218_MEX_VAC_W_E_Estudio efectividad Panama_0225"/>
    <s v="Shot 1"/>
    <n v="1"/>
    <m/>
    <n v="1"/>
    <d v="2025-02-27T18:00:00"/>
    <n v="1"/>
    <d v="2025-02-28T00:21:00"/>
  </r>
  <r>
    <s v="MEX_AKA_76d63846-fe70-43f4-a0d6-5ff2367b646a"/>
    <n v="5213121261132"/>
    <s v="1218_MEX_VAC_W_E_Estudio efectividad Panama_0225"/>
    <s v="Shot 1"/>
    <n v="1"/>
    <m/>
    <n v="1"/>
    <d v="2025-02-27T18:02:00"/>
    <n v="1"/>
    <d v="2025-02-27T21:56:00"/>
  </r>
  <r>
    <s v="MEX_AKA_76dbae1d-916a-4453-9cde-d217ce5f63c7"/>
    <n v="5214432430674"/>
    <s v="1218_MEX_VAC_W_E_Estudio efectividad Panama_0225"/>
    <s v="Shot 1"/>
    <n v="1"/>
    <m/>
    <n v="1"/>
    <d v="2025-02-27T18:01:00"/>
    <n v="1"/>
    <d v="2025-02-27T18:08:00"/>
  </r>
  <r>
    <s v="MEX_AKA_a2ddb350-b09c-4b21-b57d-6fcfcd3ac138"/>
    <n v="5215534358883"/>
    <s v="1218_MEX_VAC_W_E_Estudio efectividad Panama_0225"/>
    <s v="Shot 1"/>
    <n v="1"/>
    <m/>
    <n v="1"/>
    <d v="2025-02-27T18:24:00"/>
    <n v="1"/>
    <d v="2025-02-27T18:25:00"/>
  </r>
  <r>
    <s v="MEX_AKA_a2e7200d-a642-41ad-9d9c-17e0811be7c1"/>
    <n v="5217221563410"/>
    <s v="1218_MEX_VAC_W_E_Estudio efectividad Panama_0225"/>
    <s v="Shot 1"/>
    <n v="1"/>
    <m/>
    <n v="1"/>
    <d v="2025-02-27T18:03:00"/>
    <n v="1"/>
    <d v="2025-02-27T18:05:00"/>
  </r>
  <r>
    <s v="MEX_AKA_a305001d-1c5e-474d-9091-10e03e19c95d"/>
    <n v="5212331012996"/>
    <s v="1218_MEX_VAC_W_E_Estudio efectividad Panama_0225"/>
    <s v="Shot 1"/>
    <n v="1"/>
    <m/>
    <n v="1"/>
    <d v="2025-02-27T18:03:00"/>
    <n v="1"/>
    <d v="2025-02-27T18:04:00"/>
  </r>
  <r>
    <s v="MEX_AKA_a34d2759-c9e6-4540-be89-d24d27cdb671"/>
    <n v="5212228832168"/>
    <s v="1218_MEX_VAC_W_E_Estudio efectividad Panama_0225"/>
    <s v="Shot 1"/>
    <n v="1"/>
    <m/>
    <n v="1"/>
    <d v="2025-02-27T18:03:00"/>
    <n v="0"/>
    <m/>
  </r>
  <r>
    <s v="MEX_AKA_a34d529c-789b-461d-9209-2ba26d1bda8a"/>
    <n v="5212383861563"/>
    <s v="1218_MEX_VAC_W_E_Estudio efectividad Panama_0225"/>
    <s v="Shot 1"/>
    <n v="1"/>
    <m/>
    <n v="1"/>
    <d v="2025-02-27T18:03:00"/>
    <n v="1"/>
    <d v="2025-02-27T18:03:00"/>
  </r>
  <r>
    <s v="MEX_AKA_a3534cbf-eef4-4bf0-b7eb-ddd691478798"/>
    <n v="5219971428692"/>
    <s v="1218_MEX_VAC_W_E_Estudio efectividad Panama_0225"/>
    <s v="Shot 1"/>
    <n v="1"/>
    <m/>
    <n v="1"/>
    <d v="2025-02-27T18:03:00"/>
    <n v="1"/>
    <d v="2025-02-27T18:25:00"/>
  </r>
  <r>
    <s v="MEX_AKA_a35b299f-a0ab-4774-9682-c220009386ba"/>
    <n v="5216671949711"/>
    <s v="1218_MEX_VAC_W_E_Estudio efectividad Panama_0225"/>
    <s v="Shot 1"/>
    <n v="1"/>
    <m/>
    <n v="1"/>
    <d v="2025-02-27T18:03:00"/>
    <n v="1"/>
    <d v="2025-04-02T23:47:00"/>
  </r>
  <r>
    <s v="MEX_AKA_a3733bdd-f0bf-4cea-9298-f5b0407e94c2"/>
    <n v="5219321249750"/>
    <s v="1218_MEX_VAC_W_E_Estudio efectividad Panama_0225"/>
    <s v="Shot 1"/>
    <n v="1"/>
    <m/>
    <n v="1"/>
    <d v="2025-02-27T20:20:00"/>
    <n v="1"/>
    <d v="2025-02-28T03:38:00"/>
  </r>
  <r>
    <s v="MEX_AKA_a37a3f21-d5fd-4b06-bf64-89794f650c4c"/>
    <n v="5213315756405"/>
    <s v="1218_MEX_VAC_W_E_Estudio efectividad Panama_0225"/>
    <s v="Shot 1"/>
    <n v="1"/>
    <m/>
    <n v="1"/>
    <d v="2025-02-27T18:03:00"/>
    <n v="1"/>
    <d v="2025-02-27T19:30:00"/>
  </r>
  <r>
    <s v="MEX_AKA_940cf789-ca04-49b6-ba99-060b4019b218"/>
    <n v="5217774791060"/>
    <s v="1218_MEX_VAC_W_E_Estudio efectividad Panama_0225"/>
    <s v="Shot 1"/>
    <n v="1"/>
    <m/>
    <n v="1"/>
    <d v="2025-02-27T18:03:00"/>
    <n v="1"/>
    <d v="2025-02-27T19:12:00"/>
  </r>
  <r>
    <s v="MEX_AKA_942d0881-e4af-452c-9c3d-871594420b71"/>
    <n v="5212871398402"/>
    <s v="1218_MEX_VAC_W_E_Estudio efectividad Panama_0225"/>
    <s v="Shot 1"/>
    <n v="0"/>
    <d v="2025-02-27T18:02:00"/>
    <n v="0"/>
    <m/>
    <n v="0"/>
    <m/>
  </r>
  <r>
    <s v="MEX_AKA_942f5ddb-30fb-4864-8687-8723c4b1a045"/>
    <n v="5216491143777"/>
    <s v="1218_MEX_VAC_W_E_Estudio efectividad Panama_0225"/>
    <s v="Shot 1"/>
    <n v="0"/>
    <d v="2025-02-27T18:02:00"/>
    <n v="0"/>
    <m/>
    <n v="0"/>
    <m/>
  </r>
  <r>
    <s v="MEX_AKA_94b64077-80b1-49be-bffd-4d461973c38f"/>
    <n v="5217711527997"/>
    <s v="1218_MEX_VAC_W_E_Estudio efectividad Panama_0225"/>
    <s v="Shot 1"/>
    <n v="1"/>
    <m/>
    <n v="1"/>
    <d v="2025-02-27T18:03:00"/>
    <n v="1"/>
    <d v="2025-02-27T18:14:00"/>
  </r>
  <r>
    <s v="MEX_AKA_6c23fe59-f253-4852-9c22-c5094680fd44"/>
    <n v="5216181090177"/>
    <s v="1218_MEX_VAC_W_E_Estudio efectividad Panama_0225"/>
    <s v="Shot 1"/>
    <n v="0"/>
    <d v="2025-02-27T18:02:00"/>
    <n v="0"/>
    <m/>
    <n v="0"/>
    <m/>
  </r>
  <r>
    <s v="MEX_AKA_6c487097-bc32-4315-baf4-935e868923ab"/>
    <n v="5217971305710"/>
    <s v="1218_MEX_VAC_W_E_Estudio efectividad Panama_0225"/>
    <s v="Shot 1"/>
    <n v="1"/>
    <m/>
    <n v="1"/>
    <d v="2025-02-27T18:03:00"/>
    <n v="1"/>
    <d v="2025-02-28T03:27:00"/>
  </r>
  <r>
    <s v="MEX_AKA_6c5b27f3-72b7-45e9-8db5-f1d14ec18de0"/>
    <n v="5219611809643"/>
    <s v="1218_MEX_VAC_W_E_Estudio efectividad Panama_0225"/>
    <s v="Shot 1"/>
    <n v="1"/>
    <m/>
    <n v="1"/>
    <d v="2025-02-27T18:03:00"/>
    <n v="1"/>
    <d v="2025-02-27T18:21:00"/>
  </r>
  <r>
    <s v="MEX_AKA_6c5f65f6-ac98-4fbb-aec7-20c9b4ac4639"/>
    <n v="5217676796739"/>
    <s v="1218_MEX_VAC_W_E_Estudio efectividad Panama_0225"/>
    <s v="Shot 1"/>
    <n v="1"/>
    <m/>
    <n v="1"/>
    <d v="2025-02-27T18:02:00"/>
    <n v="0"/>
    <m/>
  </r>
  <r>
    <s v="MEX_AKA_6c745390-c595-44b5-aa13-25241a0106cb"/>
    <n v="5212481250939"/>
    <s v="1218_MEX_VAC_W_E_Estudio efectividad Panama_0225"/>
    <s v="Shot 1"/>
    <n v="1"/>
    <m/>
    <n v="1"/>
    <d v="2025-02-27T18:02:00"/>
    <n v="1"/>
    <d v="2025-03-21T01:25:00"/>
  </r>
  <r>
    <s v="MEX_AKA_6c76a95f-c8a1-4519-bdbc-6aac4bcb8704"/>
    <n v="5217712673239"/>
    <s v="1218_MEX_VAC_W_E_Estudio efectividad Panama_0225"/>
    <s v="Shot 1"/>
    <n v="1"/>
    <m/>
    <n v="1"/>
    <d v="2025-02-27T18:03:00"/>
    <n v="1"/>
    <d v="2025-02-27T18:03:00"/>
  </r>
  <r>
    <s v="MEX_AKA_6cb480ac-127e-4a38-b1ad-ba11f71a99ce"/>
    <n v="5218116112957"/>
    <s v="1218_MEX_VAC_W_E_Estudio efectividad Panama_0225"/>
    <s v="Shot 1"/>
    <n v="1"/>
    <m/>
    <n v="1"/>
    <d v="2025-02-27T18:03:00"/>
    <n v="1"/>
    <d v="2025-02-27T18:04:00"/>
  </r>
  <r>
    <s v="MEX_AKA_6cd76c85-2006-47d1-8b8c-5195a1b9153c"/>
    <n v="5217571385687"/>
    <s v="1218_MEX_VAC_W_E_Estudio efectividad Panama_0225"/>
    <s v="Shot 1"/>
    <n v="1"/>
    <m/>
    <n v="1"/>
    <d v="2025-02-27T18:03:00"/>
    <n v="1"/>
    <d v="2025-02-27T18:06:00"/>
  </r>
  <r>
    <s v="MEX_AKA_6d19a703-c716-4c31-ae72-f0d1121526c0"/>
    <n v="5215513374589"/>
    <s v="1218_MEX_VAC_W_E_Estudio efectividad Panama_0225"/>
    <s v="Shot 1"/>
    <n v="1"/>
    <m/>
    <n v="1"/>
    <d v="2025-02-27T18:06:00"/>
    <n v="1"/>
    <d v="2025-02-27T19:13:00"/>
  </r>
  <r>
    <s v="MEX_AKA_76f0134c-0577-4905-a03e-a44714c8e0b0"/>
    <n v="5214741068532"/>
    <s v="1218_MEX_VAC_W_E_Estudio efectividad Panama_0225"/>
    <s v="Shot 1"/>
    <n v="1"/>
    <m/>
    <n v="1"/>
    <d v="2025-02-27T18:01:00"/>
    <n v="0"/>
    <m/>
  </r>
  <r>
    <s v="MEX_AKA_76f50cc0-bc81-4dde-a3c4-5b877b5defa8"/>
    <n v="526145116542"/>
    <s v="1218_MEX_VAC_W_E_Estudio efectividad Panama_0225"/>
    <s v="Shot 1"/>
    <n v="1"/>
    <m/>
    <n v="1"/>
    <d v="2025-02-27T18:01:00"/>
    <n v="1"/>
    <d v="2025-02-27T18:34:00"/>
  </r>
  <r>
    <s v="MEX_AKA_76fbc17f-f582-4817-b702-1f1aa822aced"/>
    <n v="5217772142484"/>
    <s v="1218_MEX_VAC_W_E_Estudio efectividad Panama_0225"/>
    <s v="Shot 1"/>
    <n v="1"/>
    <m/>
    <n v="1"/>
    <d v="2025-02-27T18:02:00"/>
    <n v="1"/>
    <d v="2025-02-27T18:03:00"/>
  </r>
  <r>
    <s v="MEX_AKA_77324177-3cfa-4b25-ae0d-b01cc90cd7a8"/>
    <n v="5214831191167"/>
    <s v="1218_MEX_VAC_W_E_Estudio efectividad Panama_0225"/>
    <s v="Shot 1"/>
    <n v="1"/>
    <m/>
    <n v="1"/>
    <d v="2025-02-27T18:02:00"/>
    <n v="1"/>
    <d v="2025-02-27T18:05:00"/>
  </r>
  <r>
    <s v="MEX_AKA_773a868b-c641-4e91-b31e-97c00b15c8a5"/>
    <n v="5216959510544"/>
    <s v="1218_MEX_VAC_W_E_Estudio efectividad Panama_0225"/>
    <s v="Shot 1"/>
    <n v="1"/>
    <m/>
    <n v="1"/>
    <d v="2025-02-27T18:01:00"/>
    <n v="1"/>
    <d v="2025-02-27T18:20:00"/>
  </r>
  <r>
    <s v="MEX_AKA_773f4e4e-015a-4a10-9a8f-2874b88596f9"/>
    <n v="5213335677455"/>
    <s v="1218_MEX_VAC_W_E_Estudio efectividad Panama_0225"/>
    <s v="Shot 1"/>
    <n v="1"/>
    <m/>
    <n v="1"/>
    <d v="2025-02-27T18:02:00"/>
    <n v="0"/>
    <m/>
  </r>
  <r>
    <s v="MEX_AKA_774a763c-d350-4646-aec0-6a2833b7ca51"/>
    <n v="5214448503967"/>
    <s v="1218_MEX_VAC_W_E_Estudio efectividad Panama_0225"/>
    <s v="Shot 1"/>
    <n v="1"/>
    <m/>
    <n v="1"/>
    <d v="2025-02-27T18:01:00"/>
    <n v="1"/>
    <d v="2025-02-27T18:01:00"/>
  </r>
  <r>
    <s v="MEX_AKA_77721c0e-07e8-4ba8-b9f2-c2743c15fa65"/>
    <n v="5219511148176"/>
    <s v="1218_MEX_VAC_W_E_Estudio efectividad Panama_0225"/>
    <s v="Shot 1"/>
    <n v="1"/>
    <m/>
    <n v="1"/>
    <d v="2025-02-27T18:01:00"/>
    <n v="1"/>
    <d v="2025-03-04T21:19:00"/>
  </r>
  <r>
    <s v="MEX_AKA_94fc6600-b09f-4de8-8782-830f87bf411c"/>
    <n v="5216981139412"/>
    <s v="1218_MEX_VAC_W_E_Estudio efectividad Panama_0225"/>
    <s v="Shot 1"/>
    <n v="1"/>
    <m/>
    <n v="1"/>
    <d v="2025-02-28T08:01:00"/>
    <n v="0"/>
    <m/>
  </r>
  <r>
    <s v="MEX_AKA_9505f208-e345-4e34-8f82-f3f7d90e9367"/>
    <n v="5214493873377"/>
    <s v="1218_MEX_VAC_W_E_Estudio efectividad Panama_0225"/>
    <s v="Shot 1"/>
    <n v="1"/>
    <m/>
    <n v="1"/>
    <d v="2025-02-27T18:02:00"/>
    <n v="0"/>
    <m/>
  </r>
  <r>
    <s v="MEX_AKA_951018d6-d627-41ee-bcf0-aa83f6da9a8d"/>
    <n v="5212441011537"/>
    <s v="1218_MEX_VAC_W_E_Estudio efectividad Panama_0225"/>
    <s v="Shot 1"/>
    <n v="1"/>
    <m/>
    <n v="1"/>
    <d v="2025-02-27T18:03:00"/>
    <n v="1"/>
    <d v="2025-02-27T18:35:00"/>
  </r>
  <r>
    <s v="MEX_AKA_95329b8a-bbd8-47bc-833e-c9dcb8a47c76"/>
    <n v="5219611294172"/>
    <s v="1218_MEX_VAC_W_E_Estudio efectividad Panama_0225"/>
    <s v="Shot 1"/>
    <n v="1"/>
    <m/>
    <n v="1"/>
    <d v="2025-02-27T18:02:00"/>
    <n v="0"/>
    <m/>
  </r>
  <r>
    <s v="MEX_AKA_95481397-0aab-4feb-9d21-b65c94fc2fe2"/>
    <n v="5212227766670"/>
    <s v="1218_MEX_VAC_W_E_Estudio efectividad Panama_0225"/>
    <s v="Shot 1"/>
    <n v="1"/>
    <m/>
    <n v="1"/>
    <d v="2025-02-27T18:01:00"/>
    <n v="0"/>
    <m/>
  </r>
  <r>
    <s v="MEX_AKA_955f1da4-e22b-45f9-bd06-a2e70c5192cd"/>
    <n v="5215536956951"/>
    <s v="1218_MEX_VAC_W_E_Estudio efectividad Panama_0225"/>
    <s v="Shot 1"/>
    <n v="1"/>
    <m/>
    <n v="1"/>
    <d v="2025-02-27T18:02:00"/>
    <n v="1"/>
    <d v="2025-02-27T18:05:00"/>
  </r>
  <r>
    <s v="MEX_AKA_956abb0b-3620-4c12-ad17-4dcb86936360"/>
    <n v="5213111410927"/>
    <s v="1218_MEX_VAC_W_E_Estudio efectividad Panama_0225"/>
    <s v="Shot 1"/>
    <n v="0"/>
    <d v="2025-02-27T18:02:00"/>
    <n v="0"/>
    <m/>
    <n v="0"/>
    <m/>
  </r>
  <r>
    <s v="MEX_AKA_a3803810-6882-4b48-9c3c-2259cd935172"/>
    <n v="5217121691206"/>
    <s v="1218_MEX_VAC_W_E_Estudio efectividad Panama_0225"/>
    <s v="Shot 1"/>
    <n v="0"/>
    <d v="2025-02-27T18:03:00"/>
    <n v="0"/>
    <m/>
    <n v="0"/>
    <m/>
  </r>
  <r>
    <s v="MEX_AKA_a3956e7d-2957-4845-aceb-7f229d2988f8"/>
    <n v="5215560759492"/>
    <s v="1218_MEX_VAC_W_E_Estudio efectividad Panama_0225"/>
    <s v="Shot 1"/>
    <n v="1"/>
    <m/>
    <n v="1"/>
    <d v="2025-02-27T18:03:00"/>
    <n v="1"/>
    <d v="2025-02-27T18:19:00"/>
  </r>
  <r>
    <s v="MEX_AKA_a3ae2087-3bce-44a3-9eea-5610f9ed6b17"/>
    <n v="5218714613592"/>
    <s v="1218_MEX_VAC_W_E_Estudio efectividad Panama_0225"/>
    <s v="Shot 1"/>
    <n v="1"/>
    <m/>
    <n v="1"/>
    <d v="2025-02-27T18:03:00"/>
    <n v="1"/>
    <d v="2025-02-27T21:28:00"/>
  </r>
  <r>
    <s v="MEX_AKA_a3c1880d-e57d-458d-9c2c-ea176905c5ae"/>
    <n v="5214331053577"/>
    <s v="1218_MEX_VAC_W_E_Estudio efectividad Panama_0225"/>
    <s v="Shot 1"/>
    <n v="1"/>
    <m/>
    <n v="1"/>
    <d v="2025-02-27T18:03:00"/>
    <n v="1"/>
    <d v="2025-02-27T18:11:00"/>
  </r>
  <r>
    <s v="MEX_AKA_a3d8f544-0327-4239-815c-0350b4c44506"/>
    <n v="5214521566703"/>
    <s v="1218_MEX_VAC_W_E_Estudio efectividad Panama_0225"/>
    <s v="Shot 1"/>
    <n v="1"/>
    <m/>
    <n v="1"/>
    <d v="2025-02-27T18:01:00"/>
    <n v="0"/>
    <m/>
  </r>
  <r>
    <s v="MEX_AKA_a3f5e716-f0a5-4120-a913-a2178e3728e7"/>
    <n v="522481612487"/>
    <s v="1218_MEX_VAC_W_E_Estudio efectividad Panama_0225"/>
    <s v="Shot 1"/>
    <n v="1"/>
    <m/>
    <n v="1"/>
    <d v="2025-02-27T18:00:00"/>
    <n v="0"/>
    <m/>
  </r>
  <r>
    <s v="MEX_AKA_a3fc30cc-fe74-43b8-9194-9aedb46cf10c"/>
    <n v="5213318215111"/>
    <s v="1218_MEX_VAC_W_E_Estudio efectividad Panama_0225"/>
    <s v="Shot 1"/>
    <n v="1"/>
    <m/>
    <n v="1"/>
    <d v="2025-02-27T18:01:00"/>
    <n v="0"/>
    <m/>
  </r>
  <r>
    <s v="MEX_AKA_7780c1e7-55df-43d9-a746-2e0db39b6d28"/>
    <n v="5219211350402"/>
    <s v="1218_MEX_VAC_W_E_Estudio efectividad Panama_0225"/>
    <s v="Shot 1"/>
    <n v="1"/>
    <m/>
    <n v="1"/>
    <d v="2025-02-27T18:25:00"/>
    <n v="1"/>
    <d v="2025-02-27T18:46:00"/>
  </r>
  <r>
    <s v="MEX_AKA_77941107-caa7-437a-b74c-0c482fb743ac"/>
    <n v="5219997385814"/>
    <s v="1218_MEX_VAC_W_E_Estudio efectividad Panama_0225"/>
    <s v="Shot 1"/>
    <n v="1"/>
    <m/>
    <n v="1"/>
    <d v="2025-02-27T18:02:00"/>
    <n v="0"/>
    <m/>
  </r>
  <r>
    <s v="MEX_AKA_77ec9a0e-3f85-4a0c-b3d0-a6894abf3c31"/>
    <n v="5215574061494"/>
    <s v="1218_MEX_VAC_W_E_Estudio efectividad Panama_0225"/>
    <s v="Shot 1"/>
    <n v="0"/>
    <d v="2025-02-27T18:02:00"/>
    <n v="0"/>
    <m/>
    <n v="0"/>
    <m/>
  </r>
  <r>
    <s v="MEX_AKA_77fcd107-e0da-4461-a845-a69bf6eb9d02"/>
    <n v="5212721943793"/>
    <s v="1218_MEX_VAC_W_E_Estudio efectividad Panama_0225"/>
    <s v="Shot 1"/>
    <n v="1"/>
    <m/>
    <n v="1"/>
    <d v="2025-02-27T18:03:00"/>
    <n v="1"/>
    <d v="2025-02-27T18:36:00"/>
  </r>
  <r>
    <s v="MEX_AKA_7800eeb0-e55a-4ea7-b527-75fcabe0054f"/>
    <n v="5216751124967"/>
    <s v="1218_MEX_VAC_W_E_Estudio efectividad Panama_0225"/>
    <s v="Shot 1"/>
    <n v="1"/>
    <m/>
    <n v="1"/>
    <d v="2025-02-27T18:01:00"/>
    <n v="0"/>
    <m/>
  </r>
  <r>
    <s v="MEX_AKA_95a18584-5f24-4b92-9dda-93a228fab4e1"/>
    <n v="5213121202228"/>
    <s v="1218_MEX_VAC_W_E_Estudio efectividad Panama_0225"/>
    <s v="Shot 1"/>
    <n v="1"/>
    <m/>
    <n v="1"/>
    <d v="2025-02-27T18:03:00"/>
    <n v="0"/>
    <m/>
  </r>
  <r>
    <s v="MEX_AKA_95bef147-ce0b-49ba-91e1-10c32aa7cd95"/>
    <n v="5217714032354"/>
    <s v="1218_MEX_VAC_W_E_Estudio efectividad Panama_0225"/>
    <s v="Shot 1"/>
    <n v="0"/>
    <d v="2025-02-27T18:02:00"/>
    <n v="0"/>
    <m/>
    <n v="0"/>
    <m/>
  </r>
  <r>
    <s v="MEX_AKA_96059410-0d57-4b55-9761-63aded075b53"/>
    <n v="5215616341768"/>
    <s v="1218_MEX_VAC_W_E_Estudio efectividad Panama_0225"/>
    <s v="Shot 1"/>
    <n v="0"/>
    <d v="2025-02-27T18:03:00"/>
    <n v="0"/>
    <m/>
    <n v="0"/>
    <m/>
  </r>
  <r>
    <s v="MEX_AKA_960d5990-1f7a-494f-82af-5b283f034969"/>
    <n v="5216181269756"/>
    <s v="1218_MEX_VAC_W_E_Estudio efectividad Panama_0225"/>
    <s v="Shot 1"/>
    <n v="1"/>
    <m/>
    <n v="1"/>
    <d v="2025-02-27T18:32:00"/>
    <n v="1"/>
    <d v="2025-02-27T18:54:00"/>
  </r>
  <r>
    <s v="MEX_AKA_a414fc11-5943-4870-b791-3f69d512987d"/>
    <n v="5218712176891"/>
    <s v="1218_MEX_VAC_W_E_Estudio efectividad Panama_0225"/>
    <s v="Shot 1"/>
    <n v="1"/>
    <m/>
    <n v="1"/>
    <d v="2025-02-27T18:03:00"/>
    <n v="1"/>
    <d v="2025-02-27T18:11:00"/>
  </r>
  <r>
    <s v="MEX_AKA_a41fefc7-ae23-4f72-a8cf-9ffcceb20c92"/>
    <n v="5219991978910"/>
    <s v="1218_MEX_VAC_W_E_Estudio efectividad Panama_0225"/>
    <s v="Shot 1"/>
    <n v="1"/>
    <m/>
    <n v="1"/>
    <d v="2025-02-27T18:03:00"/>
    <n v="1"/>
    <d v="2025-02-27T18:09:00"/>
  </r>
  <r>
    <s v="MEX_AKA_a4397605-75fc-4d5a-b21d-08d45ccc08e5"/>
    <n v="5218441608613"/>
    <s v="1218_MEX_VAC_W_E_Estudio efectividad Panama_0225"/>
    <s v="Shot 1"/>
    <n v="1"/>
    <m/>
    <n v="1"/>
    <d v="2025-02-27T18:00:00"/>
    <n v="1"/>
    <d v="2025-02-27T18:08:00"/>
  </r>
  <r>
    <s v="MEX_AKA_a445c714-9aa7-4600-a177-bec2a932f70d"/>
    <n v="5217671068491"/>
    <s v="1218_MEX_VAC_W_E_Estudio efectividad Panama_0225"/>
    <s v="Shot 1"/>
    <n v="1"/>
    <m/>
    <n v="1"/>
    <d v="2025-02-27T18:00:00"/>
    <n v="1"/>
    <d v="2025-02-27T18:03:00"/>
  </r>
  <r>
    <s v="MEX_AKA_a44b1ffb-166b-4730-8085-30a6444c3664"/>
    <n v="5214271274244"/>
    <s v="1218_MEX_VAC_W_E_Estudio efectividad Panama_0225"/>
    <s v="Shot 1"/>
    <n v="1"/>
    <m/>
    <n v="1"/>
    <d v="2025-02-27T18:03:00"/>
    <n v="1"/>
    <d v="2025-02-27T19:52:00"/>
  </r>
  <r>
    <s v="MEX_AKA_a47ebdd8-56c6-49cd-9788-ac28de741037"/>
    <n v="5219612468509"/>
    <s v="1218_MEX_VAC_W_E_Estudio efectividad Panama_0225"/>
    <s v="Shot 1"/>
    <n v="1"/>
    <m/>
    <n v="1"/>
    <d v="2025-02-27T18:03:00"/>
    <n v="1"/>
    <d v="2025-02-27T23:28:00"/>
  </r>
  <r>
    <s v="MEX_AKA_a496726d-dd6e-4f43-8fd9-db909dd93af8"/>
    <n v="5212831226214"/>
    <s v="1218_MEX_VAC_W_E_Estudio efectividad Panama_0225"/>
    <s v="Shot 1"/>
    <n v="1"/>
    <m/>
    <n v="1"/>
    <d v="2025-02-27T18:03:00"/>
    <n v="0"/>
    <m/>
  </r>
  <r>
    <s v="MEX_AKA_a4a361e1-f509-4d0f-a7b3-c1586a5e660d"/>
    <n v="5214433601857"/>
    <s v="1218_MEX_VAC_W_E_Estudio efectividad Panama_0225"/>
    <s v="Shot 1"/>
    <n v="1"/>
    <m/>
    <n v="1"/>
    <d v="2025-02-27T18:03:00"/>
    <n v="1"/>
    <d v="2025-02-27T18:17:00"/>
  </r>
  <r>
    <s v="MEX_AKA_a4bb5383-bfe0-444f-b551-5a42c5e7e123"/>
    <n v="5212721320459"/>
    <s v="1218_MEX_VAC_W_E_Estudio efectividad Panama_0225"/>
    <s v="Shot 1"/>
    <n v="1"/>
    <m/>
    <n v="1"/>
    <d v="2025-02-27T18:03:00"/>
    <n v="1"/>
    <d v="2025-02-27T18:57:00"/>
  </r>
  <r>
    <s v="MEX_AKA_7819a286-7c11-4628-a5ea-bc3c1af3a154"/>
    <n v="5219511561176"/>
    <s v="1218_MEX_VAC_W_E_Estudio efectividad Panama_0225"/>
    <s v="Shot 1"/>
    <n v="1"/>
    <m/>
    <n v="1"/>
    <d v="2025-02-27T18:02:00"/>
    <n v="1"/>
    <d v="2025-02-27T20:20:00"/>
  </r>
  <r>
    <s v="MEX_AKA_7821cccb-4618-401b-9988-a268bcf40740"/>
    <n v="5212491395970"/>
    <s v="1218_MEX_VAC_W_E_Estudio efectividad Panama_0225"/>
    <s v="Shot 1"/>
    <n v="1"/>
    <m/>
    <n v="1"/>
    <d v="2025-02-27T18:02:00"/>
    <n v="1"/>
    <d v="2025-02-27T19:21:00"/>
  </r>
  <r>
    <s v="MEX_AKA_78338c14-b8b1-4649-85a3-de21a6e7799d"/>
    <n v="5215618399567"/>
    <s v="1218_MEX_VAC_W_E_Estudio efectividad Panama_0225"/>
    <s v="Shot 1"/>
    <n v="1"/>
    <m/>
    <n v="1"/>
    <d v="2025-02-27T18:01:00"/>
    <n v="1"/>
    <d v="2025-02-27T18:03:00"/>
  </r>
  <r>
    <s v="MEX_AKA_784f59de-a1dd-49b9-b920-b81f3e2bb2b7"/>
    <n v="5212222552328"/>
    <s v="1218_MEX_VAC_W_E_Estudio efectividad Panama_0225"/>
    <s v="Shot 1"/>
    <n v="1"/>
    <m/>
    <n v="1"/>
    <d v="2025-02-27T18:01:00"/>
    <n v="1"/>
    <d v="2025-02-27T19:10:00"/>
  </r>
  <r>
    <s v="MEX_AKA_7857b8e9-7069-47e5-8993-5da3eb1e3553"/>
    <n v="5217971120752"/>
    <s v="1218_MEX_VAC_W_E_Estudio efectividad Panama_0225"/>
    <s v="Shot 1"/>
    <n v="1"/>
    <m/>
    <n v="1"/>
    <d v="2025-02-27T18:04:00"/>
    <n v="0"/>
    <m/>
  </r>
  <r>
    <s v="MEX_AKA_785a9fcb-a3c0-4667-a725-096600e274a4"/>
    <n v="5214422301772"/>
    <s v="1218_MEX_VAC_W_E_Estudio efectividad Panama_0225"/>
    <s v="Shot 1"/>
    <n v="1"/>
    <m/>
    <n v="1"/>
    <d v="2025-02-27T18:02:00"/>
    <n v="1"/>
    <d v="2025-02-27T19:40:00"/>
  </r>
  <r>
    <s v="MEX_AKA_962aa5ca-c986-4398-8014-4674b258f321"/>
    <n v="5216181385380"/>
    <s v="1218_MEX_VAC_W_E_Estudio efectividad Panama_0225"/>
    <s v="Shot 1"/>
    <n v="1"/>
    <m/>
    <n v="1"/>
    <d v="2025-02-27T20:59:00"/>
    <n v="1"/>
    <d v="2025-02-27T21:23:00"/>
  </r>
  <r>
    <s v="MEX_AKA_9638e9c7-0386-4e12-8881-6643ee8d14b4"/>
    <n v="5219621631505"/>
    <s v="1218_MEX_VAC_W_E_Estudio efectividad Panama_0225"/>
    <s v="Shot 1"/>
    <n v="1"/>
    <m/>
    <n v="1"/>
    <d v="2025-02-27T18:03:00"/>
    <n v="0"/>
    <m/>
  </r>
  <r>
    <s v="MEX_AKA_964d3d99-2bae-481b-bf8e-927edd5e9520"/>
    <n v="5212271019828"/>
    <s v="1218_MEX_VAC_W_E_Estudio efectividad Panama_0225"/>
    <s v="Shot 1"/>
    <n v="1"/>
    <m/>
    <n v="1"/>
    <d v="2025-02-27T18:01:00"/>
    <n v="1"/>
    <d v="2025-03-02T01:48:00"/>
  </r>
  <r>
    <s v="MEX_AKA_965f26de-9e3f-4f77-a464-f332642ea75c"/>
    <n v="5218448810402"/>
    <s v="1218_MEX_VAC_W_E_Estudio efectividad Panama_0225"/>
    <s v="Shot 1"/>
    <n v="1"/>
    <m/>
    <n v="1"/>
    <d v="2025-02-27T18:02:00"/>
    <n v="1"/>
    <d v="2025-03-03T22:05:00"/>
  </r>
  <r>
    <s v="MEX_AKA_9671b857-da89-4d6d-af5e-a65bf17858e4"/>
    <n v="5219661176042"/>
    <s v="1218_MEX_VAC_W_E_Estudio efectividad Panama_0225"/>
    <s v="Shot 1"/>
    <n v="1"/>
    <m/>
    <n v="1"/>
    <d v="2025-02-27T18:02:00"/>
    <n v="0"/>
    <m/>
  </r>
  <r>
    <s v="MEX_AKA_6d374602-1f59-450d-89d9-e4babfe31ebb"/>
    <n v="5214433721965"/>
    <s v="1218_MEX_VAC_W_E_Estudio efectividad Panama_0225"/>
    <s v="Shot 1"/>
    <n v="1"/>
    <m/>
    <n v="1"/>
    <d v="2025-02-27T18:03:00"/>
    <n v="1"/>
    <d v="2025-02-27T18:11:00"/>
  </r>
  <r>
    <s v="MEX_AKA_6d54d1a5-d0f2-4d29-93c1-7c104147c47c"/>
    <n v="5216646282014"/>
    <s v="1218_MEX_VAC_W_E_Estudio efectividad Panama_0225"/>
    <s v="Shot 1"/>
    <n v="1"/>
    <m/>
    <n v="1"/>
    <d v="2025-02-27T18:03:00"/>
    <n v="0"/>
    <m/>
  </r>
  <r>
    <s v="MEX_AKA_6d825b3e-4ab1-4521-9f02-7640ab211a1a"/>
    <n v="5217712200152"/>
    <s v="1218_MEX_VAC_W_E_Estudio efectividad Panama_0225"/>
    <s v="Shot 1"/>
    <n v="1"/>
    <m/>
    <n v="1"/>
    <d v="2025-02-27T18:07:00"/>
    <n v="1"/>
    <d v="2025-02-27T18:07:00"/>
  </r>
  <r>
    <s v="MEX_AKA_6d8d4f01-4f2b-4965-99ff-33e5fd013835"/>
    <n v="5212321256979"/>
    <s v="1218_MEX_VAC_W_E_Estudio efectividad Panama_0225"/>
    <s v="Shot 1"/>
    <n v="1"/>
    <m/>
    <n v="1"/>
    <d v="2025-02-27T23:29:00"/>
    <n v="1"/>
    <d v="2025-02-28T16:39:00"/>
  </r>
  <r>
    <s v="MEX_AKA_6da3d2c1-92ac-4ea3-9f48-e36ac28e934b"/>
    <n v="5219196863361"/>
    <s v="1218_MEX_VAC_W_E_Estudio efectividad Panama_0225"/>
    <s v="Shot 1"/>
    <n v="1"/>
    <m/>
    <n v="1"/>
    <d v="2025-02-27T18:01:00"/>
    <n v="1"/>
    <d v="2025-02-27T19:24:00"/>
  </r>
  <r>
    <s v="MEX_AKA_6db8735a-a7f1-4066-a47a-b01c814412ae"/>
    <n v="5216864716565"/>
    <s v="1218_MEX_VAC_W_E_Estudio efectividad Panama_0225"/>
    <s v="Shot 1"/>
    <n v="1"/>
    <m/>
    <n v="1"/>
    <d v="2025-02-27T18:01:00"/>
    <n v="0"/>
    <m/>
  </r>
  <r>
    <s v="MEX_AKA_6deb682b-f7df-4c59-b77b-fa918a9cb9c3"/>
    <n v="5214341377289"/>
    <s v="1218_MEX_VAC_W_E_Estudio efectividad Panama_0225"/>
    <s v="Shot 1"/>
    <n v="1"/>
    <m/>
    <n v="1"/>
    <d v="2025-02-27T18:04:00"/>
    <n v="1"/>
    <d v="2025-02-27T18:48:00"/>
  </r>
  <r>
    <s v="MEX_AKA_6dfe9855-31c3-4856-ada3-6a86cf10bb1b"/>
    <n v="5214581015118"/>
    <s v="1218_MEX_VAC_W_E_Estudio efectividad Panama_0225"/>
    <s v="Shot 1"/>
    <n v="1"/>
    <m/>
    <n v="1"/>
    <d v="2025-03-02T00:52:00"/>
    <n v="1"/>
    <d v="2025-03-05T01:42:00"/>
  </r>
  <r>
    <s v="MEX_AKA_78833efb-ed10-4513-9a23-f143ff72f162"/>
    <n v="5212228545384"/>
    <s v="1218_MEX_VAC_W_E_Estudio efectividad Panama_0225"/>
    <s v="Shot 1"/>
    <n v="1"/>
    <m/>
    <n v="1"/>
    <d v="2025-02-27T18:02:00"/>
    <n v="1"/>
    <d v="2025-02-27T18:05:00"/>
  </r>
  <r>
    <s v="MEX_AKA_7890a122-3dd8-427d-8061-d03d055e30f0"/>
    <n v="5219711570228"/>
    <s v="1218_MEX_VAC_W_E_Estudio efectividad Panama_0225"/>
    <s v="Shot 1"/>
    <n v="1"/>
    <m/>
    <n v="1"/>
    <d v="2025-02-27T20:48:00"/>
    <n v="1"/>
    <d v="2025-02-27T21:01:00"/>
  </r>
  <r>
    <s v="MEX_AKA_789c232a-3ae9-4ac0-ac30-9760bc33617e"/>
    <n v="5212251087690"/>
    <s v="1218_MEX_VAC_W_E_Estudio efectividad Panama_0225"/>
    <s v="Shot 1"/>
    <n v="1"/>
    <m/>
    <n v="1"/>
    <d v="2025-02-27T18:01:00"/>
    <n v="1"/>
    <d v="2025-02-27T19:07:00"/>
  </r>
  <r>
    <s v="MEX_AKA_789dbe31-a288-45ad-aa9e-8b3c02cf7bfd"/>
    <n v="5212481370515"/>
    <s v="1218_MEX_VAC_W_E_Estudio efectividad Panama_0225"/>
    <s v="Shot 1"/>
    <n v="1"/>
    <m/>
    <n v="1"/>
    <d v="2025-02-27T18:01:00"/>
    <n v="1"/>
    <d v="2025-02-27T18:28:00"/>
  </r>
  <r>
    <s v="MEX_AKA_78a6a2bf-b6d0-419a-8d80-1653ad3f2c16"/>
    <n v="5214631062865"/>
    <s v="1218_MEX_VAC_W_E_Estudio efectividad Panama_0225"/>
    <s v="Shot 1"/>
    <n v="1"/>
    <m/>
    <n v="1"/>
    <d v="2025-02-27T18:02:00"/>
    <n v="1"/>
    <d v="2025-02-27T18:06:00"/>
  </r>
  <r>
    <s v="MEX_AKA_78b2c612-fab5-4899-87d8-84d3f4a05f81"/>
    <n v="5219992797867"/>
    <s v="1218_MEX_VAC_W_E_Estudio efectividad Panama_0225"/>
    <s v="Shot 1"/>
    <n v="1"/>
    <m/>
    <n v="1"/>
    <d v="2025-02-27T18:01:00"/>
    <n v="1"/>
    <d v="2025-02-27T18:20:00"/>
  </r>
  <r>
    <s v="MEX_AKA_78e61ad7-44f5-4caa-b18f-9e93f143f710"/>
    <n v="5219515449030"/>
    <s v="1218_MEX_VAC_W_E_Estudio efectividad Panama_0225"/>
    <s v="Shot 1"/>
    <n v="1"/>
    <m/>
    <n v="1"/>
    <d v="2025-02-27T18:02:00"/>
    <n v="1"/>
    <d v="2025-03-07T05:19:00"/>
  </r>
  <r>
    <s v="MEX_AKA_790eaec7-a322-4d99-9554-f724e60dcf0c"/>
    <n v="5215543461422"/>
    <s v="1218_MEX_VAC_W_E_Estudio efectividad Panama_0225"/>
    <s v="Shot 1"/>
    <n v="1"/>
    <m/>
    <n v="1"/>
    <d v="2025-02-27T18:04:00"/>
    <n v="1"/>
    <d v="2025-02-27T19:37:00"/>
  </r>
  <r>
    <s v="MEX_AKA_79174b3e-affb-4c29-81d7-69f53f506d6d"/>
    <n v="5212213675746"/>
    <s v="1218_MEX_VAC_W_E_Estudio efectividad Panama_0225"/>
    <s v="Shot 1"/>
    <n v="1"/>
    <m/>
    <n v="1"/>
    <d v="2025-02-27T18:08:00"/>
    <n v="0"/>
    <m/>
  </r>
  <r>
    <s v="MEX_AKA_96799f17-36ff-4340-8659-af5bf3050fbd"/>
    <n v="5219514617480"/>
    <s v="1218_MEX_VAC_W_E_Estudio efectividad Panama_0225"/>
    <s v="Shot 1"/>
    <n v="1"/>
    <m/>
    <n v="1"/>
    <d v="2025-02-27T18:02:00"/>
    <n v="1"/>
    <d v="2025-02-27T18:05:00"/>
  </r>
  <r>
    <s v="MEX_AKA_9694ad6d-d018-4942-865a-27297177c8cc"/>
    <n v="5218441740826"/>
    <s v="1218_MEX_VAC_W_E_Estudio efectividad Panama_0225"/>
    <s v="Shot 1"/>
    <n v="1"/>
    <m/>
    <n v="1"/>
    <d v="2025-02-27T18:02:00"/>
    <n v="1"/>
    <d v="2025-02-28T00:24:00"/>
  </r>
  <r>
    <s v="MEX_AKA_96a6b917-0155-4e33-ad31-20e97ab8d1dc"/>
    <n v="5216673030614"/>
    <s v="1218_MEX_VAC_W_E_Estudio efectividad Panama_0225"/>
    <s v="Shot 1"/>
    <n v="1"/>
    <m/>
    <n v="1"/>
    <d v="2025-02-27T18:03:00"/>
    <n v="0"/>
    <m/>
  </r>
  <r>
    <s v="MEX_AKA_96e97988-6c32-4471-ae8e-3fe7af1efaed"/>
    <n v="5219321008904"/>
    <s v="1218_MEX_VAC_W_E_Estudio efectividad Panama_0225"/>
    <s v="Shot 1"/>
    <n v="1"/>
    <m/>
    <n v="1"/>
    <d v="2025-02-27T18:02:00"/>
    <n v="1"/>
    <d v="2025-02-27T20:41:00"/>
  </r>
  <r>
    <s v="MEX_AKA_97075c7a-6e85-42ba-aeb4-d68926ece149"/>
    <n v="5215572311847"/>
    <s v="1218_MEX_VAC_W_E_Estudio efectividad Panama_0225"/>
    <s v="Shot 1"/>
    <n v="1"/>
    <m/>
    <n v="1"/>
    <d v="2025-02-27T18:01:00"/>
    <n v="0"/>
    <m/>
  </r>
  <r>
    <s v="MEX_AKA_9721a137-5918-4a90-9af5-95d8878dff4d"/>
    <n v="5214434081638"/>
    <s v="1218_MEX_VAC_W_E_Estudio efectividad Panama_0225"/>
    <s v="Shot 1"/>
    <n v="1"/>
    <m/>
    <n v="1"/>
    <d v="2025-02-27T18:03:00"/>
    <n v="1"/>
    <d v="2025-02-27T18:45:00"/>
  </r>
  <r>
    <s v="MEX_AKA_97237e22-8130-4205-a382-34bb3add2d6f"/>
    <n v="5213113153376"/>
    <s v="1218_MEX_VAC_W_E_Estudio efectividad Panama_0225"/>
    <s v="Shot 1"/>
    <n v="0"/>
    <d v="2025-02-27T18:03:00"/>
    <n v="0"/>
    <m/>
    <n v="0"/>
    <m/>
  </r>
  <r>
    <s v="MEX_AKA_a4d3e668-2a44-4cf3-abef-41aa6925972c"/>
    <n v="5219512430977"/>
    <s v="1218_MEX_VAC_W_E_Estudio efectividad Panama_0225"/>
    <s v="Shot 1"/>
    <n v="1"/>
    <m/>
    <n v="1"/>
    <d v="2025-02-27T18:01:00"/>
    <n v="0"/>
    <m/>
  </r>
  <r>
    <s v="MEX_AKA_a518f2c5-9164-4405-b100-d03b83cae772"/>
    <n v="5214613309700"/>
    <s v="1218_MEX_VAC_W_E_Estudio efectividad Panama_0225"/>
    <s v="Shot 1"/>
    <n v="1"/>
    <m/>
    <n v="1"/>
    <d v="2025-02-27T18:00:00"/>
    <n v="1"/>
    <d v="2025-02-27T18:10:00"/>
  </r>
  <r>
    <s v="MEX_AKA_a54728bb-089d-4fb0-8e3c-5c63f4542518"/>
    <n v="5214434442354"/>
    <s v="1218_MEX_VAC_W_E_Estudio efectividad Panama_0225"/>
    <s v="Shot 1"/>
    <n v="1"/>
    <m/>
    <n v="1"/>
    <d v="2025-02-27T18:03:00"/>
    <n v="1"/>
    <d v="2025-02-27T21:00:00"/>
  </r>
  <r>
    <s v="MEX_AKA_a567cc0c-817e-4ba3-b18c-d6a01fa8a033"/>
    <n v="5219711745260"/>
    <s v="1218_MEX_VAC_W_E_Estudio efectividad Panama_0225"/>
    <s v="Shot 1"/>
    <n v="1"/>
    <m/>
    <n v="1"/>
    <d v="2025-02-27T18:03:00"/>
    <n v="0"/>
    <m/>
  </r>
  <r>
    <s v="MEX_AKA_a56ee858-7a2e-459f-8189-a0ca64bfbf9d"/>
    <n v="5212251025457"/>
    <s v="1218_MEX_VAC_W_E_Estudio efectividad Panama_0225"/>
    <s v="Shot 1"/>
    <n v="0"/>
    <d v="2025-02-27T18:03:00"/>
    <n v="0"/>
    <m/>
    <n v="0"/>
    <m/>
  </r>
  <r>
    <s v="MEX_AKA_6e1ad129-7430-47e2-9f07-7f23db8f6f63"/>
    <n v="5212225012903"/>
    <s v="1218_MEX_VAC_W_E_Estudio efectividad Panama_0225"/>
    <s v="Shot 1"/>
    <n v="1"/>
    <m/>
    <n v="1"/>
    <d v="2025-02-27T18:03:00"/>
    <n v="0"/>
    <m/>
  </r>
  <r>
    <s v="MEX_AKA_6e21a201-289a-40da-9648-5ccfcebedc80"/>
    <n v="5214433010234"/>
    <s v="1218_MEX_VAC_W_E_Estudio efectividad Panama_0225"/>
    <s v="Shot 1"/>
    <n v="1"/>
    <m/>
    <n v="1"/>
    <d v="2025-02-27T18:00:00"/>
    <n v="1"/>
    <d v="2025-02-27T18:00:00"/>
  </r>
  <r>
    <s v="MEX_AKA_6e2d45c3-a144-48cc-a7d1-4d5b904c616f"/>
    <n v="5217971007592"/>
    <s v="1218_MEX_VAC_W_E_Estudio efectividad Panama_0225"/>
    <s v="Shot 1"/>
    <n v="1"/>
    <m/>
    <n v="1"/>
    <d v="2025-02-27T18:02:00"/>
    <n v="0"/>
    <m/>
  </r>
  <r>
    <s v="MEX_AKA_6e405607-f7b6-447f-9532-b9d3bb681075"/>
    <n v="5213121448208"/>
    <s v="1218_MEX_VAC_W_E_Estudio efectividad Panama_0225"/>
    <s v="Shot 1"/>
    <n v="1"/>
    <m/>
    <n v="1"/>
    <d v="2025-02-27T19:49:00"/>
    <n v="1"/>
    <d v="2025-02-27T19:50:00"/>
  </r>
  <r>
    <s v="MEX_AKA_6e5a92d7-51f5-4004-a914-4c927570418a"/>
    <n v="5218711958250"/>
    <s v="1218_MEX_VAC_W_E_Estudio efectividad Panama_0225"/>
    <s v="Shot 1"/>
    <n v="1"/>
    <m/>
    <n v="1"/>
    <d v="2025-02-27T18:02:00"/>
    <n v="0"/>
    <m/>
  </r>
  <r>
    <s v="MEX_AKA_6e7ec5d6-95a1-461a-b58e-af97e09f8390"/>
    <n v="5216271046492"/>
    <s v="1218_MEX_VAC_W_E_Estudio efectividad Panama_0225"/>
    <s v="Shot 1"/>
    <n v="1"/>
    <m/>
    <n v="1"/>
    <d v="2025-02-27T18:02:00"/>
    <n v="1"/>
    <d v="2025-02-27T19:14:00"/>
  </r>
  <r>
    <s v="MEX_AKA_6e9ea56b-76e0-4320-aa4e-7714e8ed1718"/>
    <n v="5213411707459"/>
    <s v="1218_MEX_VAC_W_E_Estudio efectividad Panama_0225"/>
    <s v="Shot 1"/>
    <n v="1"/>
    <m/>
    <n v="1"/>
    <d v="2025-02-27T22:45:00"/>
    <n v="1"/>
    <d v="2025-02-27T22:57:00"/>
  </r>
  <r>
    <s v="MEX_AKA_6ea23d94-aa6c-480b-8f8c-3dce6c8efcf8"/>
    <n v="5213331282172"/>
    <s v="1218_MEX_VAC_W_E_Estudio efectividad Panama_0225"/>
    <s v="Shot 1"/>
    <n v="1"/>
    <m/>
    <n v="1"/>
    <d v="2025-02-27T18:03:00"/>
    <n v="1"/>
    <d v="2025-02-27T19:15:00"/>
  </r>
  <r>
    <s v="MEX_AKA_9723b4aa-1c7a-46f6-833e-36e41502c976"/>
    <n v="5212721448435"/>
    <s v="1218_MEX_VAC_W_E_Estudio efectividad Panama_0225"/>
    <s v="Shot 1"/>
    <n v="1"/>
    <m/>
    <n v="1"/>
    <d v="2025-02-27T23:50:00"/>
    <n v="1"/>
    <d v="2025-02-28T03:03:00"/>
  </r>
  <r>
    <s v="MEX_AKA_974a1a88-a9af-4199-95d1-5484c0e6f858"/>
    <n v="5213141252960"/>
    <s v="1218_MEX_VAC_W_E_Estudio efectividad Panama_0225"/>
    <s v="Shot 1"/>
    <n v="1"/>
    <m/>
    <n v="1"/>
    <d v="2025-02-27T18:03:00"/>
    <n v="0"/>
    <m/>
  </r>
  <r>
    <s v="MEX_AKA_975080b7-9f9d-4d8d-b0f3-d54604f2dbb3"/>
    <n v="5214381031673"/>
    <s v="1218_MEX_VAC_W_E_Estudio efectividad Panama_0225"/>
    <s v="Shot 1"/>
    <n v="1"/>
    <m/>
    <n v="1"/>
    <d v="2025-02-27T18:03:00"/>
    <n v="1"/>
    <d v="2025-02-27T18:03:00"/>
  </r>
  <r>
    <s v="MEX_AKA_97511dd4-d7ba-4f52-98f0-b52a5bb131ca"/>
    <n v="5216562783565"/>
    <s v="1218_MEX_VAC_W_E_Estudio efectividad Panama_0225"/>
    <s v="Shot 1"/>
    <n v="1"/>
    <m/>
    <n v="1"/>
    <d v="2025-02-27T18:03:00"/>
    <n v="1"/>
    <d v="2025-02-28T01:16:00"/>
  </r>
  <r>
    <s v="MEX_AKA_97521691-8eef-4daf-8c0f-207f5f3bc33f"/>
    <n v="5214811231127"/>
    <s v="1218_MEX_VAC_W_E_Estudio efectividad Panama_0225"/>
    <s v="Shot 1"/>
    <n v="1"/>
    <m/>
    <n v="1"/>
    <d v="2025-02-27T18:03:00"/>
    <n v="0"/>
    <m/>
  </r>
  <r>
    <s v="MEX_AKA_975ac821-da39-4472-90fd-28cae099e824"/>
    <n v="5214274885490"/>
    <s v="1218_MEX_VAC_W_E_Estudio efectividad Panama_0225"/>
    <s v="Shot 1"/>
    <n v="1"/>
    <m/>
    <n v="1"/>
    <d v="2025-02-27T18:02:00"/>
    <n v="0"/>
    <m/>
  </r>
  <r>
    <s v="MEX_AKA_9777750c-d2f3-4870-bbfa-46ab65975ee5"/>
    <n v="5214625991835"/>
    <s v="1218_MEX_VAC_W_E_Estudio efectividad Panama_0225"/>
    <s v="Shot 1"/>
    <n v="1"/>
    <m/>
    <n v="1"/>
    <d v="2025-02-27T18:02:00"/>
    <n v="1"/>
    <d v="2025-02-27T18:02:00"/>
  </r>
  <r>
    <s v="MEX_AKA_9785cdea-3857-4e25-81b2-8783c11869b8"/>
    <n v="5214442457694"/>
    <s v="1218_MEX_VAC_W_E_Estudio efectividad Panama_0225"/>
    <s v="Shot 1"/>
    <n v="1"/>
    <m/>
    <n v="1"/>
    <d v="2025-02-27T18:03:00"/>
    <n v="1"/>
    <d v="2025-02-27T19:29:00"/>
  </r>
  <r>
    <s v="MEX_AKA_a57a51c9-9e50-43b1-aa21-320be7f1b6ea"/>
    <n v="5215516412182"/>
    <s v="1218_MEX_VAC_W_E_Estudio efectividad Panama_0225"/>
    <s v="Shot 1"/>
    <n v="1"/>
    <m/>
    <n v="1"/>
    <d v="2025-02-27T18:00:00"/>
    <n v="1"/>
    <d v="2025-02-27T18:04:00"/>
  </r>
  <r>
    <s v="MEX_AKA_a5b50eb7-a91b-46a9-a532-a5f459ceb05c"/>
    <n v="5212731116785"/>
    <s v="1218_MEX_VAC_W_E_Estudio efectividad Panama_0225"/>
    <s v="Shot 1"/>
    <n v="1"/>
    <m/>
    <n v="1"/>
    <d v="2025-02-27T18:03:00"/>
    <n v="0"/>
    <m/>
  </r>
  <r>
    <s v="MEX_AKA_a5b6a039-0ea3-455f-bf2e-41e64b08a3f1"/>
    <n v="5219919597159"/>
    <s v="1218_MEX_VAC_W_E_Estudio efectividad Panama_0225"/>
    <s v="Shot 1"/>
    <n v="1"/>
    <m/>
    <n v="1"/>
    <d v="2025-02-27T18:02:00"/>
    <n v="1"/>
    <d v="2025-02-27T20:29:00"/>
  </r>
  <r>
    <s v="MEX_AKA_a5ed9634-a51a-4d50-b98f-302d8432b847"/>
    <n v="5218671090813"/>
    <s v="1218_MEX_VAC_W_E_Estudio efectividad Panama_0225"/>
    <s v="Shot 1"/>
    <n v="0"/>
    <d v="2025-02-27T18:03:00"/>
    <n v="0"/>
    <m/>
    <n v="0"/>
    <m/>
  </r>
  <r>
    <s v="MEX_AKA_a5f4a909-4093-46c0-a333-2e20fd953363"/>
    <n v="5212231031514"/>
    <s v="1218_MEX_VAC_W_E_Estudio efectividad Panama_0225"/>
    <s v="Shot 1"/>
    <n v="1"/>
    <m/>
    <n v="1"/>
    <d v="2025-02-27T18:03:00"/>
    <n v="1"/>
    <d v="2025-02-27T18:05:00"/>
  </r>
  <r>
    <s v="MEX_AKA_a5f5cf45-4408-46f2-8951-c441b76d96bb"/>
    <n v="5214494352456"/>
    <s v="1218_MEX_VAC_W_E_Estudio efectividad Panama_0225"/>
    <s v="Shot 1"/>
    <n v="1"/>
    <m/>
    <n v="1"/>
    <d v="2025-02-27T18:00:00"/>
    <n v="1"/>
    <d v="2025-02-27T18:01:00"/>
  </r>
  <r>
    <s v="MEX_AKA_791f7174-8e62-4a21-adbb-3a3e7e4cdfeb"/>
    <n v="5213131516068"/>
    <s v="1218_MEX_VAC_W_E_Estudio efectividad Panama_0225"/>
    <s v="Shot 1"/>
    <n v="1"/>
    <m/>
    <n v="1"/>
    <d v="2025-02-27T18:02:00"/>
    <n v="1"/>
    <d v="2025-02-27T18:16:00"/>
  </r>
  <r>
    <s v="MEX_AKA_792129d6-abf9-45d8-9dea-4e4f29a5fb71"/>
    <n v="5214426317054"/>
    <s v="1218_MEX_VAC_W_E_Estudio efectividad Panama_0225"/>
    <s v="Shot 1"/>
    <n v="1"/>
    <m/>
    <n v="1"/>
    <d v="2025-02-27T18:02:00"/>
    <n v="1"/>
    <d v="2025-02-27T18:42:00"/>
  </r>
  <r>
    <s v="MEX_AKA_792268fa-437d-4032-8b02-32d1424d3e92"/>
    <n v="5214931126162"/>
    <s v="1218_MEX_VAC_W_E_Estudio efectividad Panama_0225"/>
    <s v="Shot 1"/>
    <n v="1"/>
    <m/>
    <n v="1"/>
    <d v="2025-02-27T18:03:00"/>
    <n v="1"/>
    <d v="2025-02-27T18:23:00"/>
  </r>
  <r>
    <s v="MEX_AKA_7937fabc-3dd0-4dca-a18e-39373a40d48f"/>
    <n v="5219191519433"/>
    <s v="1218_MEX_VAC_W_E_Estudio efectividad Panama_0225"/>
    <s v="Shot 1"/>
    <n v="0"/>
    <d v="2025-02-27T18:02:00"/>
    <n v="0"/>
    <m/>
    <n v="0"/>
    <m/>
  </r>
  <r>
    <s v="MEX_AKA_7938b301-9799-4ffb-b2ba-5940dbfa0475"/>
    <n v="5219191260274"/>
    <s v="1218_MEX_VAC_W_E_Estudio efectividad Panama_0225"/>
    <s v="Shot 1"/>
    <n v="1"/>
    <m/>
    <n v="1"/>
    <d v="2025-02-27T18:02:00"/>
    <n v="1"/>
    <d v="2025-02-27T20:56:00"/>
  </r>
  <r>
    <s v="MEX_AKA_793ff7cb-8dd3-424d-a0a1-30f04188ed62"/>
    <n v="5214929427723"/>
    <s v="1218_MEX_VAC_W_E_Estudio efectividad Panama_0225"/>
    <s v="Shot 1"/>
    <n v="1"/>
    <m/>
    <n v="1"/>
    <d v="2025-02-27T18:02:00"/>
    <n v="1"/>
    <d v="2025-02-27T18:14:00"/>
  </r>
  <r>
    <s v="MEX_AKA_7989a99d-0eb7-4c06-8264-c73b41579efe"/>
    <n v="5214811053857"/>
    <s v="1218_MEX_VAC_W_E_Estudio efectividad Panama_0225"/>
    <s v="Shot 1"/>
    <n v="1"/>
    <m/>
    <n v="1"/>
    <d v="2025-02-27T18:03:00"/>
    <n v="1"/>
    <d v="2025-02-27T18:10:00"/>
  </r>
  <r>
    <s v="MEX_AKA_97a3d402-3518-43ea-9bf4-1415615ecc74"/>
    <n v="5212225657447"/>
    <s v="1218_MEX_VAC_W_E_Estudio efectividad Panama_0225"/>
    <s v="Shot 1"/>
    <n v="1"/>
    <m/>
    <n v="1"/>
    <d v="2025-02-27T18:03:00"/>
    <n v="1"/>
    <d v="2025-02-28T01:29:00"/>
  </r>
  <r>
    <s v="MEX_AKA_97c0ab8e-100f-4dff-949e-894673f547e3"/>
    <n v="5217821447192"/>
    <s v="1218_MEX_VAC_W_E_Estudio efectividad Panama_0225"/>
    <s v="Shot 1"/>
    <n v="1"/>
    <m/>
    <n v="1"/>
    <d v="2025-02-27T18:07:00"/>
    <n v="1"/>
    <d v="2025-03-23T04:11:00"/>
  </r>
  <r>
    <s v="MEX_AKA_97d21646-509e-4c0c-83a6-c5d0d1a135ef"/>
    <n v="5219631335106"/>
    <s v="1218_MEX_VAC_W_E_Estudio efectividad Panama_0225"/>
    <s v="Shot 1"/>
    <n v="1"/>
    <m/>
    <n v="1"/>
    <d v="2025-02-27T18:02:00"/>
    <n v="1"/>
    <d v="2025-02-27T18:12:00"/>
  </r>
  <r>
    <s v="MEX_AKA_97f7e146-f943-4cfc-b2e7-aeaee1629b5e"/>
    <n v="5217571095907"/>
    <s v="1218_MEX_VAC_W_E_Estudio efectividad Panama_0225"/>
    <s v="Shot 1"/>
    <n v="1"/>
    <m/>
    <n v="1"/>
    <d v="2025-02-27T18:02:00"/>
    <n v="1"/>
    <d v="2025-02-27T18:04:00"/>
  </r>
  <r>
    <s v="MEX_AKA_980e750e-e5d5-41f5-8a9d-98d9442802f3"/>
    <n v="5215547062237"/>
    <s v="1218_MEX_VAC_W_E_Estudio efectividad Panama_0225"/>
    <s v="Shot 1"/>
    <n v="0"/>
    <d v="2025-02-27T18:03:00"/>
    <n v="0"/>
    <m/>
    <n v="0"/>
    <m/>
  </r>
  <r>
    <s v="MEX_AKA_981e035d-b051-4645-a45c-017b1f4a4e6e"/>
    <n v="5214861149385"/>
    <s v="1218_MEX_VAC_W_E_Estudio efectividad Panama_0225"/>
    <s v="Shot 1"/>
    <n v="1"/>
    <m/>
    <n v="1"/>
    <d v="2025-02-27T18:02:00"/>
    <n v="1"/>
    <d v="2025-02-27T18:43:00"/>
  </r>
  <r>
    <s v="MEX_AKA_9829abab-fbc4-45bb-9f59-757f87874b05"/>
    <n v="5214931491079"/>
    <s v="1218_MEX_VAC_W_E_Estudio efectividad Panama_0225"/>
    <s v="Shot 1"/>
    <n v="1"/>
    <m/>
    <n v="1"/>
    <d v="2025-02-27T18:02:00"/>
    <n v="0"/>
    <m/>
  </r>
  <r>
    <s v="MEX_AKA_6eaa7432-5e8f-46ec-91e7-7dd7d63a38ec"/>
    <n v="5212381491247"/>
    <s v="1218_MEX_VAC_W_E_Estudio efectividad Panama_0225"/>
    <s v="Shot 1"/>
    <n v="1"/>
    <m/>
    <n v="1"/>
    <d v="2025-02-27T18:03:00"/>
    <n v="1"/>
    <d v="2025-02-27T20:54:00"/>
  </r>
  <r>
    <s v="MEX_AKA_6eae23e6-fac9-46f5-bfe6-0c9b65ffd4d0"/>
    <n v="5215522478390"/>
    <s v="1218_MEX_VAC_W_E_Estudio efectividad Panama_0225"/>
    <s v="Shot 1"/>
    <n v="1"/>
    <m/>
    <n v="1"/>
    <d v="2025-02-27T18:01:00"/>
    <n v="1"/>
    <d v="2025-02-27T18:49:00"/>
  </r>
  <r>
    <s v="MEX_AKA_6eb7b70c-dc50-497c-9679-5de52ac87bab"/>
    <n v="5216671191688"/>
    <s v="1218_MEX_VAC_W_E_Estudio efectividad Panama_0225"/>
    <s v="Shot 1"/>
    <n v="1"/>
    <m/>
    <n v="1"/>
    <d v="2025-03-21T04:40:00"/>
    <n v="1"/>
    <d v="2025-03-21T04:41:00"/>
  </r>
  <r>
    <s v="MEX_AKA_6eb8ba8a-a3be-46b7-8ca1-ea2dd828fbe6"/>
    <n v="5214434703961"/>
    <s v="1218_MEX_VAC_W_E_Estudio efectividad Panama_0225"/>
    <s v="Shot 1"/>
    <n v="1"/>
    <m/>
    <n v="1"/>
    <d v="2025-02-27T18:03:00"/>
    <n v="1"/>
    <d v="2025-02-28T02:33:00"/>
  </r>
  <r>
    <s v="MEX_AKA_6ec2b5ed-972a-4cc6-9c73-e2e9729199bf"/>
    <n v="5214491189311"/>
    <s v="1218_MEX_VAC_W_E_Estudio efectividad Panama_0225"/>
    <s v="Shot 1"/>
    <n v="1"/>
    <m/>
    <n v="1"/>
    <d v="2025-02-27T18:02:00"/>
    <n v="1"/>
    <d v="2025-02-27T19:01:00"/>
  </r>
  <r>
    <s v="MEX_AKA_6ef11a3f-b6c3-4747-b176-30d26ea11212"/>
    <n v="5214631093363"/>
    <s v="1218_MEX_VAC_W_E_Estudio efectividad Panama_0225"/>
    <s v="Shot 1"/>
    <n v="1"/>
    <m/>
    <n v="1"/>
    <d v="2025-02-27T18:03:00"/>
    <n v="1"/>
    <d v="2025-03-19T23:54:00"/>
  </r>
  <r>
    <s v="MEX_AKA_6ef2d97e-3f57-45b5-9b9d-d7b323fe4dc0"/>
    <n v="5214499112404"/>
    <s v="1218_MEX_VAC_W_E_Estudio efectividad Panama_0225"/>
    <s v="Shot 1"/>
    <n v="1"/>
    <m/>
    <n v="1"/>
    <d v="2025-02-27T18:03:00"/>
    <n v="1"/>
    <d v="2025-02-28T11:26:00"/>
  </r>
  <r>
    <s v="MEX_AKA_6f11aefa-76bd-45a1-b5fa-e6b7532a0dd2"/>
    <n v="5217711620839"/>
    <s v="1218_MEX_VAC_W_E_Estudio efectividad Panama_0225"/>
    <s v="Shot 1"/>
    <n v="1"/>
    <m/>
    <n v="1"/>
    <d v="2025-02-27T18:03:00"/>
    <n v="0"/>
    <m/>
  </r>
  <r>
    <s v="MEX_AKA_6f2ef38d-30e2-417e-86b0-6774aa5cb835"/>
    <n v="5219511818201"/>
    <s v="1218_MEX_VAC_W_E_Estudio efectividad Panama_0225"/>
    <s v="Shot 1"/>
    <n v="1"/>
    <m/>
    <n v="1"/>
    <d v="2025-02-27T18:01:00"/>
    <n v="1"/>
    <d v="2025-02-27T18:12:00"/>
  </r>
  <r>
    <s v="MEX_AKA_798f1738-a659-449b-b063-154c67f43605"/>
    <n v="5219889674599"/>
    <s v="1218_MEX_VAC_W_E_Estudio efectividad Panama_0225"/>
    <s v="Shot 1"/>
    <n v="1"/>
    <m/>
    <n v="1"/>
    <d v="2025-02-27T18:23:00"/>
    <n v="1"/>
    <d v="2025-02-27T18:26:00"/>
  </r>
  <r>
    <s v="MEX_AKA_79b340c0-5338-4478-ac83-8c06ce17d592"/>
    <n v="5214422861217"/>
    <s v="1218_MEX_VAC_W_E_Estudio efectividad Panama_0225"/>
    <s v="Shot 1"/>
    <n v="1"/>
    <m/>
    <n v="1"/>
    <d v="2025-02-27T18:01:00"/>
    <n v="0"/>
    <m/>
  </r>
  <r>
    <s v="MEX_AKA_79b468da-551b-4bac-832c-d40760f4ac53"/>
    <n v="5219611076978"/>
    <s v="1218_MEX_VAC_W_E_Estudio efectividad Panama_0225"/>
    <s v="Shot 1"/>
    <n v="0"/>
    <d v="2025-02-27T18:01:00"/>
    <n v="0"/>
    <m/>
    <n v="0"/>
    <m/>
  </r>
  <r>
    <s v="MEX_AKA_7a01c46a-9bf0-494b-974c-7ea9bd8eb2c5"/>
    <n v="5214432443333"/>
    <s v="1218_MEX_VAC_W_E_Estudio efectividad Panama_0225"/>
    <s v="Shot 1"/>
    <n v="1"/>
    <m/>
    <n v="1"/>
    <d v="2025-02-27T18:01:00"/>
    <n v="0"/>
    <m/>
  </r>
  <r>
    <s v="MEX_AKA_7a34500a-2fb1-4ff1-bdff-a5da6de8b978"/>
    <n v="5212225635813"/>
    <s v="1218_MEX_VAC_W_E_Estudio efectividad Panama_0225"/>
    <s v="Shot 1"/>
    <n v="0"/>
    <d v="2025-02-27T18:03:00"/>
    <n v="0"/>
    <m/>
    <n v="0"/>
    <m/>
  </r>
  <r>
    <s v="MEX_AKA_7a440c15-6ef8-468c-a1b7-9c70fd6ac38a"/>
    <n v="5216271048891"/>
    <s v="1218_MEX_VAC_W_E_Estudio efectividad Panama_0225"/>
    <s v="Shot 1"/>
    <n v="1"/>
    <m/>
    <n v="1"/>
    <d v="2025-02-27T18:01:00"/>
    <n v="1"/>
    <d v="2025-02-27T18:13:00"/>
  </r>
  <r>
    <s v="MEX_AKA_7a75a577-553b-4d58-94e0-4bd31321cd53"/>
    <n v="5214492054510"/>
    <s v="1218_MEX_VAC_W_E_Estudio efectividad Panama_0225"/>
    <s v="Shot 1"/>
    <n v="1"/>
    <m/>
    <n v="1"/>
    <d v="2025-02-27T18:01:00"/>
    <n v="1"/>
    <d v="2025-02-27T19:21:00"/>
  </r>
  <r>
    <s v="MEX_AKA_98306579-7cd5-4b6e-9e21-03b824104a26"/>
    <n v="5216731045818"/>
    <s v="1218_MEX_VAC_W_E_Estudio efectividad Panama_0225"/>
    <s v="Shot 1"/>
    <n v="0"/>
    <d v="2025-02-27T18:02:00"/>
    <n v="0"/>
    <m/>
    <n v="0"/>
    <m/>
  </r>
  <r>
    <s v="MEX_AKA_983292ad-bcc9-42df-a83d-38c3b5b3bf45"/>
    <n v="5215518316316"/>
    <s v="1218_MEX_VAC_W_E_Estudio efectividad Panama_0225"/>
    <s v="Shot 1"/>
    <n v="0"/>
    <d v="2025-02-27T18:02:00"/>
    <n v="0"/>
    <m/>
    <n v="0"/>
    <m/>
  </r>
  <r>
    <s v="MEX_AKA_98333e99-68a0-49bb-8a60-3c6b093d99a0"/>
    <n v="5212281389453"/>
    <s v="1218_MEX_VAC_W_E_Estudio efectividad Panama_0225"/>
    <s v="Shot 1"/>
    <n v="0"/>
    <d v="2025-02-27T18:02:00"/>
    <n v="0"/>
    <m/>
    <n v="0"/>
    <m/>
  </r>
  <r>
    <s v="MEX_AKA_98469022-58a3-4d7f-927e-e08014d5859f"/>
    <n v="5219992066177"/>
    <s v="1218_MEX_VAC_W_E_Estudio efectividad Panama_0225"/>
    <s v="Shot 1"/>
    <n v="1"/>
    <m/>
    <n v="1"/>
    <d v="2025-02-27T18:03:00"/>
    <n v="0"/>
    <m/>
  </r>
  <r>
    <s v="MEX_AKA_9877b68a-06c3-4597-9bac-9479a10d90dd"/>
    <n v="5219993900973"/>
    <s v="1218_MEX_VAC_W_E_Estudio efectividad Panama_0225"/>
    <s v="Shot 1"/>
    <n v="1"/>
    <m/>
    <n v="1"/>
    <d v="2025-02-27T18:01:00"/>
    <n v="1"/>
    <d v="2025-02-27T19:34:00"/>
  </r>
  <r>
    <s v="MEX_AKA_9895ab51-697e-407d-b13a-d3000dfe70a0"/>
    <n v="5212711246727"/>
    <s v="1218_MEX_VAC_W_E_Estudio efectividad Panama_0225"/>
    <s v="Shot 1"/>
    <n v="1"/>
    <m/>
    <n v="1"/>
    <d v="2025-02-27T18:01:00"/>
    <n v="1"/>
    <d v="2025-02-27T21:56:00"/>
  </r>
  <r>
    <s v="MEX_AKA_9895f099-b5bc-4469-b376-9942e979909c"/>
    <n v="5212941030208"/>
    <s v="1218_MEX_VAC_W_E_Estudio efectividad Panama_0225"/>
    <s v="Shot 1"/>
    <n v="1"/>
    <m/>
    <n v="1"/>
    <d v="2025-02-27T18:03:00"/>
    <n v="1"/>
    <d v="2025-02-27T20:16:00"/>
  </r>
  <r>
    <s v="MEX_AKA_6f31cb29-d28a-456b-8424-3206d187e8bd"/>
    <n v="5219931442983"/>
    <s v="1218_MEX_VAC_W_E_Estudio efectividad Panama_0225"/>
    <s v="Shot 1"/>
    <n v="1"/>
    <m/>
    <n v="1"/>
    <d v="2025-02-27T18:03:00"/>
    <n v="1"/>
    <d v="2025-02-28T00:10:00"/>
  </r>
  <r>
    <s v="MEX_AKA_6f333d3c-5f1d-41a2-ba2f-768e9fc3d45a"/>
    <n v="5219531252391"/>
    <s v="1218_MEX_VAC_W_E_Estudio efectividad Panama_0225"/>
    <s v="Shot 1"/>
    <n v="1"/>
    <m/>
    <n v="1"/>
    <d v="2025-02-27T18:02:00"/>
    <n v="1"/>
    <d v="2025-02-27T22:41:00"/>
  </r>
  <r>
    <s v="MEX_AKA_6f38a77c-fcbb-4c43-a114-071fd8872016"/>
    <n v="5219541195437"/>
    <s v="1218_MEX_VAC_W_E_Estudio efectividad Panama_0225"/>
    <s v="Shot 1"/>
    <n v="1"/>
    <m/>
    <n v="1"/>
    <d v="2025-02-27T18:01:00"/>
    <n v="1"/>
    <d v="2025-02-27T18:23:00"/>
  </r>
  <r>
    <s v="MEX_AKA_6f64366c-ca88-4785-b712-fef3b976b0a9"/>
    <n v="5217828831723"/>
    <s v="1218_MEX_VAC_W_E_Estudio efectividad Panama_0225"/>
    <s v="Shot 1"/>
    <n v="1"/>
    <m/>
    <n v="1"/>
    <d v="2025-02-27T18:00:00"/>
    <n v="0"/>
    <m/>
  </r>
  <r>
    <s v="MEX_AKA_6f8dea76-b1a6-49eb-8c0a-24e289196631"/>
    <n v="5214443739717"/>
    <s v="1218_MEX_VAC_W_E_Estudio efectividad Panama_0225"/>
    <s v="Shot 1"/>
    <n v="0"/>
    <d v="2025-02-27T18:01:00"/>
    <n v="0"/>
    <m/>
    <n v="0"/>
    <m/>
  </r>
  <r>
    <s v="MEX_AKA_6fa6312c-0f1f-4374-8fe2-a38f85ac99ec"/>
    <n v="5213121164030"/>
    <s v="1218_MEX_VAC_W_E_Estudio efectividad Panama_0225"/>
    <s v="Shot 1"/>
    <n v="1"/>
    <m/>
    <n v="1"/>
    <d v="2025-02-27T18:00:00"/>
    <n v="1"/>
    <d v="2025-02-27T18:28:00"/>
  </r>
  <r>
    <s v="MEX_AKA_6faa6c24-b7dc-4cd9-aa6f-89f1e9dd28a1"/>
    <n v="5219631461136"/>
    <s v="1218_MEX_VAC_W_E_Estudio efectividad Panama_0225"/>
    <s v="Shot 1"/>
    <n v="1"/>
    <m/>
    <n v="1"/>
    <d v="2025-02-27T18:03:00"/>
    <n v="1"/>
    <d v="2025-02-27T18:56:00"/>
  </r>
  <r>
    <s v="MEX_AKA_6ff8eb49-13dc-4953-a6ed-b75716969874"/>
    <n v="5215544504969"/>
    <s v="1218_MEX_VAC_W_E_Estudio efectividad Panama_0225"/>
    <s v="Shot 1"/>
    <n v="1"/>
    <m/>
    <n v="1"/>
    <d v="2025-02-27T18:00:00"/>
    <n v="1"/>
    <d v="2025-02-27T18:19:00"/>
  </r>
  <r>
    <s v="MEX_AKA_a649ef01-6fab-4fcc-989e-99a01a08b82e"/>
    <n v="529512423626"/>
    <s v="1218_MEX_VAC_W_E_Estudio efectividad Panama_0225"/>
    <s v="Shot 1"/>
    <n v="1"/>
    <m/>
    <n v="1"/>
    <d v="2025-02-27T18:01:00"/>
    <n v="1"/>
    <d v="2025-03-03T00:23:00"/>
  </r>
  <r>
    <s v="MEX_AKA_a652a313-1cbd-4a1f-b9b9-ab1758fe8054"/>
    <n v="5212722375553"/>
    <s v="1218_MEX_VAC_W_E_Estudio efectividad Panama_0225"/>
    <s v="Shot 1"/>
    <n v="1"/>
    <m/>
    <n v="1"/>
    <d v="2025-02-27T18:03:00"/>
    <n v="1"/>
    <d v="2025-02-27T19:22:00"/>
  </r>
  <r>
    <s v="MEX_AKA_a65c25d8-0c0b-4219-bc7e-b130cede30da"/>
    <n v="5215534460292"/>
    <s v="1218_MEX_VAC_W_E_Estudio efectividad Panama_0225"/>
    <s v="Shot 1"/>
    <n v="1"/>
    <m/>
    <n v="1"/>
    <d v="2025-02-27T18:01:00"/>
    <n v="1"/>
    <d v="2025-02-27T18:53:00"/>
  </r>
  <r>
    <s v="MEX_AKA_a6728ea8-2d70-4d14-be60-09a019909821"/>
    <n v="5214522034132"/>
    <s v="1218_MEX_VAC_W_E_Estudio efectividad Panama_0225"/>
    <s v="Shot 1"/>
    <n v="1"/>
    <m/>
    <n v="1"/>
    <d v="2025-02-27T18:02:00"/>
    <n v="1"/>
    <d v="2025-02-27T20:04:00"/>
  </r>
  <r>
    <s v="MEX_AKA_a6839003-5e70-4b47-a43f-dae64745b0ac"/>
    <n v="5214891152448"/>
    <s v="1218_MEX_VAC_W_E_Estudio efectividad Panama_0225"/>
    <s v="Shot 1"/>
    <n v="1"/>
    <m/>
    <n v="1"/>
    <d v="2025-02-27T18:03:00"/>
    <n v="1"/>
    <d v="2025-02-27T18:04:00"/>
  </r>
  <r>
    <s v="MEX_AKA_a686d987-df82-46b8-91dd-6260ea9c418c"/>
    <n v="5214612188336"/>
    <s v="1218_MEX_VAC_W_E_Estudio efectividad Panama_0225"/>
    <s v="Shot 1"/>
    <n v="1"/>
    <m/>
    <n v="1"/>
    <d v="2025-02-27T18:26:00"/>
    <n v="0"/>
    <m/>
  </r>
  <r>
    <s v="MEX_AKA_a6b631b6-e8c2-4262-8477-2489bbeaa974"/>
    <n v="5212871396211"/>
    <s v="1218_MEX_VAC_W_E_Estudio efectividad Panama_0225"/>
    <s v="Shot 1"/>
    <n v="1"/>
    <m/>
    <n v="1"/>
    <d v="2025-02-27T22:14:00"/>
    <n v="1"/>
    <d v="2025-02-27T22:15:00"/>
  </r>
  <r>
    <s v="MEX_AKA_98d24e2d-f8c0-42f3-8205-54e4b8e5cb51"/>
    <n v="5215578611673"/>
    <s v="1218_MEX_VAC_W_E_Estudio efectividad Panama_0225"/>
    <s v="Shot 1"/>
    <n v="0"/>
    <d v="2025-02-27T18:03:00"/>
    <n v="0"/>
    <m/>
    <n v="0"/>
    <m/>
  </r>
  <r>
    <s v="MEX_AKA_98e0aa5b-fdf3-4c35-84bf-de118b64013b"/>
    <n v="5214921030967"/>
    <s v="1218_MEX_VAC_W_E_Estudio efectividad Panama_0225"/>
    <s v="Shot 1"/>
    <n v="1"/>
    <m/>
    <n v="1"/>
    <d v="2025-02-27T18:03:00"/>
    <n v="0"/>
    <m/>
  </r>
  <r>
    <s v="MEX_AKA_98ead6f3-56e8-4eff-9824-548d9bfc341c"/>
    <n v="5212281726182"/>
    <s v="1218_MEX_VAC_W_E_Estudio efectividad Panama_0225"/>
    <s v="Shot 1"/>
    <n v="1"/>
    <m/>
    <n v="1"/>
    <d v="2025-02-27T18:01:00"/>
    <n v="0"/>
    <m/>
  </r>
  <r>
    <s v="MEX_AKA_98f7e28d-6538-432f-a251-6a92f1ecd2df"/>
    <n v="5218123541464"/>
    <s v="1218_MEX_VAC_W_E_Estudio efectividad Panama_0225"/>
    <s v="Shot 1"/>
    <n v="0"/>
    <d v="2025-02-27T18:02:00"/>
    <n v="0"/>
    <m/>
    <n v="0"/>
    <m/>
  </r>
  <r>
    <s v="MEX_AKA_98f88ca2-3e52-4945-92e3-a1bdd5a0e654"/>
    <n v="5219671025938"/>
    <s v="1218_MEX_VAC_W_E_Estudio efectividad Panama_0225"/>
    <s v="Shot 1"/>
    <n v="0"/>
    <d v="2025-02-27T18:02:00"/>
    <n v="0"/>
    <m/>
    <n v="0"/>
    <m/>
  </r>
  <r>
    <s v="MEX_AKA_991a3e13-5457-45fa-9e88-d61d259302a9"/>
    <n v="5219621140499"/>
    <s v="1218_MEX_VAC_W_E_Estudio efectividad Panama_0225"/>
    <s v="Shot 1"/>
    <n v="1"/>
    <m/>
    <n v="1"/>
    <d v="2025-02-27T18:04:00"/>
    <n v="1"/>
    <d v="2025-02-27T18:07:00"/>
  </r>
  <r>
    <s v="MEX_AKA_99374430-cc6b-4fe0-909e-85d0967d0755"/>
    <n v="5218718973684"/>
    <s v="1218_MEX_VAC_W_E_Estudio efectividad Panama_0225"/>
    <s v="Shot 1"/>
    <n v="1"/>
    <m/>
    <n v="1"/>
    <d v="2025-02-27T18:01:00"/>
    <n v="1"/>
    <d v="2025-02-27T22:26:00"/>
  </r>
  <r>
    <s v="MEX_AKA_99388043-856a-42ee-b763-c66a360d218c"/>
    <n v="5212222120072"/>
    <s v="1218_MEX_VAC_W_E_Estudio efectividad Panama_0225"/>
    <s v="Shot 1"/>
    <n v="1"/>
    <m/>
    <n v="1"/>
    <d v="2025-02-27T18:03:00"/>
    <n v="1"/>
    <d v="2025-02-27T18:40:00"/>
  </r>
  <r>
    <s v="MEX_AKA_7aa19c75-cdb5-4753-8e79-8aaeee562b53"/>
    <n v="5212751020255"/>
    <s v="1218_MEX_VAC_W_E_Estudio efectividad Panama_0225"/>
    <s v="Shot 1"/>
    <n v="1"/>
    <m/>
    <n v="1"/>
    <d v="2025-02-27T18:01:00"/>
    <n v="1"/>
    <d v="2025-02-28T20:47:00"/>
  </r>
  <r>
    <s v="MEX_AKA_7aa1da0c-be5b-4020-85c1-644f3ac4d481"/>
    <n v="5213112665569"/>
    <s v="1218_MEX_VAC_W_E_Estudio efectividad Panama_0225"/>
    <s v="Shot 1"/>
    <n v="0"/>
    <d v="2025-02-27T18:01:00"/>
    <n v="0"/>
    <m/>
    <n v="0"/>
    <m/>
  </r>
  <r>
    <s v="MEX_AKA_7ac8d217-4826-40dd-b490-25ae7f2c2375"/>
    <n v="5213131128718"/>
    <s v="1218_MEX_VAC_W_E_Estudio efectividad Panama_0225"/>
    <s v="Shot 1"/>
    <n v="1"/>
    <m/>
    <n v="1"/>
    <d v="2025-02-27T18:02:00"/>
    <n v="1"/>
    <d v="2025-02-27T18:22:00"/>
  </r>
  <r>
    <s v="MEX_AKA_7aef6f9b-d19d-4367-ba17-75638dcded9a"/>
    <n v="5219513337606"/>
    <s v="1218_MEX_VAC_W_E_Estudio efectividad Panama_0225"/>
    <s v="Shot 1"/>
    <n v="1"/>
    <m/>
    <n v="1"/>
    <d v="2025-02-27T18:03:00"/>
    <n v="1"/>
    <d v="2025-02-27T18:10:00"/>
  </r>
  <r>
    <s v="MEX_AKA_7b1c8a51-e1c5-4633-9cdf-ac34dfe202ba"/>
    <n v="5212228613714"/>
    <s v="1218_MEX_VAC_W_E_Estudio efectividad Panama_0225"/>
    <s v="Shot 1"/>
    <n v="1"/>
    <m/>
    <n v="1"/>
    <d v="2025-02-27T18:03:00"/>
    <n v="1"/>
    <d v="2025-03-01T05:15:00"/>
  </r>
  <r>
    <s v="MEX_AKA_7b303eec-d8d7-4feb-a109-4138189baa8b"/>
    <n v="5214941035975"/>
    <s v="1218_MEX_VAC_W_E_Estudio efectividad Panama_0225"/>
    <s v="Shot 1"/>
    <n v="1"/>
    <m/>
    <n v="1"/>
    <d v="2025-02-27T18:04:00"/>
    <n v="1"/>
    <d v="2025-02-27T18:04:00"/>
  </r>
  <r>
    <s v="MEX_AKA_a6cc96ae-5e46-4202-801e-baa0678cffeb"/>
    <n v="5219541247408"/>
    <s v="1218_MEX_VAC_W_E_Estudio efectividad Panama_0225"/>
    <s v="Shot 1"/>
    <n v="1"/>
    <m/>
    <n v="1"/>
    <d v="2025-02-27T18:02:00"/>
    <n v="1"/>
    <d v="2025-02-27T18:05:00"/>
  </r>
  <r>
    <s v="MEX_AKA_a6f97b70-8896-4179-a208-61c00f7fe19f"/>
    <n v="5217711629934"/>
    <s v="1218_MEX_VAC_W_E_Estudio efectividad Panama_0225"/>
    <s v="Shot 1"/>
    <n v="1"/>
    <m/>
    <n v="1"/>
    <d v="2025-02-27T18:01:00"/>
    <n v="0"/>
    <m/>
  </r>
  <r>
    <s v="MEX_AKA_a72d3a2b-a4f9-43e3-9c62-2393bbf7cc1e"/>
    <n v="5217351457583"/>
    <s v="1218_MEX_VAC_W_E_Estudio efectividad Panama_0225"/>
    <s v="Shot 1"/>
    <n v="1"/>
    <m/>
    <n v="1"/>
    <d v="2025-02-27T18:01:00"/>
    <n v="1"/>
    <d v="2025-02-27T19:29:00"/>
  </r>
  <r>
    <s v="MEX_AKA_9946514b-31bc-4c50-b27c-69dc4241d74b"/>
    <n v="5217711439251"/>
    <s v="1218_MEX_VAC_W_E_Estudio efectividad Panama_0225"/>
    <s v="Shot 1"/>
    <n v="1"/>
    <m/>
    <n v="1"/>
    <d v="2025-02-27T18:00:00"/>
    <n v="1"/>
    <d v="2025-02-27T18:05:00"/>
  </r>
  <r>
    <s v="MEX_AKA_994ece28-2916-4681-86f0-ed5a61433871"/>
    <n v="5218114869717"/>
    <s v="1218_MEX_VAC_W_E_Estudio efectividad Panama_0225"/>
    <s v="Shot 1"/>
    <n v="1"/>
    <m/>
    <n v="1"/>
    <d v="2025-02-27T18:03:00"/>
    <n v="0"/>
    <m/>
  </r>
  <r>
    <s v="MEX_AKA_996d5f74-5d05-428d-bd45-846aca9ad4c9"/>
    <n v="5217841421658"/>
    <s v="1218_MEX_VAC_W_E_Estudio efectividad Panama_0225"/>
    <s v="Shot 1"/>
    <n v="1"/>
    <m/>
    <n v="1"/>
    <d v="2025-02-27T18:01:00"/>
    <n v="1"/>
    <d v="2025-02-27T18:01:00"/>
  </r>
  <r>
    <s v="MEX_AKA_99770371-c0d8-4ac1-a113-7cb1065c8f71"/>
    <n v="5212351072427"/>
    <s v="1218_MEX_VAC_W_E_Estudio efectividad Panama_0225"/>
    <s v="Shot 1"/>
    <n v="1"/>
    <m/>
    <n v="1"/>
    <d v="2025-02-27T18:10:00"/>
    <n v="1"/>
    <d v="2025-02-27T18:12:00"/>
  </r>
  <r>
    <s v="MEX_AKA_99854ca3-a7ad-486f-be4a-2bb85c955d2a"/>
    <n v="5219991276183"/>
    <s v="1218_MEX_VAC_W_E_Estudio efectividad Panama_0225"/>
    <s v="Shot 1"/>
    <n v="1"/>
    <m/>
    <n v="1"/>
    <d v="2025-02-27T18:03:00"/>
    <n v="0"/>
    <m/>
  </r>
  <r>
    <s v="MEX_AKA_6ffaf5e3-fb1f-451c-9f0b-a585f2ea6ed1"/>
    <n v="5214621409826"/>
    <s v="1218_MEX_VAC_W_E_Estudio efectividad Panama_0225"/>
    <s v="Shot 1"/>
    <n v="1"/>
    <m/>
    <n v="1"/>
    <d v="2025-02-27T18:00:00"/>
    <n v="1"/>
    <d v="2025-02-28T03:50:00"/>
  </r>
  <r>
    <s v="MEX_AKA_7010c185-e338-4622-be3d-f564dd707af6"/>
    <n v="5212271170281"/>
    <s v="1218_MEX_VAC_W_E_Estudio efectividad Panama_0225"/>
    <s v="Shot 1"/>
    <n v="0"/>
    <d v="2025-02-27T18:01:00"/>
    <n v="0"/>
    <m/>
    <n v="0"/>
    <m/>
  </r>
  <r>
    <s v="MEX_AKA_701946fd-e273-484d-968c-694d60bf869a"/>
    <n v="5216621030813"/>
    <s v="1218_MEX_VAC_W_E_Estudio efectividad Panama_0225"/>
    <s v="Shot 1"/>
    <n v="1"/>
    <m/>
    <n v="1"/>
    <d v="2025-02-27T18:01:00"/>
    <n v="1"/>
    <d v="2025-03-05T01:20:00"/>
  </r>
  <r>
    <s v="MEX_AKA_70210469-2fec-4257-a4c9-cc97639dfee9"/>
    <n v="5216692251364"/>
    <s v="1218_MEX_VAC_W_E_Estudio efectividad Panama_0225"/>
    <s v="Shot 1"/>
    <n v="1"/>
    <m/>
    <n v="1"/>
    <d v="2025-02-27T18:03:00"/>
    <n v="0"/>
    <m/>
  </r>
  <r>
    <s v="MEX_AKA_7032392c-e52e-437c-8816-59c09f25689c"/>
    <n v="5215519013538"/>
    <s v="1218_MEX_VAC_W_E_Estudio efectividad Panama_0225"/>
    <s v="Shot 1"/>
    <n v="1"/>
    <m/>
    <n v="1"/>
    <d v="2025-02-27T18:00:00"/>
    <n v="1"/>
    <d v="2025-02-27T21:15:00"/>
  </r>
  <r>
    <s v="MEX_AKA_703f29be-fb3c-46bc-a2d4-f12d00cd0d74"/>
    <n v="5219621341018"/>
    <s v="1218_MEX_VAC_W_E_Estudio efectividad Panama_0225"/>
    <s v="Shot 1"/>
    <n v="1"/>
    <m/>
    <n v="1"/>
    <d v="2025-02-27T18:03:00"/>
    <n v="1"/>
    <d v="2025-02-27T23:16:00"/>
  </r>
  <r>
    <s v="MEX_AKA_704b8614-c9db-4dfd-85dd-03aefc7e1f2a"/>
    <n v="5217441235327"/>
    <s v="1218_MEX_VAC_W_E_Estudio efectividad Panama_0225"/>
    <s v="Shot 1"/>
    <n v="1"/>
    <m/>
    <n v="1"/>
    <d v="2025-02-27T18:03:00"/>
    <n v="1"/>
    <d v="2025-02-27T18:04:00"/>
  </r>
  <r>
    <s v="MEX_AKA_7b583fba-493d-4950-aa88-945dcaeac335"/>
    <n v="5214151132496"/>
    <s v="1218_MEX_VAC_W_E_Estudio efectividad Panama_0225"/>
    <s v="Shot 1"/>
    <n v="0"/>
    <d v="2025-02-27T18:03:00"/>
    <n v="0"/>
    <m/>
    <n v="0"/>
    <m/>
  </r>
  <r>
    <s v="MEX_AKA_7b5e2598-5562-4662-a94d-ae05b43102f3"/>
    <n v="5217828885848"/>
    <s v="1218_MEX_VAC_W_E_Estudio efectividad Panama_0225"/>
    <s v="Shot 1"/>
    <n v="1"/>
    <m/>
    <n v="1"/>
    <d v="2025-02-27T18:03:00"/>
    <n v="0"/>
    <m/>
  </r>
  <r>
    <s v="MEX_AKA_7b6b6c02-d14d-49c5-a565-eb75c010b4da"/>
    <n v="5215573449979"/>
    <s v="1218_MEX_VAC_W_E_Estudio efectividad Panama_0225"/>
    <s v="Shot 1"/>
    <n v="1"/>
    <m/>
    <n v="1"/>
    <d v="2025-02-27T18:03:00"/>
    <n v="0"/>
    <m/>
  </r>
  <r>
    <s v="MEX_AKA_7b708e91-7d5d-422f-91d1-2d3892e630d1"/>
    <n v="5218180131534"/>
    <s v="1218_MEX_VAC_W_E_Estudio efectividad Panama_0225"/>
    <s v="Shot 1"/>
    <n v="1"/>
    <m/>
    <n v="1"/>
    <d v="2025-02-27T18:03:00"/>
    <n v="1"/>
    <d v="2025-02-27T18:55:00"/>
  </r>
  <r>
    <s v="MEX_AKA_7b789047-dad6-436c-b9ab-c0b187a65bd9"/>
    <n v="5215545828941"/>
    <s v="1218_MEX_VAC_W_E_Estudio efectividad Panama_0225"/>
    <s v="Shot 1"/>
    <n v="1"/>
    <m/>
    <n v="1"/>
    <d v="2025-02-27T18:03:00"/>
    <n v="1"/>
    <d v="2025-02-27T19:42:00"/>
  </r>
  <r>
    <s v="MEX_AKA_99a596d4-e635-4247-9f81-8e8ea3828024"/>
    <n v="5212781185119"/>
    <s v="1218_MEX_VAC_W_E_Estudio efectividad Panama_0225"/>
    <s v="Shot 1"/>
    <n v="1"/>
    <m/>
    <n v="1"/>
    <d v="2025-02-27T18:03:00"/>
    <n v="0"/>
    <m/>
  </r>
  <r>
    <s v="MEX_AKA_99a7465d-f64f-43e0-9af0-a8720cad9d1a"/>
    <n v="5212282811753"/>
    <s v="1218_MEX_VAC_W_E_Estudio efectividad Panama_0225"/>
    <s v="Shot 1"/>
    <n v="1"/>
    <m/>
    <n v="1"/>
    <d v="2025-02-27T18:03:00"/>
    <n v="1"/>
    <d v="2025-02-27T18:03:00"/>
  </r>
  <r>
    <s v="MEX_AKA_99bea368-bbbe-4bb1-ac19-56dfac9325c8"/>
    <n v="5217351811809"/>
    <s v="1218_MEX_VAC_W_E_Estudio efectividad Panama_0225"/>
    <s v="Shot 1"/>
    <n v="1"/>
    <m/>
    <n v="1"/>
    <d v="2025-02-27T18:01:00"/>
    <n v="1"/>
    <d v="2025-02-28T05:41:00"/>
  </r>
  <r>
    <s v="MEX_AKA_99c87944-495b-4c12-8a7c-39fabf72f2f6"/>
    <n v="5214521281685"/>
    <s v="1218_MEX_VAC_W_E_Estudio efectividad Panama_0225"/>
    <s v="Shot 1"/>
    <n v="1"/>
    <m/>
    <n v="1"/>
    <d v="2025-02-27T18:01:00"/>
    <n v="0"/>
    <m/>
  </r>
  <r>
    <s v="MEX_AKA_99da2739-d2e6-4863-abaf-87c621bc180d"/>
    <n v="5212441024873"/>
    <s v="1218_MEX_VAC_W_E_Estudio efectividad Panama_0225"/>
    <s v="Shot 1"/>
    <n v="1"/>
    <m/>
    <n v="1"/>
    <d v="2025-02-27T18:00:00"/>
    <n v="1"/>
    <d v="2025-02-27T18:58:00"/>
  </r>
  <r>
    <s v="MEX_AKA_99e3f5ee-f1ab-4b6a-a3ae-8cd5668750ec"/>
    <n v="5212831195414"/>
    <s v="1218_MEX_VAC_W_E_Estudio efectividad Panama_0225"/>
    <s v="Shot 1"/>
    <n v="1"/>
    <m/>
    <n v="1"/>
    <d v="2025-02-27T18:00:00"/>
    <n v="1"/>
    <d v="2025-02-27T18:09:00"/>
  </r>
  <r>
    <s v="MEX_AKA_9a03a143-aa5b-41e8-b532-06255893edc8"/>
    <n v="5214921177858"/>
    <s v="1218_MEX_VAC_W_E_Estudio efectividad Panama_0225"/>
    <s v="Shot 1"/>
    <n v="1"/>
    <m/>
    <n v="1"/>
    <d v="2025-02-27T18:00:00"/>
    <n v="1"/>
    <d v="2025-02-27T18:46:00"/>
  </r>
  <r>
    <s v="MEX_AKA_9a222c45-e98c-4507-8576-952b20718793"/>
    <n v="5218119659771"/>
    <s v="1218_MEX_VAC_W_E_Estudio efectividad Panama_0225"/>
    <s v="Shot 1"/>
    <n v="1"/>
    <m/>
    <n v="1"/>
    <d v="2025-02-27T18:01:00"/>
    <n v="0"/>
    <m/>
  </r>
  <r>
    <s v="MEX_AKA_a73560be-2121-4cee-ba8a-52c382a1c4f2"/>
    <n v="5212411031980"/>
    <s v="1218_MEX_VAC_W_E_Estudio efectividad Panama_0225"/>
    <s v="Shot 1"/>
    <n v="1"/>
    <m/>
    <n v="1"/>
    <d v="2025-02-27T18:02:00"/>
    <n v="0"/>
    <m/>
  </r>
  <r>
    <s v="MEX_AKA_a748566e-9aa5-42b6-9d49-9ccacf7e2041"/>
    <n v="5219611689208"/>
    <s v="1218_MEX_VAC_W_E_Estudio efectividad Panama_0225"/>
    <s v="Shot 1"/>
    <n v="1"/>
    <m/>
    <n v="1"/>
    <d v="2025-02-27T18:20:00"/>
    <n v="1"/>
    <d v="2025-02-27T19:54:00"/>
  </r>
  <r>
    <s v="MEX_AKA_a74d4d76-ad83-41d3-9fc4-c8398b144c09"/>
    <n v="5212216278131"/>
    <s v="1218_MEX_VAC_W_E_Estudio efectividad Panama_0225"/>
    <s v="Shot 1"/>
    <n v="1"/>
    <m/>
    <n v="1"/>
    <d v="2025-02-27T18:01:00"/>
    <n v="1"/>
    <d v="2025-02-28T14:56:00"/>
  </r>
  <r>
    <s v="MEX_AKA_a7545cdc-568a-4707-aeff-3cc6e49ed604"/>
    <n v="5215528980273"/>
    <s v="1218_MEX_VAC_W_E_Estudio efectividad Panama_0225"/>
    <s v="Shot 1"/>
    <n v="1"/>
    <m/>
    <n v="1"/>
    <d v="2025-02-27T18:03:00"/>
    <n v="1"/>
    <d v="2025-02-27T18:15:00"/>
  </r>
  <r>
    <s v="MEX_AKA_a76c456b-80f9-4607-bf7f-9b0c89fa621c"/>
    <n v="5215532535504"/>
    <s v="1218_MEX_VAC_W_E_Estudio efectividad Panama_0225"/>
    <s v="Shot 1"/>
    <n v="1"/>
    <m/>
    <n v="1"/>
    <d v="2025-02-27T18:01:00"/>
    <n v="0"/>
    <m/>
  </r>
  <r>
    <s v="MEX_AKA_a7c67826-e0c9-45c6-b89b-608c381f1a7d"/>
    <n v="5214493293732"/>
    <s v="1218_MEX_VAC_W_E_Estudio efectividad Panama_0225"/>
    <s v="Shot 1"/>
    <n v="1"/>
    <m/>
    <n v="1"/>
    <d v="2025-02-27T18:01:00"/>
    <n v="0"/>
    <m/>
  </r>
  <r>
    <s v="MEX_AKA_a7d416e7-6bbb-41e0-b194-565def11c531"/>
    <n v="5214421249259"/>
    <s v="1218_MEX_VAC_W_E_Estudio efectividad Panama_0225"/>
    <s v="Shot 1"/>
    <n v="1"/>
    <m/>
    <n v="1"/>
    <d v="2025-02-27T18:02:00"/>
    <n v="1"/>
    <d v="2025-02-27T21:01:00"/>
  </r>
  <r>
    <s v="MEX_AKA_7054ce92-19c9-462c-b815-88b760a2edd1"/>
    <n v="5217776001209"/>
    <s v="1218_MEX_VAC_W_E_Estudio efectividad Panama_0225"/>
    <s v="Shot 1"/>
    <n v="1"/>
    <m/>
    <n v="1"/>
    <d v="2025-02-27T18:02:00"/>
    <n v="0"/>
    <m/>
  </r>
  <r>
    <s v="MEX_AKA_7065e2b0-1bbc-48d7-b96c-18e1c1f307ab"/>
    <n v="5214441354463"/>
    <s v="1218_MEX_VAC_W_E_Estudio efectividad Panama_0225"/>
    <s v="Shot 1"/>
    <n v="1"/>
    <m/>
    <n v="1"/>
    <d v="2025-02-27T18:03:00"/>
    <n v="1"/>
    <d v="2025-02-27T20:35:00"/>
  </r>
  <r>
    <s v="MEX_AKA_707d6598-e7e6-4aac-9721-6bf4ab9a046a"/>
    <n v="5219531873613"/>
    <s v="1218_MEX_VAC_W_E_Estudio efectividad Panama_0225"/>
    <s v="Shot 1"/>
    <n v="1"/>
    <m/>
    <n v="1"/>
    <d v="2025-02-27T18:00:00"/>
    <n v="1"/>
    <d v="2025-02-27T18:52:00"/>
  </r>
  <r>
    <s v="MEX_AKA_70978258-a6ce-4ab7-94f6-688cc68e51ee"/>
    <n v="5212941299146"/>
    <s v="1218_MEX_VAC_W_E_Estudio efectividad Panama_0225"/>
    <s v="Shot 1"/>
    <n v="1"/>
    <m/>
    <n v="1"/>
    <d v="2025-02-27T18:01:00"/>
    <n v="1"/>
    <d v="2025-03-10T21:27:00"/>
  </r>
  <r>
    <s v="MEX_AKA_70a23ca5-f059-45e0-b5f6-5ca6a0b569bf"/>
    <n v="5215532229219"/>
    <s v="1218_MEX_VAC_W_E_Estudio efectividad Panama_0225"/>
    <s v="Shot 1"/>
    <n v="1"/>
    <m/>
    <n v="1"/>
    <d v="2025-02-27T18:02:00"/>
    <n v="0"/>
    <m/>
  </r>
  <r>
    <s v="MEX_AKA_70a61242-1ff8-4c1f-97be-24ff24d09ac3"/>
    <n v="5217861154716"/>
    <s v="1218_MEX_VAC_W_E_Estudio efectividad Panama_0225"/>
    <s v="Shot 1"/>
    <n v="1"/>
    <m/>
    <n v="1"/>
    <d v="2025-02-27T18:02:00"/>
    <n v="1"/>
    <d v="2025-02-27T18:04:00"/>
  </r>
  <r>
    <s v="MEX_AKA_70beaac0-581d-4d46-9e7f-ec57a1d5fdca"/>
    <n v="5218711398634"/>
    <s v="1218_MEX_VAC_W_E_Estudio efectividad Panama_0225"/>
    <s v="Shot 1"/>
    <n v="1"/>
    <m/>
    <n v="1"/>
    <d v="2025-02-27T18:02:00"/>
    <n v="1"/>
    <d v="2025-02-27T18:12:00"/>
  </r>
  <r>
    <s v="MEX_AKA_70c19e2e-96dd-4e06-a800-ec63e34b7e43"/>
    <n v="522221097784"/>
    <s v="1218_MEX_VAC_W_E_Estudio efectividad Panama_0225"/>
    <s v="Shot 1"/>
    <n v="1"/>
    <m/>
    <n v="1"/>
    <d v="2025-02-27T18:07:00"/>
    <n v="1"/>
    <d v="2025-02-27T18:07:00"/>
  </r>
  <r>
    <s v="MEX_AKA_70e22f91-f159-42d9-bef8-3b1cade520ab"/>
    <n v="5213321747961"/>
    <s v="1218_MEX_VAC_W_E_Estudio efectividad Panama_0225"/>
    <s v="Shot 1"/>
    <n v="1"/>
    <m/>
    <n v="1"/>
    <d v="2025-02-27T18:00:00"/>
    <n v="1"/>
    <d v="2025-02-27T18:13:00"/>
  </r>
  <r>
    <s v="MEX_AKA_70eedf5d-3e11-4e61-9f39-fb85a9461fd6"/>
    <n v="5219512927855"/>
    <s v="1218_MEX_VAC_W_E_Estudio efectividad Panama_0225"/>
    <s v="Shot 1"/>
    <n v="1"/>
    <m/>
    <n v="1"/>
    <d v="2025-02-28T22:30:00"/>
    <n v="0"/>
    <m/>
  </r>
  <r>
    <s v="MEX_AKA_9a258203-6d92-432a-91ed-934f6aa8530c"/>
    <n v="5212292919625"/>
    <s v="1218_MEX_VAC_W_E_Estudio efectividad Panama_0225"/>
    <s v="Shot 1"/>
    <n v="1"/>
    <m/>
    <n v="1"/>
    <d v="2025-02-27T19:04:00"/>
    <n v="1"/>
    <d v="2025-02-27T20:53:00"/>
  </r>
  <r>
    <s v="MEX_AKA_9a26fc70-ee46-40f3-8040-c00fa82f2e4a"/>
    <n v="5219381724263"/>
    <s v="1218_MEX_VAC_W_E_Estudio efectividad Panama_0225"/>
    <s v="Shot 1"/>
    <n v="1"/>
    <m/>
    <n v="1"/>
    <d v="2025-02-27T18:01:00"/>
    <n v="1"/>
    <d v="2025-02-27T18:11:00"/>
  </r>
  <r>
    <s v="MEX_AKA_9a3a245e-357f-40b3-8716-9fde8882f108"/>
    <n v="5214423609468"/>
    <s v="1218_MEX_VAC_W_E_Estudio efectividad Panama_0225"/>
    <s v="Shot 1"/>
    <n v="1"/>
    <m/>
    <n v="1"/>
    <d v="2025-02-27T18:01:00"/>
    <n v="0"/>
    <m/>
  </r>
  <r>
    <s v="MEX_AKA_9a446484-d5e7-4f58-b7e3-3ccb3e1b9f76"/>
    <n v="5217711316896"/>
    <s v="1218_MEX_VAC_W_E_Estudio efectividad Panama_0225"/>
    <s v="Shot 1"/>
    <n v="1"/>
    <m/>
    <n v="1"/>
    <d v="2025-02-27T18:01:00"/>
    <n v="1"/>
    <d v="2025-02-27T18:03:00"/>
  </r>
  <r>
    <s v="MEX_AKA_9a5e92e1-3c7b-407a-8d95-5b42e11c80bd"/>
    <n v="5212381196224"/>
    <s v="1218_MEX_VAC_W_E_Estudio efectividad Panama_0225"/>
    <s v="Shot 1"/>
    <n v="1"/>
    <m/>
    <n v="1"/>
    <d v="2025-02-27T18:01:00"/>
    <n v="0"/>
    <m/>
  </r>
  <r>
    <s v="MEX_AKA_9a7badcf-1cfb-4530-b063-b2807d9119cb"/>
    <n v="5214521563131"/>
    <s v="1218_MEX_VAC_W_E_Estudio efectividad Panama_0225"/>
    <s v="Shot 1"/>
    <n v="1"/>
    <m/>
    <n v="1"/>
    <d v="2025-02-27T18:01:00"/>
    <n v="0"/>
    <m/>
  </r>
  <r>
    <s v="MEX_AKA_9a7df6f7-eec4-4df4-a70e-80b71a9d7c0a"/>
    <n v="5219231388759"/>
    <s v="1218_MEX_VAC_W_E_Estudio efectividad Panama_0225"/>
    <s v="Shot 1"/>
    <n v="1"/>
    <m/>
    <n v="1"/>
    <d v="2025-02-27T18:01:00"/>
    <n v="1"/>
    <d v="2025-02-27T18:06:00"/>
  </r>
  <r>
    <s v="MEX_AKA_a82ff49a-dfb3-4f32-bfff-3ba7a0ccde31"/>
    <n v="5214981018593"/>
    <s v="1218_MEX_VAC_W_E_Estudio efectividad Panama_0225"/>
    <s v="Shot 1"/>
    <n v="1"/>
    <m/>
    <n v="1"/>
    <d v="2025-02-27T18:02:00"/>
    <n v="1"/>
    <d v="2025-02-27T20:05:00"/>
  </r>
  <r>
    <s v="MEX_AKA_a846beb3-42d3-441d-aeea-48af7c0386dc"/>
    <n v="5217551248687"/>
    <s v="1218_MEX_VAC_W_E_Estudio efectividad Panama_0225"/>
    <s v="Shot 1"/>
    <n v="1"/>
    <m/>
    <n v="1"/>
    <d v="2025-02-27T18:01:00"/>
    <n v="1"/>
    <d v="2025-02-27T18:33:00"/>
  </r>
  <r>
    <s v="MEX_AKA_a8478e31-1d10-42d4-9d0e-9dcfc98cdce8"/>
    <n v="5214691413218"/>
    <s v="1218_MEX_VAC_W_E_Estudio efectividad Panama_0225"/>
    <s v="Shot 1"/>
    <n v="1"/>
    <m/>
    <n v="1"/>
    <d v="2025-02-27T18:01:00"/>
    <n v="1"/>
    <d v="2025-02-27T18:01:00"/>
  </r>
  <r>
    <s v="MEX_AKA_a87f56bd-5b89-482f-a495-99a0c3437684"/>
    <n v="5213515007478"/>
    <s v="1218_MEX_VAC_W_E_Estudio efectividad Panama_0225"/>
    <s v="Shot 1"/>
    <n v="1"/>
    <m/>
    <n v="1"/>
    <d v="2025-02-27T18:01:00"/>
    <n v="1"/>
    <d v="2025-02-27T18:06:00"/>
  </r>
  <r>
    <s v="MEX_AKA_a8d1e61a-26df-40ea-abfa-ab26e752072b"/>
    <n v="5219371223365"/>
    <s v="1218_MEX_VAC_W_E_Estudio efectividad Panama_0225"/>
    <s v="Shot 1"/>
    <n v="1"/>
    <m/>
    <n v="1"/>
    <d v="2025-02-27T18:01:00"/>
    <n v="1"/>
    <d v="2025-02-27T18:06:00"/>
  </r>
  <r>
    <s v="MEX_AKA_9a825fdb-e253-4484-8dd8-47f531b9aa88"/>
    <n v="5219811053135"/>
    <s v="1218_MEX_VAC_W_E_Estudio efectividad Panama_0225"/>
    <s v="Shot 1"/>
    <n v="1"/>
    <m/>
    <n v="1"/>
    <d v="2025-02-27T18:00:00"/>
    <n v="1"/>
    <d v="2025-02-27T18:08:00"/>
  </r>
  <r>
    <s v="MEX_AKA_9aae16ff-0092-4694-bfce-94178c7e5e92"/>
    <n v="5214531175236"/>
    <s v="1218_MEX_VAC_W_E_Estudio efectividad Panama_0225"/>
    <s v="Shot 1"/>
    <n v="1"/>
    <m/>
    <n v="1"/>
    <d v="2025-02-27T19:41:00"/>
    <n v="1"/>
    <d v="2025-02-27T20:01:00"/>
  </r>
  <r>
    <s v="MEX_AKA_9ac58b29-d065-4c1a-888a-7f487dda5852"/>
    <n v="5214361114631"/>
    <s v="1218_MEX_VAC_W_E_Estudio efectividad Panama_0225"/>
    <s v="Shot 1"/>
    <n v="1"/>
    <m/>
    <n v="1"/>
    <d v="2025-02-27T18:03:00"/>
    <n v="1"/>
    <d v="2025-02-27T18:09:00"/>
  </r>
  <r>
    <s v="MEX_AKA_9aeadfe4-c4c2-4a3b-9d63-326dac5ce22d"/>
    <n v="5217772204566"/>
    <s v="1218_MEX_VAC_W_E_Estudio efectividad Panama_0225"/>
    <s v="Shot 1"/>
    <n v="1"/>
    <m/>
    <n v="1"/>
    <d v="2025-02-27T18:02:00"/>
    <n v="1"/>
    <d v="2025-02-27T18:02:00"/>
  </r>
  <r>
    <s v="MEX_AKA_9af46a41-e4c0-4cbb-84ef-6656384ea069"/>
    <n v="5218441292900"/>
    <s v="1218_MEX_VAC_W_E_Estudio efectividad Panama_0225"/>
    <s v="Shot 1"/>
    <n v="1"/>
    <m/>
    <n v="1"/>
    <d v="2025-02-27T18:01:00"/>
    <n v="0"/>
    <m/>
  </r>
  <r>
    <s v="MEX_AKA_9affa5c9-3aa7-428c-be27-b72568d99270"/>
    <n v="5215520953491"/>
    <s v="1218_MEX_VAC_W_E_Estudio efectividad Panama_0225"/>
    <s v="Shot 1"/>
    <n v="1"/>
    <m/>
    <n v="1"/>
    <d v="2025-02-27T18:00:00"/>
    <n v="1"/>
    <d v="2025-02-27T18:00:00"/>
  </r>
  <r>
    <s v="MEX_AKA_9b07760f-f120-4d07-a4ab-46135f820a0c"/>
    <n v="5218116094504"/>
    <s v="1218_MEX_VAC_W_E_Estudio efectividad Panama_0225"/>
    <s v="Shot 1"/>
    <n v="1"/>
    <m/>
    <n v="1"/>
    <d v="2025-02-27T18:00:00"/>
    <n v="1"/>
    <d v="2025-02-27T18:27:00"/>
  </r>
  <r>
    <s v="MEX_AKA_7b9bce9e-565a-4162-8939-61f435214823"/>
    <n v="5215529619317"/>
    <s v="1218_MEX_VAC_W_E_Estudio efectividad Panama_0225"/>
    <s v="Shot 1"/>
    <n v="1"/>
    <m/>
    <n v="1"/>
    <d v="2025-02-27T18:01:00"/>
    <n v="0"/>
    <m/>
  </r>
  <r>
    <s v="MEX_AKA_7baae738-c54f-4584-ae78-367471af3b73"/>
    <n v="5219516503467"/>
    <s v="1218_MEX_VAC_W_E_Estudio efectividad Panama_0225"/>
    <s v="Shot 1"/>
    <n v="1"/>
    <m/>
    <n v="1"/>
    <d v="2025-02-28T00:46:00"/>
    <n v="1"/>
    <d v="2025-02-28T00:52:00"/>
  </r>
  <r>
    <s v="MEX_AKA_7bcf7d31-8c44-4fe2-9807-182e17507929"/>
    <n v="5219511253106"/>
    <s v="1218_MEX_VAC_W_E_Estudio efectividad Panama_0225"/>
    <s v="Shot 1"/>
    <n v="1"/>
    <m/>
    <n v="1"/>
    <d v="2025-02-27T18:03:00"/>
    <n v="1"/>
    <d v="2025-02-27T18:14:00"/>
  </r>
  <r>
    <s v="MEX_AKA_7c0d9e3e-e1d0-4b63-9cdc-75833bf0a69f"/>
    <n v="5215540524122"/>
    <s v="1218_MEX_VAC_W_E_Estudio efectividad Panama_0225"/>
    <s v="Shot 1"/>
    <n v="0"/>
    <d v="2025-02-27T18:03:00"/>
    <n v="0"/>
    <m/>
    <n v="0"/>
    <m/>
  </r>
  <r>
    <s v="MEX_AKA_7c1666b8-a48e-4dfa-90ec-e62b72097145"/>
    <n v="5217341161370"/>
    <s v="1218_MEX_VAC_W_E_Estudio efectividad Panama_0225"/>
    <s v="Shot 1"/>
    <n v="1"/>
    <m/>
    <n v="1"/>
    <d v="2025-02-27T18:03:00"/>
    <n v="1"/>
    <d v="2025-02-27T18:52:00"/>
  </r>
  <r>
    <s v="MEX_AKA_7c334ae1-65fa-4b3c-ab20-e98e0c61e080"/>
    <n v="5212381712805"/>
    <s v="1218_MEX_VAC_W_E_Estudio efectividad Panama_0225"/>
    <s v="Shot 1"/>
    <n v="1"/>
    <m/>
    <n v="1"/>
    <d v="2025-02-27T18:01:00"/>
    <n v="1"/>
    <d v="2025-03-02T00:19:00"/>
  </r>
  <r>
    <s v="MEX_AKA_71013218-93fc-4e80-8311-1ae98ee78f1a"/>
    <n v="5212741401841"/>
    <s v="1218_MEX_VAC_W_E_Estudio efectividad Panama_0225"/>
    <s v="Shot 1"/>
    <n v="1"/>
    <m/>
    <n v="1"/>
    <d v="2025-02-27T18:01:00"/>
    <n v="1"/>
    <d v="2025-02-27T18:17:00"/>
  </r>
  <r>
    <s v="MEX_AKA_7101a09f-12fa-49c1-8d6b-7eac9c98cf77"/>
    <n v="5214772756716"/>
    <s v="1218_MEX_VAC_W_E_Estudio efectividad Panama_0225"/>
    <s v="Shot 1"/>
    <n v="1"/>
    <m/>
    <n v="1"/>
    <d v="2025-02-27T18:01:00"/>
    <n v="1"/>
    <d v="2025-02-27T19:04:00"/>
  </r>
  <r>
    <s v="MEX_AKA_710c40ff-a558-43eb-8566-acabab3ca549"/>
    <n v="5214251104347"/>
    <s v="1218_MEX_VAC_W_E_Estudio efectividad Panama_0225"/>
    <s v="Shot 1"/>
    <n v="0"/>
    <d v="2025-02-27T18:01:00"/>
    <n v="0"/>
    <m/>
    <n v="0"/>
    <m/>
  </r>
  <r>
    <s v="MEX_AKA_71147118-baab-44b3-8730-161dac1c3642"/>
    <n v="5212291098884"/>
    <s v="1218_MEX_VAC_W_E_Estudio efectividad Panama_0225"/>
    <s v="Shot 1"/>
    <n v="1"/>
    <m/>
    <n v="1"/>
    <d v="2025-02-27T18:00:00"/>
    <n v="1"/>
    <d v="2025-02-27T18:29:00"/>
  </r>
  <r>
    <s v="MEX_AKA_71599638-c1a7-4d0e-8721-d3318de58067"/>
    <n v="5216651015888"/>
    <s v="1218_MEX_VAC_W_E_Estudio efectividad Panama_0225"/>
    <s v="Shot 1"/>
    <n v="1"/>
    <m/>
    <n v="1"/>
    <d v="2025-02-27T18:01:00"/>
    <n v="1"/>
    <d v="2025-02-27T18:12:00"/>
  </r>
  <r>
    <s v="MEX_AKA_71684060-af82-405b-879f-7595cb6a78fa"/>
    <n v="5214616126977"/>
    <s v="1218_MEX_VAC_W_E_Estudio efectividad Panama_0225"/>
    <s v="Shot 1"/>
    <n v="0"/>
    <d v="2025-02-27T18:01:00"/>
    <n v="0"/>
    <m/>
    <n v="0"/>
    <m/>
  </r>
  <r>
    <s v="MEX_AKA_718bd1aa-6baf-4379-b164-ab508c38cbb5"/>
    <n v="5214771129491"/>
    <s v="1218_MEX_VAC_W_E_Estudio efectividad Panama_0225"/>
    <s v="Shot 1"/>
    <n v="1"/>
    <m/>
    <n v="1"/>
    <d v="2025-02-27T18:03:00"/>
    <n v="1"/>
    <d v="2025-02-27T21:01:00"/>
  </r>
  <r>
    <s v="MEX_AKA_719a017d-c80f-4ed6-a0bb-7841509171f5"/>
    <n v="5217223809050"/>
    <s v="1218_MEX_VAC_W_E_Estudio efectividad Panama_0225"/>
    <s v="Shot 1"/>
    <n v="1"/>
    <m/>
    <n v="1"/>
    <d v="2025-02-27T18:01:00"/>
    <n v="1"/>
    <d v="2025-02-27T19:15:00"/>
  </r>
  <r>
    <s v="MEX_AKA_a8da7fee-3348-46a2-988c-2567446d7ed6"/>
    <n v="5218712176413"/>
    <s v="1218_MEX_VAC_W_E_Estudio efectividad Panama_0225"/>
    <s v="Shot 1"/>
    <n v="1"/>
    <m/>
    <n v="1"/>
    <d v="2025-02-27T18:00:00"/>
    <n v="1"/>
    <d v="2025-02-27T18:00:00"/>
  </r>
  <r>
    <s v="MEX_AKA_a8db981c-3fdf-4314-9c45-6b02096ea638"/>
    <n v="5212411580703"/>
    <s v="1218_MEX_VAC_W_E_Estudio efectividad Panama_0225"/>
    <s v="Shot 1"/>
    <n v="1"/>
    <m/>
    <n v="1"/>
    <d v="2025-02-27T18:23:00"/>
    <n v="1"/>
    <d v="2025-02-27T19:06:00"/>
  </r>
  <r>
    <s v="MEX_AKA_a9471ea4-db90-43cb-8585-91ac58b0156a"/>
    <n v="5212282356061"/>
    <s v="1218_MEX_VAC_W_E_Estudio efectividad Panama_0225"/>
    <s v="Shot 1"/>
    <n v="1"/>
    <m/>
    <n v="1"/>
    <d v="2025-02-27T18:02:00"/>
    <n v="1"/>
    <d v="2025-02-27T18:13:00"/>
  </r>
  <r>
    <s v="MEX_AKA_a9504b63-a258-481c-a63e-16108894d4b9"/>
    <n v="5217571141309"/>
    <s v="1218_MEX_VAC_W_E_Estudio efectividad Panama_0225"/>
    <s v="Shot 1"/>
    <n v="0"/>
    <d v="2025-02-27T18:02:00"/>
    <n v="0"/>
    <m/>
    <n v="0"/>
    <m/>
  </r>
  <r>
    <s v="MEX_AKA_a953f5a1-87e8-41a1-840e-90266fb9aaa3"/>
    <n v="5215526530906"/>
    <s v="1218_MEX_VAC_W_E_Estudio efectividad Panama_0225"/>
    <s v="Shot 1"/>
    <n v="1"/>
    <m/>
    <n v="1"/>
    <d v="2025-02-27T18:02:00"/>
    <n v="0"/>
    <m/>
  </r>
  <r>
    <s v="MEX_AKA_7c59d5aa-742e-413f-ab7b-aff4fc1a58c4"/>
    <n v="5214671052507"/>
    <s v="1218_MEX_VAC_W_E_Estudio efectividad Panama_0225"/>
    <s v="Shot 1"/>
    <n v="1"/>
    <m/>
    <n v="1"/>
    <d v="2025-02-27T18:02:00"/>
    <n v="1"/>
    <d v="2025-02-27T23:57:00"/>
  </r>
  <r>
    <s v="MEX_AKA_7c8d2131-5256-420c-ab70-36bca62932eb"/>
    <n v="5219631883278"/>
    <s v="1218_MEX_VAC_W_E_Estudio efectividad Panama_0225"/>
    <s v="Shot 1"/>
    <n v="1"/>
    <m/>
    <n v="1"/>
    <d v="2025-02-27T18:01:00"/>
    <n v="1"/>
    <d v="2025-02-27T20:13:00"/>
  </r>
  <r>
    <s v="MEX_AKA_7c905d94-bcbc-4089-b2d7-f7975f3b4f11"/>
    <n v="5218261053827"/>
    <s v="1218_MEX_VAC_W_E_Estudio efectividad Panama_0225"/>
    <s v="Shot 1"/>
    <n v="1"/>
    <m/>
    <n v="1"/>
    <d v="2025-02-27T18:03:00"/>
    <n v="1"/>
    <d v="2025-02-27T18:04:00"/>
  </r>
  <r>
    <s v="MEX_AKA_7ca384de-ee9c-4c65-b578-24aa60be75c1"/>
    <n v="5214443050719"/>
    <s v="1218_MEX_VAC_W_E_Estudio efectividad Panama_0225"/>
    <s v="Shot 1"/>
    <n v="1"/>
    <m/>
    <n v="1"/>
    <d v="2025-02-27T18:01:00"/>
    <n v="0"/>
    <m/>
  </r>
  <r>
    <s v="MEX_AKA_7cb19b4b-b444-4388-9173-ede0dac4ffea"/>
    <n v="5217531163261"/>
    <s v="1218_MEX_VAC_W_E_Estudio efectividad Panama_0225"/>
    <s v="Shot 1"/>
    <n v="1"/>
    <m/>
    <n v="1"/>
    <d v="2025-02-27T18:02:00"/>
    <n v="1"/>
    <d v="2025-02-27T18:33:00"/>
  </r>
  <r>
    <s v="MEX_AKA_7cb54aa2-4035-4af9-934f-9f81a7f8c572"/>
    <n v="5219721145430"/>
    <s v="1218_MEX_VAC_W_E_Estudio efectividad Panama_0225"/>
    <s v="Shot 1"/>
    <n v="1"/>
    <m/>
    <n v="1"/>
    <d v="2025-02-27T18:02:00"/>
    <n v="0"/>
    <m/>
  </r>
  <r>
    <s v="MEX_AKA_7cc04d8f-5785-4d5f-90d1-64818438d3d1"/>
    <n v="5219512778141"/>
    <s v="1218_MEX_VAC_W_E_Estudio efectividad Panama_0225"/>
    <s v="Shot 1"/>
    <n v="1"/>
    <m/>
    <n v="1"/>
    <d v="2025-02-27T18:01:00"/>
    <n v="1"/>
    <d v="2025-02-27T18:05:00"/>
  </r>
  <r>
    <s v="MEX_AKA_7cf9a012-03bc-42b7-a18b-cbe9b5e3e9fe"/>
    <n v="5212241104132"/>
    <s v="1218_MEX_VAC_W_E_Estudio efectividad Panama_0225"/>
    <s v="Shot 1"/>
    <n v="1"/>
    <m/>
    <n v="1"/>
    <d v="2025-02-27T18:02:00"/>
    <n v="1"/>
    <d v="2025-02-27T19:36:00"/>
  </r>
  <r>
    <s v="MEX_AKA_7d288617-be47-4294-b13f-a0f8c76fe6b9"/>
    <n v="5215553840778"/>
    <s v="1218_MEX_VAC_W_E_Estudio efectividad Panama_0225"/>
    <s v="Shot 1"/>
    <n v="0"/>
    <d v="2025-02-27T18:03:00"/>
    <n v="0"/>
    <m/>
    <n v="0"/>
    <m/>
  </r>
  <r>
    <s v="MEX_AKA_71a33b7a-343c-4802-ad4d-8eb328d36554"/>
    <n v="5213411018606"/>
    <s v="1218_MEX_VAC_W_E_Estudio efectividad Panama_0225"/>
    <s v="Shot 1"/>
    <n v="1"/>
    <m/>
    <n v="1"/>
    <d v="2025-02-27T18:01:00"/>
    <n v="1"/>
    <d v="2025-02-27T18:30:00"/>
  </r>
  <r>
    <s v="MEX_AKA_71c5b815-3658-4fda-9d99-d89ee7c729e4"/>
    <n v="5214831072273"/>
    <s v="1218_MEX_VAC_W_E_Estudio efectividad Panama_0225"/>
    <s v="Shot 1"/>
    <n v="1"/>
    <m/>
    <n v="1"/>
    <d v="2025-02-27T18:01:00"/>
    <n v="1"/>
    <d v="2025-02-27T18:01:00"/>
  </r>
  <r>
    <s v="MEX_AKA_71cd164b-e5fb-4148-a531-3f3238cd66e9"/>
    <n v="5213221807730"/>
    <s v="1218_MEX_VAC_W_E_Estudio efectividad Panama_0225"/>
    <s v="Shot 1"/>
    <n v="1"/>
    <m/>
    <n v="1"/>
    <d v="2025-02-27T18:00:00"/>
    <n v="0"/>
    <m/>
  </r>
  <r>
    <s v="MEX_AKA_71dc3619-6346-4354-a2d4-88a98391ffb8"/>
    <n v="5216691608393"/>
    <s v="1218_MEX_VAC_W_E_Estudio efectividad Panama_0225"/>
    <s v="Shot 1"/>
    <n v="1"/>
    <m/>
    <n v="1"/>
    <d v="2025-02-27T18:03:00"/>
    <n v="1"/>
    <d v="2025-02-27T18:41:00"/>
  </r>
  <r>
    <s v="MEX_AKA_71de9245-c0a6-474d-9c54-f778617d5ad4"/>
    <n v="5219512424360"/>
    <s v="1218_MEX_VAC_W_E_Estudio efectividad Panama_0225"/>
    <s v="Shot 1"/>
    <n v="1"/>
    <m/>
    <n v="1"/>
    <d v="2025-02-27T18:01:00"/>
    <n v="1"/>
    <d v="2025-02-27T18:11:00"/>
  </r>
  <r>
    <s v="MEX_AKA_71e86078-414e-4895-ad41-7bb3b4a5e563"/>
    <n v="5219161212132"/>
    <s v="1218_MEX_VAC_W_E_Estudio efectividad Panama_0225"/>
    <s v="Shot 1"/>
    <n v="1"/>
    <m/>
    <n v="1"/>
    <d v="2025-02-27T18:01:00"/>
    <n v="1"/>
    <d v="2025-02-27T18:03:00"/>
  </r>
  <r>
    <s v="MEX_AKA_71f4c9eb-518a-4c5d-bd08-dc6b7d465e46"/>
    <n v="5216352943749"/>
    <s v="1218_MEX_VAC_W_E_Estudio efectividad Panama_0225"/>
    <s v="Shot 1"/>
    <n v="1"/>
    <m/>
    <n v="1"/>
    <d v="2025-02-28T01:54:00"/>
    <n v="1"/>
    <d v="2025-02-28T01:55:00"/>
  </r>
  <r>
    <s v="MEX_AKA_7205a6ce-0a91-473b-a48f-37b1b0e54dba"/>
    <n v="5214777301137"/>
    <s v="1218_MEX_VAC_W_E_Estudio efectividad Panama_0225"/>
    <s v="Shot 1"/>
    <n v="1"/>
    <m/>
    <n v="1"/>
    <d v="2025-02-27T18:01:00"/>
    <n v="1"/>
    <d v="2025-02-27T18:07:00"/>
  </r>
  <r>
    <s v="MEX_AKA_720f6ae3-048d-4077-ba30-0b718d5bed7e"/>
    <n v="5213335032836"/>
    <s v="1218_MEX_VAC_W_E_Estudio efectividad Panama_0225"/>
    <s v="Shot 1"/>
    <n v="1"/>
    <m/>
    <n v="1"/>
    <d v="2025-02-27T18:01:00"/>
    <n v="1"/>
    <d v="2025-02-27T18:01:00"/>
  </r>
  <r>
    <s v="MEX_AKA_a956e445-8d66-44d5-b308-f324b74a556d"/>
    <n v="5217571117510"/>
    <s v="1218_MEX_VAC_W_E_Estudio efectividad Panama_0225"/>
    <s v="Shot 1"/>
    <n v="1"/>
    <m/>
    <n v="1"/>
    <d v="2025-02-27T18:02:00"/>
    <n v="1"/>
    <d v="2025-02-27T23:14:00"/>
  </r>
  <r>
    <s v="MEX_AKA_a957f84a-5b64-4411-ae61-f0ac99c2fee0"/>
    <n v="5212221869906"/>
    <s v="1218_MEX_VAC_W_E_Estudio efectividad Panama_0225"/>
    <s v="Shot 1"/>
    <n v="1"/>
    <m/>
    <n v="1"/>
    <d v="2025-02-27T18:00:00"/>
    <n v="1"/>
    <d v="2025-02-27T18:47:00"/>
  </r>
  <r>
    <s v="MEX_AKA_a960acd0-3564-4fe5-922a-f20465ee9728"/>
    <n v="5212461410990"/>
    <s v="1218_MEX_VAC_W_E_Estudio efectividad Panama_0225"/>
    <s v="Shot 1"/>
    <n v="1"/>
    <m/>
    <n v="1"/>
    <d v="2025-02-27T18:02:00"/>
    <n v="1"/>
    <d v="2025-02-28T19:44:00"/>
  </r>
  <r>
    <s v="MEX_AKA_a969365e-1f3d-4091-a028-9f45bf783db1"/>
    <n v="5216981104246"/>
    <s v="1218_MEX_VAC_W_E_Estudio efectividad Panama_0225"/>
    <s v="Shot 1"/>
    <n v="1"/>
    <m/>
    <n v="1"/>
    <d v="2025-02-27T18:02:00"/>
    <n v="1"/>
    <d v="2025-02-27T20:03:00"/>
  </r>
  <r>
    <s v="MEX_AKA_a98305cc-6290-4044-a5b2-d2be6a3546b1"/>
    <n v="5218711888812"/>
    <s v="1218_MEX_VAC_W_E_Estudio efectividad Panama_0225"/>
    <s v="Shot 1"/>
    <n v="1"/>
    <m/>
    <n v="1"/>
    <d v="2025-02-27T18:00:00"/>
    <n v="0"/>
    <m/>
  </r>
  <r>
    <s v="MEX_AKA_a9c8b8be-e97b-4394-b463-a634c5742c37"/>
    <n v="5212721133917"/>
    <s v="1218_MEX_VAC_W_E_Estudio efectividad Panama_0225"/>
    <s v="Shot 1"/>
    <n v="1"/>
    <m/>
    <n v="1"/>
    <d v="2025-02-27T18:01:00"/>
    <n v="0"/>
    <m/>
  </r>
  <r>
    <s v="MEX_AKA_a9e11c13-02e8-4887-acc9-78dca7b277fb"/>
    <n v="5212721114730"/>
    <s v="1218_MEX_VAC_W_E_Estudio efectividad Panama_0225"/>
    <s v="Shot 1"/>
    <n v="0"/>
    <d v="2025-02-27T18:01:00"/>
    <n v="0"/>
    <m/>
    <n v="0"/>
    <m/>
  </r>
  <r>
    <s v="MEX_AKA_7d2d3f8c-1d09-4704-8341-580993f4cabe"/>
    <n v="5212221358491"/>
    <s v="1218_MEX_VAC_W_E_Estudio efectividad Panama_0225"/>
    <s v="Shot 1"/>
    <n v="1"/>
    <m/>
    <n v="1"/>
    <d v="2025-02-27T18:04:00"/>
    <n v="1"/>
    <d v="2025-02-27T18:10:00"/>
  </r>
  <r>
    <s v="MEX_AKA_7d334f92-ee98-484c-9854-98b866fd43d4"/>
    <n v="5212251051631"/>
    <s v="1218_MEX_VAC_W_E_Estudio efectividad Panama_0225"/>
    <s v="Shot 1"/>
    <n v="1"/>
    <m/>
    <n v="1"/>
    <d v="2025-02-27T18:02:00"/>
    <n v="1"/>
    <d v="2025-02-28T18:27:00"/>
  </r>
  <r>
    <s v="MEX_AKA_7d421fa6-01a8-4889-8723-2562fa15f393"/>
    <n v="5218112419928"/>
    <s v="1218_MEX_VAC_W_E_Estudio efectividad Panama_0225"/>
    <s v="Shot 1"/>
    <n v="1"/>
    <m/>
    <n v="1"/>
    <d v="2025-02-27T18:06:00"/>
    <n v="0"/>
    <m/>
  </r>
  <r>
    <s v="MEX_AKA_7d56fb1f-79c8-4741-bc85-c6071678fdf1"/>
    <n v="5219186946835"/>
    <s v="1218_MEX_VAC_W_E_Estudio efectividad Panama_0225"/>
    <s v="Shot 1"/>
    <n v="1"/>
    <m/>
    <n v="1"/>
    <d v="2025-02-27T18:02:00"/>
    <n v="1"/>
    <d v="2025-02-27T18:37:00"/>
  </r>
  <r>
    <s v="MEX_AKA_7d62c5bd-9a66-4e20-b5f1-35236af8d6d3"/>
    <n v="5215534337795"/>
    <s v="1218_MEX_VAC_W_E_Estudio efectividad Panama_0225"/>
    <s v="Shot 1"/>
    <n v="1"/>
    <m/>
    <n v="1"/>
    <d v="2025-02-27T18:02:00"/>
    <n v="0"/>
    <m/>
  </r>
  <r>
    <s v="MEX_AKA_7d7f03b6-4f3a-415f-ae94-a3168ea390b0"/>
    <n v="5218713482201"/>
    <s v="1218_MEX_VAC_W_E_Estudio efectividad Panama_0225"/>
    <s v="Shot 1"/>
    <n v="1"/>
    <m/>
    <n v="1"/>
    <d v="2025-02-27T18:02:00"/>
    <n v="1"/>
    <d v="2025-03-05T17:09:00"/>
  </r>
  <r>
    <s v="MEX_AKA_9b5605e4-54ac-4647-bfd2-05e1e9b102f9"/>
    <n v="5217711276149"/>
    <s v="1218_MEX_VAC_W_E_Estudio efectividad Panama_0225"/>
    <s v="Shot 1"/>
    <n v="1"/>
    <m/>
    <n v="1"/>
    <d v="2025-02-27T18:00:00"/>
    <n v="1"/>
    <d v="2025-02-27T18:53:00"/>
  </r>
  <r>
    <s v="MEX_AKA_9b5dfc39-a096-43e4-b16f-b9ec1ba8a0f7"/>
    <n v="5219821185856"/>
    <s v="1218_MEX_VAC_W_E_Estudio efectividad Panama_0225"/>
    <s v="Shot 1"/>
    <n v="1"/>
    <m/>
    <n v="1"/>
    <d v="2025-02-27T18:02:00"/>
    <n v="1"/>
    <d v="2025-02-27T22:30:00"/>
  </r>
  <r>
    <s v="MEX_AKA_9b870297-2d54-4937-9fbf-02a45ada61b6"/>
    <n v="5217761076077"/>
    <s v="1218_MEX_VAC_W_E_Estudio efectividad Panama_0225"/>
    <s v="Shot 1"/>
    <n v="1"/>
    <m/>
    <n v="1"/>
    <d v="2025-02-27T18:01:00"/>
    <n v="1"/>
    <d v="2025-02-27T18:35:00"/>
  </r>
  <r>
    <s v="MEX_AKA_9b8703cb-08b4-430f-b8fc-8686f9647ae0"/>
    <n v="5214774084839"/>
    <s v="1218_MEX_VAC_W_E_Estudio efectividad Panama_0225"/>
    <s v="Shot 1"/>
    <n v="1"/>
    <m/>
    <n v="1"/>
    <d v="2025-02-27T18:01:00"/>
    <n v="1"/>
    <d v="2025-02-27T18:09:00"/>
  </r>
  <r>
    <s v="MEX_AKA_9bc3b5ab-275c-4dac-9a76-89ca6cfca214"/>
    <n v="5219611199257"/>
    <s v="1218_MEX_VAC_W_E_Estudio efectividad Panama_0225"/>
    <s v="Shot 1"/>
    <n v="0"/>
    <d v="2025-02-27T18:02:00"/>
    <n v="0"/>
    <m/>
    <n v="0"/>
    <m/>
  </r>
  <r>
    <s v="MEX_AKA_9bf41f57-1f1b-40db-8794-0d29e5ca1c70"/>
    <n v="5213411148933"/>
    <s v="1218_MEX_VAC_W_E_Estudio efectividad Panama_0225"/>
    <s v="Shot 1"/>
    <n v="1"/>
    <m/>
    <n v="1"/>
    <d v="2025-02-27T18:00:00"/>
    <n v="1"/>
    <d v="2025-02-28T17:52:00"/>
  </r>
  <r>
    <s v="MEX_AKA_9c0c87ad-1c95-4aa1-8e34-75ffb609225f"/>
    <n v="5212722258999"/>
    <s v="1218_MEX_VAC_W_E_Estudio efectividad Panama_0225"/>
    <s v="Shot 1"/>
    <n v="1"/>
    <m/>
    <n v="1"/>
    <d v="2025-02-27T18:01:00"/>
    <n v="1"/>
    <d v="2025-02-27T23:39:00"/>
  </r>
  <r>
    <s v="MEX_AKA_a9f53da1-1a7a-4f47-9267-6a57b323f7b0"/>
    <n v="5212941292061"/>
    <s v="1218_MEX_VAC_W_E_Estudio efectividad Panama_0225"/>
    <s v="Shot 1"/>
    <n v="0"/>
    <d v="2025-02-27T18:01:00"/>
    <n v="0"/>
    <m/>
    <n v="0"/>
    <m/>
  </r>
  <r>
    <s v="MEX_AKA_aa0b8da5-d639-40fe-bd50-5d12b4a663fa"/>
    <n v="5219231006845"/>
    <s v="1218_MEX_VAC_W_E_Estudio efectividad Panama_0225"/>
    <s v="Shot 1"/>
    <n v="1"/>
    <m/>
    <n v="1"/>
    <d v="2025-02-27T20:56:00"/>
    <n v="0"/>
    <m/>
  </r>
  <r>
    <s v="MEX_AKA_aa26468b-9bfa-4a18-9faa-0cfa5c55a016"/>
    <n v="5218713703262"/>
    <s v="1218_MEX_VAC_W_E_Estudio efectividad Panama_0225"/>
    <s v="Shot 1"/>
    <n v="1"/>
    <m/>
    <n v="1"/>
    <d v="2025-02-27T18:02:00"/>
    <n v="1"/>
    <d v="2025-02-27T18:32:00"/>
  </r>
  <r>
    <s v="MEX_AKA_aa266f4c-ce87-4899-85d3-eea3fa325556"/>
    <n v="5219811472968"/>
    <s v="1218_MEX_VAC_W_E_Estudio efectividad Panama_0225"/>
    <s v="Shot 1"/>
    <n v="1"/>
    <m/>
    <n v="1"/>
    <d v="2025-02-27T18:01:00"/>
    <n v="1"/>
    <d v="2025-02-27T18:03:00"/>
  </r>
  <r>
    <s v="MEX_AKA_aa27bd82-43ea-43f0-bff8-3e0f59470cf0"/>
    <n v="5217221697132"/>
    <s v="1218_MEX_VAC_W_E_Estudio efectividad Panama_0225"/>
    <s v="Shot 1"/>
    <n v="1"/>
    <m/>
    <n v="1"/>
    <d v="2025-02-27T18:00:00"/>
    <n v="0"/>
    <m/>
  </r>
  <r>
    <s v="MEX_AKA_aa38f0d2-8530-4216-8b28-410362f79640"/>
    <n v="5219721044112"/>
    <s v="1218_MEX_VAC_W_E_Estudio efectividad Panama_0225"/>
    <s v="Shot 1"/>
    <n v="0"/>
    <d v="2025-02-27T18:01:00"/>
    <n v="0"/>
    <m/>
    <n v="0"/>
    <m/>
  </r>
  <r>
    <s v="MEX_AKA_aa4a34da-f60f-441f-bb6e-4bdb9053d232"/>
    <n v="5215533331512"/>
    <s v="1218_MEX_VAC_W_E_Estudio efectividad Panama_0225"/>
    <s v="Shot 1"/>
    <n v="1"/>
    <m/>
    <n v="1"/>
    <d v="2025-02-27T18:00:00"/>
    <n v="0"/>
    <m/>
  </r>
  <r>
    <s v="MEX_AKA_aa8a6ea5-c62d-4f16-9b35-486ef9e06d48"/>
    <n v="5214441741542"/>
    <s v="1218_MEX_VAC_W_E_Estudio efectividad Panama_0225"/>
    <s v="Shot 1"/>
    <n v="0"/>
    <d v="2025-02-27T18:01:00"/>
    <n v="0"/>
    <m/>
    <n v="0"/>
    <m/>
  </r>
  <r>
    <s v="MEX_AKA_722a66f5-6756-4f51-ba71-aab6c883c3d8"/>
    <n v="5214929097225"/>
    <s v="1218_MEX_VAC_W_E_Estudio efectividad Panama_0225"/>
    <s v="Shot 1"/>
    <n v="1"/>
    <m/>
    <n v="1"/>
    <d v="2025-02-27T18:00:00"/>
    <n v="1"/>
    <d v="2025-02-28T14:26:00"/>
  </r>
  <r>
    <s v="MEX_AKA_722e6ab3-33e8-489e-89af-d621ebe14274"/>
    <n v="5219971001495"/>
    <s v="1218_MEX_VAC_W_E_Estudio efectividad Panama_0225"/>
    <s v="Shot 1"/>
    <n v="1"/>
    <m/>
    <n v="1"/>
    <d v="2025-02-27T18:11:00"/>
    <n v="0"/>
    <m/>
  </r>
  <r>
    <s v="MEX_AKA_7247b153-fe8a-4ce7-ade4-e08cc071e0b3"/>
    <n v="5216778856937"/>
    <s v="1218_MEX_VAC_W_E_Estudio efectividad Panama_0225"/>
    <s v="Shot 1"/>
    <n v="1"/>
    <m/>
    <n v="1"/>
    <d v="2025-02-27T18:01:00"/>
    <n v="0"/>
    <m/>
  </r>
  <r>
    <s v="MEX_AKA_7248b15f-be92-4d75-993c-005f52211330"/>
    <n v="5219516431087"/>
    <s v="1218_MEX_VAC_W_E_Estudio efectividad Panama_0225"/>
    <s v="Shot 1"/>
    <n v="1"/>
    <m/>
    <n v="1"/>
    <d v="2025-02-27T18:00:00"/>
    <n v="1"/>
    <d v="2025-02-27T18:21:00"/>
  </r>
  <r>
    <s v="MEX_AKA_7257bdce-b9ab-4e95-9ea0-6c60e62c6716"/>
    <n v="5218445306888"/>
    <s v="1218_MEX_VAC_W_E_Estudio efectividad Panama_0225"/>
    <s v="Shot 1"/>
    <n v="0"/>
    <d v="2025-02-27T18:03:00"/>
    <n v="0"/>
    <m/>
    <n v="0"/>
    <m/>
  </r>
  <r>
    <s v="MEX_AKA_7273c712-8097-4f05-bd31-2af78302d24a"/>
    <n v="5214341146818"/>
    <s v="1218_MEX_VAC_W_E_Estudio efectividad Panama_0225"/>
    <s v="Shot 1"/>
    <n v="1"/>
    <m/>
    <n v="1"/>
    <d v="2025-02-27T18:02:00"/>
    <n v="1"/>
    <d v="2025-02-27T18:13:00"/>
  </r>
  <r>
    <s v="MEX_AKA_728701af-41ee-407e-bbba-671ef5ae2625"/>
    <n v="5217841132414"/>
    <s v="1218_MEX_VAC_W_E_Estudio efectividad Panama_0225"/>
    <s v="Shot 1"/>
    <n v="1"/>
    <m/>
    <n v="1"/>
    <d v="2025-02-27T18:01:00"/>
    <n v="1"/>
    <d v="2025-02-27T18:08:00"/>
  </r>
  <r>
    <s v="MEX_AKA_7292f672-7c7b-4450-8e55-bff0f2574611"/>
    <n v="5218442772100"/>
    <s v="1218_MEX_VAC_W_E_Estudio efectividad Panama_0225"/>
    <s v="Shot 1"/>
    <n v="1"/>
    <m/>
    <n v="1"/>
    <d v="2025-02-27T18:01:00"/>
    <n v="0"/>
    <m/>
  </r>
  <r>
    <s v="MEX_AKA_72a3f3a4-6e2d-41c8-89b5-b9f838360db1"/>
    <n v="5219512638136"/>
    <s v="1218_MEX_VAC_W_E_Estudio efectividad Panama_0225"/>
    <s v="Shot 1"/>
    <n v="1"/>
    <m/>
    <n v="1"/>
    <d v="2025-02-27T18:01:00"/>
    <n v="0"/>
    <m/>
  </r>
  <r>
    <s v="MEX_AKA_7dbdced7-19d1-4175-9c74-9ef0e51a99c2"/>
    <n v="5219641000335"/>
    <s v="1218_MEX_VAC_W_E_Estudio efectividad Panama_0225"/>
    <s v="Shot 1"/>
    <n v="1"/>
    <m/>
    <n v="1"/>
    <d v="2025-02-27T18:03:00"/>
    <n v="0"/>
    <m/>
  </r>
  <r>
    <s v="MEX_AKA_7dbf227a-ff80-4f9e-bd82-86edb7635d1b"/>
    <n v="5219711032177"/>
    <s v="1218_MEX_VAC_W_E_Estudio efectividad Panama_0225"/>
    <s v="Shot 1"/>
    <n v="1"/>
    <m/>
    <n v="1"/>
    <d v="2025-02-27T18:01:00"/>
    <n v="1"/>
    <d v="2025-02-27T18:02:00"/>
  </r>
  <r>
    <s v="MEX_AKA_7df449fa-a8b7-4a9a-8ec2-b0b1fa86d0b7"/>
    <n v="5219631186591"/>
    <s v="1218_MEX_VAC_W_E_Estudio efectividad Panama_0225"/>
    <s v="Shot 1"/>
    <n v="0"/>
    <d v="2025-02-27T18:03:00"/>
    <n v="0"/>
    <m/>
    <n v="0"/>
    <m/>
  </r>
  <r>
    <s v="MEX_AKA_7e0c19db-724c-43be-8a0d-a4c7bd9375e8"/>
    <n v="5219516144436"/>
    <s v="1218_MEX_VAC_W_E_Estudio efectividad Panama_0225"/>
    <s v="Shot 1"/>
    <n v="1"/>
    <m/>
    <n v="1"/>
    <d v="2025-02-27T18:01:00"/>
    <n v="1"/>
    <d v="2025-02-27T19:39:00"/>
  </r>
  <r>
    <s v="MEX_AKA_7e11cf8c-83e1-4291-8a44-a8a4add4d219"/>
    <n v="5214621165210"/>
    <s v="1218_MEX_VAC_W_E_Estudio efectividad Panama_0225"/>
    <s v="Shot 1"/>
    <n v="1"/>
    <m/>
    <n v="1"/>
    <d v="2025-02-27T18:01:00"/>
    <n v="0"/>
    <m/>
  </r>
  <r>
    <s v="MEX_AKA_7e1d00ce-0d5e-4a03-a950-8fa6f5b2c0d8"/>
    <n v="5217442580637"/>
    <s v="1218_MEX_VAC_W_E_Estudio efectividad Panama_0225"/>
    <s v="Shot 1"/>
    <n v="1"/>
    <m/>
    <n v="1"/>
    <d v="2025-02-27T18:03:00"/>
    <n v="1"/>
    <d v="2025-02-27T18:07:00"/>
  </r>
  <r>
    <s v="MEX_AKA_7e57b56d-979a-4319-a64c-92a13f553f1c"/>
    <n v="5215574858719"/>
    <s v="1218_MEX_VAC_W_E_Estudio efectividad Panama_0225"/>
    <s v="Shot 1"/>
    <n v="1"/>
    <m/>
    <n v="1"/>
    <d v="2025-02-27T18:03:00"/>
    <n v="1"/>
    <d v="2025-02-27T20:47:00"/>
  </r>
  <r>
    <s v="MEX_AKA_7e5df5d2-f3eb-411a-9d33-4cd7ab3110e7"/>
    <n v="5218111750282"/>
    <s v="1218_MEX_VAC_W_E_Estudio efectividad Panama_0225"/>
    <s v="Shot 1"/>
    <n v="1"/>
    <m/>
    <n v="1"/>
    <d v="2025-02-27T18:03:00"/>
    <n v="1"/>
    <d v="2025-02-27T18:14:00"/>
  </r>
  <r>
    <s v="MEX_AKA_9c256e1a-7e02-4167-93a3-99934f1d4115"/>
    <n v="5214775441947"/>
    <s v="1218_MEX_VAC_W_E_Estudio efectividad Panama_0225"/>
    <s v="Shot 1"/>
    <n v="1"/>
    <m/>
    <n v="1"/>
    <d v="2025-02-27T18:01:00"/>
    <n v="1"/>
    <d v="2025-02-27T18:28:00"/>
  </r>
  <r>
    <s v="MEX_AKA_9c89eae7-70df-401a-8e4e-bdb49f29d8f3"/>
    <n v="5212381892885"/>
    <s v="1218_MEX_VAC_W_E_Estudio efectividad Panama_0225"/>
    <s v="Shot 1"/>
    <n v="0"/>
    <d v="2025-02-27T18:01:00"/>
    <n v="0"/>
    <m/>
    <n v="0"/>
    <m/>
  </r>
  <r>
    <s v="MEX_AKA_9c926f12-fa7b-4bd4-8c20-ade993ece868"/>
    <n v="5219241171697"/>
    <s v="1218_MEX_VAC_W_E_Estudio efectividad Panama_0225"/>
    <s v="Shot 1"/>
    <n v="1"/>
    <m/>
    <n v="1"/>
    <d v="2025-02-27T18:01:00"/>
    <n v="1"/>
    <d v="2025-03-01T16:13:00"/>
  </r>
  <r>
    <s v="MEX_AKA_9c93f338-24d6-42c1-8a3f-8304f8641048"/>
    <n v="5219971389156"/>
    <s v="1218_MEX_VAC_W_E_Estudio efectividad Panama_0225"/>
    <s v="Shot 1"/>
    <n v="1"/>
    <m/>
    <n v="1"/>
    <d v="2025-02-27T18:01:00"/>
    <n v="1"/>
    <d v="2025-02-27T18:11:00"/>
  </r>
  <r>
    <s v="MEX_AKA_9c9c9e09-dfe9-4976-8d8e-a98101d479b5"/>
    <n v="5219612708813"/>
    <s v="1218_MEX_VAC_W_E_Estudio efectividad Panama_0225"/>
    <s v="Shot 1"/>
    <n v="0"/>
    <d v="2025-02-27T18:00:00"/>
    <n v="0"/>
    <m/>
    <n v="0"/>
    <m/>
  </r>
  <r>
    <s v="MEX_AKA_9cceb33e-1a0a-4e1a-b57a-7df6ba2f6797"/>
    <n v="5217222906116"/>
    <s v="1218_MEX_VAC_W_E_Estudio efectividad Panama_0225"/>
    <s v="Shot 1"/>
    <n v="1"/>
    <m/>
    <n v="1"/>
    <d v="2025-02-27T18:00:00"/>
    <n v="1"/>
    <d v="2025-02-27T18:14:00"/>
  </r>
  <r>
    <s v="MEX_AKA_72aec657-117f-4c4c-a01b-93756b9ca8f7"/>
    <n v="5214445725076"/>
    <s v="1218_MEX_VAC_W_E_Estudio efectividad Panama_0225"/>
    <s v="Shot 1"/>
    <n v="1"/>
    <m/>
    <n v="1"/>
    <d v="2025-02-27T18:01:00"/>
    <n v="0"/>
    <m/>
  </r>
  <r>
    <s v="MEX_AKA_72d939ad-cbff-4e9c-9daa-8f1e94dc0090"/>
    <n v="5217979770950"/>
    <s v="1218_MEX_VAC_W_E_Estudio efectividad Panama_0225"/>
    <s v="Shot 1"/>
    <n v="1"/>
    <m/>
    <n v="1"/>
    <d v="2025-02-27T18:01:00"/>
    <n v="0"/>
    <m/>
  </r>
  <r>
    <s v="MEX_AKA_72dc9f41-6b41-4090-b4b1-57e5fd24a9dc"/>
    <n v="5213535368236"/>
    <s v="1218_MEX_VAC_W_E_Estudio efectividad Panama_0225"/>
    <s v="Shot 1"/>
    <n v="1"/>
    <m/>
    <n v="1"/>
    <d v="2025-02-27T18:01:00"/>
    <n v="1"/>
    <d v="2025-02-27T18:02:00"/>
  </r>
  <r>
    <s v="MEX_AKA_72e2093d-6dac-46fe-848a-c571b2e1e0db"/>
    <n v="5212878839823"/>
    <s v="1218_MEX_VAC_W_E_Estudio efectividad Panama_0225"/>
    <s v="Shot 1"/>
    <n v="1"/>
    <m/>
    <n v="1"/>
    <d v="2025-02-27T18:00:00"/>
    <n v="1"/>
    <d v="2025-03-10T20:38:00"/>
  </r>
  <r>
    <s v="MEX_AKA_72e37458-4fc5-4519-8dba-ca7ae820974c"/>
    <n v="5219515709967"/>
    <s v="1218_MEX_VAC_W_E_Estudio efectividad Panama_0225"/>
    <s v="Shot 1"/>
    <n v="1"/>
    <m/>
    <n v="1"/>
    <d v="2025-02-27T18:01:00"/>
    <n v="0"/>
    <m/>
  </r>
  <r>
    <s v="MEX_AKA_72ea161e-a43d-4dd6-a074-9de178181970"/>
    <n v="5212747417033"/>
    <s v="1218_MEX_VAC_W_E_Estudio efectividad Panama_0225"/>
    <s v="Shot 1"/>
    <n v="1"/>
    <m/>
    <n v="1"/>
    <d v="2025-02-27T18:01:00"/>
    <n v="1"/>
    <d v="2025-02-27T20:14:00"/>
  </r>
  <r>
    <s v="MEX_AKA_72f12789-aae0-4662-9323-d9d7a6f8f1f7"/>
    <n v="5219671588441"/>
    <s v="1218_MEX_VAC_W_E_Estudio efectividad Panama_0225"/>
    <s v="Shot 1"/>
    <n v="1"/>
    <m/>
    <n v="1"/>
    <d v="2025-02-27T18:01:00"/>
    <n v="1"/>
    <d v="2025-02-27T18:31:00"/>
  </r>
  <r>
    <s v="MEX_AKA_aaa270e9-27e1-4e54-8f4c-7781407edfb6"/>
    <n v="5219831439628"/>
    <s v="1218_MEX_VAC_W_E_Estudio efectividad Panama_0225"/>
    <s v="Shot 1"/>
    <n v="1"/>
    <m/>
    <n v="1"/>
    <d v="2025-02-27T18:00:00"/>
    <n v="1"/>
    <d v="2025-02-27T18:07:00"/>
  </r>
  <r>
    <s v="MEX_AKA_aab2d65e-829e-4c30-9abb-157837210093"/>
    <n v="5216648752919"/>
    <s v="1218_MEX_VAC_W_E_Estudio efectividad Panama_0225"/>
    <s v="Shot 1"/>
    <n v="0"/>
    <d v="2025-02-27T18:01:00"/>
    <n v="0"/>
    <m/>
    <n v="0"/>
    <m/>
  </r>
  <r>
    <s v="MEX_AKA_aab3c611-3c5c-4859-8183-82a7959b00e1"/>
    <n v="5215511568856"/>
    <s v="1218_MEX_VAC_W_E_Estudio efectividad Panama_0225"/>
    <s v="Shot 1"/>
    <n v="1"/>
    <m/>
    <n v="1"/>
    <d v="2025-02-27T18:01:00"/>
    <n v="1"/>
    <d v="2025-02-28T23:27:00"/>
  </r>
  <r>
    <s v="MEX_AKA_aad15bfd-1a51-4415-8b3a-d5639ffaba4a"/>
    <n v="5214771066478"/>
    <s v="1218_MEX_VAC_W_E_Estudio efectividad Panama_0225"/>
    <s v="Shot 1"/>
    <n v="1"/>
    <m/>
    <n v="1"/>
    <d v="2025-02-27T18:00:00"/>
    <n v="1"/>
    <d v="2025-02-27T18:05:00"/>
  </r>
  <r>
    <s v="MEX_AKA_aae22b13-d4a7-4b95-8e11-2704e2fa26e0"/>
    <n v="5212271054605"/>
    <s v="1218_MEX_VAC_W_E_Estudio efectividad Panama_0225"/>
    <s v="Shot 1"/>
    <n v="1"/>
    <m/>
    <n v="1"/>
    <d v="2025-02-27T18:03:00"/>
    <n v="1"/>
    <d v="2025-02-28T00:12:00"/>
  </r>
  <r>
    <s v="MEX_AKA_aae5842a-9485-4a55-a17e-bd4ebad3dc94"/>
    <n v="5212225784473"/>
    <s v="1218_MEX_VAC_W_E_Estudio efectividad Panama_0225"/>
    <s v="Shot 1"/>
    <n v="1"/>
    <m/>
    <n v="1"/>
    <d v="2025-02-27T18:00:00"/>
    <n v="1"/>
    <d v="2025-02-27T18:08:00"/>
  </r>
  <r>
    <s v="MEX_AKA_ab06d990-37b4-4318-99f5-8d850b55285f"/>
    <n v="5212371093258"/>
    <s v="1218_MEX_VAC_W_E_Estudio efectividad Panama_0225"/>
    <s v="Shot 1"/>
    <n v="1"/>
    <m/>
    <n v="1"/>
    <d v="2025-02-27T18:03:00"/>
    <n v="0"/>
    <m/>
  </r>
  <r>
    <s v="MEX_AKA_9ce8198d-381a-42b0-a71b-a8995b7a0e7c"/>
    <n v="5218717954734"/>
    <s v="1218_MEX_VAC_W_E_Estudio efectividad Panama_0225"/>
    <s v="Shot 1"/>
    <n v="1"/>
    <m/>
    <n v="1"/>
    <d v="2025-02-27T18:14:00"/>
    <n v="1"/>
    <d v="2025-02-27T18:16:00"/>
  </r>
  <r>
    <s v="MEX_AKA_9d4243dc-c21c-4aa1-b719-e35ce040d579"/>
    <n v="5217711888430"/>
    <s v="1218_MEX_VAC_W_E_Estudio efectividad Panama_0225"/>
    <s v="Shot 1"/>
    <n v="1"/>
    <m/>
    <n v="1"/>
    <d v="2025-02-27T18:00:00"/>
    <n v="1"/>
    <d v="2025-02-27T18:43:00"/>
  </r>
  <r>
    <s v="MEX_AKA_9d4679ac-6b13-4737-956b-90789b2e228c"/>
    <n v="5215546099223"/>
    <s v="1218_MEX_VAC_W_E_Estudio efectividad Panama_0225"/>
    <s v="Shot 1"/>
    <n v="1"/>
    <m/>
    <n v="1"/>
    <d v="2025-02-27T18:02:00"/>
    <n v="0"/>
    <m/>
  </r>
  <r>
    <s v="MEX_AKA_9d4a0944-c25f-41bc-b594-7ece70c9dcfb"/>
    <n v="5217841372076"/>
    <s v="1218_MEX_VAC_W_E_Estudio efectividad Panama_0225"/>
    <s v="Shot 1"/>
    <n v="1"/>
    <m/>
    <n v="1"/>
    <d v="2025-02-27T18:02:00"/>
    <n v="0"/>
    <m/>
  </r>
  <r>
    <s v="MEX_AKA_9d5ecd30-c706-4702-a25f-eddbc67ee4f0"/>
    <n v="5216873666136"/>
    <s v="1218_MEX_VAC_W_E_Estudio efectividad Panama_0225"/>
    <s v="Shot 1"/>
    <n v="1"/>
    <m/>
    <n v="1"/>
    <d v="2025-02-27T18:02:00"/>
    <n v="1"/>
    <d v="2025-02-28T04:37:00"/>
  </r>
  <r>
    <s v="MEX_AKA_9d5fd50e-f3bb-428c-9802-2412a2f10449"/>
    <n v="5215564496805"/>
    <s v="1218_MEX_VAC_W_E_Estudio efectividad Panama_0225"/>
    <s v="Shot 1"/>
    <n v="1"/>
    <m/>
    <n v="1"/>
    <d v="2025-02-27T18:01:00"/>
    <n v="1"/>
    <d v="2025-02-27T18:13:00"/>
  </r>
  <r>
    <s v="MEX_AKA_72f233c3-fb22-49d6-a6c9-a08e151e599f"/>
    <n v="5214777650822"/>
    <s v="1218_MEX_VAC_W_E_Estudio efectividad Panama_0225"/>
    <s v="Shot 1"/>
    <n v="1"/>
    <m/>
    <n v="1"/>
    <d v="2025-02-27T18:01:00"/>
    <n v="0"/>
    <m/>
  </r>
  <r>
    <s v="MEX_AKA_72f92519-9845-429b-ad73-1f515e8c1e8d"/>
    <n v="5213321907821"/>
    <s v="1218_MEX_VAC_W_E_Estudio efectividad Panama_0225"/>
    <s v="Shot 1"/>
    <n v="1"/>
    <m/>
    <n v="1"/>
    <d v="2025-02-27T18:01:00"/>
    <n v="1"/>
    <d v="2025-02-27T18:02:00"/>
  </r>
  <r>
    <s v="MEX_AKA_7364a2b3-bf40-441f-80e0-1bd13516c4dc"/>
    <n v="5219711242938"/>
    <s v="1218_MEX_VAC_W_E_Estudio efectividad Panama_0225"/>
    <s v="Shot 1"/>
    <n v="1"/>
    <m/>
    <n v="1"/>
    <d v="2025-02-27T18:26:00"/>
    <n v="1"/>
    <d v="2025-02-28T04:29:00"/>
  </r>
  <r>
    <s v="MEX_AKA_73660ef0-9351-48cb-8fab-d271f26c31a6"/>
    <n v="5216671745178"/>
    <s v="1218_MEX_VAC_W_E_Estudio efectividad Panama_0225"/>
    <s v="Shot 1"/>
    <n v="1"/>
    <m/>
    <n v="1"/>
    <d v="2025-02-27T21:08:00"/>
    <n v="1"/>
    <d v="2025-02-27T21:28:00"/>
  </r>
  <r>
    <s v="MEX_AKA_7372a3a2-0715-4c2f-804a-37089513fe98"/>
    <n v="5212225289766"/>
    <s v="1218_MEX_VAC_W_E_Estudio efectividad Panama_0225"/>
    <s v="Shot 1"/>
    <n v="1"/>
    <m/>
    <n v="1"/>
    <d v="2025-02-27T18:01:00"/>
    <n v="1"/>
    <d v="2025-02-27T18:04:00"/>
  </r>
  <r>
    <s v="MEX_AKA_73775ffb-0c0e-41fb-a2bb-3421ad6fe958"/>
    <n v="5214961279274"/>
    <s v="1218_MEX_VAC_W_E_Estudio efectividad Panama_0225"/>
    <s v="Shot 1"/>
    <n v="0"/>
    <d v="2025-02-27T18:00:00"/>
    <n v="0"/>
    <m/>
    <n v="0"/>
    <m/>
  </r>
  <r>
    <s v="MEX_AKA_73ace497-b8f8-46e9-9fc1-137eb620c69e"/>
    <n v="5219222120822"/>
    <s v="1218_MEX_VAC_W_E_Estudio efectividad Panama_0225"/>
    <s v="Shot 1"/>
    <n v="1"/>
    <m/>
    <n v="1"/>
    <d v="2025-02-27T18:01:00"/>
    <n v="1"/>
    <d v="2025-02-27T18:27:00"/>
  </r>
  <r>
    <s v="MEX_AKA_ab1c62f4-0bfa-4e4c-84b2-4dc96297f378"/>
    <n v="5218721308853"/>
    <s v="1218_MEX_VAC_W_E_Estudio efectividad Panama_0225"/>
    <s v="Shot 1"/>
    <n v="1"/>
    <m/>
    <n v="1"/>
    <d v="2025-02-27T18:00:00"/>
    <n v="1"/>
    <d v="2025-02-27T20:47:00"/>
  </r>
  <r>
    <s v="MEX_AKA_ab33c205-cc04-45e8-a300-116555cecab1"/>
    <n v="5217711889932"/>
    <s v="1218_MEX_VAC_W_E_Estudio efectividad Panama_0225"/>
    <s v="Shot 1"/>
    <n v="0"/>
    <d v="2025-02-27T18:03:00"/>
    <n v="1"/>
    <d v="2025-02-27T18:03:00"/>
    <n v="1"/>
    <d v="2025-02-27T18:05:00"/>
  </r>
  <r>
    <s v="MEX_AKA_ab4e14db-33c2-48a7-af09-c1ccee4f24b2"/>
    <n v="5213131494386"/>
    <s v="1218_MEX_VAC_W_E_Estudio efectividad Panama_0225"/>
    <s v="Shot 1"/>
    <n v="1"/>
    <m/>
    <n v="1"/>
    <d v="2025-02-27T18:02:00"/>
    <n v="1"/>
    <d v="2025-02-27T18:16:00"/>
  </r>
  <r>
    <s v="MEX_AKA_ab5aa632-dcac-447d-bf01-9b1c310eda98"/>
    <n v="5213111035110"/>
    <s v="1218_MEX_VAC_W_E_Estudio efectividad Panama_0225"/>
    <s v="Shot 1"/>
    <n v="1"/>
    <m/>
    <n v="1"/>
    <d v="2025-02-27T18:03:00"/>
    <n v="0"/>
    <m/>
  </r>
  <r>
    <s v="MEX_AKA_ab5dd8f7-a196-4d5b-bf9d-d2b3d6d65b1b"/>
    <n v="5219371032808"/>
    <s v="1218_MEX_VAC_W_E_Estudio efectividad Panama_0225"/>
    <s v="Shot 1"/>
    <n v="1"/>
    <m/>
    <n v="1"/>
    <d v="2025-02-27T18:03:00"/>
    <n v="1"/>
    <d v="2025-02-27T18:16:00"/>
  </r>
  <r>
    <s v="MEX_AKA_ab77fcd0-264a-4a18-a724-4141d99ccb74"/>
    <n v="529721077307"/>
    <s v="1218_MEX_VAC_W_E_Estudio efectividad Panama_0225"/>
    <s v="Shot 1"/>
    <n v="1"/>
    <m/>
    <n v="1"/>
    <d v="2025-02-27T18:00:00"/>
    <n v="1"/>
    <d v="2025-02-27T18:00:00"/>
  </r>
  <r>
    <s v="MEX_AKA_ab7da20e-8314-4f78-ae94-c83cc83c7923"/>
    <n v="5214931070389"/>
    <s v="1218_MEX_VAC_W_E_Estudio efectividad Panama_0225"/>
    <s v="Shot 1"/>
    <n v="1"/>
    <m/>
    <n v="1"/>
    <d v="2025-02-27T18:03:00"/>
    <n v="1"/>
    <d v="2025-02-27T18:35:00"/>
  </r>
  <r>
    <s v="MEX_AKA_7e65cb89-90ec-40e2-bebd-11ba13ba0079"/>
    <n v="5219631233534"/>
    <s v="1218_MEX_VAC_W_E_Estudio efectividad Panama_0225"/>
    <s v="Shot 1"/>
    <n v="1"/>
    <m/>
    <n v="1"/>
    <d v="2025-02-27T18:03:00"/>
    <n v="1"/>
    <d v="2025-02-27T18:18:00"/>
  </r>
  <r>
    <s v="MEX_AKA_7e65d956-ee20-4b1c-bb4c-87e969c8e10b"/>
    <n v="5215534718411"/>
    <s v="1218_MEX_VAC_W_E_Estudio efectividad Panama_0225"/>
    <s v="Shot 1"/>
    <n v="1"/>
    <m/>
    <n v="1"/>
    <d v="2025-02-27T18:03:00"/>
    <n v="0"/>
    <m/>
  </r>
  <r>
    <s v="MEX_AKA_7e8676b6-86f1-4060-b797-738be3e1f99e"/>
    <n v="5215531245006"/>
    <s v="1218_MEX_VAC_W_E_Estudio efectividad Panama_0225"/>
    <s v="Shot 1"/>
    <n v="1"/>
    <m/>
    <n v="1"/>
    <d v="2025-02-27T18:02:00"/>
    <n v="0"/>
    <m/>
  </r>
  <r>
    <s v="MEX_AKA_7ebd83a2-07de-47f7-abd7-d680b800230a"/>
    <n v="5219331278803"/>
    <s v="1218_MEX_VAC_W_E_Estudio efectividad Panama_0225"/>
    <s v="Shot 1"/>
    <n v="1"/>
    <m/>
    <n v="1"/>
    <d v="2025-02-27T18:03:00"/>
    <n v="1"/>
    <d v="2025-02-27T18:16:00"/>
  </r>
  <r>
    <s v="MEX_AKA_7ecaa282-ed46-479e-8968-340f26585217"/>
    <n v="5212281791901"/>
    <s v="1218_MEX_VAC_W_E_Estudio efectividad Panama_0225"/>
    <s v="Shot 1"/>
    <n v="1"/>
    <m/>
    <n v="1"/>
    <d v="2025-02-27T18:03:00"/>
    <n v="1"/>
    <d v="2025-02-27T18:03:00"/>
  </r>
  <r>
    <s v="MEX_AKA_7edd7f4f-cc6d-45bf-9aa6-afcd5a6a9c01"/>
    <n v="5219941031316"/>
    <s v="1218_MEX_VAC_W_E_Estudio efectividad Panama_0225"/>
    <s v="Shot 1"/>
    <n v="0"/>
    <d v="2025-02-27T18:02:00"/>
    <n v="0"/>
    <m/>
    <n v="0"/>
    <m/>
  </r>
  <r>
    <s v="MEX_AKA_7efc39a0-1e87-4f5f-931e-7b30c1b8a01e"/>
    <n v="5212431063377"/>
    <s v="1218_MEX_VAC_W_E_Estudio efectividad Panama_0225"/>
    <s v="Shot 1"/>
    <n v="1"/>
    <m/>
    <n v="1"/>
    <d v="2025-02-27T20:46:00"/>
    <n v="1"/>
    <d v="2025-02-27T20:46:00"/>
  </r>
  <r>
    <s v="MEX_AKA_c8c5a0fe-ffe7-41c9-a82c-fb47fccbd705"/>
    <n v="5219171282258"/>
    <s v="1218_MEX_VAC_W_E_Estudio efectividad Panama_0225"/>
    <s v="Shot 1"/>
    <n v="1"/>
    <m/>
    <n v="1"/>
    <d v="2025-02-27T18:02:00"/>
    <n v="0"/>
    <m/>
  </r>
  <r>
    <s v="MEX_AKA_c8dce1ef-e71c-46ed-8041-639e9b255ad5"/>
    <n v="5213314379798"/>
    <s v="1218_MEX_VAC_W_E_Estudio efectividad Panama_0225"/>
    <s v="Shot 1"/>
    <n v="1"/>
    <m/>
    <n v="1"/>
    <d v="2025-02-27T18:04:00"/>
    <n v="0"/>
    <m/>
  </r>
  <r>
    <s v="MEX_AKA_c8e00c5d-0af8-4f02-9279-a3ab721d3974"/>
    <n v="5218123472028"/>
    <s v="1218_MEX_VAC_W_E_Estudio efectividad Panama_0225"/>
    <s v="Shot 1"/>
    <n v="0"/>
    <d v="2025-02-27T18:02:00"/>
    <n v="0"/>
    <m/>
    <n v="0"/>
    <m/>
  </r>
  <r>
    <s v="MEX_AKA_c8f1493b-822a-4178-8d28-9bee44232340"/>
    <n v="5216622976179"/>
    <s v="1218_MEX_VAC_W_E_Estudio efectividad Panama_0225"/>
    <s v="Shot 1"/>
    <n v="1"/>
    <m/>
    <n v="1"/>
    <d v="2025-02-27T18:03:00"/>
    <n v="0"/>
    <m/>
  </r>
  <r>
    <s v="MEX_AKA_c964e614-4cc2-4633-bc05-c1ff00f254fa"/>
    <n v="5216673284923"/>
    <s v="1218_MEX_VAC_W_E_Estudio efectividad Panama_0225"/>
    <s v="Shot 1"/>
    <n v="1"/>
    <m/>
    <n v="1"/>
    <d v="2025-02-27T18:05:00"/>
    <n v="0"/>
    <m/>
  </r>
  <r>
    <s v="MEX_AKA_c96c6f39-aedc-413d-9c4d-09677308fa7d"/>
    <n v="5212741185893"/>
    <s v="1218_MEX_VAC_W_E_Estudio efectividad Panama_0225"/>
    <s v="Shot 1"/>
    <n v="0"/>
    <d v="2025-02-27T18:03:00"/>
    <n v="0"/>
    <m/>
    <n v="0"/>
    <m/>
  </r>
  <r>
    <s v="MEX_AKA_dafbf593-e49f-4917-88a8-411e519c0ba3"/>
    <n v="5213931067158"/>
    <s v="1218_MEX_VAC_W_E_Estudio efectividad Panama_0225"/>
    <s v="Shot 1"/>
    <n v="1"/>
    <m/>
    <n v="1"/>
    <d v="2025-02-27T18:01:00"/>
    <n v="1"/>
    <d v="2025-02-27T18:06:00"/>
  </r>
  <r>
    <s v="MEX_AKA_db112c88-2d8e-4f75-ab25-3d95778e9cce"/>
    <n v="5216261005296"/>
    <s v="1218_MEX_VAC_W_E_Estudio efectividad Panama_0225"/>
    <s v="Shot 1"/>
    <n v="1"/>
    <m/>
    <n v="1"/>
    <d v="2025-02-27T18:03:00"/>
    <n v="1"/>
    <d v="2025-02-27T18:04:00"/>
  </r>
  <r>
    <s v="MEX_AKA_db18ea74-c115-4a35-a0b0-be76651ce786"/>
    <n v="5214774659890"/>
    <s v="1218_MEX_VAC_W_E_Estudio efectividad Panama_0225"/>
    <s v="Shot 1"/>
    <n v="1"/>
    <m/>
    <n v="1"/>
    <d v="2025-02-27T18:01:00"/>
    <n v="1"/>
    <d v="2025-02-27T18:05:00"/>
  </r>
  <r>
    <s v="MEX_AKA_db22c87f-ffac-4738-be56-dc53faa05651"/>
    <n v="5215521285106"/>
    <s v="1218_MEX_VAC_W_E_Estudio efectividad Panama_0225"/>
    <s v="Shot 1"/>
    <n v="1"/>
    <m/>
    <n v="1"/>
    <d v="2025-02-27T18:03:00"/>
    <n v="1"/>
    <d v="2025-03-03T04:14:00"/>
  </r>
  <r>
    <s v="MEX_AKA_db266b9e-ee60-4558-87be-4e95920949b5"/>
    <n v="5213311353096"/>
    <s v="1218_MEX_VAC_W_E_Estudio efectividad Panama_0225"/>
    <s v="Shot 1"/>
    <n v="0"/>
    <d v="2025-02-27T18:03:00"/>
    <n v="1"/>
    <d v="2025-02-27T18:01:00"/>
    <n v="0"/>
    <m/>
  </r>
  <r>
    <s v="MEX_AKA_db449f47-4098-4f86-a573-a44f58ae385a"/>
    <n v="5214432303928"/>
    <s v="1218_MEX_VAC_W_E_Estudio efectividad Panama_0225"/>
    <s v="Shot 1"/>
    <n v="0"/>
    <d v="2025-02-27T18:01:00"/>
    <n v="0"/>
    <m/>
    <n v="0"/>
    <m/>
  </r>
  <r>
    <s v="MEX_AKA_db7d63fe-234d-4456-904b-6fcc5f8afe45"/>
    <n v="5219686708743"/>
    <s v="1218_MEX_VAC_W_E_Estudio efectividad Panama_0225"/>
    <s v="Shot 1"/>
    <n v="1"/>
    <m/>
    <n v="1"/>
    <d v="2025-02-27T18:03:00"/>
    <n v="1"/>
    <d v="2025-02-27T18:04:00"/>
  </r>
  <r>
    <s v="MEX_AKA_db94be63-9563-4b4d-acf0-3897d8cb40c5"/>
    <n v="5212821299421"/>
    <s v="1218_MEX_VAC_W_E_Estudio efectividad Panama_0225"/>
    <s v="Shot 1"/>
    <n v="1"/>
    <m/>
    <n v="1"/>
    <d v="2025-02-27T18:03:00"/>
    <n v="1"/>
    <d v="2025-02-27T18:04:00"/>
  </r>
  <r>
    <s v="MEX_AKA_db95697c-0e3b-4a29-a088-688525641f7a"/>
    <n v="5214981097037"/>
    <s v="1218_MEX_VAC_W_E_Estudio efectividad Panama_0225"/>
    <s v="Shot 1"/>
    <n v="1"/>
    <m/>
    <n v="1"/>
    <d v="2025-02-27T18:01:00"/>
    <n v="1"/>
    <d v="2025-03-05T03:00:00"/>
  </r>
  <r>
    <s v="MEX_AKA_c9b0041d-063c-413a-a663-70018bd55bbf"/>
    <n v="5212228287748"/>
    <s v="1218_MEX_VAC_W_E_Estudio efectividad Panama_0225"/>
    <s v="Shot 1"/>
    <n v="0"/>
    <d v="2025-02-27T18:03:00"/>
    <n v="0"/>
    <m/>
    <n v="0"/>
    <m/>
  </r>
  <r>
    <s v="MEX_AKA_c9c8e382-d96c-42bc-be18-73b35ea52422"/>
    <n v="5218712415776"/>
    <s v="1218_MEX_VAC_W_E_Estudio efectividad Panama_0225"/>
    <s v="Shot 1"/>
    <n v="1"/>
    <m/>
    <n v="1"/>
    <d v="2025-02-27T18:01:00"/>
    <n v="1"/>
    <d v="2025-02-28T14:20:00"/>
  </r>
  <r>
    <s v="MEX_AKA_c9f685ed-4eab-4f68-ba3f-8a19fb106c32"/>
    <n v="5213111514905"/>
    <s v="1218_MEX_VAC_W_E_Estudio efectividad Panama_0225"/>
    <s v="Shot 1"/>
    <n v="1"/>
    <m/>
    <n v="1"/>
    <d v="2025-02-27T18:02:00"/>
    <n v="0"/>
    <m/>
  </r>
  <r>
    <s v="MEX_AKA_ca0ac459-738b-4d12-8ca0-d8fdfc62e7d8"/>
    <n v="5214431992515"/>
    <s v="1218_MEX_VAC_W_E_Estudio efectividad Panama_0225"/>
    <s v="Shot 1"/>
    <n v="1"/>
    <m/>
    <n v="1"/>
    <d v="2025-02-27T18:02:00"/>
    <n v="0"/>
    <m/>
  </r>
  <r>
    <s v="MEX_AKA_ca264077-a14b-4786-b8d8-30f1613db760"/>
    <n v="5217712160804"/>
    <s v="1218_MEX_VAC_W_E_Estudio efectividad Panama_0225"/>
    <s v="Shot 1"/>
    <n v="1"/>
    <m/>
    <n v="1"/>
    <d v="2025-02-27T18:01:00"/>
    <n v="1"/>
    <d v="2025-02-27T18:01:00"/>
  </r>
  <r>
    <s v="MEX_AKA_db968e4c-7b9f-4bf7-b09a-524c85769d76"/>
    <n v="5214921614676"/>
    <s v="1218_MEX_VAC_W_E_Estudio efectividad Panama_0225"/>
    <s v="Shot 1"/>
    <n v="1"/>
    <m/>
    <n v="1"/>
    <d v="2025-02-27T18:02:00"/>
    <n v="1"/>
    <d v="2025-02-27T19:40:00"/>
  </r>
  <r>
    <s v="MEX_AKA_db9b1ed7-62b3-4f84-afb7-0f442b071fef"/>
    <n v="5212222175360"/>
    <s v="1218_MEX_VAC_W_E_Estudio efectividad Panama_0225"/>
    <s v="Shot 1"/>
    <n v="1"/>
    <m/>
    <n v="1"/>
    <d v="2025-02-27T22:23:00"/>
    <n v="1"/>
    <d v="2025-02-28T14:04:00"/>
  </r>
  <r>
    <s v="MEX_AKA_dbb1a0d9-fa2e-4da4-8bf2-60c6e2c3c268"/>
    <n v="5212431212301"/>
    <s v="1218_MEX_VAC_W_E_Estudio efectividad Panama_0225"/>
    <s v="Shot 1"/>
    <n v="1"/>
    <m/>
    <n v="1"/>
    <d v="2025-02-27T18:03:00"/>
    <n v="1"/>
    <d v="2025-02-27T18:04:00"/>
  </r>
  <r>
    <s v="MEX_AKA_dbb800db-575f-4c04-8c22-09f993d9ff21"/>
    <n v="5214422856654"/>
    <s v="1218_MEX_VAC_W_E_Estudio efectividad Panama_0225"/>
    <s v="Shot 1"/>
    <n v="1"/>
    <m/>
    <n v="1"/>
    <d v="2025-02-27T18:02:00"/>
    <n v="1"/>
    <d v="2025-02-27T19:53:00"/>
  </r>
  <r>
    <s v="MEX_AKA_dbbc970c-7e25-4ec7-be0b-ef62ced73c41"/>
    <n v="5215527702332"/>
    <s v="1218_MEX_VAC_W_E_Estudio efectividad Panama_0225"/>
    <s v="Shot 1"/>
    <n v="1"/>
    <m/>
    <n v="1"/>
    <d v="2025-02-27T18:01:00"/>
    <n v="1"/>
    <d v="2025-02-27T18:06:00"/>
  </r>
  <r>
    <s v="MEX_AKA_dbd034b7-67d0-42ee-9db7-332bc2f5d3c3"/>
    <n v="5213112649722"/>
    <s v="1218_MEX_VAC_W_E_Estudio efectividad Panama_0225"/>
    <s v="Shot 1"/>
    <n v="0"/>
    <d v="2025-02-27T18:01:00"/>
    <n v="0"/>
    <m/>
    <n v="0"/>
    <m/>
  </r>
  <r>
    <s v="MEX_AKA_dbd2d36f-7701-4bf6-bd43-ee3a9403fa0e"/>
    <n v="5217761201114"/>
    <s v="1218_MEX_VAC_W_E_Estudio efectividad Panama_0225"/>
    <s v="Shot 1"/>
    <n v="1"/>
    <m/>
    <n v="1"/>
    <d v="2025-02-27T18:01:00"/>
    <n v="1"/>
    <d v="2025-02-27T18:55:00"/>
  </r>
  <r>
    <s v="MEX_AKA_dbf6f181-274b-42e9-b96e-e1bb15b0f4ed"/>
    <n v="5213111378605"/>
    <s v="1218_MEX_VAC_W_E_Estudio efectividad Panama_0225"/>
    <s v="Shot 1"/>
    <n v="1"/>
    <m/>
    <n v="1"/>
    <d v="2025-02-27T20:03:00"/>
    <n v="1"/>
    <d v="2025-02-27T21:08:00"/>
  </r>
  <r>
    <s v="MEX_AKA_ca36cc5f-4f5f-41f7-a5d8-3d18178fbc24"/>
    <n v="5214431268378"/>
    <s v="1218_MEX_VAC_W_E_Estudio efectividad Panama_0225"/>
    <s v="Shot 1"/>
    <n v="1"/>
    <m/>
    <n v="1"/>
    <d v="2025-02-27T18:03:00"/>
    <n v="1"/>
    <d v="2025-02-27T22:36:00"/>
  </r>
  <r>
    <s v="MEX_AKA_ca46cceb-cc63-4d0a-9a3c-13e4ac7ee14d"/>
    <n v="5219858526922"/>
    <s v="1218_MEX_VAC_W_E_Estudio efectividad Panama_0225"/>
    <s v="Shot 1"/>
    <n v="0"/>
    <d v="2025-02-27T18:02:00"/>
    <n v="0"/>
    <m/>
    <n v="0"/>
    <m/>
  </r>
  <r>
    <s v="MEX_AKA_ca66f9b3-75cb-4b57-8cd6-a807402ea625"/>
    <n v="5218183462560"/>
    <s v="1218_MEX_VAC_W_E_Estudio efectividad Panama_0225"/>
    <s v="Shot 1"/>
    <n v="0"/>
    <d v="2025-02-27T18:02:00"/>
    <n v="0"/>
    <m/>
    <n v="0"/>
    <m/>
  </r>
  <r>
    <s v="MEX_AKA_ca674b2a-80ff-4006-b18a-3b60a2d8dd59"/>
    <n v="5215579696616"/>
    <s v="1218_MEX_VAC_W_E_Estudio efectividad Panama_0225"/>
    <s v="Shot 1"/>
    <n v="1"/>
    <m/>
    <n v="1"/>
    <d v="2025-02-27T18:02:00"/>
    <n v="0"/>
    <m/>
  </r>
  <r>
    <s v="MEX_AKA_ca796b1f-84b1-4051-b89d-bf4a815150f8"/>
    <n v="5217571016804"/>
    <s v="1218_MEX_VAC_W_E_Estudio efectividad Panama_0225"/>
    <s v="Shot 1"/>
    <n v="1"/>
    <m/>
    <n v="1"/>
    <d v="2025-02-27T18:02:00"/>
    <n v="1"/>
    <d v="2025-02-27T18:22:00"/>
  </r>
  <r>
    <s v="MEX_AKA_dbf9a50f-5646-4f6c-924a-0e8909a343e3"/>
    <n v="5212311132893"/>
    <s v="1218_MEX_VAC_W_E_Estudio efectividad Panama_0225"/>
    <s v="Shot 1"/>
    <n v="1"/>
    <m/>
    <n v="1"/>
    <d v="2025-02-27T18:01:00"/>
    <n v="0"/>
    <m/>
  </r>
  <r>
    <s v="MEX_AKA_dc036ab8-698d-4db7-861d-dcae5d378db7"/>
    <n v="5214361054124"/>
    <s v="1218_MEX_VAC_W_E_Estudio efectividad Panama_0225"/>
    <s v="Shot 1"/>
    <n v="1"/>
    <m/>
    <n v="1"/>
    <d v="2025-02-27T18:01:00"/>
    <n v="1"/>
    <d v="2025-02-27T18:21:00"/>
  </r>
  <r>
    <s v="MEX_AKA_dc0a54c8-b623-4b77-bf33-8e487effc773"/>
    <n v="5219513276820"/>
    <s v="1218_MEX_VAC_W_E_Estudio efectividad Panama_0225"/>
    <s v="Shot 1"/>
    <n v="1"/>
    <m/>
    <n v="1"/>
    <d v="2025-02-27T18:02:00"/>
    <n v="0"/>
    <m/>
  </r>
  <r>
    <s v="MEX_AKA_dc115ef8-4f8c-495c-8a38-27b6958290e9"/>
    <n v="5218341027318"/>
    <s v="1218_MEX_VAC_W_E_Estudio efectividad Panama_0225"/>
    <s v="Shot 1"/>
    <n v="1"/>
    <m/>
    <n v="1"/>
    <d v="2025-02-27T18:01:00"/>
    <n v="1"/>
    <d v="2025-02-27T19:26:00"/>
  </r>
  <r>
    <s v="MEX_AKA_dc585e5c-ea85-4851-b533-04151854c696"/>
    <n v="5212411115716"/>
    <s v="1218_MEX_VAC_W_E_Estudio efectividad Panama_0225"/>
    <s v="Shot 1"/>
    <n v="1"/>
    <m/>
    <n v="1"/>
    <d v="2025-02-27T18:02:00"/>
    <n v="1"/>
    <d v="2025-03-11T21:34:00"/>
  </r>
  <r>
    <s v="MEX_AKA_dc5eb1f6-eba7-4e25-adcb-376167b2d6e5"/>
    <n v="5212969616781"/>
    <s v="1218_MEX_VAC_W_E_Estudio efectividad Panama_0225"/>
    <s v="Shot 1"/>
    <n v="1"/>
    <m/>
    <n v="1"/>
    <d v="2025-02-27T18:01:00"/>
    <n v="1"/>
    <d v="2025-02-27T18:02:00"/>
  </r>
  <r>
    <s v="MEX_AKA_dc7d4c06-1e33-4750-98de-7db87327869c"/>
    <n v="5216692135047"/>
    <s v="1218_MEX_VAC_W_E_Estudio efectividad Panama_0225"/>
    <s v="Shot 1"/>
    <n v="1"/>
    <m/>
    <n v="1"/>
    <d v="2025-02-27T18:02:00"/>
    <n v="1"/>
    <d v="2025-02-27T18:48:00"/>
  </r>
  <r>
    <s v="MEX_AKA_dc8824cc-102f-4230-a36d-0dcdeb57d208"/>
    <n v="5213111063155"/>
    <s v="1218_MEX_VAC_W_E_Estudio efectividad Panama_0225"/>
    <s v="Shot 1"/>
    <n v="1"/>
    <m/>
    <n v="1"/>
    <d v="2025-02-27T18:01:00"/>
    <n v="1"/>
    <d v="2025-02-27T18:02:00"/>
  </r>
  <r>
    <s v="MEX_AKA_cab32174-ea9d-4fbd-aa33-675e73613ca6"/>
    <n v="5217221560407"/>
    <s v="1218_MEX_VAC_W_E_Estudio efectividad Panama_0225"/>
    <s v="Shot 1"/>
    <n v="1"/>
    <m/>
    <n v="1"/>
    <d v="2025-02-27T18:03:00"/>
    <n v="0"/>
    <m/>
  </r>
  <r>
    <s v="MEX_AKA_cac9aac0-252a-408f-a0ab-3fadf4234229"/>
    <n v="5217771363900"/>
    <s v="1218_MEX_VAC_W_E_Estudio efectividad Panama_0225"/>
    <s v="Shot 1"/>
    <n v="1"/>
    <m/>
    <n v="1"/>
    <d v="2025-02-27T18:03:00"/>
    <n v="1"/>
    <d v="2025-02-27T18:18:00"/>
  </r>
  <r>
    <s v="MEX_AKA_cadbb2f9-d287-47cd-b20f-c3822ac5b4a7"/>
    <n v="5219612151341"/>
    <s v="1218_MEX_VAC_W_E_Estudio efectividad Panama_0225"/>
    <s v="Shot 1"/>
    <n v="1"/>
    <m/>
    <n v="1"/>
    <d v="2025-02-27T19:23:00"/>
    <n v="1"/>
    <d v="2025-02-28T00:52:00"/>
  </r>
  <r>
    <s v="MEX_AKA_cae6b057-ffa5-4e9d-9b4f-55593c4bef27"/>
    <n v="5219531314418"/>
    <s v="1218_MEX_VAC_W_E_Estudio efectividad Panama_0225"/>
    <s v="Shot 1"/>
    <n v="1"/>
    <m/>
    <n v="1"/>
    <d v="2025-02-27T18:03:00"/>
    <n v="1"/>
    <d v="2025-02-27T18:12:00"/>
  </r>
  <r>
    <s v="MEX_AKA_caf0a4e0-d4ed-4785-bbf2-5d5d1758e763"/>
    <n v="5216421710392"/>
    <s v="1218_MEX_VAC_W_E_Estudio efectividad Panama_0225"/>
    <s v="Shot 1"/>
    <n v="0"/>
    <d v="2025-02-27T18:02:00"/>
    <n v="0"/>
    <m/>
    <n v="0"/>
    <m/>
  </r>
  <r>
    <s v="MEX_AKA_caf1c79b-fa30-4618-8880-8474bb1e9ca9"/>
    <n v="5217651093603"/>
    <s v="1218_MEX_VAC_W_E_Estudio efectividad Panama_0225"/>
    <s v="Shot 1"/>
    <n v="1"/>
    <m/>
    <n v="1"/>
    <d v="2025-02-27T18:02:00"/>
    <n v="0"/>
    <m/>
  </r>
  <r>
    <s v="MEX_AKA_dc965405-57e9-4867-b0d3-7ff80b0b5b5d"/>
    <n v="5212721763826"/>
    <s v="1218_MEX_VAC_W_E_Estudio efectividad Panama_0225"/>
    <s v="Shot 1"/>
    <n v="0"/>
    <d v="2025-02-27T18:01:00"/>
    <n v="0"/>
    <m/>
    <n v="0"/>
    <m/>
  </r>
  <r>
    <s v="MEX_AKA_dc97000c-90fd-4bba-b2ca-d4f596466dc5"/>
    <n v="5212721245071"/>
    <s v="1218_MEX_VAC_W_E_Estudio efectividad Panama_0225"/>
    <s v="Shot 1"/>
    <n v="1"/>
    <m/>
    <n v="1"/>
    <d v="2025-02-27T18:02:00"/>
    <n v="1"/>
    <d v="2025-02-27T18:25:00"/>
  </r>
  <r>
    <s v="MEX_AKA_dcc4818f-12fa-441d-b66c-29e6b10cb739"/>
    <n v="5212383850228"/>
    <s v="1218_MEX_VAC_W_E_Estudio efectividad Panama_0225"/>
    <s v="Shot 1"/>
    <n v="1"/>
    <m/>
    <n v="1"/>
    <d v="2025-02-27T18:03:00"/>
    <n v="1"/>
    <d v="2025-03-01T01:08:00"/>
  </r>
  <r>
    <s v="MEX_AKA_dcf321c1-aa28-4c11-a6e7-b70157ca6e32"/>
    <n v="5214921069800"/>
    <s v="1218_MEX_VAC_W_E_Estudio efectividad Panama_0225"/>
    <s v="Shot 1"/>
    <n v="1"/>
    <m/>
    <n v="1"/>
    <d v="2025-02-27T18:01:00"/>
    <n v="1"/>
    <d v="2025-02-27T18:36:00"/>
  </r>
  <r>
    <s v="MEX_AKA_dcfbb729-8f23-47d2-a690-374556aaa9e9"/>
    <n v="5215576192274"/>
    <s v="1218_MEX_VAC_W_E_Estudio efectividad Panama_0225"/>
    <s v="Shot 1"/>
    <n v="1"/>
    <m/>
    <n v="1"/>
    <d v="2025-02-27T18:01:00"/>
    <n v="1"/>
    <d v="2025-03-18T17:44:00"/>
  </r>
  <r>
    <s v="MEX_AKA_dcfee84b-7d94-4cbf-954d-01bf55602072"/>
    <n v="5212874063765"/>
    <s v="1218_MEX_VAC_W_E_Estudio efectividad Panama_0225"/>
    <s v="Shot 1"/>
    <n v="1"/>
    <m/>
    <n v="1"/>
    <d v="2025-02-27T18:01:00"/>
    <n v="1"/>
    <d v="2025-02-27T22:42:00"/>
  </r>
  <r>
    <s v="MEX_AKA_cafb64c8-4ca5-4f7f-b1d8-83ce1c9872eb"/>
    <n v="5212223583837"/>
    <s v="1218_MEX_VAC_W_E_Estudio efectividad Panama_0225"/>
    <s v="Shot 1"/>
    <n v="1"/>
    <m/>
    <n v="1"/>
    <d v="2025-02-27T18:02:00"/>
    <n v="0"/>
    <m/>
  </r>
  <r>
    <s v="MEX_AKA_cb1021a5-799d-4bd0-9ea4-5af3446cd222"/>
    <n v="5218712402514"/>
    <s v="1218_MEX_VAC_W_E_Estudio efectividad Panama_0225"/>
    <s v="Shot 1"/>
    <n v="0"/>
    <d v="2025-02-27T18:03:00"/>
    <n v="0"/>
    <m/>
    <n v="0"/>
    <m/>
  </r>
  <r>
    <s v="MEX_AKA_cb57e7d5-0f09-43b1-84f3-50b514ed09b2"/>
    <n v="5216142436861"/>
    <s v="1218_MEX_VAC_W_E_Estudio efectividad Panama_0225"/>
    <s v="Shot 1"/>
    <n v="1"/>
    <m/>
    <n v="1"/>
    <d v="2025-02-27T18:03:00"/>
    <n v="1"/>
    <d v="2025-02-27T18:09:00"/>
  </r>
  <r>
    <s v="MEX_AKA_dd179d43-f6b1-477d-b341-676256b0026e"/>
    <n v="5214421753750"/>
    <s v="1218_MEX_VAC_W_E_Estudio efectividad Panama_0225"/>
    <s v="Shot 1"/>
    <n v="1"/>
    <m/>
    <n v="1"/>
    <d v="2025-02-27T18:02:00"/>
    <n v="1"/>
    <d v="2025-02-27T21:06:00"/>
  </r>
  <r>
    <s v="MEX_AKA_dd1df3ba-2ef1-4cba-9d0d-29174d64ac03"/>
    <n v="5216682009572"/>
    <s v="1218_MEX_VAC_W_E_Estudio efectividad Panama_0225"/>
    <s v="Shot 1"/>
    <n v="1"/>
    <m/>
    <n v="1"/>
    <d v="2025-02-27T18:03:00"/>
    <n v="0"/>
    <m/>
  </r>
  <r>
    <s v="MEX_AKA_dd244763-9ada-4499-8bdf-0d684f7fcb3b"/>
    <n v="5212721294527"/>
    <s v="1218_MEX_VAC_W_E_Estudio efectividad Panama_0225"/>
    <s v="Shot 1"/>
    <n v="1"/>
    <m/>
    <n v="1"/>
    <d v="2025-02-27T18:02:00"/>
    <n v="1"/>
    <d v="2025-02-27T19:35:00"/>
  </r>
  <r>
    <s v="MEX_AKA_dd24d0f3-9944-4e72-882b-1a92528e1c49"/>
    <n v="5217771619242"/>
    <s v="1218_MEX_VAC_W_E_Estudio efectividad Panama_0225"/>
    <s v="Shot 1"/>
    <n v="1"/>
    <m/>
    <n v="1"/>
    <d v="2025-02-27T18:00:00"/>
    <n v="1"/>
    <d v="2025-02-27T18:15:00"/>
  </r>
  <r>
    <s v="MEX_AKA_dd349201-0841-4b51-b445-6a5c7420bb7f"/>
    <n v="5215514859558"/>
    <s v="1218_MEX_VAC_W_E_Estudio efectividad Panama_0225"/>
    <s v="Shot 1"/>
    <n v="1"/>
    <m/>
    <n v="1"/>
    <d v="2025-02-27T18:03:00"/>
    <n v="1"/>
    <d v="2025-02-27T18:15:00"/>
  </r>
  <r>
    <s v="MEX_AKA_dd530425-b21e-4083-b1a0-3cfd49abbac8"/>
    <n v="5214581046742"/>
    <s v="1218_MEX_VAC_W_E_Estudio efectividad Panama_0225"/>
    <s v="Shot 1"/>
    <n v="1"/>
    <m/>
    <n v="1"/>
    <d v="2025-02-27T18:02:00"/>
    <n v="1"/>
    <d v="2025-02-27T18:10:00"/>
  </r>
  <r>
    <s v="MEX_AKA_dd78010c-63a9-42b4-a014-61176df27ed9"/>
    <n v="5217451158802"/>
    <s v="1218_MEX_VAC_W_E_Estudio efectividad Panama_0225"/>
    <s v="Shot 1"/>
    <n v="0"/>
    <d v="2025-02-27T18:03:00"/>
    <n v="0"/>
    <m/>
    <n v="0"/>
    <m/>
  </r>
  <r>
    <s v="MEX_AKA_cbc20a7e-2cf9-4758-bd30-7412ba18e829"/>
    <n v="5217712397147"/>
    <s v="1218_MEX_VAC_W_E_Estudio efectividad Panama_0225"/>
    <s v="Shot 1"/>
    <n v="1"/>
    <m/>
    <n v="1"/>
    <d v="2025-02-27T18:02:00"/>
    <n v="1"/>
    <d v="2025-02-27T18:07:00"/>
  </r>
  <r>
    <s v="MEX_AKA_cbd3ccb5-d455-4ecf-949a-5cb1a092b3a2"/>
    <n v="5215526863202"/>
    <s v="1218_MEX_VAC_W_E_Estudio efectividad Panama_0225"/>
    <s v="Shot 1"/>
    <n v="1"/>
    <m/>
    <n v="1"/>
    <d v="2025-02-27T18:03:00"/>
    <n v="0"/>
    <m/>
  </r>
  <r>
    <s v="MEX_AKA_cbf8879b-36b2-4347-9c05-99c8dbc81953"/>
    <n v="5214922274768"/>
    <s v="1218_MEX_VAC_W_E_Estudio efectividad Panama_0225"/>
    <s v="Shot 1"/>
    <n v="1"/>
    <m/>
    <n v="1"/>
    <d v="2025-02-27T18:02:00"/>
    <n v="1"/>
    <d v="2025-02-27T18:20:00"/>
  </r>
  <r>
    <s v="MEX_AKA_cc0ff5b3-c25f-43ce-9239-4043354e92c6"/>
    <n v="5217861369725"/>
    <s v="1218_MEX_VAC_W_E_Estudio efectividad Panama_0225"/>
    <s v="Shot 1"/>
    <n v="1"/>
    <m/>
    <n v="1"/>
    <d v="2025-02-27T18:02:00"/>
    <n v="1"/>
    <d v="2025-02-28T23:17:00"/>
  </r>
  <r>
    <s v="MEX_AKA_cc30a776-df06-4f67-ae1e-91d974edfeb6"/>
    <n v="5213112620140"/>
    <s v="1218_MEX_VAC_W_E_Estudio efectividad Panama_0225"/>
    <s v="Shot 1"/>
    <n v="0"/>
    <d v="2025-02-27T18:03:00"/>
    <n v="0"/>
    <m/>
    <n v="0"/>
    <m/>
  </r>
  <r>
    <s v="MEX_AKA_dd9590c4-2963-4fa4-b7ac-7f92c08aec32"/>
    <n v="5212381784885"/>
    <s v="1218_MEX_VAC_W_E_Estudio efectividad Panama_0225"/>
    <s v="Shot 1"/>
    <n v="1"/>
    <m/>
    <n v="1"/>
    <d v="2025-02-27T18:00:00"/>
    <n v="1"/>
    <d v="2025-02-27T18:04:00"/>
  </r>
  <r>
    <s v="MEX_AKA_ddc74f89-dca9-46a5-8f3f-b691c257166a"/>
    <n v="5216188151133"/>
    <s v="1218_MEX_VAC_W_E_Estudio efectividad Panama_0225"/>
    <s v="Shot 1"/>
    <n v="1"/>
    <m/>
    <n v="1"/>
    <d v="2025-02-27T18:02:00"/>
    <n v="0"/>
    <m/>
  </r>
  <r>
    <s v="MEX_AKA_ddcf943f-7cd0-4cef-bf1e-90f52752186b"/>
    <n v="5219641037825"/>
    <s v="1218_MEX_VAC_W_E_Estudio efectividad Panama_0225"/>
    <s v="Shot 1"/>
    <n v="1"/>
    <m/>
    <n v="1"/>
    <d v="2025-02-27T20:41:00"/>
    <n v="1"/>
    <d v="2025-02-27T20:56:00"/>
  </r>
  <r>
    <s v="MEX_AKA_de1273b7-aa2d-4fda-96e0-5af3328dfd63"/>
    <n v="5215568650290"/>
    <s v="1218_MEX_VAC_W_E_Estudio efectividad Panama_0225"/>
    <s v="Shot 1"/>
    <n v="1"/>
    <m/>
    <n v="1"/>
    <d v="2025-02-27T18:02:00"/>
    <n v="1"/>
    <d v="2025-02-27T19:12:00"/>
  </r>
  <r>
    <s v="MEX_AKA_de1d0b0c-550e-45b0-8d35-80d9109d7bf5"/>
    <n v="5216181099104"/>
    <s v="1218_MEX_VAC_W_E_Estudio efectividad Panama_0225"/>
    <s v="Shot 1"/>
    <n v="1"/>
    <m/>
    <n v="1"/>
    <d v="2025-02-27T18:03:00"/>
    <n v="1"/>
    <d v="2025-02-27T18:16:00"/>
  </r>
  <r>
    <s v="MEX_AKA_de221245-d54c-4b2b-9ec5-1308c08dda6b"/>
    <n v="5216699329701"/>
    <s v="1218_MEX_VAC_W_E_Estudio efectividad Panama_0225"/>
    <s v="Shot 1"/>
    <n v="1"/>
    <m/>
    <n v="1"/>
    <d v="2025-02-27T18:00:00"/>
    <n v="1"/>
    <d v="2025-02-27T19:49:00"/>
  </r>
  <r>
    <s v="MEX_AKA_de3a5a65-cc8e-4012-9d91-aacfdf43d3d5"/>
    <n v="5214432187244"/>
    <s v="1218_MEX_VAC_W_E_Estudio efectividad Panama_0225"/>
    <s v="Shot 1"/>
    <n v="1"/>
    <m/>
    <n v="1"/>
    <d v="2025-02-27T18:02:00"/>
    <n v="0"/>
    <m/>
  </r>
  <r>
    <s v="MEX_AKA_de40792a-d074-4f3c-9155-68c89d2d3503"/>
    <n v="5212721816655"/>
    <s v="1218_MEX_VAC_W_E_Estudio efectividad Panama_0225"/>
    <s v="Shot 1"/>
    <n v="1"/>
    <m/>
    <n v="1"/>
    <d v="2025-02-27T18:03:00"/>
    <n v="1"/>
    <d v="2025-02-27T18:04:00"/>
  </r>
  <r>
    <s v="MEX_AKA_de50a836-b0d7-420b-b227-783ece0cb634"/>
    <n v="5216761093072"/>
    <s v="1218_MEX_VAC_W_E_Estudio efectividad Panama_0225"/>
    <s v="Shot 1"/>
    <n v="1"/>
    <m/>
    <n v="1"/>
    <d v="2025-02-27T18:00:00"/>
    <n v="1"/>
    <d v="2025-02-27T21:27:00"/>
  </r>
  <r>
    <s v="MEX_AKA_de58cb7d-5307-4c1b-a732-291e38597534"/>
    <n v="5212228479233"/>
    <s v="1218_MEX_VAC_W_E_Estudio efectividad Panama_0225"/>
    <s v="Shot 1"/>
    <n v="1"/>
    <m/>
    <n v="1"/>
    <d v="2025-02-27T18:00:00"/>
    <n v="0"/>
    <m/>
  </r>
  <r>
    <s v="MEX_AKA_cc4b85a0-0bef-4539-b45d-e7a6031d2a1a"/>
    <n v="5215612781320"/>
    <s v="1218_MEX_VAC_W_E_Estudio efectividad Panama_0225"/>
    <s v="Shot 1"/>
    <n v="0"/>
    <d v="2025-02-27T18:03:00"/>
    <n v="0"/>
    <m/>
    <n v="0"/>
    <m/>
  </r>
  <r>
    <s v="MEX_AKA_cc7f9e2b-ad9e-451f-bebd-44b06de5b5b1"/>
    <n v="5219711215386"/>
    <s v="1218_MEX_VAC_W_E_Estudio efectividad Panama_0225"/>
    <s v="Shot 1"/>
    <n v="0"/>
    <d v="2025-02-27T18:02:00"/>
    <n v="0"/>
    <m/>
    <n v="0"/>
    <m/>
  </r>
  <r>
    <s v="MEX_AKA_cc87b7fd-06ac-4c42-9045-c4b4f39b1b03"/>
    <n v="5215560926909"/>
    <s v="1218_MEX_VAC_W_E_Estudio efectividad Panama_0225"/>
    <s v="Shot 1"/>
    <n v="1"/>
    <m/>
    <n v="1"/>
    <d v="2025-02-27T18:02:00"/>
    <n v="0"/>
    <m/>
  </r>
  <r>
    <s v="MEX_AKA_ccacea62-0b78-4e82-9387-5f803cc5f536"/>
    <n v="5212222066143"/>
    <s v="1218_MEX_VAC_W_E_Estudio efectividad Panama_0225"/>
    <s v="Shot 1"/>
    <n v="1"/>
    <m/>
    <n v="1"/>
    <d v="2025-02-27T18:03:00"/>
    <n v="1"/>
    <d v="2025-02-27T18:42:00"/>
  </r>
  <r>
    <s v="MEX_AKA_ccd178a8-f006-4441-b176-ee340a6f7308"/>
    <n v="5217712616935"/>
    <s v="1218_MEX_VAC_W_E_Estudio efectividad Panama_0225"/>
    <s v="Shot 1"/>
    <n v="0"/>
    <d v="2025-02-27T18:02:00"/>
    <n v="0"/>
    <m/>
    <n v="0"/>
    <m/>
  </r>
  <r>
    <s v="MEX_AKA_de617430-7cdb-44d8-8a28-11c72df299c6"/>
    <n v="5212381662495"/>
    <s v="1218_MEX_VAC_W_E_Estudio efectividad Panama_0225"/>
    <s v="Shot 1"/>
    <n v="1"/>
    <m/>
    <n v="1"/>
    <d v="2025-02-27T18:02:00"/>
    <n v="1"/>
    <d v="2025-02-27T21:47:00"/>
  </r>
  <r>
    <s v="MEX_AKA_de63b05e-408d-444c-a300-dd8a039563b3"/>
    <n v="5219515481234"/>
    <s v="1218_MEX_VAC_W_E_Estudio efectividad Panama_0225"/>
    <s v="Shot 1"/>
    <n v="0"/>
    <d v="2025-02-27T18:03:00"/>
    <n v="0"/>
    <m/>
    <n v="0"/>
    <m/>
  </r>
  <r>
    <s v="MEX_AKA_de65e731-79a6-4993-918e-8082ec2549e5"/>
    <n v="5217351053539"/>
    <s v="1218_MEX_VAC_W_E_Estudio efectividad Panama_0225"/>
    <s v="Shot 1"/>
    <n v="1"/>
    <m/>
    <n v="1"/>
    <d v="2025-02-27T18:01:00"/>
    <n v="1"/>
    <d v="2025-02-27T22:53:00"/>
  </r>
  <r>
    <s v="MEX_AKA_de8c5762-9034-4c4f-a88f-532e437abe19"/>
    <n v="5215518000684"/>
    <s v="1218_MEX_VAC_W_E_Estudio efectividad Panama_0225"/>
    <s v="Shot 1"/>
    <n v="1"/>
    <m/>
    <n v="1"/>
    <d v="2025-02-27T18:01:00"/>
    <n v="1"/>
    <d v="2025-02-27T22:01:00"/>
  </r>
  <r>
    <s v="MEX_AKA_de9c1d26-a65e-46f6-b6f8-754d1ab141cd"/>
    <n v="5214411053334"/>
    <s v="1218_MEX_VAC_W_E_Estudio efectividad Panama_0225"/>
    <s v="Shot 1"/>
    <n v="1"/>
    <m/>
    <n v="1"/>
    <d v="2025-02-27T18:03:00"/>
    <n v="1"/>
    <d v="2025-02-27T18:05:00"/>
  </r>
  <r>
    <s v="MEX_AKA_decdfc18-bd4e-4312-9dde-f68e4020202b"/>
    <n v="5219991696640"/>
    <s v="1218_MEX_VAC_W_E_Estudio efectividad Panama_0225"/>
    <s v="Shot 1"/>
    <n v="1"/>
    <m/>
    <n v="1"/>
    <d v="2025-02-27T18:03:00"/>
    <n v="1"/>
    <d v="2025-02-27T18:19:00"/>
  </r>
  <r>
    <s v="MEX_AKA_ded5502d-c748-4cdc-a0eb-a4d4145d5faf"/>
    <n v="5212361060501"/>
    <s v="1218_MEX_VAC_W_E_Estudio efectividad Panama_0225"/>
    <s v="Shot 1"/>
    <n v="1"/>
    <m/>
    <n v="1"/>
    <d v="2025-02-27T18:02:00"/>
    <n v="1"/>
    <d v="2025-02-27T18:12:00"/>
  </r>
  <r>
    <s v="MEX_AKA_ded8a58f-e36f-4650-81c0-19ac3fc5b111"/>
    <n v="5216181656418"/>
    <s v="1218_MEX_VAC_W_E_Estudio efectividad Panama_0225"/>
    <s v="Shot 1"/>
    <n v="1"/>
    <m/>
    <n v="1"/>
    <d v="2025-02-27T18:02:00"/>
    <n v="1"/>
    <d v="2025-02-27T18:29:00"/>
  </r>
  <r>
    <s v="MEX_AKA_cd0c169f-c6b5-4755-9a93-93271164e7b2"/>
    <n v="5215527067707"/>
    <s v="1218_MEX_VAC_W_E_Estudio efectividad Panama_0225"/>
    <s v="Shot 1"/>
    <n v="1"/>
    <m/>
    <n v="1"/>
    <d v="2025-02-27T18:01:00"/>
    <n v="1"/>
    <d v="2025-03-07T12:32:00"/>
  </r>
  <r>
    <s v="MEX_AKA_cd1f6d22-a9d2-4305-9238-838fbf3bf9c9"/>
    <n v="5214922030282"/>
    <s v="1218_MEX_VAC_W_E_Estudio efectividad Panama_0225"/>
    <s v="Shot 1"/>
    <n v="1"/>
    <m/>
    <n v="1"/>
    <d v="2025-02-27T18:05:00"/>
    <n v="0"/>
    <m/>
  </r>
  <r>
    <s v="MEX_AKA_cd4adedc-daac-4155-ab62-28fbdfba170b"/>
    <n v="5216751020335"/>
    <s v="1218_MEX_VAC_W_E_Estudio efectividad Panama_0225"/>
    <s v="Shot 1"/>
    <n v="0"/>
    <d v="2025-02-27T18:03:00"/>
    <n v="0"/>
    <m/>
    <n v="0"/>
    <m/>
  </r>
  <r>
    <s v="MEX_AKA_cd6ce3fd-b995-4f1b-9112-fb64e170e6b8"/>
    <n v="5212722806705"/>
    <s v="1218_MEX_VAC_W_E_Estudio efectividad Panama_0225"/>
    <s v="Shot 1"/>
    <n v="1"/>
    <m/>
    <n v="1"/>
    <d v="2025-02-27T19:16:00"/>
    <n v="0"/>
    <m/>
  </r>
  <r>
    <s v="MEX_AKA_cd7c0d5b-0583-4318-81de-fda9f5f5a134"/>
    <n v="5212361108092"/>
    <s v="1218_MEX_VAC_W_E_Estudio efectividad Panama_0225"/>
    <s v="Shot 1"/>
    <n v="1"/>
    <m/>
    <n v="1"/>
    <d v="2025-02-27T18:01:00"/>
    <n v="0"/>
    <m/>
  </r>
  <r>
    <s v="MEX_AKA_dedb42d4-68e9-4bb6-91d3-9a5581662b25"/>
    <n v="5219935900609"/>
    <s v="1218_MEX_VAC_W_E_Estudio efectividad Panama_0225"/>
    <s v="Shot 1"/>
    <n v="1"/>
    <m/>
    <n v="1"/>
    <d v="2025-02-27T18:02:00"/>
    <n v="1"/>
    <d v="2025-02-27T20:00:00"/>
  </r>
  <r>
    <s v="MEX_AKA_deeacd29-1117-4bae-aab3-c91e9ab57b4a"/>
    <n v="5219531724213"/>
    <s v="1218_MEX_VAC_W_E_Estudio efectividad Panama_0225"/>
    <s v="Shot 1"/>
    <n v="1"/>
    <m/>
    <n v="1"/>
    <d v="2025-02-27T18:02:00"/>
    <n v="0"/>
    <m/>
  </r>
  <r>
    <s v="MEX_AKA_df05be65-2cf3-494d-9a01-e51ae91320e8"/>
    <n v="5213315208804"/>
    <s v="1218_MEX_VAC_W_E_Estudio efectividad Panama_0225"/>
    <s v="Shot 1"/>
    <n v="0"/>
    <d v="2025-02-27T18:02:00"/>
    <n v="0"/>
    <m/>
    <n v="0"/>
    <m/>
  </r>
  <r>
    <s v="MEX_AKA_df063e3d-6cd1-468b-b838-5a4eae77da4f"/>
    <n v="5217228446873"/>
    <s v="1218_MEX_VAC_W_E_Estudio efectividad Panama_0225"/>
    <s v="Shot 1"/>
    <n v="1"/>
    <m/>
    <n v="1"/>
    <d v="2025-02-27T18:03:00"/>
    <n v="1"/>
    <d v="2025-02-28T23:02:00"/>
  </r>
  <r>
    <s v="MEX_AKA_df197219-95ed-478a-85f3-cb8fe7ff09a6"/>
    <n v="5215550433792"/>
    <s v="1218_MEX_VAC_W_E_Estudio efectividad Panama_0225"/>
    <s v="Shot 1"/>
    <n v="1"/>
    <m/>
    <n v="1"/>
    <d v="2025-02-27T18:03:00"/>
    <n v="1"/>
    <d v="2025-02-27T18:10:00"/>
  </r>
  <r>
    <s v="MEX_AKA_df5ebc52-2fd1-4fa6-b9d8-5c70bcddd068"/>
    <n v="5214433716671"/>
    <s v="1218_MEX_VAC_W_E_Estudio efectividad Panama_0225"/>
    <s v="Shot 1"/>
    <n v="1"/>
    <m/>
    <n v="1"/>
    <d v="2025-02-27T18:02:00"/>
    <n v="0"/>
    <m/>
  </r>
  <r>
    <s v="MEX_AKA_df7dd786-1cdf-4692-a77b-85883ef165e5"/>
    <n v="5214777506289"/>
    <s v="1218_MEX_VAC_W_E_Estudio efectividad Panama_0225"/>
    <s v="Shot 1"/>
    <n v="1"/>
    <m/>
    <n v="1"/>
    <d v="2025-02-27T18:02:00"/>
    <n v="0"/>
    <m/>
  </r>
  <r>
    <s v="MEX_AKA_df954f56-7154-47b0-8af3-bdf95f86ef0c"/>
    <n v="5216181000663"/>
    <s v="1218_MEX_VAC_W_E_Estudio efectividad Panama_0225"/>
    <s v="Shot 1"/>
    <n v="1"/>
    <m/>
    <n v="1"/>
    <d v="2025-02-27T18:00:00"/>
    <n v="1"/>
    <d v="2025-03-19T19:56:00"/>
  </r>
  <r>
    <s v="MEX_AKA_cd88e60d-28f1-488f-bb8d-7be6ee43ae88"/>
    <n v="5217721157332"/>
    <s v="1218_MEX_VAC_W_E_Estudio efectividad Panama_0225"/>
    <s v="Shot 1"/>
    <n v="1"/>
    <m/>
    <n v="1"/>
    <d v="2025-02-27T18:05:00"/>
    <n v="1"/>
    <d v="2025-02-27T18:08:00"/>
  </r>
  <r>
    <s v="MEX_AKA_cd8eb099-0ffb-47d3-9c68-1c1dff471031"/>
    <n v="5212321432283"/>
    <s v="1218_MEX_VAC_W_E_Estudio efectividad Panama_0225"/>
    <s v="Shot 1"/>
    <n v="0"/>
    <d v="2025-02-27T18:01:00"/>
    <n v="0"/>
    <m/>
    <n v="0"/>
    <m/>
  </r>
  <r>
    <s v="MEX_AKA_cd9fe948-7543-4afb-9fa6-7238d1a08f26"/>
    <n v="5212441000743"/>
    <s v="1218_MEX_VAC_W_E_Estudio efectividad Panama_0225"/>
    <s v="Shot 1"/>
    <n v="1"/>
    <m/>
    <n v="1"/>
    <d v="2025-02-27T18:03:00"/>
    <n v="1"/>
    <d v="2025-02-27T21:00:00"/>
  </r>
  <r>
    <s v="MEX_AKA_cda73e53-7f5f-4786-9c9b-4dd34d88ce31"/>
    <n v="5212241048908"/>
    <s v="1218_MEX_VAC_W_E_Estudio efectividad Panama_0225"/>
    <s v="Shot 1"/>
    <n v="1"/>
    <m/>
    <n v="1"/>
    <d v="2025-02-27T18:02:00"/>
    <n v="0"/>
    <m/>
  </r>
  <r>
    <s v="MEX_AKA_cdb1ad42-af6f-4838-bae8-3ad1c93c09a5"/>
    <n v="5212481057027"/>
    <s v="1218_MEX_VAC_W_E_Estudio efectividad Panama_0225"/>
    <s v="Shot 1"/>
    <n v="1"/>
    <m/>
    <n v="1"/>
    <d v="2025-02-27T18:03:00"/>
    <n v="0"/>
    <m/>
  </r>
  <r>
    <s v="MEX_AKA_dfadc214-6df9-4b3d-805f-e5ec6a5e1554"/>
    <n v="5217223667212"/>
    <s v="1218_MEX_VAC_W_E_Estudio efectividad Panama_0225"/>
    <s v="Shot 1"/>
    <n v="1"/>
    <m/>
    <n v="1"/>
    <d v="2025-02-27T18:01:00"/>
    <n v="1"/>
    <d v="2025-02-27T18:01:00"/>
  </r>
  <r>
    <s v="MEX_AKA_dfc6e9d6-27aa-4cce-8843-1648e62e8c48"/>
    <n v="5212382056201"/>
    <s v="1218_MEX_VAC_W_E_Estudio efectividad Panama_0225"/>
    <s v="Shot 1"/>
    <n v="1"/>
    <m/>
    <n v="1"/>
    <d v="2025-02-27T18:02:00"/>
    <n v="1"/>
    <d v="2025-02-27T18:04:00"/>
  </r>
  <r>
    <s v="MEX_AKA_dfd7ace5-df8d-49c4-9926-31f270bb733a"/>
    <n v="5219827319122"/>
    <s v="1218_MEX_VAC_W_E_Estudio efectividad Panama_0225"/>
    <s v="Shot 1"/>
    <n v="0"/>
    <d v="2025-02-27T18:01:00"/>
    <n v="0"/>
    <m/>
    <n v="0"/>
    <m/>
  </r>
  <r>
    <s v="MEX_AKA_dfde22ab-8c77-4a60-b6fc-2e15fe58cf91"/>
    <n v="5216691396413"/>
    <s v="1218_MEX_VAC_W_E_Estudio efectividad Panama_0225"/>
    <s v="Shot 1"/>
    <n v="1"/>
    <m/>
    <n v="1"/>
    <d v="2025-02-27T18:01:00"/>
    <n v="1"/>
    <d v="2025-02-27T18:07:00"/>
  </r>
  <r>
    <s v="MEX_AKA_dff48629-6b4b-4fac-bf0f-4715e9eabc41"/>
    <n v="5219992925763"/>
    <s v="1218_MEX_VAC_W_E_Estudio efectividad Panama_0225"/>
    <s v="Shot 1"/>
    <n v="1"/>
    <m/>
    <n v="1"/>
    <d v="2025-02-27T18:01:00"/>
    <n v="1"/>
    <d v="2025-02-27T18:28:00"/>
  </r>
  <r>
    <s v="MEX_AKA_e005e4cc-4fbc-426e-bd55-60ceb25c9501"/>
    <n v="5219999024802"/>
    <s v="1218_MEX_VAC_W_E_Estudio efectividad Panama_0225"/>
    <s v="Shot 1"/>
    <n v="1"/>
    <m/>
    <n v="1"/>
    <d v="2025-02-27T18:01:00"/>
    <n v="1"/>
    <d v="2025-02-27T18:10:00"/>
  </r>
  <r>
    <s v="MEX_AKA_e01104c9-7ed8-4330-9c6d-b4fec91e3309"/>
    <n v="5214776658292"/>
    <s v="1218_MEX_VAC_W_E_Estudio efectividad Panama_0225"/>
    <s v="Shot 1"/>
    <n v="1"/>
    <m/>
    <n v="1"/>
    <d v="2025-02-27T18:03:00"/>
    <n v="1"/>
    <d v="2025-02-27T18:03:00"/>
  </r>
  <r>
    <s v="MEX_AKA_cdc023a0-ec88-4304-ab83-0255c175779b"/>
    <n v="5213141212456"/>
    <s v="1218_MEX_VAC_W_E_Estudio efectividad Panama_0225"/>
    <s v="Shot 1"/>
    <n v="1"/>
    <m/>
    <n v="1"/>
    <d v="2025-02-27T18:03:00"/>
    <n v="0"/>
    <m/>
  </r>
  <r>
    <s v="MEX_AKA_cdcbdef6-bb89-484f-886b-26c74601979e"/>
    <n v="5214492245960"/>
    <s v="1218_MEX_VAC_W_E_Estudio efectividad Panama_0225"/>
    <s v="Shot 1"/>
    <n v="1"/>
    <m/>
    <n v="1"/>
    <d v="2025-02-27T18:01:00"/>
    <n v="0"/>
    <m/>
  </r>
  <r>
    <s v="MEX_AKA_cdcf55bb-a2a4-40e2-bfa8-5f46707fb854"/>
    <n v="5219811292003"/>
    <s v="1218_MEX_VAC_W_E_Estudio efectividad Panama_0225"/>
    <s v="Shot 1"/>
    <n v="1"/>
    <m/>
    <n v="1"/>
    <d v="2025-02-27T18:03:00"/>
    <n v="1"/>
    <d v="2025-02-27T18:03:00"/>
  </r>
  <r>
    <s v="MEX_AKA_ce185fa5-c87a-4900-afd2-f2fc24987d04"/>
    <n v="5213241050790"/>
    <s v="1218_MEX_VAC_W_E_Estudio efectividad Panama_0225"/>
    <s v="Shot 1"/>
    <n v="1"/>
    <m/>
    <n v="1"/>
    <d v="2025-02-27T18:03:00"/>
    <n v="1"/>
    <d v="2025-02-27T23:02:00"/>
  </r>
  <r>
    <s v="MEX_AKA_ce1b4df1-c886-476d-9d5a-8bb3f202a512"/>
    <n v="5219541630883"/>
    <s v="1218_MEX_VAC_W_E_Estudio efectividad Panama_0225"/>
    <s v="Shot 1"/>
    <n v="1"/>
    <m/>
    <n v="1"/>
    <d v="2025-02-27T18:03:00"/>
    <n v="1"/>
    <d v="2025-03-11T15:27:00"/>
  </r>
  <r>
    <s v="MEX_AKA_ce401196-0a2d-4a11-abd9-9568a95f15c0"/>
    <n v="5216183631231"/>
    <s v="1218_MEX_VAC_W_E_Estudio efectividad Panama_0225"/>
    <s v="Shot 1"/>
    <n v="1"/>
    <m/>
    <n v="1"/>
    <d v="2025-02-27T18:01:00"/>
    <n v="0"/>
    <m/>
  </r>
  <r>
    <s v="MEX_AKA_ce63923e-697b-4c2e-bfa8-7807d1b91d6a"/>
    <n v="5216871746544"/>
    <s v="1218_MEX_VAC_W_E_Estudio efectividad Panama_0225"/>
    <s v="Shot 1"/>
    <n v="1"/>
    <m/>
    <n v="1"/>
    <d v="2025-02-27T18:03:00"/>
    <n v="1"/>
    <d v="2025-02-27T18:06:00"/>
  </r>
  <r>
    <s v="MEX_AKA_ceb8b7e1-4178-4ab1-b7c2-64b06164a0ac"/>
    <n v="5214821130724"/>
    <s v="1218_MEX_VAC_W_E_Estudio efectividad Panama_0225"/>
    <s v="Shot 1"/>
    <n v="0"/>
    <d v="2025-02-27T18:01:00"/>
    <n v="0"/>
    <m/>
    <n v="0"/>
    <m/>
  </r>
  <r>
    <s v="MEX_AKA_e0115564-2086-42ee-b42b-c9b1fd14e03b"/>
    <n v="5214531093229"/>
    <s v="1218_MEX_VAC_W_E_Estudio efectividad Panama_0225"/>
    <s v="Shot 1"/>
    <n v="0"/>
    <d v="2025-02-27T18:01:00"/>
    <n v="0"/>
    <m/>
    <n v="0"/>
    <m/>
  </r>
  <r>
    <s v="MEX_AKA_e01aa922-72e9-4378-8c75-b5a7da27b4ad"/>
    <n v="5213317353493"/>
    <s v="1218_MEX_VAC_W_E_Estudio efectividad Panama_0225"/>
    <s v="Shot 1"/>
    <n v="1"/>
    <m/>
    <n v="1"/>
    <d v="2025-02-27T18:03:00"/>
    <n v="1"/>
    <d v="2025-02-27T18:51:00"/>
  </r>
  <r>
    <s v="MEX_AKA_e0207c16-888d-4e9b-b313-f7e3dcd4c3ec"/>
    <n v="5214775875967"/>
    <s v="1218_MEX_VAC_W_E_Estudio efectividad Panama_0225"/>
    <s v="Shot 1"/>
    <n v="1"/>
    <m/>
    <n v="1"/>
    <d v="2025-02-27T18:15:00"/>
    <n v="1"/>
    <d v="2025-02-27T18:15:00"/>
  </r>
  <r>
    <s v="MEX_AKA_e0222f43-d541-438f-8af4-92a246ff5131"/>
    <n v="5218714115633"/>
    <s v="1218_MEX_VAC_W_E_Estudio efectividad Panama_0225"/>
    <s v="Shot 1"/>
    <n v="1"/>
    <m/>
    <n v="1"/>
    <d v="2025-02-27T18:03:00"/>
    <n v="0"/>
    <m/>
  </r>
  <r>
    <s v="MEX_AKA_e0265c3a-5c1b-4c37-b973-1b8ee9c011a7"/>
    <n v="5212291521819"/>
    <s v="1218_MEX_VAC_W_E_Estudio efectividad Panama_0225"/>
    <s v="Shot 1"/>
    <n v="1"/>
    <m/>
    <n v="1"/>
    <d v="2025-02-27T18:03:00"/>
    <n v="1"/>
    <d v="2025-02-27T18:11:00"/>
  </r>
  <r>
    <s v="MEX_AKA_e04ef0fe-2fdf-4f42-8819-5d105d5992ad"/>
    <n v="5215569670329"/>
    <s v="1218_MEX_VAC_W_E_Estudio efectividad Panama_0225"/>
    <s v="Shot 1"/>
    <n v="1"/>
    <m/>
    <n v="1"/>
    <d v="2025-02-27T18:03:00"/>
    <n v="1"/>
    <d v="2025-02-27T20:30:00"/>
  </r>
  <r>
    <s v="MEX_AKA_e070adbd-2884-47fe-85f0-a8a8319608c8"/>
    <n v="5216481071712"/>
    <s v="1218_MEX_VAC_W_E_Estudio efectividad Panama_0225"/>
    <s v="Shot 1"/>
    <n v="1"/>
    <m/>
    <n v="1"/>
    <d v="2025-02-27T18:01:00"/>
    <n v="1"/>
    <d v="2025-02-27T18:19:00"/>
  </r>
  <r>
    <s v="MEX_AKA_e07984eb-e30f-4a42-9da1-a6695cd2d9ef"/>
    <n v="5215548823914"/>
    <s v="1218_MEX_VAC_W_E_Estudio efectividad Panama_0225"/>
    <s v="Shot 1"/>
    <n v="1"/>
    <m/>
    <n v="1"/>
    <d v="2025-02-27T18:03:00"/>
    <n v="1"/>
    <d v="2025-02-27T18:03:00"/>
  </r>
  <r>
    <s v="MEX_AKA_cecf2d1e-fb61-4671-8335-e0966bf49521"/>
    <n v="5217658413774"/>
    <s v="1218_MEX_VAC_W_E_Estudio efectividad Panama_0225"/>
    <s v="Shot 1"/>
    <n v="1"/>
    <m/>
    <n v="1"/>
    <d v="2025-02-27T18:03:00"/>
    <n v="1"/>
    <d v="2025-02-27T18:03:00"/>
  </r>
  <r>
    <s v="MEX_AKA_ceeb53cd-c1da-44c8-977d-5337f861732f"/>
    <n v="5216182163341"/>
    <s v="1218_MEX_VAC_W_E_Estudio efectividad Panama_0225"/>
    <s v="Shot 1"/>
    <n v="1"/>
    <m/>
    <n v="1"/>
    <d v="2025-02-27T18:03:00"/>
    <n v="1"/>
    <d v="2025-02-27T18:04:00"/>
  </r>
  <r>
    <s v="MEX_AKA_cf17ee3a-823a-49cf-853c-ae995c18c12a"/>
    <n v="5212712296629"/>
    <s v="1218_MEX_VAC_W_E_Estudio efectividad Panama_0225"/>
    <s v="Shot 1"/>
    <n v="1"/>
    <m/>
    <n v="1"/>
    <d v="2025-02-27T18:03:00"/>
    <n v="1"/>
    <d v="2025-03-04T17:44:00"/>
  </r>
  <r>
    <s v="MEX_AKA_cf460de5-e51b-4f38-9b49-8b94ce0fc352"/>
    <n v="5212229549160"/>
    <s v="1218_MEX_VAC_W_E_Estudio efectividad Panama_0225"/>
    <s v="Shot 1"/>
    <n v="1"/>
    <m/>
    <n v="1"/>
    <d v="2025-02-27T18:01:00"/>
    <n v="1"/>
    <d v="2025-02-27T22:59:00"/>
  </r>
  <r>
    <s v="MEX_AKA_cf60d1e0-f7f9-4804-b85a-d6416e7ee46e"/>
    <n v="5219727257785"/>
    <s v="1218_MEX_VAC_W_E_Estudio efectividad Panama_0225"/>
    <s v="Shot 1"/>
    <n v="1"/>
    <m/>
    <n v="1"/>
    <d v="2025-02-27T18:01:00"/>
    <n v="1"/>
    <d v="2025-02-27T18:14:00"/>
  </r>
  <r>
    <s v="MEX_AKA_cf75912e-bf99-4d59-b22e-6c83d8b7ab48"/>
    <n v="5219811046044"/>
    <s v="1218_MEX_VAC_W_E_Estudio efectividad Panama_0225"/>
    <s v="Shot 1"/>
    <n v="1"/>
    <m/>
    <n v="1"/>
    <d v="2025-02-27T18:03:00"/>
    <n v="0"/>
    <m/>
  </r>
  <r>
    <s v="MEX_AKA_cf933e4d-21ba-4af9-8c2d-647e57c9b772"/>
    <n v="5216621130696"/>
    <s v="1218_MEX_VAC_W_E_Estudio efectividad Panama_0225"/>
    <s v="Shot 1"/>
    <n v="1"/>
    <m/>
    <n v="1"/>
    <d v="2025-02-27T18:03:00"/>
    <n v="1"/>
    <d v="2025-02-27T18:08:00"/>
  </r>
  <r>
    <s v="MEX_AKA_e0d9bd63-6a80-44fa-a42a-6bbeed4a817d"/>
    <n v="5217751377050"/>
    <s v="1218_MEX_VAC_W_E_Estudio efectividad Panama_0225"/>
    <s v="Shot 1"/>
    <n v="1"/>
    <m/>
    <n v="1"/>
    <d v="2025-02-27T18:03:00"/>
    <n v="0"/>
    <m/>
  </r>
  <r>
    <s v="MEX_AKA_e0f7b6a1-8603-4fb4-b05b-a484264db6d3"/>
    <n v="5218342472952"/>
    <s v="1218_MEX_VAC_W_E_Estudio efectividad Panama_0225"/>
    <s v="Shot 1"/>
    <n v="1"/>
    <m/>
    <n v="1"/>
    <d v="2025-02-27T18:03:00"/>
    <n v="1"/>
    <d v="2025-02-27T18:04:00"/>
  </r>
  <r>
    <s v="MEX_AKA_e0f8b0b4-1d78-4b45-97a8-08778716bce0"/>
    <n v="5216863751916"/>
    <s v="1218_MEX_VAC_W_E_Estudio efectividad Panama_0225"/>
    <s v="Shot 1"/>
    <n v="0"/>
    <d v="2025-02-27T18:03:00"/>
    <n v="0"/>
    <m/>
    <n v="0"/>
    <m/>
  </r>
  <r>
    <s v="MEX_AKA_e0f91d94-3b8d-447a-8e95-8e17bc10b8ef"/>
    <n v="5218721182509"/>
    <s v="1218_MEX_VAC_W_E_Estudio efectividad Panama_0225"/>
    <s v="Shot 1"/>
    <n v="1"/>
    <m/>
    <n v="1"/>
    <d v="2025-02-27T18:03:00"/>
    <n v="1"/>
    <d v="2025-02-27T20:18:00"/>
  </r>
  <r>
    <s v="MEX_AKA_e0fff2ef-fff6-4a8f-9497-4fe346545f60"/>
    <n v="5219671639228"/>
    <s v="1218_MEX_VAC_W_E_Estudio efectividad Panama_0225"/>
    <s v="Shot 1"/>
    <n v="1"/>
    <m/>
    <n v="1"/>
    <d v="2025-03-02T00:38:00"/>
    <n v="0"/>
    <m/>
  </r>
  <r>
    <s v="MEX_AKA_e1025707-8c12-45a0-adc9-224f049924be"/>
    <n v="5212461801838"/>
    <s v="1218_MEX_VAC_W_E_Estudio efectividad Panama_0225"/>
    <s v="Shot 1"/>
    <n v="1"/>
    <m/>
    <n v="1"/>
    <d v="2025-02-27T18:08:00"/>
    <n v="1"/>
    <d v="2025-02-28T05:35:00"/>
  </r>
  <r>
    <s v="MEX_AKA_e103c9c2-ab98-4c57-9c48-98be45612f37"/>
    <n v="5217715260121"/>
    <s v="1218_MEX_VAC_W_E_Estudio efectividad Panama_0225"/>
    <s v="Shot 1"/>
    <n v="1"/>
    <m/>
    <n v="1"/>
    <d v="2025-02-27T18:00:00"/>
    <n v="1"/>
    <d v="2025-02-27T18:01:00"/>
  </r>
  <r>
    <s v="MEX_AKA_e1167a99-1333-4809-a686-01688e313afb"/>
    <n v="5215566687788"/>
    <s v="1218_MEX_VAC_W_E_Estudio efectividad Panama_0225"/>
    <s v="Shot 1"/>
    <n v="1"/>
    <m/>
    <n v="1"/>
    <d v="2025-02-27T18:03:00"/>
    <n v="1"/>
    <d v="2025-02-27T18:19:00"/>
  </r>
  <r>
    <s v="MEX_AKA_e116daed-7965-4781-b12e-72b9fd301194"/>
    <n v="5217761214668"/>
    <s v="1218_MEX_VAC_W_E_Estudio efectividad Panama_0225"/>
    <s v="Shot 1"/>
    <n v="1"/>
    <m/>
    <n v="1"/>
    <d v="2025-02-27T18:03:00"/>
    <n v="1"/>
    <d v="2025-02-27T18:24:00"/>
  </r>
  <r>
    <s v="MEX_AKA_cfab626a-f0a9-4cb0-834e-86dd780ba5e3"/>
    <n v="5213241004540"/>
    <s v="1218_MEX_VAC_W_E_Estudio efectividad Panama_0225"/>
    <s v="Shot 1"/>
    <n v="1"/>
    <m/>
    <n v="1"/>
    <d v="2025-02-27T18:03:00"/>
    <n v="1"/>
    <d v="2025-02-27T18:24:00"/>
  </r>
  <r>
    <s v="MEX_AKA_cfaca869-8881-4dee-b43e-d0a4f96931d7"/>
    <n v="5216161086375"/>
    <s v="1218_MEX_VAC_W_E_Estudio efectividad Panama_0225"/>
    <s v="Shot 1"/>
    <n v="1"/>
    <m/>
    <n v="1"/>
    <d v="2025-02-27T18:27:00"/>
    <n v="0"/>
    <m/>
  </r>
  <r>
    <s v="MEX_AKA_d02117e3-443f-4439-8fa0-0b666fe28bc8"/>
    <n v="5212721537732"/>
    <s v="1218_MEX_VAC_W_E_Estudio efectividad Panama_0225"/>
    <s v="Shot 1"/>
    <n v="1"/>
    <m/>
    <n v="1"/>
    <d v="2025-02-27T18:03:00"/>
    <n v="1"/>
    <d v="2025-02-27T18:36:00"/>
  </r>
  <r>
    <s v="MEX_AKA_d02e59f5-7465-41bc-9aca-c880e5470607"/>
    <n v="5214431398953"/>
    <s v="1218_MEX_VAC_W_E_Estudio efectividad Panama_0225"/>
    <s v="Shot 1"/>
    <n v="1"/>
    <m/>
    <n v="1"/>
    <d v="2025-02-27T18:03:00"/>
    <n v="0"/>
    <m/>
  </r>
  <r>
    <s v="MEX_AKA_d031f87f-4aa8-40da-820a-cad342fedaac"/>
    <n v="5218445023508"/>
    <s v="1218_MEX_VAC_W_E_Estudio efectividad Panama_0225"/>
    <s v="Shot 1"/>
    <n v="1"/>
    <m/>
    <n v="1"/>
    <d v="2025-02-27T18:03:00"/>
    <n v="0"/>
    <m/>
  </r>
  <r>
    <s v="MEX_AKA_d0499edf-62fa-4ae9-9658-1dfca5208529"/>
    <n v="5214436142400"/>
    <s v="1218_MEX_VAC_W_E_Estudio efectividad Panama_0225"/>
    <s v="Shot 1"/>
    <n v="1"/>
    <m/>
    <n v="1"/>
    <d v="2025-02-27T18:03:00"/>
    <n v="1"/>
    <d v="2025-02-27T18:25:00"/>
  </r>
  <r>
    <s v="MEX_AKA_e117c1eb-5333-4556-a91a-528c556f4b58"/>
    <n v="5212411027250"/>
    <s v="1218_MEX_VAC_W_E_Estudio efectividad Panama_0225"/>
    <s v="Shot 1"/>
    <n v="1"/>
    <m/>
    <n v="1"/>
    <d v="2025-02-27T18:03:00"/>
    <n v="1"/>
    <d v="2025-02-27T18:35:00"/>
  </r>
  <r>
    <s v="MEX_AKA_e11ae09f-dcf0-4202-9987-f6f971d6cc73"/>
    <n v="5214432666686"/>
    <s v="1218_MEX_VAC_W_E_Estudio efectividad Panama_0225"/>
    <s v="Shot 1"/>
    <n v="1"/>
    <m/>
    <n v="1"/>
    <d v="2025-02-27T18:03:00"/>
    <n v="1"/>
    <d v="2025-02-27T19:01:00"/>
  </r>
  <r>
    <s v="MEX_AKA_e11c3781-31f1-493c-8c13-728aea256036"/>
    <n v="5219622208241"/>
    <s v="1218_MEX_VAC_W_E_Estudio efectividad Panama_0225"/>
    <s v="Shot 1"/>
    <n v="0"/>
    <d v="2025-02-27T18:03:00"/>
    <n v="0"/>
    <m/>
    <n v="0"/>
    <m/>
  </r>
  <r>
    <s v="MEX_AKA_e12394f4-6561-4117-9337-465d37fa2cf5"/>
    <n v="5214771340434"/>
    <s v="1218_MEX_VAC_W_E_Estudio efectividad Panama_0225"/>
    <s v="Shot 1"/>
    <n v="1"/>
    <m/>
    <n v="1"/>
    <d v="2025-02-27T18:03:00"/>
    <n v="1"/>
    <d v="2025-02-27T18:04:00"/>
  </r>
  <r>
    <s v="MEX_AKA_e13c7217-5560-4170-9fab-73210676e958"/>
    <n v="5212461852145"/>
    <s v="1218_MEX_VAC_W_E_Estudio efectividad Panama_0225"/>
    <s v="Shot 1"/>
    <n v="1"/>
    <m/>
    <n v="1"/>
    <d v="2025-02-27T18:03:00"/>
    <n v="1"/>
    <d v="2025-02-27T18:28:00"/>
  </r>
  <r>
    <s v="MEX_AKA_e140be3d-80a8-4cda-9c9a-20f4b22f0c13"/>
    <n v="5218114891505"/>
    <s v="1218_MEX_VAC_W_E_Estudio efectividad Panama_0225"/>
    <s v="Shot 1"/>
    <n v="1"/>
    <m/>
    <n v="1"/>
    <d v="2025-02-27T18:00:00"/>
    <n v="1"/>
    <d v="2025-02-27T21:17:00"/>
  </r>
  <r>
    <s v="MEX_AKA_e144288e-30a4-4415-b9f4-917612b4a9e8"/>
    <n v="5218721214304"/>
    <s v="1218_MEX_VAC_W_E_Estudio efectividad Panama_0225"/>
    <s v="Shot 1"/>
    <n v="1"/>
    <m/>
    <n v="1"/>
    <d v="2025-02-27T18:03:00"/>
    <n v="0"/>
    <m/>
  </r>
  <r>
    <s v="MEX_AKA_e145992f-ed61-4b69-a99f-a62b4229f65f"/>
    <n v="5212451127417"/>
    <s v="1218_MEX_VAC_W_E_Estudio efectividad Panama_0225"/>
    <s v="Shot 1"/>
    <n v="1"/>
    <m/>
    <n v="1"/>
    <d v="2025-02-27T18:00:00"/>
    <n v="1"/>
    <d v="2025-02-27T18:01:00"/>
  </r>
  <r>
    <s v="MEX_AKA_e159917c-f748-44a2-942d-e9e7c7667d6d"/>
    <n v="5215531080712"/>
    <s v="1218_MEX_VAC_W_E_Estudio efectividad Panama_0225"/>
    <s v="Shot 1"/>
    <n v="1"/>
    <m/>
    <n v="1"/>
    <d v="2025-02-27T18:03:00"/>
    <n v="1"/>
    <d v="2025-02-27T18:19:00"/>
  </r>
  <r>
    <s v="MEX_AKA_d0af873a-2154-48a9-9cef-28ccf28d46fe"/>
    <n v="5212461252673"/>
    <s v="1218_MEX_VAC_W_E_Estudio efectividad Panama_0225"/>
    <s v="Shot 1"/>
    <n v="1"/>
    <m/>
    <n v="1"/>
    <d v="2025-02-27T18:11:00"/>
    <n v="1"/>
    <d v="2025-02-27T19:01:00"/>
  </r>
  <r>
    <s v="MEX_AKA_d0b886b9-5bda-4016-8579-4949a33bd7fe"/>
    <n v="5215554056431"/>
    <s v="1218_MEX_VAC_W_E_Estudio efectividad Panama_0225"/>
    <s v="Shot 1"/>
    <n v="1"/>
    <m/>
    <n v="1"/>
    <d v="2025-02-27T18:03:00"/>
    <n v="1"/>
    <d v="2025-02-27T18:12:00"/>
  </r>
  <r>
    <s v="MEX_AKA_d0cf902b-193c-45c1-853f-2d5e572f7906"/>
    <n v="5219511055112"/>
    <s v="1218_MEX_VAC_W_E_Estudio efectividad Panama_0225"/>
    <s v="Shot 1"/>
    <n v="0"/>
    <d v="2025-02-27T18:03:00"/>
    <n v="0"/>
    <m/>
    <n v="0"/>
    <m/>
  </r>
  <r>
    <s v="MEX_AKA_e15fa8cd-2454-4f7e-b4aa-84ec5a1cbd49"/>
    <n v="5212712056607"/>
    <s v="1218_MEX_VAC_W_E_Estudio efectividad Panama_0225"/>
    <s v="Shot 1"/>
    <n v="0"/>
    <d v="2025-02-27T18:03:00"/>
    <n v="0"/>
    <m/>
    <n v="0"/>
    <m/>
  </r>
  <r>
    <s v="MEX_AKA_e16d3471-54e9-4989-975c-3e0a0256651d"/>
    <n v="5218711901201"/>
    <s v="1218_MEX_VAC_W_E_Estudio efectividad Panama_0225"/>
    <s v="Shot 1"/>
    <n v="1"/>
    <m/>
    <n v="1"/>
    <d v="2025-02-27T18:00:00"/>
    <n v="1"/>
    <d v="2025-02-27T18:40:00"/>
  </r>
  <r>
    <s v="MEX_AKA_e1943f21-7f7b-433e-971f-09bd9d003f0b"/>
    <n v="5212223656479"/>
    <s v="1218_MEX_VAC_W_E_Estudio efectividad Panama_0225"/>
    <s v="Shot 1"/>
    <n v="0"/>
    <d v="2025-02-27T18:03:00"/>
    <n v="0"/>
    <m/>
    <n v="0"/>
    <m/>
  </r>
  <r>
    <s v="MEX_AKA_e19aa00d-c97a-43d8-8ca8-77c572fb4cef"/>
    <n v="5212431207798"/>
    <s v="1218_MEX_VAC_W_E_Estudio efectividad Panama_0225"/>
    <s v="Shot 1"/>
    <n v="1"/>
    <m/>
    <n v="1"/>
    <d v="2025-02-27T18:03:00"/>
    <n v="1"/>
    <d v="2025-02-27T19:14:00"/>
  </r>
  <r>
    <s v="MEX_AKA_e1b2344b-800f-493a-b249-d25181c97fe2"/>
    <n v="5217775233336"/>
    <s v="1218_MEX_VAC_W_E_Estudio efectividad Panama_0225"/>
    <s v="Shot 1"/>
    <n v="1"/>
    <m/>
    <n v="1"/>
    <d v="2025-02-27T18:00:00"/>
    <n v="0"/>
    <m/>
  </r>
  <r>
    <s v="MEX_AKA_e1e68e69-55db-461c-b70a-f45fefd8b193"/>
    <n v="5213511116483"/>
    <s v="1218_MEX_VAC_W_E_Estudio efectividad Panama_0225"/>
    <s v="Shot 1"/>
    <n v="1"/>
    <m/>
    <n v="1"/>
    <d v="2025-02-27T18:00:00"/>
    <n v="0"/>
    <m/>
  </r>
  <r>
    <s v="MEX_AKA_e1e8aa51-86a2-4205-975e-7ded07c017ac"/>
    <n v="5216671857463"/>
    <s v="1218_MEX_VAC_W_E_Estudio efectividad Panama_0225"/>
    <s v="Shot 1"/>
    <n v="1"/>
    <m/>
    <n v="1"/>
    <d v="2025-02-27T18:30:00"/>
    <n v="0"/>
    <m/>
  </r>
  <r>
    <s v="MEX_AKA_e1f9d938-e2f9-4460-9132-36e776da15f8"/>
    <n v="5218712669457"/>
    <s v="1218_MEX_VAC_W_E_Estudio efectividad Panama_0225"/>
    <s v="Shot 1"/>
    <n v="1"/>
    <m/>
    <n v="1"/>
    <d v="2025-02-27T18:00:00"/>
    <n v="1"/>
    <d v="2025-02-27T18:00:00"/>
  </r>
  <r>
    <s v="MEX_AKA_d0d71bf4-5b07-494d-ab65-f3831afa1563"/>
    <n v="5216961150549"/>
    <s v="1218_MEX_VAC_W_E_Estudio efectividad Panama_0225"/>
    <s v="Shot 1"/>
    <n v="1"/>
    <m/>
    <n v="1"/>
    <d v="2025-02-27T18:01:00"/>
    <n v="0"/>
    <m/>
  </r>
  <r>
    <s v="MEX_AKA_d0ddfc50-f667-4a99-b45e-62412e95c159"/>
    <n v="5219331515485"/>
    <s v="1218_MEX_VAC_W_E_Estudio efectividad Panama_0225"/>
    <s v="Shot 1"/>
    <n v="1"/>
    <m/>
    <n v="1"/>
    <d v="2025-02-27T18:01:00"/>
    <n v="1"/>
    <d v="2025-02-27T20:36:00"/>
  </r>
  <r>
    <s v="MEX_AKA_d0e27d80-392c-492b-a7a1-078e7abab29a"/>
    <n v="5219231278001"/>
    <s v="1218_MEX_VAC_W_E_Estudio efectividad Panama_0225"/>
    <s v="Shot 1"/>
    <n v="1"/>
    <m/>
    <n v="1"/>
    <d v="2025-03-11T19:55:00"/>
    <n v="0"/>
    <m/>
  </r>
  <r>
    <s v="MEX_AKA_d0ef0a0b-363e-4f78-88ec-a2e743e6588f"/>
    <n v="5212361363253"/>
    <s v="1218_MEX_VAC_W_E_Estudio efectividad Panama_0225"/>
    <s v="Shot 1"/>
    <n v="1"/>
    <m/>
    <n v="1"/>
    <d v="2025-02-27T18:22:00"/>
    <n v="1"/>
    <d v="2025-02-27T20:03:00"/>
  </r>
  <r>
    <s v="MEX_AKA_d10322e6-fadd-4212-b8d8-51e9be28aea2"/>
    <n v="5215585815641"/>
    <s v="1218_MEX_VAC_W_E_Estudio efectividad Panama_0225"/>
    <s v="Shot 1"/>
    <n v="1"/>
    <m/>
    <n v="1"/>
    <d v="2025-02-27T18:23:00"/>
    <n v="1"/>
    <d v="2025-02-27T18:27:00"/>
  </r>
  <r>
    <s v="MEX_AKA_d12bcea1-a909-4c63-a3f1-2edcfa8a9a63"/>
    <n v="5216141201752"/>
    <s v="1218_MEX_VAC_W_E_Estudio efectividad Panama_0225"/>
    <s v="Shot 1"/>
    <n v="0"/>
    <d v="2025-02-27T18:01:00"/>
    <n v="0"/>
    <m/>
    <n v="0"/>
    <m/>
  </r>
  <r>
    <s v="MEX_AKA_d136e24d-1922-41ee-8193-62077b33c4b1"/>
    <n v="5213323554007"/>
    <s v="1218_MEX_VAC_W_E_Estudio efectividad Panama_0225"/>
    <s v="Shot 1"/>
    <n v="1"/>
    <m/>
    <n v="1"/>
    <d v="2025-02-27T18:03:00"/>
    <n v="1"/>
    <d v="2025-02-27T18:29:00"/>
  </r>
  <r>
    <s v="MEX_AKA_d147073b-d2f6-4098-8752-a93f4056a895"/>
    <n v="5219991189091"/>
    <s v="1218_MEX_VAC_W_E_Estudio efectividad Panama_0225"/>
    <s v="Shot 1"/>
    <n v="1"/>
    <m/>
    <n v="1"/>
    <d v="2025-02-27T18:01:00"/>
    <n v="1"/>
    <d v="2025-02-27T18:57:00"/>
  </r>
  <r>
    <s v="MEX_AKA_e21f152d-0974-4d37-be36-adf1eaf9dfef"/>
    <n v="5215529019225"/>
    <s v="1218_MEX_VAC_W_E_Estudio efectividad Panama_0225"/>
    <s v="Shot 1"/>
    <n v="1"/>
    <m/>
    <n v="1"/>
    <d v="2025-02-27T18:01:00"/>
    <n v="1"/>
    <d v="2025-02-27T18:07:00"/>
  </r>
  <r>
    <s v="MEX_AKA_e226f8c9-c2a0-456e-a768-9ca1ec831e8d"/>
    <n v="5219616547065"/>
    <s v="1218_MEX_VAC_W_E_Estudio efectividad Panama_0225"/>
    <s v="Shot 1"/>
    <n v="1"/>
    <m/>
    <n v="1"/>
    <d v="2025-02-27T18:01:00"/>
    <n v="1"/>
    <d v="2025-02-27T22:52:00"/>
  </r>
  <r>
    <s v="MEX_AKA_e24ab609-325f-46b5-8387-53b572acde28"/>
    <n v="5219721070769"/>
    <s v="1218_MEX_VAC_W_E_Estudio efectividad Panama_0225"/>
    <s v="Shot 1"/>
    <n v="1"/>
    <m/>
    <n v="1"/>
    <d v="2025-02-27T18:00:00"/>
    <n v="0"/>
    <m/>
  </r>
  <r>
    <s v="MEX_AKA_e2670fd0-dce3-41a7-9567-4ac639d9cff6"/>
    <n v="5212241107299"/>
    <s v="1218_MEX_VAC_W_E_Estudio efectividad Panama_0225"/>
    <s v="Shot 1"/>
    <n v="0"/>
    <d v="2025-02-27T18:03:00"/>
    <n v="0"/>
    <m/>
    <n v="0"/>
    <m/>
  </r>
  <r>
    <s v="MEX_AKA_e271ee28-0f1f-461e-a4ba-7d8523c95cdf"/>
    <n v="5214425857561"/>
    <s v="1218_MEX_VAC_W_E_Estudio efectividad Panama_0225"/>
    <s v="Shot 1"/>
    <n v="1"/>
    <m/>
    <n v="1"/>
    <d v="2025-02-27T18:00:00"/>
    <n v="0"/>
    <m/>
  </r>
  <r>
    <s v="MEX_AKA_e2a3cbbb-52f2-4f51-83b0-993822ed8e4e"/>
    <n v="5218711348707"/>
    <s v="1218_MEX_VAC_W_E_Estudio efectividad Panama_0225"/>
    <s v="Shot 1"/>
    <n v="0"/>
    <d v="2025-02-27T18:01:00"/>
    <n v="0"/>
    <m/>
    <n v="0"/>
    <m/>
  </r>
  <r>
    <s v="MEX_AKA_e2a52395-09e5-4c35-9639-373ef2694d39"/>
    <n v="5215527849943"/>
    <s v="1218_MEX_VAC_W_E_Estudio efectividad Panama_0225"/>
    <s v="Shot 1"/>
    <n v="1"/>
    <m/>
    <n v="1"/>
    <d v="2025-02-27T18:03:00"/>
    <n v="1"/>
    <d v="2025-02-27T18:04:00"/>
  </r>
  <r>
    <s v="MEX_AKA_d1589ab4-01b8-4bb7-b709-6c4f98b0f77a"/>
    <n v="5219381271876"/>
    <s v="1218_MEX_VAC_W_E_Estudio efectividad Panama_0225"/>
    <s v="Shot 1"/>
    <n v="1"/>
    <m/>
    <n v="1"/>
    <d v="2025-02-27T18:01:00"/>
    <n v="1"/>
    <d v="2025-02-27T18:20:00"/>
  </r>
  <r>
    <s v="MEX_AKA_d16b9648-42d4-45dc-b952-9aa8a856035f"/>
    <n v="5214772868581"/>
    <s v="1218_MEX_VAC_W_E_Estudio efectividad Panama_0225"/>
    <s v="Shot 1"/>
    <n v="1"/>
    <m/>
    <n v="1"/>
    <d v="2025-02-27T18:01:00"/>
    <n v="1"/>
    <d v="2025-02-27T18:16:00"/>
  </r>
  <r>
    <s v="MEX_AKA_d17d896a-9436-4075-8329-163dc7f75520"/>
    <n v="5216131115024"/>
    <s v="1218_MEX_VAC_W_E_Estudio efectividad Panama_0225"/>
    <s v="Shot 1"/>
    <n v="1"/>
    <m/>
    <n v="1"/>
    <d v="2025-02-27T18:03:00"/>
    <n v="1"/>
    <d v="2025-03-05T01:52:00"/>
  </r>
  <r>
    <s v="MEX_AKA_d1d67381-10c7-450b-a95f-f5443d4a5eab"/>
    <n v="5217551150239"/>
    <s v="1218_MEX_VAC_W_E_Estudio efectividad Panama_0225"/>
    <s v="Shot 1"/>
    <n v="1"/>
    <m/>
    <n v="1"/>
    <d v="2025-02-27T18:01:00"/>
    <n v="1"/>
    <d v="2025-02-27T18:07:00"/>
  </r>
  <r>
    <s v="MEX_AKA_d1e4094a-09dd-477b-931f-10a8a130bfd3"/>
    <n v="5217443498887"/>
    <s v="1218_MEX_VAC_W_E_Estudio efectividad Panama_0225"/>
    <s v="Shot 1"/>
    <n v="1"/>
    <m/>
    <n v="1"/>
    <d v="2025-02-27T18:03:00"/>
    <n v="1"/>
    <d v="2025-02-27T18:04:00"/>
  </r>
  <r>
    <s v="MEX_AKA_d2307c9f-2e70-4d54-80ff-afa490652385"/>
    <n v="5212411317380"/>
    <s v="1218_MEX_VAC_W_E_Estudio efectividad Panama_0225"/>
    <s v="Shot 1"/>
    <n v="1"/>
    <m/>
    <n v="1"/>
    <d v="2025-02-27T18:01:00"/>
    <n v="1"/>
    <d v="2025-03-08T02:43:00"/>
  </r>
  <r>
    <s v="MEX_AKA_d23185fe-ce52-41b8-a133-d200fd764bd3"/>
    <n v="5215555046124"/>
    <s v="1218_MEX_VAC_W_E_Estudio efectividad Panama_0225"/>
    <s v="Shot 1"/>
    <n v="1"/>
    <m/>
    <n v="1"/>
    <d v="2025-02-27T18:01:00"/>
    <n v="0"/>
    <m/>
  </r>
  <r>
    <s v="MEX_AKA_d258f40c-22b2-40f7-afe0-148afb20e106"/>
    <n v="5219514031034"/>
    <s v="1218_MEX_VAC_W_E_Estudio efectividad Panama_0225"/>
    <s v="Shot 1"/>
    <n v="1"/>
    <m/>
    <n v="1"/>
    <d v="2025-02-27T18:01:00"/>
    <n v="0"/>
    <m/>
  </r>
  <r>
    <s v="MEX_AKA_d25b7680-6dcc-43ff-9566-0a4db3f70448"/>
    <n v="5219581874821"/>
    <s v="1218_MEX_VAC_W_E_Estudio efectividad Panama_0225"/>
    <s v="Shot 1"/>
    <n v="1"/>
    <m/>
    <n v="1"/>
    <d v="2025-02-28T02:32:00"/>
    <n v="1"/>
    <d v="2025-02-28T02:32:00"/>
  </r>
  <r>
    <s v="MEX_AKA_e2a869c6-028c-40ba-ac30-0d640d04602e"/>
    <n v="5217757590864"/>
    <s v="1218_MEX_VAC_W_E_Estudio efectividad Panama_0225"/>
    <s v="Shot 1"/>
    <n v="1"/>
    <m/>
    <n v="1"/>
    <d v="2025-02-27T18:01:00"/>
    <n v="1"/>
    <d v="2025-02-27T19:21:00"/>
  </r>
  <r>
    <s v="MEX_AKA_e2c25a8d-707a-4cd0-af74-880e84b1d225"/>
    <n v="5219831582887"/>
    <s v="1218_MEX_VAC_W_E_Estudio efectividad Panama_0225"/>
    <s v="Shot 1"/>
    <n v="1"/>
    <m/>
    <n v="1"/>
    <d v="2025-02-27T18:03:00"/>
    <n v="1"/>
    <d v="2025-02-27T18:20:00"/>
  </r>
  <r>
    <s v="MEX_AKA_e2e8f1b1-5bf5-4125-ad23-f2008e82b993"/>
    <n v="5213171074205"/>
    <s v="1218_MEX_VAC_W_E_Estudio efectividad Panama_0225"/>
    <s v="Shot 1"/>
    <n v="1"/>
    <m/>
    <n v="1"/>
    <d v="2025-02-27T18:32:00"/>
    <n v="1"/>
    <d v="2025-02-27T19:47:00"/>
  </r>
  <r>
    <s v="MEX_AKA_e2f1f2b3-1fd6-4557-80f9-36af959e5c84"/>
    <n v="5214771747824"/>
    <s v="1218_MEX_VAC_W_E_Estudio efectividad Panama_0225"/>
    <s v="Shot 1"/>
    <n v="1"/>
    <m/>
    <n v="1"/>
    <d v="2025-02-27T18:01:00"/>
    <n v="1"/>
    <d v="2025-02-27T18:04:00"/>
  </r>
  <r>
    <s v="MEX_AKA_e34bcd79-efd6-458d-9678-944ac4f3274e"/>
    <n v="5217891014314"/>
    <s v="1218_MEX_VAC_W_E_Estudio efectividad Panama_0225"/>
    <s v="Shot 1"/>
    <n v="1"/>
    <m/>
    <n v="1"/>
    <d v="2025-02-27T18:03:00"/>
    <n v="1"/>
    <d v="2025-02-28T00:56:00"/>
  </r>
  <r>
    <s v="MEX_AKA_e34e922a-6063-4a84-9661-fa361309957a"/>
    <n v="5219993304228"/>
    <s v="1218_MEX_VAC_W_E_Estudio efectividad Panama_0225"/>
    <s v="Shot 1"/>
    <n v="1"/>
    <m/>
    <n v="1"/>
    <d v="2025-02-27T18:01:00"/>
    <n v="1"/>
    <d v="2025-03-01T12:40:00"/>
  </r>
  <r>
    <s v="MEX_AKA_e36ff2bd-53fe-414b-9efc-e4cb737ad8db"/>
    <n v="5212871132257"/>
    <s v="1218_MEX_VAC_W_E_Estudio efectividad Panama_0225"/>
    <s v="Shot 1"/>
    <n v="1"/>
    <m/>
    <n v="1"/>
    <d v="2025-02-27T18:03:00"/>
    <n v="1"/>
    <d v="2025-02-27T18:06:00"/>
  </r>
  <r>
    <s v="MEX_AKA_e3b668b5-386b-4af0-91a1-464df08d14ae"/>
    <n v="5214921168887"/>
    <s v="1218_MEX_VAC_W_E_Estudio efectividad Panama_0225"/>
    <s v="Shot 1"/>
    <n v="1"/>
    <m/>
    <n v="1"/>
    <d v="2025-02-27T18:01:00"/>
    <n v="1"/>
    <d v="2025-02-27T20:49:00"/>
  </r>
  <r>
    <s v="MEX_AKA_d278fd1d-fb99-4f5b-af50-a8910f77f057"/>
    <n v="5212451215731"/>
    <s v="1218_MEX_VAC_W_E_Estudio efectividad Panama_0225"/>
    <s v="Shot 1"/>
    <n v="0"/>
    <d v="2025-02-27T18:01:00"/>
    <n v="0"/>
    <m/>
    <n v="0"/>
    <m/>
  </r>
  <r>
    <s v="MEX_AKA_d282f6fd-bc18-4c30-b891-00eca75792cc"/>
    <n v="5215531323578"/>
    <s v="1218_MEX_VAC_W_E_Estudio efectividad Panama_0225"/>
    <s v="Shot 1"/>
    <n v="1"/>
    <m/>
    <n v="1"/>
    <d v="2025-02-27T18:00:00"/>
    <n v="0"/>
    <m/>
  </r>
  <r>
    <s v="MEX_AKA_d283700c-584e-4466-86eb-d54ffd758194"/>
    <n v="5213311471701"/>
    <s v="1218_MEX_VAC_W_E_Estudio efectividad Panama_0225"/>
    <s v="Shot 1"/>
    <n v="1"/>
    <m/>
    <n v="1"/>
    <d v="2025-02-27T18:02:00"/>
    <n v="0"/>
    <m/>
  </r>
  <r>
    <s v="MEX_AKA_d2982488-a08f-40c4-9f5e-5b9f29485304"/>
    <n v="5215537860693"/>
    <s v="1218_MEX_VAC_W_E_Estudio efectividad Panama_0225"/>
    <s v="Shot 1"/>
    <n v="0"/>
    <d v="2025-02-27T18:01:00"/>
    <n v="0"/>
    <m/>
    <n v="0"/>
    <m/>
  </r>
  <r>
    <s v="MEX_AKA_d2af302f-0e82-4bbf-8b59-c3dc2ff48cf3"/>
    <n v="5218442017645"/>
    <s v="1218_MEX_VAC_W_E_Estudio efectividad Panama_0225"/>
    <s v="Shot 1"/>
    <n v="1"/>
    <m/>
    <n v="1"/>
    <d v="2025-02-27T18:01:00"/>
    <n v="0"/>
    <m/>
  </r>
  <r>
    <s v="MEX_AKA_d2e00d0a-bccd-465e-9c94-e6ef9b9b2607"/>
    <n v="5218691009860"/>
    <s v="1218_MEX_VAC_W_E_Estudio efectividad Panama_0225"/>
    <s v="Shot 1"/>
    <n v="1"/>
    <m/>
    <n v="1"/>
    <d v="2025-02-27T18:08:00"/>
    <n v="1"/>
    <d v="2025-02-27T18:09:00"/>
  </r>
  <r>
    <s v="MEX_AKA_d2e78e4c-611d-42ca-8e22-28d62392f9b9"/>
    <n v="5216871157308"/>
    <s v="1218_MEX_VAC_W_E_Estudio efectividad Panama_0225"/>
    <s v="Shot 1"/>
    <n v="1"/>
    <m/>
    <n v="1"/>
    <d v="2025-02-27T18:01:00"/>
    <n v="0"/>
    <m/>
  </r>
  <r>
    <s v="MEX_AKA_d2e8c4e6-57c9-4d4d-ae3b-900fa6ba8c57"/>
    <n v="5212281273617"/>
    <s v="1218_MEX_VAC_W_E_Estudio efectividad Panama_0225"/>
    <s v="Shot 1"/>
    <n v="1"/>
    <m/>
    <n v="1"/>
    <d v="2025-02-27T18:01:00"/>
    <n v="0"/>
    <m/>
  </r>
  <r>
    <s v="MEX_AKA_e3f35012-4f42-4eb5-8681-0a838f2eef96"/>
    <n v="5214581120396"/>
    <s v="1218_MEX_VAC_W_E_Estudio efectividad Panama_0225"/>
    <s v="Shot 1"/>
    <n v="1"/>
    <m/>
    <n v="1"/>
    <d v="2025-02-27T18:04:00"/>
    <n v="1"/>
    <d v="2025-02-27T18:47:00"/>
  </r>
  <r>
    <s v="MEX_AKA_e3ff7ccd-e07f-4d41-ba57-468a0fd5386a"/>
    <n v="5212361063068"/>
    <s v="1218_MEX_VAC_W_E_Estudio efectividad Panama_0225"/>
    <s v="Shot 1"/>
    <n v="1"/>
    <m/>
    <n v="1"/>
    <d v="2025-02-27T18:04:00"/>
    <n v="1"/>
    <d v="2025-02-27T18:20:00"/>
  </r>
  <r>
    <s v="MEX_AKA_e40cdcc6-7d59-4405-9704-23dfdcc868db"/>
    <n v="5219612367927"/>
    <s v="1218_MEX_VAC_W_E_Estudio efectividad Panama_0225"/>
    <s v="Shot 1"/>
    <n v="0"/>
    <d v="2025-02-27T18:03:00"/>
    <n v="0"/>
    <m/>
    <n v="0"/>
    <m/>
  </r>
  <r>
    <s v="MEX_AKA_e4106bb2-5417-4b4f-8acb-4dec46072072"/>
    <n v="5214891138598"/>
    <s v="1218_MEX_VAC_W_E_Estudio efectividad Panama_0225"/>
    <s v="Shot 1"/>
    <n v="1"/>
    <m/>
    <n v="1"/>
    <d v="2025-02-27T18:02:00"/>
    <n v="1"/>
    <d v="2025-02-27T18:28:00"/>
  </r>
  <r>
    <s v="MEX_AKA_e416c4b2-dd78-4c5c-b3b0-910806f30ed9"/>
    <n v="5215531040096"/>
    <s v="1218_MEX_VAC_W_E_Estudio efectividad Panama_0225"/>
    <s v="Shot 1"/>
    <n v="1"/>
    <m/>
    <n v="1"/>
    <d v="2025-02-27T18:02:00"/>
    <n v="1"/>
    <d v="2025-02-27T18:04:00"/>
  </r>
  <r>
    <s v="MEX_AKA_e41930e7-9176-454a-9dd9-a5803e7ced2e"/>
    <n v="5212721016302"/>
    <s v="1218_MEX_VAC_W_E_Estudio efectividad Panama_0225"/>
    <s v="Shot 1"/>
    <n v="1"/>
    <m/>
    <n v="1"/>
    <d v="2025-02-27T18:03:00"/>
    <n v="1"/>
    <d v="2025-02-27T18:20:00"/>
  </r>
  <r>
    <s v="MEX_AKA_e4297bf5-3f31-4e58-a196-97870a03ea84"/>
    <n v="5215528633800"/>
    <s v="1218_MEX_VAC_W_E_Estudio efectividad Panama_0225"/>
    <s v="Shot 1"/>
    <n v="1"/>
    <m/>
    <n v="1"/>
    <d v="2025-02-27T18:01:00"/>
    <n v="1"/>
    <d v="2025-02-27T18:01:00"/>
  </r>
  <r>
    <s v="MEX_AKA_e4443fe4-f74f-4138-af2d-d070cb24f159"/>
    <n v="5215575152976"/>
    <s v="1218_MEX_VAC_W_E_Estudio efectividad Panama_0225"/>
    <s v="Shot 1"/>
    <n v="1"/>
    <m/>
    <n v="1"/>
    <d v="2025-02-27T18:03:00"/>
    <n v="1"/>
    <d v="2025-02-27T19:11:00"/>
  </r>
  <r>
    <s v="MEX_AKA_d308d4fd-a95d-42d2-99c8-641512f3eed4"/>
    <n v="5215536471422"/>
    <s v="1218_MEX_VAC_W_E_Estudio efectividad Panama_0225"/>
    <s v="Shot 1"/>
    <n v="1"/>
    <m/>
    <n v="1"/>
    <d v="2025-02-27T18:00:00"/>
    <n v="1"/>
    <d v="2025-02-27T19:47:00"/>
  </r>
  <r>
    <s v="MEX_AKA_d310f870-6078-4613-a741-8f4d4f158d29"/>
    <n v="5215530806014"/>
    <s v="1218_MEX_VAC_W_E_Estudio efectividad Panama_0225"/>
    <s v="Shot 1"/>
    <n v="1"/>
    <m/>
    <n v="1"/>
    <d v="2025-02-27T18:03:00"/>
    <n v="1"/>
    <d v="2025-02-27T18:04:00"/>
  </r>
  <r>
    <s v="MEX_AKA_d31fde15-c246-4d9c-b8ca-008b190eafe9"/>
    <n v="5212351087657"/>
    <s v="1218_MEX_VAC_W_E_Estudio efectividad Panama_0225"/>
    <s v="Shot 1"/>
    <n v="0"/>
    <d v="2025-02-27T18:01:00"/>
    <n v="0"/>
    <m/>
    <n v="0"/>
    <m/>
  </r>
  <r>
    <s v="MEX_AKA_d329af7b-2abb-4136-b029-ff13e77101f3"/>
    <n v="5216251142773"/>
    <s v="1218_MEX_VAC_W_E_Estudio efectividad Panama_0225"/>
    <s v="Shot 1"/>
    <n v="1"/>
    <m/>
    <n v="1"/>
    <d v="2025-02-27T18:03:00"/>
    <n v="1"/>
    <d v="2025-02-27T18:04:00"/>
  </r>
  <r>
    <s v="MEX_AKA_d32c1e51-0021-4942-a6a3-a048b52a5f8e"/>
    <n v="5217441603089"/>
    <s v="1218_MEX_VAC_W_E_Estudio efectividad Panama_0225"/>
    <s v="Shot 1"/>
    <n v="1"/>
    <m/>
    <n v="1"/>
    <d v="2025-02-27T18:03:00"/>
    <n v="0"/>
    <m/>
  </r>
  <r>
    <s v="MEX_AKA_d36a3b17-6c2a-42b5-85d7-1c1202eaa5f1"/>
    <n v="5214433469215"/>
    <s v="1218_MEX_VAC_W_E_Estudio efectividad Panama_0225"/>
    <s v="Shot 1"/>
    <n v="1"/>
    <m/>
    <n v="1"/>
    <d v="2025-02-27T18:02:00"/>
    <n v="0"/>
    <m/>
  </r>
  <r>
    <s v="MEX_AKA_e444c6ec-f0af-4170-82b8-d659b9b3c570"/>
    <n v="5214615933838"/>
    <s v="1218_MEX_VAC_W_E_Estudio efectividad Panama_0225"/>
    <s v="Shot 1"/>
    <n v="1"/>
    <m/>
    <n v="1"/>
    <d v="2025-02-27T18:04:00"/>
    <n v="1"/>
    <d v="2025-02-27T19:37:00"/>
  </r>
  <r>
    <s v="MEX_AKA_e44b3329-1571-4032-b248-2f52886227cc"/>
    <n v="5217861199689"/>
    <s v="1218_MEX_VAC_W_E_Estudio efectividad Panama_0225"/>
    <s v="Shot 1"/>
    <n v="1"/>
    <m/>
    <n v="1"/>
    <d v="2025-02-27T18:04:00"/>
    <n v="0"/>
    <m/>
  </r>
  <r>
    <s v="MEX_AKA_e44fb7e0-fbd3-403f-818f-a658d62234c1"/>
    <n v="5212381234792"/>
    <s v="1218_MEX_VAC_W_E_Estudio efectividad Panama_0225"/>
    <s v="Shot 1"/>
    <n v="1"/>
    <m/>
    <n v="1"/>
    <d v="2025-02-27T18:00:00"/>
    <n v="1"/>
    <d v="2025-02-27T18:00:00"/>
  </r>
  <r>
    <s v="MEX_AKA_e4589ca6-7f7b-4754-b331-68393c9cf322"/>
    <n v="5214931067367"/>
    <s v="1218_MEX_VAC_W_E_Estudio efectividad Panama_0225"/>
    <s v="Shot 1"/>
    <n v="1"/>
    <m/>
    <n v="1"/>
    <d v="2025-02-27T18:03:00"/>
    <n v="0"/>
    <m/>
  </r>
  <r>
    <s v="MEX_AKA_e4a10d17-a0ee-436c-bd20-e669f21a8e3e"/>
    <n v="5212751044335"/>
    <s v="1218_MEX_VAC_W_E_Estudio efectividad Panama_0225"/>
    <s v="Shot 1"/>
    <n v="1"/>
    <m/>
    <n v="1"/>
    <d v="2025-02-27T18:01:00"/>
    <n v="1"/>
    <d v="2025-03-01T21:19:00"/>
  </r>
  <r>
    <s v="MEX_AKA_e4a9f3ae-1b3c-413c-8df2-21d2b501f293"/>
    <n v="5212214369147"/>
    <s v="1218_MEX_VAC_W_E_Estudio efectividad Panama_0225"/>
    <s v="Shot 1"/>
    <n v="1"/>
    <m/>
    <n v="1"/>
    <d v="2025-02-27T18:00:00"/>
    <n v="1"/>
    <d v="2025-02-27T19:17:00"/>
  </r>
  <r>
    <s v="MEX_AKA_e4b7af27-c74f-4e58-a43d-707bc2a74ebf"/>
    <n v="5219515484148"/>
    <s v="1218_MEX_VAC_W_E_Estudio efectividad Panama_0225"/>
    <s v="Shot 1"/>
    <n v="1"/>
    <m/>
    <n v="1"/>
    <d v="2025-02-27T18:01:00"/>
    <n v="1"/>
    <d v="2025-02-27T20:54:00"/>
  </r>
  <r>
    <s v="MEX_AKA_e4cf3b8e-5ee3-4ab4-9519-194c1617e851"/>
    <n v="5218998713113"/>
    <s v="1218_MEX_VAC_W_E_Estudio efectividad Panama_0225"/>
    <s v="Shot 1"/>
    <n v="1"/>
    <m/>
    <n v="1"/>
    <d v="2025-02-27T18:01:00"/>
    <n v="1"/>
    <d v="2025-02-28T04:30:00"/>
  </r>
  <r>
    <s v="MEX_AKA_d373fbc8-0362-446f-9551-d0d00ab29142"/>
    <n v="5215528644058"/>
    <s v="1218_MEX_VAC_W_E_Estudio efectividad Panama_0225"/>
    <s v="Shot 1"/>
    <n v="1"/>
    <m/>
    <n v="1"/>
    <d v="2025-02-27T18:02:00"/>
    <n v="0"/>
    <m/>
  </r>
  <r>
    <s v="MEX_AKA_d382e68a-8d93-4cfa-88d1-9fec46f4bce9"/>
    <n v="5219323278515"/>
    <s v="1218_MEX_VAC_W_E_Estudio efectividad Panama_0225"/>
    <s v="Shot 1"/>
    <n v="0"/>
    <d v="2025-02-27T18:00:00"/>
    <n v="0"/>
    <m/>
    <n v="0"/>
    <m/>
  </r>
  <r>
    <s v="MEX_AKA_d38a2f44-bccc-46de-8035-45e349262656"/>
    <n v="5212721912360"/>
    <s v="1218_MEX_VAC_W_E_Estudio efectividad Panama_0225"/>
    <s v="Shot 1"/>
    <n v="1"/>
    <m/>
    <n v="1"/>
    <d v="2025-02-27T18:02:00"/>
    <n v="1"/>
    <d v="2025-02-27T18:24:00"/>
  </r>
  <r>
    <s v="MEX_AKA_d38b1996-59f3-45d8-b44b-f865b933da0b"/>
    <n v="5219613021760"/>
    <s v="1218_MEX_VAC_W_E_Estudio efectividad Panama_0225"/>
    <s v="Shot 1"/>
    <n v="1"/>
    <m/>
    <n v="1"/>
    <d v="2025-02-27T18:03:00"/>
    <n v="1"/>
    <d v="2025-02-27T18:15:00"/>
  </r>
  <r>
    <s v="MEX_AKA_d3916e3a-b0e3-4748-87aa-0e97c4c99ea4"/>
    <n v="5219531168278"/>
    <s v="1218_MEX_VAC_W_E_Estudio efectividad Panama_0225"/>
    <s v="Shot 1"/>
    <n v="1"/>
    <m/>
    <n v="1"/>
    <d v="2025-02-27T18:04:00"/>
    <n v="1"/>
    <d v="2025-02-27T18:23:00"/>
  </r>
  <r>
    <s v="MEX_AKA_d3a9829a-7f3f-48b4-993f-f9125b3adeff"/>
    <n v="5213310637330"/>
    <s v="1218_MEX_VAC_W_E_Estudio efectividad Panama_0225"/>
    <s v="Shot 1"/>
    <n v="1"/>
    <m/>
    <n v="1"/>
    <d v="2025-02-27T18:03:00"/>
    <n v="0"/>
    <m/>
  </r>
  <r>
    <s v="MEX_AKA_d3acf797-39e9-41f6-8267-4b7f1a0dc0af"/>
    <n v="5219991592809"/>
    <s v="1218_MEX_VAC_W_E_Estudio efectividad Panama_0225"/>
    <s v="Shot 1"/>
    <n v="1"/>
    <m/>
    <n v="1"/>
    <d v="2025-02-27T18:03:00"/>
    <n v="0"/>
    <m/>
  </r>
  <r>
    <s v="MEX_AKA_e4da16c5-4521-4025-a6d8-f8d198948721"/>
    <n v="5219221254795"/>
    <s v="1218_MEX_VAC_W_E_Estudio efectividad Panama_0225"/>
    <s v="Shot 1"/>
    <n v="1"/>
    <m/>
    <n v="1"/>
    <d v="2025-02-27T18:03:00"/>
    <n v="1"/>
    <d v="2025-02-27T18:03:00"/>
  </r>
  <r>
    <s v="MEX_AKA_e4e7c73a-854d-4e29-848e-71073a6f37a2"/>
    <n v="5219987057094"/>
    <s v="1218_MEX_VAC_W_E_Estudio efectividad Panama_0225"/>
    <s v="Shot 1"/>
    <n v="1"/>
    <m/>
    <n v="1"/>
    <d v="2025-02-27T18:01:00"/>
    <n v="1"/>
    <d v="2025-02-27T20:21:00"/>
  </r>
  <r>
    <s v="MEX_AKA_e4e91ef3-e763-406b-b829-d45424edb812"/>
    <n v="5217971113707"/>
    <s v="1218_MEX_VAC_W_E_Estudio efectividad Panama_0225"/>
    <s v="Shot 1"/>
    <n v="1"/>
    <m/>
    <n v="1"/>
    <d v="2025-02-27T18:00:00"/>
    <n v="1"/>
    <d v="2025-02-27T18:22:00"/>
  </r>
  <r>
    <s v="MEX_AKA_e508b6a4-4840-4474-b096-fba4de8e5110"/>
    <n v="5212228487123"/>
    <s v="1218_MEX_VAC_W_E_Estudio efectividad Panama_0225"/>
    <s v="Shot 1"/>
    <n v="1"/>
    <m/>
    <n v="1"/>
    <d v="2025-02-27T18:01:00"/>
    <n v="1"/>
    <d v="2025-03-01T19:23:00"/>
  </r>
  <r>
    <s v="MEX_AKA_e50a74cd-7654-45c5-a34f-1f07bdb22df5"/>
    <n v="5215548167914"/>
    <s v="1218_MEX_VAC_W_E_Estudio efectividad Panama_0225"/>
    <s v="Shot 1"/>
    <n v="1"/>
    <m/>
    <n v="1"/>
    <d v="2025-02-27T18:03:00"/>
    <n v="0"/>
    <m/>
  </r>
  <r>
    <s v="MEX_AKA_e50eaf79-b25c-4443-916f-5d1471b3cc9b"/>
    <n v="5212721704926"/>
    <s v="1218_MEX_VAC_W_E_Estudio efectividad Panama_0225"/>
    <s v="Shot 1"/>
    <n v="0"/>
    <d v="2025-02-27T18:01:00"/>
    <n v="0"/>
    <m/>
    <n v="0"/>
    <m/>
  </r>
  <r>
    <s v="MEX_AKA_d409b2a3-d029-4ffe-af61-baa4e078f24c"/>
    <n v="5213318211827"/>
    <s v="1218_MEX_VAC_W_E_Estudio efectividad Panama_0225"/>
    <s v="Shot 1"/>
    <n v="1"/>
    <m/>
    <n v="1"/>
    <d v="2025-02-27T18:00:00"/>
    <n v="0"/>
    <m/>
  </r>
  <r>
    <s v="MEX_AKA_d44c43c4-6dc8-4a39-9f28-717dc1707ed2"/>
    <n v="5214433757933"/>
    <s v="1218_MEX_VAC_W_E_Estudio efectividad Panama_0225"/>
    <s v="Shot 1"/>
    <n v="1"/>
    <m/>
    <n v="1"/>
    <d v="2025-02-27T18:02:00"/>
    <n v="0"/>
    <m/>
  </r>
  <r>
    <s v="MEX_AKA_d454d86f-7ef4-4e87-b2f1-5c26430772a4"/>
    <n v="5215517286417"/>
    <s v="1218_MEX_VAC_W_E_Estudio efectividad Panama_0225"/>
    <s v="Shot 1"/>
    <n v="1"/>
    <m/>
    <n v="1"/>
    <d v="2025-02-27T18:02:00"/>
    <n v="1"/>
    <d v="2025-02-27T18:43:00"/>
  </r>
  <r>
    <s v="MEX_AKA_d478e700-1c54-4bd6-b56e-b8d00e3d3bfe"/>
    <n v="5212381181607"/>
    <s v="1218_MEX_VAC_W_E_Estudio efectividad Panama_0225"/>
    <s v="Shot 1"/>
    <n v="0"/>
    <d v="2025-02-27T18:02:00"/>
    <n v="0"/>
    <m/>
    <n v="0"/>
    <m/>
  </r>
  <r>
    <s v="MEX_AKA_e5565df6-60e3-4760-b743-33cb5dc9aa62"/>
    <n v="5212223245933"/>
    <s v="1218_MEX_VAC_W_E_Estudio efectividad Panama_0225"/>
    <s v="Shot 1"/>
    <n v="1"/>
    <m/>
    <n v="1"/>
    <d v="2025-02-27T18:02:00"/>
    <n v="1"/>
    <d v="2025-02-28T00:22:00"/>
  </r>
  <r>
    <s v="MEX_AKA_e58fde85-f43a-4dc8-b0bb-1db524d16ede"/>
    <n v="5219821240506"/>
    <s v="1218_MEX_VAC_W_E_Estudio efectividad Panama_0225"/>
    <s v="Shot 1"/>
    <n v="1"/>
    <m/>
    <n v="1"/>
    <d v="2025-02-27T18:03:00"/>
    <n v="1"/>
    <d v="2025-02-27T18:08:00"/>
  </r>
  <r>
    <s v="MEX_AKA_e5c54913-2a92-479e-8d3d-d866cfb41e06"/>
    <n v="5217841337873"/>
    <s v="1218_MEX_VAC_W_E_Estudio efectividad Panama_0225"/>
    <s v="Shot 1"/>
    <n v="1"/>
    <m/>
    <n v="1"/>
    <d v="2025-02-27T18:02:00"/>
    <n v="1"/>
    <d v="2025-02-27T18:02:00"/>
  </r>
  <r>
    <s v="MEX_AKA_e5cd44d8-7275-4e81-a7ab-35ebfa13ffec"/>
    <n v="5214431277327"/>
    <s v="1218_MEX_VAC_W_E_Estudio efectividad Panama_0225"/>
    <s v="Shot 1"/>
    <n v="1"/>
    <m/>
    <n v="1"/>
    <d v="2025-02-27T18:01:00"/>
    <n v="1"/>
    <d v="2025-02-27T18:01:00"/>
  </r>
  <r>
    <s v="MEX_AKA_e5d1ef21-4bbd-45e0-8437-34c7555b2078"/>
    <n v="5219611662298"/>
    <s v="1218_MEX_VAC_W_E_Estudio efectividad Panama_0225"/>
    <s v="Shot 1"/>
    <n v="1"/>
    <m/>
    <n v="1"/>
    <d v="2025-02-27T19:33:00"/>
    <n v="0"/>
    <m/>
  </r>
  <r>
    <s v="MEX_AKA_e5d267f6-7598-4e57-95b3-bc01c8f78e2d"/>
    <n v="5212851128698"/>
    <s v="1218_MEX_VAC_W_E_Estudio efectividad Panama_0225"/>
    <s v="Shot 1"/>
    <n v="1"/>
    <m/>
    <n v="1"/>
    <d v="2025-02-27T18:01:00"/>
    <n v="1"/>
    <d v="2025-02-27T19:00:00"/>
  </r>
  <r>
    <s v="MEX_AKA_e5feb358-b116-4bd2-9580-3b59ecfcdf59"/>
    <n v="5215572077710"/>
    <s v="1218_MEX_VAC_W_E_Estudio efectividad Panama_0225"/>
    <s v="Shot 1"/>
    <n v="0"/>
    <d v="2025-02-27T18:00:00"/>
    <n v="0"/>
    <m/>
    <n v="0"/>
    <m/>
  </r>
  <r>
    <s v="MEX_AKA_e60a4d08-e225-4e67-b151-426c5ad5859a"/>
    <n v="5214442046375"/>
    <s v="1218_MEX_VAC_W_E_Estudio efectividad Panama_0225"/>
    <s v="Shot 1"/>
    <n v="1"/>
    <m/>
    <n v="1"/>
    <d v="2025-02-27T18:01:00"/>
    <n v="1"/>
    <d v="2025-02-27T19:28:00"/>
  </r>
  <r>
    <s v="MEX_AKA_d482b620-0f00-459d-b66a-a5ffeb41ee4f"/>
    <n v="5212231018715"/>
    <s v="1218_MEX_VAC_W_E_Estudio efectividad Panama_0225"/>
    <s v="Shot 1"/>
    <n v="1"/>
    <m/>
    <n v="1"/>
    <d v="2025-02-27T18:03:00"/>
    <n v="1"/>
    <d v="2025-03-03T03:02:00"/>
  </r>
  <r>
    <s v="MEX_AKA_d495f48f-0363-4896-af69-9ee808014bdb"/>
    <n v="5216681070324"/>
    <s v="1218_MEX_VAC_W_E_Estudio efectividad Panama_0225"/>
    <s v="Shot 1"/>
    <n v="1"/>
    <m/>
    <n v="1"/>
    <d v="2025-02-27T18:02:00"/>
    <n v="1"/>
    <d v="2025-02-27T18:04:00"/>
  </r>
  <r>
    <s v="MEX_AKA_d55f1696-c644-4a18-a657-327eb65fc02a"/>
    <n v="5214525170839"/>
    <s v="1218_MEX_VAC_W_E_Estudio efectividad Panama_0225"/>
    <s v="Shot 1"/>
    <n v="0"/>
    <d v="2025-02-27T18:03:00"/>
    <n v="0"/>
    <m/>
    <n v="0"/>
    <m/>
  </r>
  <r>
    <s v="MEX_AKA_d5922684-6156-4d6d-8c16-63ffd741eaa6"/>
    <n v="5212351013276"/>
    <s v="1218_MEX_VAC_W_E_Estudio efectividad Panama_0225"/>
    <s v="Shot 1"/>
    <n v="1"/>
    <m/>
    <n v="1"/>
    <d v="2025-02-27T18:03:00"/>
    <n v="1"/>
    <d v="2025-02-27T18:21:00"/>
  </r>
  <r>
    <s v="MEX_AKA_d5991393-7bc6-4ff3-ae77-30bcb7f4f2fc"/>
    <n v="5215525692730"/>
    <s v="1218_MEX_VAC_W_E_Estudio efectividad Panama_0225"/>
    <s v="Shot 1"/>
    <n v="1"/>
    <m/>
    <n v="1"/>
    <d v="2025-02-27T18:03:00"/>
    <n v="1"/>
    <d v="2025-02-27T18:04:00"/>
  </r>
  <r>
    <s v="MEX_AKA_e60fbdd4-8d3b-4d23-8c59-6f5d60057a95"/>
    <n v="5213117436070"/>
    <s v="1218_MEX_VAC_W_E_Estudio efectividad Panama_0225"/>
    <s v="Shot 1"/>
    <n v="1"/>
    <m/>
    <n v="1"/>
    <d v="2025-02-27T18:01:00"/>
    <n v="1"/>
    <d v="2025-02-27T18:03:00"/>
  </r>
  <r>
    <s v="MEX_AKA_e615003b-91b4-41f8-83f1-4900c0815943"/>
    <n v="5215554532091"/>
    <s v="1218_MEX_VAC_W_E_Estudio efectividad Panama_0225"/>
    <s v="Shot 1"/>
    <n v="1"/>
    <m/>
    <n v="1"/>
    <d v="2025-02-27T18:03:00"/>
    <n v="1"/>
    <d v="2025-03-01T02:27:00"/>
  </r>
  <r>
    <s v="MEX_AKA_e639bc85-cd66-4958-81a6-f75930d8246a"/>
    <n v="5219932074262"/>
    <s v="1218_MEX_VAC_W_E_Estudio efectividad Panama_0225"/>
    <s v="Shot 1"/>
    <n v="1"/>
    <m/>
    <n v="1"/>
    <d v="2025-02-27T18:01:00"/>
    <n v="1"/>
    <d v="2025-02-27T18:01:00"/>
  </r>
  <r>
    <s v="MEX_AKA_e647de70-ae03-40c1-b83f-d7cd56c5c08c"/>
    <n v="5215524131433"/>
    <s v="1218_MEX_VAC_W_E_Estudio efectividad Panama_0225"/>
    <s v="Shot 1"/>
    <n v="1"/>
    <m/>
    <n v="1"/>
    <d v="2025-02-27T18:13:00"/>
    <n v="0"/>
    <m/>
  </r>
  <r>
    <s v="MEX_AKA_e65411b3-4585-48c9-a8ea-14f60693182f"/>
    <n v="5213313243900"/>
    <s v="1218_MEX_VAC_W_E_Estudio efectividad Panama_0225"/>
    <s v="Shot 1"/>
    <n v="1"/>
    <m/>
    <n v="1"/>
    <d v="2025-02-27T18:01:00"/>
    <n v="1"/>
    <d v="2025-02-27T18:39:00"/>
  </r>
  <r>
    <s v="MEX_AKA_d5cb4607-1b13-44f4-b022-89c18a8aa3c6"/>
    <n v="5214271030883"/>
    <s v="1218_MEX_VAC_W_E_Estudio efectividad Panama_0225"/>
    <s v="Shot 1"/>
    <n v="1"/>
    <m/>
    <n v="1"/>
    <d v="2025-02-27T18:03:00"/>
    <n v="1"/>
    <d v="2025-03-01T21:28:00"/>
  </r>
  <r>
    <s v="MEX_AKA_d5ef4bea-c20d-45be-91ce-bb723033df96"/>
    <n v="5219931693984"/>
    <s v="1218_MEX_VAC_W_E_Estudio efectividad Panama_0225"/>
    <s v="Shot 1"/>
    <n v="0"/>
    <d v="2025-02-27T18:02:00"/>
    <n v="0"/>
    <m/>
    <n v="0"/>
    <m/>
  </r>
  <r>
    <s v="MEX_AKA_d5f2063a-5b6f-4956-a723-8a790170e032"/>
    <n v="5214471241470"/>
    <s v="1218_MEX_VAC_W_E_Estudio efectividad Panama_0225"/>
    <s v="Shot 1"/>
    <n v="1"/>
    <m/>
    <n v="1"/>
    <d v="2025-02-27T18:03:00"/>
    <n v="1"/>
    <d v="2025-02-27T19:51:00"/>
  </r>
  <r>
    <s v="MEX_AKA_d5fb2739-cdbf-4172-bebb-77c9ebd374c8"/>
    <n v="5214441305900"/>
    <s v="1218_MEX_VAC_W_E_Estudio efectividad Panama_0225"/>
    <s v="Shot 1"/>
    <n v="1"/>
    <m/>
    <n v="1"/>
    <d v="2025-02-27T18:03:00"/>
    <n v="1"/>
    <d v="2025-02-27T18:23:00"/>
  </r>
  <r>
    <s v="MEX_AKA_d5fd41f1-505f-48f3-8563-81122f3616e9"/>
    <n v="5212221142794"/>
    <s v="1218_MEX_VAC_W_E_Estudio efectividad Panama_0225"/>
    <s v="Shot 1"/>
    <n v="1"/>
    <m/>
    <n v="1"/>
    <d v="2025-02-27T18:00:00"/>
    <n v="1"/>
    <d v="2025-02-27T18:49:00"/>
  </r>
  <r>
    <s v="MEX_AKA_d602df23-f47d-4472-a497-d3e69ac837db"/>
    <n v="5218184668987"/>
    <s v="1218_MEX_VAC_W_E_Estudio efectividad Panama_0225"/>
    <s v="Shot 1"/>
    <n v="1"/>
    <m/>
    <n v="1"/>
    <d v="2025-02-27T18:09:00"/>
    <n v="0"/>
    <m/>
  </r>
  <r>
    <s v="MEX_AKA_d604c046-97f8-4d4c-9814-2dfd8c2c663e"/>
    <n v="5219712642235"/>
    <s v="1218_MEX_VAC_W_E_Estudio efectividad Panama_0225"/>
    <s v="Shot 1"/>
    <n v="0"/>
    <d v="2025-02-27T18:02:00"/>
    <n v="0"/>
    <m/>
    <n v="0"/>
    <m/>
  </r>
  <r>
    <s v="MEX_AKA_d6220bf2-03cc-40ab-ac64-a6fe19f353d5"/>
    <n v="5213312516923"/>
    <s v="1218_MEX_VAC_W_E_Estudio efectividad Panama_0225"/>
    <s v="Shot 1"/>
    <n v="1"/>
    <m/>
    <n v="1"/>
    <d v="2025-02-27T18:02:00"/>
    <n v="0"/>
    <m/>
  </r>
  <r>
    <s v="MEX_AKA_d624f77a-7458-4d41-a991-ab3e6c5edbbf"/>
    <n v="5218341162062"/>
    <s v="1218_MEX_VAC_W_E_Estudio efectividad Panama_0225"/>
    <s v="Shot 1"/>
    <n v="1"/>
    <m/>
    <n v="1"/>
    <d v="2025-02-27T18:00:00"/>
    <n v="0"/>
    <m/>
  </r>
  <r>
    <s v="MEX_AKA_e6a69202-1265-490f-bc6c-981408933627"/>
    <n v="5219611296626"/>
    <s v="1218_MEX_VAC_W_E_Estudio efectividad Panama_0225"/>
    <s v="Shot 1"/>
    <n v="1"/>
    <m/>
    <n v="1"/>
    <d v="2025-02-27T18:03:00"/>
    <n v="1"/>
    <d v="2025-02-27T18:08:00"/>
  </r>
  <r>
    <s v="MEX_AKA_e6be6259-5993-4230-9ff0-03eb2cd29845"/>
    <n v="5218411150589"/>
    <s v="1218_MEX_VAC_W_E_Estudio efectividad Panama_0225"/>
    <s v="Shot 1"/>
    <n v="1"/>
    <m/>
    <n v="1"/>
    <d v="2025-02-27T18:03:00"/>
    <n v="1"/>
    <d v="2025-02-27T18:42:00"/>
  </r>
  <r>
    <s v="MEX_AKA_e6e8c0c7-8e66-4a48-87dc-a2624026d1ea"/>
    <n v="5215528525546"/>
    <s v="1218_MEX_VAC_W_E_Estudio efectividad Panama_0225"/>
    <s v="Shot 1"/>
    <n v="1"/>
    <m/>
    <n v="1"/>
    <d v="2025-02-27T18:02:00"/>
    <n v="1"/>
    <d v="2025-02-27T18:02:00"/>
  </r>
  <r>
    <s v="MEX_AKA_e6e907b8-1473-4029-989c-b880823657f6"/>
    <n v="5218110660033"/>
    <s v="1218_MEX_VAC_W_E_Estudio efectividad Panama_0225"/>
    <s v="Shot 1"/>
    <n v="0"/>
    <d v="2025-02-27T18:02:00"/>
    <n v="0"/>
    <m/>
    <n v="0"/>
    <m/>
  </r>
  <r>
    <s v="MEX_AKA_e6ebf875-d875-4aba-9584-21636a4d8580"/>
    <n v="5218711898559"/>
    <s v="1218_MEX_VAC_W_E_Estudio efectividad Panama_0225"/>
    <s v="Shot 1"/>
    <n v="1"/>
    <m/>
    <n v="1"/>
    <d v="2025-02-27T18:03:00"/>
    <n v="1"/>
    <d v="2025-02-27T21:13:00"/>
  </r>
  <r>
    <s v="MEX_AKA_e6fa33ec-70e8-4713-9bd8-cfd9ccb8a949"/>
    <n v="5219994155695"/>
    <s v="1218_MEX_VAC_W_E_Estudio efectividad Panama_0225"/>
    <s v="Shot 1"/>
    <n v="1"/>
    <m/>
    <n v="1"/>
    <d v="2025-02-27T18:02:00"/>
    <n v="1"/>
    <d v="2025-02-27T20:08:00"/>
  </r>
  <r>
    <s v="MEX_AKA_e7040fb4-8377-4c69-9d1d-73db857662c2"/>
    <n v="5214775493124"/>
    <s v="1218_MEX_VAC_W_E_Estudio efectividad Panama_0225"/>
    <s v="Shot 1"/>
    <n v="1"/>
    <m/>
    <n v="1"/>
    <d v="2025-02-27T18:02:00"/>
    <n v="0"/>
    <m/>
  </r>
  <r>
    <s v="MEX_AKA_e7134e5a-f670-4261-82fc-68ed7c965e8a"/>
    <n v="5212223832830"/>
    <s v="1218_MEX_VAC_W_E_Estudio efectividad Panama_0225"/>
    <s v="Shot 1"/>
    <n v="1"/>
    <m/>
    <n v="1"/>
    <d v="2025-02-27T18:02:00"/>
    <n v="1"/>
    <d v="2025-02-27T22:21:00"/>
  </r>
  <r>
    <s v="MEX_AKA_d64fb5fe-28e2-42b2-87b5-4d0bdf4473d3"/>
    <n v="5219513295761"/>
    <s v="1218_MEX_VAC_W_E_Estudio efectividad Panama_0225"/>
    <s v="Shot 1"/>
    <n v="1"/>
    <m/>
    <n v="1"/>
    <d v="2025-02-27T18:03:00"/>
    <n v="0"/>
    <m/>
  </r>
  <r>
    <s v="MEX_AKA_d68a214b-3d32-45d2-8d16-9f39f2013bee"/>
    <n v="5219961059707"/>
    <s v="1218_MEX_VAC_W_E_Estudio efectividad Panama_0225"/>
    <s v="Shot 1"/>
    <n v="1"/>
    <m/>
    <n v="1"/>
    <d v="2025-02-27T18:03:00"/>
    <n v="1"/>
    <d v="2025-02-27T18:07:00"/>
  </r>
  <r>
    <s v="MEX_AKA_d68db1ad-e9f2-40d8-801c-f66d76ac96d4"/>
    <n v="5219541039904"/>
    <s v="1218_MEX_VAC_W_E_Estudio efectividad Panama_0225"/>
    <s v="Shot 1"/>
    <n v="1"/>
    <m/>
    <n v="1"/>
    <d v="2025-02-27T18:02:00"/>
    <n v="1"/>
    <d v="2025-02-28T01:05:00"/>
  </r>
  <r>
    <s v="MEX_AKA_d69a750d-9107-47d5-ac8f-b174e40a1dd0"/>
    <n v="5217774934802"/>
    <s v="1218_MEX_VAC_W_E_Estudio efectividad Panama_0225"/>
    <s v="Shot 1"/>
    <n v="1"/>
    <m/>
    <n v="1"/>
    <d v="2025-02-27T18:02:00"/>
    <n v="1"/>
    <d v="2025-02-27T18:13:00"/>
  </r>
  <r>
    <s v="MEX_AKA_d6a68b8c-2b9e-4e06-adf3-1ddf2c478431"/>
    <n v="5212227583214"/>
    <s v="1218_MEX_VAC_W_E_Estudio efectividad Panama_0225"/>
    <s v="Shot 1"/>
    <n v="1"/>
    <m/>
    <n v="1"/>
    <d v="2025-02-27T18:02:00"/>
    <n v="0"/>
    <m/>
  </r>
  <r>
    <s v="MEX_AKA_d6b1679d-14d1-461f-989c-3cbd92d90002"/>
    <n v="5217341022162"/>
    <s v="1218_MEX_VAC_W_E_Estudio efectividad Panama_0225"/>
    <s v="Shot 1"/>
    <n v="1"/>
    <m/>
    <n v="1"/>
    <d v="2025-02-27T18:02:00"/>
    <n v="1"/>
    <d v="2025-02-27T18:02:00"/>
  </r>
  <r>
    <s v="MEX_AKA_d6bd2441-caac-4cf9-89e6-1259056f3dc0"/>
    <n v="5213310624956"/>
    <s v="1218_MEX_VAC_W_E_Estudio efectividad Panama_0225"/>
    <s v="Shot 1"/>
    <n v="1"/>
    <m/>
    <n v="1"/>
    <d v="2025-02-27T18:03:00"/>
    <n v="1"/>
    <d v="2025-02-27T21:42:00"/>
  </r>
  <r>
    <s v="MEX_AKA_d6d10824-56d2-4607-8d91-909111e23614"/>
    <n v="5219222170612"/>
    <s v="1218_MEX_VAC_W_E_Estudio efectividad Panama_0225"/>
    <s v="Shot 1"/>
    <n v="1"/>
    <m/>
    <n v="1"/>
    <d v="2025-02-27T18:02:00"/>
    <n v="1"/>
    <d v="2025-02-28T02:44:00"/>
  </r>
  <r>
    <s v="MEX_AKA_e716b855-2f34-4c86-b4bc-5f036c48d292"/>
    <n v="5215553320021"/>
    <s v="1218_MEX_VAC_W_E_Estudio efectividad Panama_0225"/>
    <s v="Shot 1"/>
    <n v="1"/>
    <m/>
    <n v="1"/>
    <d v="2025-02-27T18:03:00"/>
    <n v="1"/>
    <d v="2025-02-27T18:53:00"/>
  </r>
  <r>
    <s v="MEX_AKA_e73a4292-59d8-43e4-8998-4b2a1d338c31"/>
    <n v="5219531944372"/>
    <s v="1218_MEX_VAC_W_E_Estudio efectividad Panama_0225"/>
    <s v="Shot 1"/>
    <n v="1"/>
    <m/>
    <n v="1"/>
    <d v="2025-02-27T18:01:00"/>
    <n v="1"/>
    <d v="2025-02-27T18:01:00"/>
  </r>
  <r>
    <s v="MEX_AKA_e74922b4-a9b4-407d-8a35-6937e642f7ca"/>
    <n v="5217641095137"/>
    <s v="1218_MEX_VAC_W_E_Estudio efectividad Panama_0225"/>
    <s v="Shot 1"/>
    <n v="1"/>
    <m/>
    <n v="1"/>
    <d v="2025-02-27T18:03:00"/>
    <n v="1"/>
    <d v="2025-02-27T18:22:00"/>
  </r>
  <r>
    <s v="MEX_AKA_e771d30c-efb2-4451-a5af-cba50476cbce"/>
    <n v="5212722127274"/>
    <s v="1218_MEX_VAC_W_E_Estudio efectividad Panama_0225"/>
    <s v="Shot 1"/>
    <n v="1"/>
    <m/>
    <n v="1"/>
    <d v="2025-02-27T18:02:00"/>
    <n v="0"/>
    <m/>
  </r>
  <r>
    <s v="MEX_AKA_e7758cde-31b0-4fcf-b073-a4d29d41f622"/>
    <n v="5213310440341"/>
    <s v="1218_MEX_VAC_W_E_Estudio efectividad Panama_0225"/>
    <s v="Shot 1"/>
    <n v="1"/>
    <m/>
    <n v="1"/>
    <d v="2025-02-27T18:02:00"/>
    <n v="0"/>
    <m/>
  </r>
  <r>
    <s v="MEX_AKA_e78064f2-0e96-4a01-93e6-44323bbe8e1e"/>
    <n v="5215514842827"/>
    <s v="1218_MEX_VAC_W_E_Estudio efectividad Panama_0225"/>
    <s v="Shot 1"/>
    <n v="1"/>
    <m/>
    <n v="1"/>
    <d v="2025-02-27T18:01:00"/>
    <n v="1"/>
    <d v="2025-02-27T18:02:00"/>
  </r>
  <r>
    <s v="MEX_AKA_e796d678-d50d-41e4-ab84-1f0b70547f01"/>
    <n v="5219541075423"/>
    <s v="1218_MEX_VAC_W_E_Estudio efectividad Panama_0225"/>
    <s v="Shot 1"/>
    <n v="1"/>
    <m/>
    <n v="1"/>
    <d v="2025-02-27T18:02:00"/>
    <n v="1"/>
    <d v="2025-02-28T16:30:00"/>
  </r>
  <r>
    <s v="MEX_AKA_e7acb639-a140-4357-9f92-469d9af64939"/>
    <n v="5219611750904"/>
    <s v="1218_MEX_VAC_W_E_Estudio efectividad Panama_0225"/>
    <s v="Shot 1"/>
    <n v="1"/>
    <m/>
    <n v="1"/>
    <d v="2025-02-27T18:03:00"/>
    <n v="1"/>
    <d v="2025-02-27T18:30:00"/>
  </r>
  <r>
    <s v="MEX_AKA_d6e9bd07-2fb1-4f71-98eb-daba9382bd28"/>
    <n v="5213921322017"/>
    <s v="1218_MEX_VAC_W_E_Estudio efectividad Panama_0225"/>
    <s v="Shot 1"/>
    <n v="1"/>
    <m/>
    <n v="1"/>
    <d v="2025-02-27T18:00:00"/>
    <n v="1"/>
    <d v="2025-02-27T21:02:00"/>
  </r>
  <r>
    <s v="MEX_AKA_d6ec043d-7806-4b51-8e6c-5f50fc1b852e"/>
    <n v="5216737398722"/>
    <s v="1218_MEX_VAC_W_E_Estudio efectividad Panama_0225"/>
    <s v="Shot 1"/>
    <n v="1"/>
    <m/>
    <n v="1"/>
    <d v="2025-02-27T18:27:00"/>
    <n v="1"/>
    <d v="2025-02-27T19:45:00"/>
  </r>
  <r>
    <s v="MEX_AKA_d6ed106a-99ba-4670-9870-6bc6a13d760f"/>
    <n v="5219541582763"/>
    <s v="1218_MEX_VAC_W_E_Estudio efectividad Panama_0225"/>
    <s v="Shot 1"/>
    <n v="1"/>
    <m/>
    <n v="1"/>
    <d v="2025-02-27T18:02:00"/>
    <n v="1"/>
    <d v="2025-02-27T18:37:00"/>
  </r>
  <r>
    <s v="MEX_AKA_d70d250a-938d-40b9-8674-6048b2909314"/>
    <n v="5213312527529"/>
    <s v="1218_MEX_VAC_W_E_Estudio efectividad Panama_0225"/>
    <s v="Shot 1"/>
    <n v="1"/>
    <m/>
    <n v="1"/>
    <d v="2025-02-27T18:02:00"/>
    <n v="1"/>
    <d v="2025-02-27T18:02:00"/>
  </r>
  <r>
    <s v="MEX_AKA_d7400898-d84d-4e53-9c90-199a33e665e0"/>
    <n v="5216142705297"/>
    <s v="1218_MEX_VAC_W_E_Estudio efectividad Panama_0225"/>
    <s v="Shot 1"/>
    <n v="1"/>
    <m/>
    <n v="1"/>
    <d v="2025-02-27T18:02:00"/>
    <n v="1"/>
    <d v="2025-02-27T18:11:00"/>
  </r>
  <r>
    <s v="MEX_AKA_d74cc041-d010-4683-ac91-738831ad67f7"/>
    <n v="5212224144724"/>
    <s v="1218_MEX_VAC_W_E_Estudio efectividad Panama_0225"/>
    <s v="Shot 1"/>
    <n v="1"/>
    <m/>
    <n v="1"/>
    <d v="2025-02-27T18:00:00"/>
    <n v="0"/>
    <m/>
  </r>
  <r>
    <s v="MEX_AKA_d76cd908-93d6-41d1-a5f2-e3dc036dec9b"/>
    <n v="5215553200880"/>
    <s v="1218_MEX_VAC_W_E_Estudio efectividad Panama_0225"/>
    <s v="Shot 1"/>
    <n v="1"/>
    <m/>
    <n v="1"/>
    <d v="2025-02-27T18:02:00"/>
    <n v="0"/>
    <m/>
  </r>
  <r>
    <s v="MEX_AKA_d772f5a0-4d64-4c28-8cae-9b47b9f08960"/>
    <n v="5219511585312"/>
    <s v="1218_MEX_VAC_W_E_Estudio efectividad Panama_0225"/>
    <s v="Shot 1"/>
    <n v="1"/>
    <m/>
    <n v="1"/>
    <d v="2025-02-27T18:02:00"/>
    <n v="1"/>
    <d v="2025-02-27T18:03:00"/>
  </r>
  <r>
    <s v="MEX_AKA_d78c847b-6a27-4055-aedb-0e72b48d5ea2"/>
    <n v="5213331844662"/>
    <s v="1218_MEX_VAC_W_E_Estudio efectividad Panama_0225"/>
    <s v="Shot 1"/>
    <n v="1"/>
    <m/>
    <n v="1"/>
    <d v="2025-02-27T18:00:00"/>
    <n v="1"/>
    <d v="2025-02-27T18:08:00"/>
  </r>
  <r>
    <s v="MEX_AKA_e7bade50-2ed4-4574-a990-9e20925170ce"/>
    <n v="5219711528163"/>
    <s v="1218_MEX_VAC_W_E_Estudio efectividad Panama_0225"/>
    <s v="Shot 1"/>
    <n v="0"/>
    <d v="2025-02-27T18:01:00"/>
    <n v="0"/>
    <m/>
    <n v="0"/>
    <m/>
  </r>
  <r>
    <s v="MEX_AKA_e7bf2dfb-459b-47f0-a510-130380310478"/>
    <n v="5217751342705"/>
    <s v="1218_MEX_VAC_W_E_Estudio efectividad Panama_0225"/>
    <s v="Shot 1"/>
    <n v="1"/>
    <m/>
    <n v="1"/>
    <d v="2025-02-27T18:01:00"/>
    <n v="0"/>
    <m/>
  </r>
  <r>
    <s v="MEX_AKA_e7ca3c6b-fb52-46e5-ba19-88642efeeb2d"/>
    <n v="5214442818835"/>
    <s v="1218_MEX_VAC_W_E_Estudio efectividad Panama_0225"/>
    <s v="Shot 1"/>
    <n v="1"/>
    <m/>
    <n v="1"/>
    <d v="2025-02-27T18:03:00"/>
    <n v="1"/>
    <d v="2025-02-27T22:45:00"/>
  </r>
  <r>
    <s v="MEX_AKA_e7dacd2c-32ce-49de-93ab-6cab09ef5821"/>
    <n v="5212281442466"/>
    <s v="1218_MEX_VAC_W_E_Estudio efectividad Panama_0225"/>
    <s v="Shot 1"/>
    <n v="0"/>
    <d v="2025-02-27T18:01:00"/>
    <n v="0"/>
    <m/>
    <n v="0"/>
    <m/>
  </r>
  <r>
    <s v="MEX_AKA_e7fe97f6-8375-42d9-b391-fbab14d0c93c"/>
    <n v="5217223760713"/>
    <s v="1218_MEX_VAC_W_E_Estudio efectividad Panama_0225"/>
    <s v="Shot 1"/>
    <n v="1"/>
    <m/>
    <n v="1"/>
    <d v="2025-02-27T18:01:00"/>
    <n v="1"/>
    <d v="2025-02-27T18:02:00"/>
  </r>
  <r>
    <s v="MEX_AKA_e826816f-3323-49fc-8ee4-6d5bbcfe4283"/>
    <n v="5215555786845"/>
    <s v="1218_MEX_VAC_W_E_Estudio efectividad Panama_0225"/>
    <s v="Shot 1"/>
    <n v="0"/>
    <d v="2025-02-27T18:01:00"/>
    <n v="0"/>
    <m/>
    <n v="0"/>
    <m/>
  </r>
  <r>
    <s v="MEX_AKA_e82d5850-2c96-4a93-88a4-bfd748c09827"/>
    <n v="5219613176335"/>
    <s v="1218_MEX_VAC_W_E_Estudio efectividad Panama_0225"/>
    <s v="Shot 1"/>
    <n v="1"/>
    <m/>
    <n v="1"/>
    <d v="2025-02-27T21:08:00"/>
    <n v="1"/>
    <d v="2025-02-27T21:12:00"/>
  </r>
  <r>
    <s v="MEX_AKA_d7908030-5fae-4b0f-9270-d2f3a1530379"/>
    <n v="5219811339813"/>
    <s v="1218_MEX_VAC_W_E_Estudio efectividad Panama_0225"/>
    <s v="Shot 1"/>
    <n v="1"/>
    <m/>
    <n v="1"/>
    <d v="2025-02-27T18:04:00"/>
    <n v="1"/>
    <d v="2025-02-28T01:11:00"/>
  </r>
  <r>
    <s v="MEX_AKA_d7b83cb8-c2d2-4dcc-ac6f-aee951b04bc9"/>
    <n v="5214932127833"/>
    <s v="1218_MEX_VAC_W_E_Estudio efectividad Panama_0225"/>
    <s v="Shot 1"/>
    <n v="0"/>
    <d v="2025-02-27T18:00:00"/>
    <n v="0"/>
    <m/>
    <n v="0"/>
    <m/>
  </r>
  <r>
    <s v="MEX_AKA_d7bfe4ba-a66d-4285-b261-410963390d1b"/>
    <n v="5217775447273"/>
    <s v="1218_MEX_VAC_W_E_Estudio efectividad Panama_0225"/>
    <s v="Shot 1"/>
    <n v="1"/>
    <m/>
    <n v="1"/>
    <d v="2025-02-27T18:02:00"/>
    <n v="1"/>
    <d v="2025-02-27T18:35:00"/>
  </r>
  <r>
    <s v="MEX_AKA_d7d33e0e-7f24-473a-80b7-eb288ef93602"/>
    <n v="5212871445975"/>
    <s v="1218_MEX_VAC_W_E_Estudio efectividad Panama_0225"/>
    <s v="Shot 1"/>
    <n v="1"/>
    <m/>
    <n v="1"/>
    <d v="2025-02-27T18:00:00"/>
    <n v="1"/>
    <d v="2025-02-27T18:19:00"/>
  </r>
  <r>
    <s v="MEX_AKA_d803bcc1-9b05-4755-8899-2e5559b2cafa"/>
    <n v="5218671008990"/>
    <s v="1218_MEX_VAC_W_E_Estudio efectividad Panama_0225"/>
    <s v="Shot 1"/>
    <n v="1"/>
    <m/>
    <n v="1"/>
    <d v="2025-02-27T18:00:00"/>
    <n v="1"/>
    <d v="2025-02-27T18:26:00"/>
  </r>
  <r>
    <s v="MEX_AKA_d80e38ec-af87-40a1-bc57-fda150fa798b"/>
    <n v="5217771932763"/>
    <s v="1218_MEX_VAC_W_E_Estudio efectividad Panama_0225"/>
    <s v="Shot 1"/>
    <n v="1"/>
    <m/>
    <n v="1"/>
    <d v="2025-02-27T18:02:00"/>
    <n v="1"/>
    <d v="2025-02-27T22:38:00"/>
  </r>
  <r>
    <s v="MEX_AKA_d8155078-fda1-4b66-afb8-76d9585817ff"/>
    <n v="5215524308416"/>
    <s v="1218_MEX_VAC_W_E_Estudio efectividad Panama_0225"/>
    <s v="Shot 1"/>
    <n v="1"/>
    <m/>
    <n v="1"/>
    <d v="2025-02-27T18:01:00"/>
    <n v="1"/>
    <d v="2025-02-27T18:24:00"/>
  </r>
  <r>
    <s v="MEX_AKA_d82d7970-391f-4734-b51a-ff6dd831106a"/>
    <n v="5217772361436"/>
    <s v="1218_MEX_VAC_W_E_Estudio efectividad Panama_0225"/>
    <s v="Shot 1"/>
    <n v="0"/>
    <d v="2025-02-27T18:02:00"/>
    <n v="0"/>
    <m/>
    <n v="0"/>
    <m/>
  </r>
  <r>
    <s v="MEX_AKA_e87e622a-a29f-463d-b19c-f5bf2429cb17"/>
    <n v="5212282402756"/>
    <s v="1218_MEX_VAC_W_E_Estudio efectividad Panama_0225"/>
    <s v="Shot 1"/>
    <n v="1"/>
    <m/>
    <n v="1"/>
    <d v="2025-02-27T18:01:00"/>
    <n v="1"/>
    <d v="2025-02-27T18:50:00"/>
  </r>
  <r>
    <s v="MEX_AKA_e899ccb9-2c5c-46c1-b957-71e0fa0924fd"/>
    <n v="5212871642700"/>
    <s v="1218_MEX_VAC_W_E_Estudio efectividad Panama_0225"/>
    <s v="Shot 1"/>
    <n v="1"/>
    <m/>
    <n v="1"/>
    <d v="2025-02-27T18:02:00"/>
    <n v="1"/>
    <d v="2025-02-27T18:02:00"/>
  </r>
  <r>
    <s v="MEX_AKA_e8aac115-fcd6-4cb8-a2cd-fd3be5173632"/>
    <n v="5214374793786"/>
    <s v="1218_MEX_VAC_W_E_Estudio efectividad Panama_0225"/>
    <s v="Shot 1"/>
    <n v="1"/>
    <m/>
    <n v="1"/>
    <d v="2025-02-27T18:01:00"/>
    <n v="1"/>
    <d v="2025-02-27T18:07:00"/>
  </r>
  <r>
    <s v="MEX_AKA_e8b34300-4867-4d0a-bdd7-c0bbcdddfb17"/>
    <n v="5219541623240"/>
    <s v="1218_MEX_VAC_W_E_Estudio efectividad Panama_0225"/>
    <s v="Shot 1"/>
    <n v="1"/>
    <m/>
    <n v="1"/>
    <d v="2025-02-27T18:01:00"/>
    <n v="1"/>
    <d v="2025-02-27T18:07:00"/>
  </r>
  <r>
    <s v="MEX_AKA_e8d5531d-b614-44fa-9da2-1c6326af8185"/>
    <n v="5213112675958"/>
    <s v="1218_MEX_VAC_W_E_Estudio efectividad Panama_0225"/>
    <s v="Shot 1"/>
    <n v="0"/>
    <d v="2025-02-27T18:01:00"/>
    <n v="0"/>
    <m/>
    <n v="0"/>
    <m/>
  </r>
  <r>
    <s v="MEX_AKA_e8e6ab64-cf05-4fb6-abb4-d6c4e795ad5e"/>
    <n v="5212722841059"/>
    <s v="1218_MEX_VAC_W_E_Estudio efectividad Panama_0225"/>
    <s v="Shot 1"/>
    <n v="1"/>
    <m/>
    <n v="1"/>
    <d v="2025-02-27T18:02:00"/>
    <n v="0"/>
    <m/>
  </r>
  <r>
    <s v="MEX_AKA_d83102d2-5044-4651-95af-0afca2c3b6c3"/>
    <n v="5216621190989"/>
    <s v="1218_MEX_VAC_W_E_Estudio efectividad Panama_0225"/>
    <s v="Shot 1"/>
    <n v="1"/>
    <m/>
    <n v="1"/>
    <d v="2025-02-27T18:01:00"/>
    <n v="1"/>
    <d v="2025-02-27T18:13:00"/>
  </r>
  <r>
    <s v="MEX_AKA_d8420096-ab4e-436d-a187-a85938eb914a"/>
    <n v="5214181810142"/>
    <s v="1218_MEX_VAC_W_E_Estudio efectividad Panama_0225"/>
    <s v="Shot 1"/>
    <n v="1"/>
    <m/>
    <n v="1"/>
    <d v="2025-02-27T18:01:00"/>
    <n v="1"/>
    <d v="2025-02-27T18:49:00"/>
  </r>
  <r>
    <s v="MEX_AKA_d8606794-f947-4a82-84e4-71aef72aeed5"/>
    <n v="5214431669587"/>
    <s v="1218_MEX_VAC_W_E_Estudio efectividad Panama_0225"/>
    <s v="Shot 1"/>
    <n v="1"/>
    <m/>
    <n v="1"/>
    <d v="2025-02-27T18:00:00"/>
    <n v="1"/>
    <d v="2025-02-27T18:13:00"/>
  </r>
  <r>
    <s v="MEX_AKA_d8699ba4-ef07-474f-bcc4-1bdd544777e5"/>
    <n v="5213121958596"/>
    <s v="1218_MEX_VAC_W_E_Estudio efectividad Panama_0225"/>
    <s v="Shot 1"/>
    <n v="1"/>
    <m/>
    <n v="1"/>
    <d v="2025-02-27T18:00:00"/>
    <n v="1"/>
    <d v="2025-03-02T00:40:00"/>
  </r>
  <r>
    <s v="MEX_AKA_d86eafc8-3d67-427c-998d-c844bdb817cb"/>
    <n v="5217713532706"/>
    <s v="1218_MEX_VAC_W_E_Estudio efectividad Panama_0225"/>
    <s v="Shot 1"/>
    <n v="1"/>
    <m/>
    <n v="1"/>
    <d v="2025-02-27T18:02:00"/>
    <n v="1"/>
    <d v="2025-02-27T18:43:00"/>
  </r>
  <r>
    <s v="MEX_AKA_d87815e0-bda6-4914-bae6-0e250bba4e58"/>
    <n v="5217121587953"/>
    <s v="1218_MEX_VAC_W_E_Estudio efectividad Panama_0225"/>
    <s v="Shot 1"/>
    <n v="1"/>
    <m/>
    <n v="1"/>
    <d v="2025-02-27T18:02:00"/>
    <n v="0"/>
    <m/>
  </r>
  <r>
    <s v="MEX_AKA_d88bed98-9587-454e-b522-2c919ba16714"/>
    <n v="5216624106202"/>
    <s v="1218_MEX_VAC_W_E_Estudio efectividad Panama_0225"/>
    <s v="Shot 1"/>
    <n v="1"/>
    <m/>
    <n v="1"/>
    <d v="2025-02-27T18:02:00"/>
    <n v="0"/>
    <m/>
  </r>
  <r>
    <s v="MEX_AKA_d897b5b1-ff26-43a7-85b3-67ab6c48e103"/>
    <n v="5215539928075"/>
    <s v="1218_MEX_VAC_W_E_Estudio efectividad Panama_0225"/>
    <s v="Shot 1"/>
    <n v="1"/>
    <m/>
    <n v="1"/>
    <d v="2025-02-27T18:08:00"/>
    <n v="1"/>
    <d v="2025-02-27T18:08:00"/>
  </r>
  <r>
    <s v="MEX_AKA_e8edb569-e520-4210-bfca-545474f9a7b4"/>
    <n v="5212292654458"/>
    <s v="1218_MEX_VAC_W_E_Estudio efectividad Panama_0225"/>
    <s v="Shot 1"/>
    <n v="1"/>
    <m/>
    <n v="1"/>
    <d v="2025-02-27T18:00:00"/>
    <n v="1"/>
    <d v="2025-02-28T13:39:00"/>
  </r>
  <r>
    <s v="MEX_AKA_e932bc9d-f3cc-4511-aad7-1c9630feca2f"/>
    <n v="5217531032296"/>
    <s v="1218_MEX_VAC_W_E_Estudio efectividad Panama_0225"/>
    <s v="Shot 1"/>
    <n v="1"/>
    <m/>
    <n v="1"/>
    <d v="2025-02-27T18:01:00"/>
    <n v="0"/>
    <m/>
  </r>
  <r>
    <s v="MEX_AKA_e94493bb-1787-4a73-bee6-00617d96fd7f"/>
    <n v="5213112478899"/>
    <s v="1218_MEX_VAC_W_E_Estudio efectividad Panama_0225"/>
    <s v="Shot 1"/>
    <n v="1"/>
    <m/>
    <n v="1"/>
    <d v="2025-02-27T18:03:00"/>
    <n v="1"/>
    <d v="2025-02-27T18:08:00"/>
  </r>
  <r>
    <s v="MEX_AKA_e95019ac-b889-40eb-9c65-40a35362ae5d"/>
    <n v="5212292500548"/>
    <s v="1218_MEX_VAC_W_E_Estudio efectividad Panama_0225"/>
    <s v="Shot 1"/>
    <n v="1"/>
    <m/>
    <n v="1"/>
    <d v="2025-03-18T08:09:00"/>
    <n v="1"/>
    <d v="2025-03-18T16:52:00"/>
  </r>
  <r>
    <s v="MEX_AKA_e954835e-20ca-4a2b-a015-cad4dd8fb2bd"/>
    <n v="5219514530848"/>
    <s v="1218_MEX_VAC_W_E_Estudio efectividad Panama_0225"/>
    <s v="Shot 1"/>
    <n v="1"/>
    <m/>
    <n v="1"/>
    <d v="2025-02-27T18:00:00"/>
    <n v="1"/>
    <d v="2025-02-27T19:49:00"/>
  </r>
  <r>
    <s v="MEX_AKA_e9730eaf-a784-49b4-a033-45a37ffa1acf"/>
    <n v="5212461711602"/>
    <s v="1218_MEX_VAC_W_E_Estudio efectividad Panama_0225"/>
    <s v="Shot 1"/>
    <n v="1"/>
    <m/>
    <n v="1"/>
    <d v="2025-02-27T18:00:00"/>
    <n v="1"/>
    <d v="2025-02-27T19:01:00"/>
  </r>
  <r>
    <s v="MEX_AKA_e97cb822-969c-4f30-b9df-bf9b38208c77"/>
    <n v="5212722365313"/>
    <s v="1218_MEX_VAC_W_E_Estudio efectividad Panama_0225"/>
    <s v="Shot 1"/>
    <n v="1"/>
    <m/>
    <n v="1"/>
    <d v="2025-02-27T18:02:00"/>
    <n v="1"/>
    <d v="2025-03-02T17:36:00"/>
  </r>
  <r>
    <s v="MEX_AKA_e9b4ef71-23be-4923-873a-c2f9f7c36a30"/>
    <n v="524591137438"/>
    <s v="1218_MEX_VAC_W_E_Estudio efectividad Panama_0225"/>
    <s v="Shot 1"/>
    <n v="1"/>
    <m/>
    <n v="1"/>
    <d v="2025-02-27T18:09:00"/>
    <n v="1"/>
    <d v="2025-02-27T20:00:00"/>
  </r>
  <r>
    <s v="MEX_AKA_d8bb4e49-47dc-4372-ba4a-c05de474c340"/>
    <n v="5216651204213"/>
    <s v="1218_MEX_VAC_W_E_Estudio efectividad Panama_0225"/>
    <s v="Shot 1"/>
    <n v="1"/>
    <m/>
    <n v="1"/>
    <d v="2025-02-27T18:03:00"/>
    <n v="1"/>
    <d v="2025-02-27T18:12:00"/>
  </r>
  <r>
    <s v="MEX_AKA_d8c52c7d-6361-4bb7-87db-e5d6badc1962"/>
    <n v="5212291084289"/>
    <s v="1218_MEX_VAC_W_E_Estudio efectividad Panama_0225"/>
    <s v="Shot 1"/>
    <n v="1"/>
    <m/>
    <n v="1"/>
    <d v="2025-02-27T18:00:00"/>
    <n v="0"/>
    <m/>
  </r>
  <r>
    <s v="MEX_AKA_d8c7badb-3f55-4278-869c-6ea3837da72a"/>
    <n v="5212721763561"/>
    <s v="1218_MEX_VAC_W_E_Estudio efectividad Panama_0225"/>
    <s v="Shot 1"/>
    <n v="1"/>
    <m/>
    <n v="1"/>
    <d v="2025-02-27T18:00:00"/>
    <n v="1"/>
    <d v="2025-02-27T18:07:00"/>
  </r>
  <r>
    <s v="MEX_AKA_d8e7980a-154a-419d-bccc-df5838843857"/>
    <n v="5217711612023"/>
    <s v="1218_MEX_VAC_W_E_Estudio efectividad Panama_0225"/>
    <s v="Shot 1"/>
    <n v="1"/>
    <m/>
    <n v="1"/>
    <d v="2025-02-27T18:05:00"/>
    <n v="1"/>
    <d v="2025-02-27T23:36:00"/>
  </r>
  <r>
    <s v="MEX_AKA_d8ed9e88-f9fb-445a-90ee-c53cb6c3da17"/>
    <n v="5219541657482"/>
    <s v="1218_MEX_VAC_W_E_Estudio efectividad Panama_0225"/>
    <s v="Shot 1"/>
    <n v="1"/>
    <m/>
    <n v="1"/>
    <d v="2025-02-27T18:01:00"/>
    <n v="0"/>
    <m/>
  </r>
  <r>
    <s v="MEX_AKA_d8fa6e8d-9a26-4a18-9180-fd5d5356bc70"/>
    <n v="5215575078813"/>
    <s v="1218_MEX_VAC_W_E_Estudio efectividad Panama_0225"/>
    <s v="Shot 1"/>
    <n v="1"/>
    <m/>
    <n v="1"/>
    <d v="2025-02-27T18:00:00"/>
    <n v="1"/>
    <d v="2025-02-27T19:04:00"/>
  </r>
  <r>
    <s v="MEX_AKA_d91817c5-c74f-413f-9f15-d3c2422d8a3a"/>
    <n v="5217292931212"/>
    <s v="1218_MEX_VAC_W_E_Estudio efectividad Panama_0225"/>
    <s v="Shot 1"/>
    <n v="1"/>
    <m/>
    <n v="1"/>
    <d v="2025-02-27T18:00:00"/>
    <n v="1"/>
    <d v="2025-02-27T20:18:00"/>
  </r>
  <r>
    <s v="MEX_AKA_d91e7153-799f-4794-8e85-a01c4212c06a"/>
    <n v="5213313231354"/>
    <s v="1218_MEX_VAC_W_E_Estudio efectividad Panama_0225"/>
    <s v="Shot 1"/>
    <n v="1"/>
    <m/>
    <n v="1"/>
    <d v="2025-02-27T18:03:00"/>
    <n v="1"/>
    <d v="2025-02-27T18:53:00"/>
  </r>
  <r>
    <s v="MEX_AKA_d91f6ef1-560b-4010-a867-5987cddc3566"/>
    <n v="5219532720229"/>
    <s v="1218_MEX_VAC_W_E_Estudio efectividad Panama_0225"/>
    <s v="Shot 1"/>
    <n v="0"/>
    <d v="2025-02-27T18:00:00"/>
    <n v="0"/>
    <m/>
    <n v="0"/>
    <m/>
  </r>
  <r>
    <s v="MEX_AKA_e9b8c14e-6760-47f8-89ac-d5165ae8af2f"/>
    <n v="5217647677524"/>
    <s v="1218_MEX_VAC_W_E_Estudio efectividad Panama_0225"/>
    <s v="Shot 1"/>
    <n v="1"/>
    <m/>
    <n v="1"/>
    <d v="2025-02-27T18:01:00"/>
    <n v="1"/>
    <d v="2025-02-27T18:01:00"/>
  </r>
  <r>
    <s v="MEX_AKA_e9bb0b04-0040-4cfe-a9c2-39bb880feb90"/>
    <n v="5214831272321"/>
    <s v="1218_MEX_VAC_W_E_Estudio efectividad Panama_0225"/>
    <s v="Shot 1"/>
    <n v="1"/>
    <m/>
    <n v="1"/>
    <d v="2025-02-27T18:02:00"/>
    <n v="1"/>
    <d v="2025-02-27T18:54:00"/>
  </r>
  <r>
    <s v="MEX_AKA_e9ef3a28-7143-4ce7-b014-b22816071fac"/>
    <n v="5212231176320"/>
    <s v="1218_MEX_VAC_W_E_Estudio efectividad Panama_0225"/>
    <s v="Shot 1"/>
    <n v="1"/>
    <m/>
    <n v="1"/>
    <d v="2025-02-27T18:00:00"/>
    <n v="1"/>
    <d v="2025-02-27T18:26:00"/>
  </r>
  <r>
    <s v="MEX_AKA_e9f7bf77-86e0-4476-af58-4d204303ce8b"/>
    <n v="5212721236201"/>
    <s v="1218_MEX_VAC_W_E_Estudio efectividad Panama_0225"/>
    <s v="Shot 1"/>
    <n v="1"/>
    <m/>
    <n v="1"/>
    <d v="2025-02-27T18:02:00"/>
    <n v="1"/>
    <d v="2025-02-27T18:03:00"/>
  </r>
  <r>
    <s v="MEX_AKA_ea558f80-d8fe-4a10-8aa2-0f45546ff092"/>
    <n v="5212251036397"/>
    <s v="1218_MEX_VAC_W_E_Estudio efectividad Panama_0225"/>
    <s v="Shot 1"/>
    <n v="1"/>
    <m/>
    <n v="1"/>
    <d v="2025-02-27T18:00:00"/>
    <n v="1"/>
    <d v="2025-02-27T18:17:00"/>
  </r>
  <r>
    <s v="MEX_AKA_ea573ad9-ffe3-4b64-906a-8032413c06d0"/>
    <n v="5214811450519"/>
    <s v="1218_MEX_VAC_W_E_Estudio efectividad Panama_0225"/>
    <s v="Shot 1"/>
    <n v="0"/>
    <d v="2025-02-27T18:02:00"/>
    <n v="0"/>
    <m/>
    <n v="0"/>
    <m/>
  </r>
  <r>
    <s v="MEX_AKA_ea693e42-7fcf-474b-944b-dc9df2eb028a"/>
    <n v="5217771926122"/>
    <s v="1218_MEX_VAC_W_E_Estudio efectividad Panama_0225"/>
    <s v="Shot 1"/>
    <n v="1"/>
    <m/>
    <n v="1"/>
    <d v="2025-02-27T18:02:00"/>
    <n v="1"/>
    <d v="2025-02-27T19:35:00"/>
  </r>
  <r>
    <s v="MEX_AKA_eab2eed8-2a1c-4f16-9cf7-fd37976faf2a"/>
    <n v="5215534083856"/>
    <s v="1218_MEX_VAC_W_E_Estudio efectividad Panama_0225"/>
    <s v="Shot 1"/>
    <n v="1"/>
    <m/>
    <n v="1"/>
    <d v="2025-02-27T18:01:00"/>
    <n v="1"/>
    <d v="2025-02-27T18:12:00"/>
  </r>
  <r>
    <s v="MEX_AKA_d934a102-5c4c-4dc4-877d-fb6b8b77f012"/>
    <n v="5219511805285"/>
    <s v="1218_MEX_VAC_W_E_Estudio efectividad Panama_0225"/>
    <s v="Shot 1"/>
    <n v="1"/>
    <m/>
    <n v="1"/>
    <d v="2025-02-27T18:02:00"/>
    <n v="1"/>
    <d v="2025-02-27T18:04:00"/>
  </r>
  <r>
    <s v="MEX_AKA_d96603e3-4bfc-4fe0-9a22-dab032a6fe6c"/>
    <n v="5219514246776"/>
    <s v="1218_MEX_VAC_W_E_Estudio efectividad Panama_0225"/>
    <s v="Shot 1"/>
    <n v="0"/>
    <d v="2025-02-27T18:02:00"/>
    <n v="0"/>
    <m/>
    <n v="0"/>
    <m/>
  </r>
  <r>
    <s v="MEX_AKA_d96b216b-5d16-4892-84cb-73122662bf62"/>
    <n v="5213521038632"/>
    <s v="1218_MEX_VAC_W_E_Estudio efectividad Panama_0225"/>
    <s v="Shot 1"/>
    <n v="1"/>
    <m/>
    <n v="1"/>
    <d v="2025-02-27T18:02:00"/>
    <n v="0"/>
    <m/>
  </r>
  <r>
    <s v="MEX_AKA_d9a7884b-f214-47d7-ab3b-906fad85a9bf"/>
    <n v="5212831186960"/>
    <s v="1218_MEX_VAC_W_E_Estudio efectividad Panama_0225"/>
    <s v="Shot 1"/>
    <n v="1"/>
    <m/>
    <n v="1"/>
    <d v="2025-02-27T18:01:00"/>
    <n v="1"/>
    <d v="2025-02-27T18:09:00"/>
  </r>
  <r>
    <s v="MEX_AKA_d9ccf700-1d89-4d23-985e-8551333ef03c"/>
    <n v="5212711151229"/>
    <s v="1218_MEX_VAC_W_E_Estudio efectividad Panama_0225"/>
    <s v="Shot 1"/>
    <n v="1"/>
    <m/>
    <n v="1"/>
    <d v="2025-02-27T18:00:00"/>
    <n v="1"/>
    <d v="2025-03-26T05:40:00"/>
  </r>
  <r>
    <s v="MEX_AKA_d9d51718-3686-4473-91bd-1f51440e482c"/>
    <n v="5216182717855"/>
    <s v="1218_MEX_VAC_W_E_Estudio efectividad Panama_0225"/>
    <s v="Shot 1"/>
    <n v="1"/>
    <m/>
    <n v="1"/>
    <d v="2025-02-27T18:01:00"/>
    <n v="1"/>
    <d v="2025-02-28T00:55:00"/>
  </r>
  <r>
    <s v="MEX_AKA_d9dd2de0-1cfd-4a15-8229-52a5ed388252"/>
    <n v="5212228984738"/>
    <s v="1218_MEX_VAC_W_E_Estudio efectividad Panama_0225"/>
    <s v="Shot 1"/>
    <n v="1"/>
    <m/>
    <n v="1"/>
    <d v="2025-02-27T18:01:00"/>
    <n v="0"/>
    <m/>
  </r>
  <r>
    <s v="MEX_AKA_d9dec84e-f90f-46d9-b833-ef217fd2d16a"/>
    <n v="5217713355284"/>
    <s v="1218_MEX_VAC_W_E_Estudio efectividad Panama_0225"/>
    <s v="Shot 1"/>
    <n v="1"/>
    <m/>
    <n v="1"/>
    <d v="2025-02-27T18:02:00"/>
    <n v="0"/>
    <m/>
  </r>
  <r>
    <s v="MEX_AKA_d9ea9acb-1330-4c82-9108-f71a31e681db"/>
    <n v="5218331408286"/>
    <s v="1218_MEX_VAC_W_E_Estudio efectividad Panama_0225"/>
    <s v="Shot 1"/>
    <n v="1"/>
    <m/>
    <n v="1"/>
    <d v="2025-02-27T18:02:00"/>
    <n v="0"/>
    <m/>
  </r>
  <r>
    <s v="MEX_AKA_eac2c1cf-f98c-4d21-a033-22bfd3de299e"/>
    <n v="5212281975554"/>
    <s v="1218_MEX_VAC_W_E_Estudio efectividad Panama_0225"/>
    <s v="Shot 1"/>
    <n v="1"/>
    <m/>
    <n v="1"/>
    <d v="2025-02-27T18:02:00"/>
    <n v="1"/>
    <d v="2025-02-27T18:02:00"/>
  </r>
  <r>
    <s v="MEX_AKA_eac8e9b1-c11e-4db7-b461-cddfb310e541"/>
    <n v="5213123181574"/>
    <s v="1218_MEX_VAC_W_E_Estudio efectividad Panama_0225"/>
    <s v="Shot 1"/>
    <n v="1"/>
    <m/>
    <n v="1"/>
    <d v="2025-02-27T18:02:00"/>
    <n v="1"/>
    <d v="2025-02-27T18:02:00"/>
  </r>
  <r>
    <s v="MEX_AKA_eadc54e7-0a97-42eb-ad9b-efac97b90064"/>
    <n v="5214581030878"/>
    <s v="1218_MEX_VAC_W_E_Estudio efectividad Panama_0225"/>
    <s v="Shot 1"/>
    <n v="1"/>
    <m/>
    <n v="1"/>
    <d v="2025-02-27T18:00:00"/>
    <n v="1"/>
    <d v="2025-02-27T18:53:00"/>
  </r>
  <r>
    <s v="MEX_AKA_eae61911-dde7-42e6-85e6-ffcfd7adc0ba"/>
    <n v="5212721380850"/>
    <s v="1218_MEX_VAC_W_E_Estudio efectividad Panama_0225"/>
    <s v="Shot 1"/>
    <n v="1"/>
    <m/>
    <n v="1"/>
    <d v="2025-02-27T18:01:00"/>
    <n v="0"/>
    <m/>
  </r>
  <r>
    <s v="MEX_AKA_eaeeee56-d9c8-4c09-80ce-77c2c1c1b5e2"/>
    <n v="5219531072116"/>
    <s v="1218_MEX_VAC_W_E_Estudio efectividad Panama_0225"/>
    <s v="Shot 1"/>
    <n v="1"/>
    <m/>
    <n v="1"/>
    <d v="2025-02-27T18:00:00"/>
    <n v="1"/>
    <d v="2025-02-27T20:57:00"/>
  </r>
  <r>
    <s v="MEX_AKA_eaf0e2e2-3d9d-4a26-9699-9b64fa91ec7d"/>
    <n v="5218713427567"/>
    <s v="1218_MEX_VAC_W_E_Estudio efectividad Panama_0225"/>
    <s v="Shot 1"/>
    <n v="1"/>
    <m/>
    <n v="1"/>
    <d v="2025-02-27T18:04:00"/>
    <n v="1"/>
    <d v="2025-02-27T18:14:00"/>
  </r>
  <r>
    <s v="MEX_AKA_eb0ce099-4a20-4d0c-9b70-dd8e4f110bcf"/>
    <n v="5212721234103"/>
    <s v="1218_MEX_VAC_W_E_Estudio efectividad Panama_0225"/>
    <s v="Shot 1"/>
    <n v="1"/>
    <m/>
    <n v="1"/>
    <d v="2025-02-27T18:00:00"/>
    <n v="1"/>
    <d v="2025-02-27T18:38:00"/>
  </r>
  <r>
    <s v="MEX_AKA_eb3780c7-4ef7-45d8-a2fb-2d988d1daadb"/>
    <n v="5212471514820"/>
    <s v="1218_MEX_VAC_W_E_Estudio efectividad Panama_0225"/>
    <s v="Shot 1"/>
    <n v="0"/>
    <d v="2025-02-27T18:02:00"/>
    <n v="0"/>
    <m/>
    <n v="0"/>
    <m/>
  </r>
  <r>
    <s v="MEX_AKA_eb4e3606-bab4-4f81-80fa-34e58d83eb57"/>
    <n v="5219992160455"/>
    <s v="1218_MEX_VAC_W_E_Estudio efectividad Panama_0225"/>
    <s v="Shot 1"/>
    <n v="1"/>
    <m/>
    <n v="1"/>
    <d v="2025-02-27T18:02:00"/>
    <n v="1"/>
    <d v="2025-02-27T19:15:00"/>
  </r>
  <r>
    <s v="MEX_AKA_eb5caece-1602-44f3-9d10-856e0e6aa66f"/>
    <n v="5215514732457"/>
    <s v="1218_MEX_VAC_W_E_Estudio efectividad Panama_0225"/>
    <s v="Shot 1"/>
    <n v="1"/>
    <m/>
    <n v="1"/>
    <d v="2025-02-27T18:02:00"/>
    <n v="0"/>
    <m/>
  </r>
  <r>
    <s v="MEX_AKA_eb6e61d6-1136-4cdd-8ff5-c867ca09c63b"/>
    <n v="5219621323200"/>
    <s v="1218_MEX_VAC_W_E_Estudio efectividad Panama_0225"/>
    <s v="Shot 1"/>
    <n v="1"/>
    <m/>
    <n v="1"/>
    <d v="2025-02-27T18:02:00"/>
    <n v="1"/>
    <d v="2025-02-27T18:40:00"/>
  </r>
  <r>
    <s v="MEX_AKA_eb8aa4a5-7a79-46ad-b74e-f3edc35b7a93"/>
    <n v="5218713434471"/>
    <s v="1218_MEX_VAC_W_E_Estudio efectividad Panama_0225"/>
    <s v="Shot 1"/>
    <n v="1"/>
    <m/>
    <n v="1"/>
    <d v="2025-02-27T18:21:00"/>
    <n v="1"/>
    <d v="2025-02-27T21:48:00"/>
  </r>
  <r>
    <s v="MEX_AKA_da0bcfca-e825-43b4-9e86-8297ada503fd"/>
    <n v="5219711173444"/>
    <s v="1218_MEX_VAC_W_E_Estudio efectividad Panama_0225"/>
    <s v="Shot 1"/>
    <n v="1"/>
    <m/>
    <n v="1"/>
    <d v="2025-02-27T18:02:00"/>
    <n v="1"/>
    <d v="2025-02-27T18:11:00"/>
  </r>
  <r>
    <s v="MEX_AKA_da280538-4ef9-4297-bb02-ed9d256f1296"/>
    <n v="5214361080177"/>
    <s v="1218_MEX_VAC_W_E_Estudio efectividad Panama_0225"/>
    <s v="Shot 1"/>
    <n v="1"/>
    <m/>
    <n v="1"/>
    <d v="2025-02-27T18:01:00"/>
    <n v="1"/>
    <d v="2025-02-27T18:01:00"/>
  </r>
  <r>
    <s v="MEX_AKA_da281878-377c-4fa0-9adb-f88be4f6b519"/>
    <n v="5212731066042"/>
    <s v="1218_MEX_VAC_W_E_Estudio efectividad Panama_0225"/>
    <s v="Shot 1"/>
    <n v="1"/>
    <m/>
    <n v="1"/>
    <d v="2025-02-27T18:01:00"/>
    <n v="1"/>
    <d v="2025-02-27T18:50:00"/>
  </r>
  <r>
    <s v="MEX_AKA_da66976f-99a0-4181-ad97-c68073b9e3f7"/>
    <n v="5213327147967"/>
    <s v="1218_MEX_VAC_W_E_Estudio efectividad Panama_0225"/>
    <s v="Shot 1"/>
    <n v="1"/>
    <m/>
    <n v="1"/>
    <d v="2025-02-27T18:01:00"/>
    <n v="1"/>
    <d v="2025-02-27T18:01:00"/>
  </r>
  <r>
    <s v="MEX_AKA_da68c865-0e45-49b1-a312-96b578432a7d"/>
    <n v="5219961076072"/>
    <s v="1218_MEX_VAC_W_E_Estudio efectividad Panama_0225"/>
    <s v="Shot 1"/>
    <n v="1"/>
    <m/>
    <n v="1"/>
    <d v="2025-02-27T18:02:00"/>
    <n v="1"/>
    <d v="2025-02-27T20:07:00"/>
  </r>
  <r>
    <s v="MEX_AKA_da6d3605-52a4-4f12-9a4a-978cbfbe78fe"/>
    <n v="5217222443491"/>
    <s v="1218_MEX_VAC_W_E_Estudio efectividad Panama_0225"/>
    <s v="Shot 1"/>
    <n v="1"/>
    <m/>
    <n v="1"/>
    <d v="2025-02-27T18:03:00"/>
    <n v="1"/>
    <d v="2025-02-27T19:19:00"/>
  </r>
  <r>
    <s v="MEX_AKA_da75ced0-ecf7-4b05-8794-62e9f309af32"/>
    <n v="5218348522082"/>
    <s v="1218_MEX_VAC_W_E_Estudio efectividad Panama_0225"/>
    <s v="Shot 1"/>
    <n v="1"/>
    <m/>
    <n v="1"/>
    <d v="2025-02-27T18:03:00"/>
    <n v="1"/>
    <d v="2025-02-27T18:46:00"/>
  </r>
  <r>
    <s v="MEX_AKA_da7fbba7-f55b-44c0-8348-c2811d5a6b4f"/>
    <n v="5217761207795"/>
    <s v="1218_MEX_VAC_W_E_Estudio efectividad Panama_0225"/>
    <s v="Shot 1"/>
    <n v="1"/>
    <m/>
    <n v="1"/>
    <d v="2025-02-27T18:01:00"/>
    <n v="0"/>
    <m/>
  </r>
  <r>
    <s v="MEX_AKA_ebafc9f2-b788-4085-8e9e-684a84afb473"/>
    <n v="5215518103372"/>
    <s v="1218_MEX_VAC_W_E_Estudio efectividad Panama_0225"/>
    <s v="Shot 1"/>
    <n v="1"/>
    <m/>
    <n v="1"/>
    <d v="2025-02-27T18:01:00"/>
    <n v="1"/>
    <d v="2025-02-27T19:17:00"/>
  </r>
  <r>
    <s v="MEX_AKA_ebc7f516-6a3b-4a80-a29f-948419743571"/>
    <n v="5212431122356"/>
    <s v="1218_MEX_VAC_W_E_Estudio efectividad Panama_0225"/>
    <s v="Shot 1"/>
    <n v="1"/>
    <m/>
    <n v="1"/>
    <d v="2025-02-27T18:01:00"/>
    <n v="0"/>
    <m/>
  </r>
  <r>
    <s v="MEX_AKA_ebdcf8eb-f841-4f93-9bfa-8ce2c4eb3ee5"/>
    <n v="5218711220077"/>
    <s v="1218_MEX_VAC_W_E_Estudio efectividad Panama_0225"/>
    <s v="Shot 1"/>
    <n v="1"/>
    <m/>
    <n v="1"/>
    <d v="2025-02-27T18:01:00"/>
    <n v="1"/>
    <d v="2025-02-27T18:01:00"/>
  </r>
  <r>
    <s v="MEX_AKA_ebeff662-d065-40a5-a692-bde82ce0e8fe"/>
    <n v="5212221561343"/>
    <s v="1218_MEX_VAC_W_E_Estudio efectividad Panama_0225"/>
    <s v="Shot 1"/>
    <n v="1"/>
    <m/>
    <n v="1"/>
    <d v="2025-02-27T18:08:00"/>
    <n v="1"/>
    <d v="2025-02-27T18:50:00"/>
  </r>
  <r>
    <s v="MEX_AKA_ebf7bb3f-30b9-4b48-84ce-030ead72efdb"/>
    <n v="5215554041566"/>
    <s v="1218_MEX_VAC_W_E_Estudio efectividad Panama_0225"/>
    <s v="Shot 1"/>
    <n v="1"/>
    <m/>
    <n v="1"/>
    <d v="2025-02-27T18:01:00"/>
    <n v="0"/>
    <m/>
  </r>
  <r>
    <s v="MEX_AKA_ec2f78ac-44a8-4ba3-afcc-bfac3ebff481"/>
    <n v="5217712667051"/>
    <s v="1218_MEX_VAC_W_E_Estudio efectividad Panama_0225"/>
    <s v="Shot 1"/>
    <n v="1"/>
    <m/>
    <n v="1"/>
    <d v="2025-02-27T18:02:00"/>
    <n v="1"/>
    <d v="2025-02-27T20:16:00"/>
  </r>
  <r>
    <s v="MEX_AKA_ec43a827-0256-4c95-ae8f-bb1a9ca1a63c"/>
    <n v="5212261009685"/>
    <s v="1218_MEX_VAC_W_E_Estudio efectividad Panama_0225"/>
    <s v="Shot 1"/>
    <n v="1"/>
    <m/>
    <n v="1"/>
    <d v="2025-02-27T18:01:00"/>
    <n v="1"/>
    <d v="2025-02-27T20:19:00"/>
  </r>
  <r>
    <s v="MEX_AKA_ec68c0ef-0f98-4223-ab7d-4e30f40e1df7"/>
    <n v="5212721690892"/>
    <s v="1218_MEX_VAC_W_E_Estudio efectividad Panama_0225"/>
    <s v="Shot 1"/>
    <n v="1"/>
    <m/>
    <n v="1"/>
    <d v="2025-02-27T18:01:00"/>
    <n v="1"/>
    <d v="2025-02-27T18:13:00"/>
  </r>
  <r>
    <s v="MEX_AKA_da9d3ea2-6bce-48be-b9eb-95ab5191b8de"/>
    <n v="5212381682285"/>
    <s v="1218_MEX_VAC_W_E_Estudio efectividad Panama_0225"/>
    <s v="Shot 1"/>
    <n v="1"/>
    <m/>
    <n v="1"/>
    <d v="2025-02-27T18:02:00"/>
    <n v="1"/>
    <d v="2025-02-27T18:03:00"/>
  </r>
  <r>
    <s v="MEX_AKA_daa2e93d-fb1a-4507-866c-835b9c05f38a"/>
    <n v="5214433450353"/>
    <s v="1218_MEX_VAC_W_E_Estudio efectividad Panama_0225"/>
    <s v="Shot 1"/>
    <n v="1"/>
    <m/>
    <n v="1"/>
    <d v="2025-02-27T18:02:00"/>
    <n v="0"/>
    <m/>
  </r>
  <r>
    <s v="MEX_AKA_dabd1fde-9e46-4eda-8023-d4e8189ac42b"/>
    <n v="5218715807315"/>
    <s v="1218_MEX_VAC_W_E_Estudio efectividad Panama_0225"/>
    <s v="Shot 1"/>
    <n v="1"/>
    <m/>
    <n v="1"/>
    <d v="2025-02-27T18:01:00"/>
    <n v="0"/>
    <m/>
  </r>
  <r>
    <s v="MEX_AKA_dad2c1ec-ec2d-4bc6-bb6c-7f2fddc83863"/>
    <n v="5212221568415"/>
    <s v="1218_MEX_VAC_W_E_Estudio efectividad Panama_0225"/>
    <s v="Shot 1"/>
    <n v="1"/>
    <m/>
    <n v="1"/>
    <d v="2025-02-27T18:02:00"/>
    <n v="1"/>
    <d v="2025-03-04T02:38:00"/>
  </r>
  <r>
    <s v="MEX_AKA_dad402a3-f338-4f8b-a3cd-ee8410ba0986"/>
    <n v="5217712070843"/>
    <s v="1218_MEX_VAC_W_E_Estudio efectividad Panama_0225"/>
    <s v="Shot 1"/>
    <n v="1"/>
    <m/>
    <n v="1"/>
    <d v="2025-02-27T18:03:00"/>
    <n v="1"/>
    <d v="2025-02-27T18:07:00"/>
  </r>
  <r>
    <s v="MEX_AKA_daed1fed-2199-4656-97c8-938089911d25"/>
    <n v="5213141093118"/>
    <s v="1218_MEX_VAC_W_E_Estudio efectividad Panama_0225"/>
    <s v="Shot 1"/>
    <n v="1"/>
    <m/>
    <n v="1"/>
    <d v="2025-02-27T18:01:00"/>
    <n v="1"/>
    <d v="2025-02-27T19:24:00"/>
  </r>
  <r>
    <s v="MEX_AKA_dafad46b-7ec0-4567-8a6a-ac97320db63a"/>
    <n v="5212221959797"/>
    <s v="1218_MEX_VAC_W_E_Estudio efectividad Panama_0225"/>
    <s v="Shot 1"/>
    <n v="1"/>
    <m/>
    <n v="1"/>
    <d v="2025-02-27T18:02:00"/>
    <n v="0"/>
    <m/>
  </r>
  <r>
    <s v="MEX_AKA_db13676f-dc2b-45f8-8546-712b95dd08e1"/>
    <n v="5215545795335"/>
    <s v="1218_MEX_VAC_W_E_Estudio efectividad Panama_0225"/>
    <s v="Shot 1"/>
    <n v="0"/>
    <d v="2025-02-27T18:01:00"/>
    <n v="0"/>
    <m/>
    <n v="0"/>
    <m/>
  </r>
  <r>
    <s v="MEX_AKA_eca99711-b095-431f-968d-ae2f0030d790"/>
    <n v="5212291488000"/>
    <s v="1218_MEX_VAC_W_E_Estudio efectividad Panama_0225"/>
    <s v="Shot 1"/>
    <n v="1"/>
    <m/>
    <n v="1"/>
    <d v="2025-02-27T18:02:00"/>
    <n v="0"/>
    <m/>
  </r>
  <r>
    <s v="MEX_AKA_eccdda3c-d439-42c5-82e2-9c692dcc5e62"/>
    <n v="5217581085639"/>
    <s v="1218_MEX_VAC_W_E_Estudio efectividad Panama_0225"/>
    <s v="Shot 1"/>
    <n v="1"/>
    <m/>
    <n v="1"/>
    <d v="2025-02-27T18:02:00"/>
    <n v="1"/>
    <d v="2025-02-27T18:13:00"/>
  </r>
  <r>
    <s v="MEX_AKA_ece0c954-0a22-4e16-afda-b5bbd9c4dcbe"/>
    <n v="5212971027378"/>
    <s v="1218_MEX_VAC_W_E_Estudio efectividad Panama_0225"/>
    <s v="Shot 1"/>
    <n v="1"/>
    <m/>
    <n v="1"/>
    <d v="2025-02-27T18:02:00"/>
    <n v="0"/>
    <m/>
  </r>
  <r>
    <s v="MEX_AKA_ecffd7e2-8328-47af-b8a2-9a866335456b"/>
    <n v="5214981291937"/>
    <s v="1218_MEX_VAC_W_E_Estudio efectividad Panama_0225"/>
    <s v="Shot 1"/>
    <n v="0"/>
    <d v="2025-02-27T18:01:00"/>
    <n v="0"/>
    <m/>
    <n v="0"/>
    <m/>
  </r>
  <r>
    <s v="MEX_AKA_ed09cfe0-4eb4-4a39-aa37-a6864c3d9700"/>
    <n v="5219514644473"/>
    <s v="1218_MEX_VAC_W_E_Estudio efectividad Panama_0225"/>
    <s v="Shot 1"/>
    <n v="1"/>
    <m/>
    <n v="1"/>
    <d v="2025-02-27T18:02:00"/>
    <n v="1"/>
    <d v="2025-02-28T21:49:00"/>
  </r>
  <r>
    <s v="MEX_AKA_ed16553f-ac1c-4c63-896e-8dbf7ba3e06e"/>
    <n v="5214891101414"/>
    <s v="1218_MEX_VAC_W_E_Estudio efectividad Panama_0225"/>
    <s v="Shot 1"/>
    <n v="1"/>
    <m/>
    <n v="1"/>
    <d v="2025-02-27T18:01:00"/>
    <n v="1"/>
    <d v="2025-02-27T18:40:00"/>
  </r>
  <r>
    <s v="MEX_AKA_ed1c9565-abfd-44fc-a430-5a8bdf3ce246"/>
    <n v="5212296056901"/>
    <s v="1218_MEX_VAC_W_E_Estudio efectividad Panama_0225"/>
    <s v="Shot 1"/>
    <n v="1"/>
    <m/>
    <n v="1"/>
    <d v="2025-02-27T18:03:00"/>
    <n v="0"/>
    <m/>
  </r>
  <r>
    <s v="MEX_AKA_db2af084-5b4c-45a0-8a42-f526ce50b1ac"/>
    <n v="5218711250052"/>
    <s v="1218_MEX_VAC_W_E_Estudio efectividad Panama_0225"/>
    <s v="Shot 1"/>
    <n v="1"/>
    <m/>
    <n v="1"/>
    <d v="2025-02-27T18:51:00"/>
    <n v="1"/>
    <d v="2025-02-27T19:39:00"/>
  </r>
  <r>
    <s v="MEX_AKA_db2e6b6c-49ed-47c3-83c1-7316a697f74e"/>
    <n v="5219192260265"/>
    <s v="1218_MEX_VAC_W_E_Estudio efectividad Panama_0225"/>
    <s v="Shot 1"/>
    <n v="1"/>
    <m/>
    <n v="1"/>
    <d v="2025-02-27T18:09:00"/>
    <n v="0"/>
    <m/>
  </r>
  <r>
    <s v="MEX_AKA_db436c86-bce1-4d97-b216-0dc4465dfeda"/>
    <n v="5215527369510"/>
    <s v="1218_MEX_VAC_W_E_Estudio efectividad Panama_0225"/>
    <s v="Shot 1"/>
    <n v="1"/>
    <m/>
    <n v="1"/>
    <d v="2025-02-27T18:03:00"/>
    <n v="1"/>
    <d v="2025-02-27T19:00:00"/>
  </r>
  <r>
    <s v="MEX_AKA_db71593d-139b-4118-b4be-869eb1ed974b"/>
    <n v="5219512928905"/>
    <s v="1218_MEX_VAC_W_E_Estudio efectividad Panama_0225"/>
    <s v="Shot 1"/>
    <n v="1"/>
    <m/>
    <n v="1"/>
    <d v="2025-02-27T18:01:00"/>
    <n v="1"/>
    <d v="2025-02-27T18:05:00"/>
  </r>
  <r>
    <s v="MEX_AKA_db892bda-c037-4567-b17b-5c3a6b607ea5"/>
    <n v="5219821033002"/>
    <s v="1218_MEX_VAC_W_E_Estudio efectividad Panama_0225"/>
    <s v="Shot 1"/>
    <n v="1"/>
    <m/>
    <n v="1"/>
    <d v="2025-02-27T18:03:00"/>
    <n v="1"/>
    <d v="2025-02-27T19:12:00"/>
  </r>
  <r>
    <s v="MEX_AKA_db8cfadd-5081-4d85-9437-d0fcf410ef27"/>
    <n v="5214777529721"/>
    <s v="1218_MEX_VAC_W_E_Estudio efectividad Panama_0225"/>
    <s v="Shot 1"/>
    <n v="0"/>
    <d v="2025-02-27T18:01:00"/>
    <n v="0"/>
    <m/>
    <n v="0"/>
    <m/>
  </r>
  <r>
    <s v="MEX_AKA_ed34b5e4-a3b2-4ae3-b2c5-c89d20d0e5eb"/>
    <n v="5219641139695"/>
    <s v="1218_MEX_VAC_W_E_Estudio efectividad Panama_0225"/>
    <s v="Shot 1"/>
    <n v="0"/>
    <d v="2025-02-27T18:03:00"/>
    <n v="0"/>
    <m/>
    <n v="0"/>
    <m/>
  </r>
  <r>
    <s v="MEX_AKA_ed497f9f-b0d0-4a76-87d7-ffbb7778fed5"/>
    <n v="5219531286864"/>
    <s v="1218_MEX_VAC_W_E_Estudio efectividad Panama_0225"/>
    <s v="Shot 1"/>
    <n v="1"/>
    <m/>
    <n v="1"/>
    <d v="2025-02-27T18:03:00"/>
    <n v="1"/>
    <d v="2025-02-27T18:16:00"/>
  </r>
  <r>
    <s v="MEX_AKA_ed5b80f1-a8ff-4ca8-bd6d-49d6b9b5a174"/>
    <n v="5212461036926"/>
    <s v="1218_MEX_VAC_W_E_Estudio efectividad Panama_0225"/>
    <s v="Shot 1"/>
    <n v="1"/>
    <m/>
    <n v="1"/>
    <d v="2025-02-27T18:03:00"/>
    <n v="1"/>
    <d v="2025-02-27T18:09:00"/>
  </r>
  <r>
    <s v="MEX_AKA_ed664c36-052a-488d-a544-552179935e2d"/>
    <n v="5214448403348"/>
    <s v="1218_MEX_VAC_W_E_Estudio efectividad Panama_0225"/>
    <s v="Shot 1"/>
    <n v="0"/>
    <d v="2025-02-27T18:02:00"/>
    <n v="0"/>
    <m/>
    <n v="0"/>
    <m/>
  </r>
  <r>
    <s v="MEX_AKA_ed713ab8-f7cc-46dd-bb0b-1527ed47e281"/>
    <n v="5212431154512"/>
    <s v="1218_MEX_VAC_W_E_Estudio efectividad Panama_0225"/>
    <s v="Shot 1"/>
    <n v="1"/>
    <m/>
    <n v="1"/>
    <d v="2025-02-27T18:03:00"/>
    <n v="1"/>
    <d v="2025-02-27T18:30:00"/>
  </r>
  <r>
    <s v="MEX_AKA_edd3e245-fa65-4624-ad79-e28417b7554d"/>
    <n v="5216681890279"/>
    <s v="1218_MEX_VAC_W_E_Estudio efectividad Panama_0225"/>
    <s v="Shot 1"/>
    <n v="1"/>
    <m/>
    <n v="1"/>
    <d v="2025-02-27T18:01:00"/>
    <n v="1"/>
    <d v="2025-02-27T19:59:00"/>
  </r>
  <r>
    <s v="MEX_AKA_edd6972e-3d49-4a17-b61d-2fa3dbf234d1"/>
    <n v="5216621133933"/>
    <s v="1218_MEX_VAC_W_E_Estudio efectividad Panama_0225"/>
    <s v="Shot 1"/>
    <n v="0"/>
    <d v="2025-02-27T18:03:00"/>
    <n v="0"/>
    <m/>
    <n v="0"/>
    <m/>
  </r>
  <r>
    <s v="MEX_AKA_edd7d7c0-3b9a-4e8c-a371-0a5fa5c1fbbd"/>
    <n v="5215534349110"/>
    <s v="1218_MEX_VAC_W_E_Estudio efectividad Panama_0225"/>
    <s v="Shot 1"/>
    <n v="1"/>
    <m/>
    <n v="1"/>
    <d v="2025-02-27T18:02:00"/>
    <n v="1"/>
    <d v="2025-02-27T18:11:00"/>
  </r>
  <r>
    <s v="MEX_AKA_ede26b94-6bf9-4aa1-9b2d-bcfa91566f56"/>
    <n v="5215531025084"/>
    <s v="1218_MEX_VAC_W_E_Estudio efectividad Panama_0225"/>
    <s v="Shot 1"/>
    <n v="1"/>
    <m/>
    <n v="1"/>
    <d v="2025-02-27T18:45:00"/>
    <n v="1"/>
    <d v="2025-02-28T00:45:00"/>
  </r>
  <r>
    <s v="MEX_AKA_dbda2e50-8277-43fc-b8c4-bfd56975aa5b"/>
    <n v="5219581221322"/>
    <s v="1218_MEX_VAC_W_E_Estudio efectividad Panama_0225"/>
    <s v="Shot 1"/>
    <n v="0"/>
    <d v="2025-02-27T18:01:00"/>
    <n v="0"/>
    <m/>
    <n v="0"/>
    <m/>
  </r>
  <r>
    <s v="MEX_AKA_dbe7da36-08de-43bb-a93d-1271060cfed6"/>
    <n v="5216562988370"/>
    <s v="1218_MEX_VAC_W_E_Estudio efectividad Panama_0225"/>
    <s v="Shot 1"/>
    <n v="1"/>
    <m/>
    <n v="1"/>
    <d v="2025-02-27T18:02:00"/>
    <n v="1"/>
    <d v="2025-02-27T18:07:00"/>
  </r>
  <r>
    <s v="MEX_AKA_dc041f2a-2d81-4415-a52d-ac00546f5c48"/>
    <n v="5215622044546"/>
    <s v="1218_MEX_VAC_W_E_Estudio efectividad Panama_0225"/>
    <s v="Shot 1"/>
    <n v="1"/>
    <m/>
    <n v="1"/>
    <d v="2025-02-27T18:01:00"/>
    <n v="1"/>
    <d v="2025-02-27T19:57:00"/>
  </r>
  <r>
    <s v="MEX_AKA_dc1d7623-48c5-49b8-9803-e22b74dc8e8b"/>
    <n v="5217751669886"/>
    <s v="1218_MEX_VAC_W_E_Estudio efectividad Panama_0225"/>
    <s v="Shot 1"/>
    <n v="1"/>
    <m/>
    <n v="1"/>
    <d v="2025-02-27T18:01:00"/>
    <n v="1"/>
    <d v="2025-02-27T18:01:00"/>
  </r>
  <r>
    <s v="MEX_AKA_ede42e17-cd77-42a8-ae5e-f010ad89247e"/>
    <n v="5212221867652"/>
    <s v="1218_MEX_VAC_W_E_Estudio efectividad Panama_0225"/>
    <s v="Shot 1"/>
    <n v="1"/>
    <m/>
    <n v="1"/>
    <d v="2025-03-18T04:08:00"/>
    <n v="0"/>
    <m/>
  </r>
  <r>
    <s v="MEX_AKA_ede57f2d-e961-49a3-9a76-a6b7ac645660"/>
    <n v="5214731103303"/>
    <s v="1218_MEX_VAC_W_E_Estudio efectividad Panama_0225"/>
    <s v="Shot 1"/>
    <n v="0"/>
    <d v="2025-02-27T18:03:00"/>
    <n v="0"/>
    <m/>
    <n v="0"/>
    <m/>
  </r>
  <r>
    <s v="MEX_AKA_ede7f297-a5d1-46d7-a7bf-74cd0d53dadf"/>
    <n v="5216641120004"/>
    <s v="1218_MEX_VAC_W_E_Estudio efectividad Panama_0225"/>
    <s v="Shot 1"/>
    <n v="1"/>
    <m/>
    <n v="1"/>
    <d v="2025-02-27T18:03:00"/>
    <n v="1"/>
    <d v="2025-02-27T18:15:00"/>
  </r>
  <r>
    <s v="MEX_AKA_ee03d9a4-0449-4ff6-b847-892f9114585b"/>
    <n v="5212381061272"/>
    <s v="1218_MEX_VAC_W_E_Estudio efectividad Panama_0225"/>
    <s v="Shot 1"/>
    <n v="1"/>
    <m/>
    <n v="1"/>
    <d v="2025-02-27T18:03:00"/>
    <n v="1"/>
    <d v="2025-02-27T18:07:00"/>
  </r>
  <r>
    <s v="MEX_AKA_ee0d446a-4216-4a92-bf25-b48566a74e07"/>
    <n v="5214341003658"/>
    <s v="1218_MEX_VAC_W_E_Estudio efectividad Panama_0225"/>
    <s v="Shot 1"/>
    <n v="1"/>
    <m/>
    <n v="1"/>
    <d v="2025-02-27T18:03:00"/>
    <n v="0"/>
    <m/>
  </r>
  <r>
    <s v="MEX_AKA_ee195c58-fe8b-47c6-9622-e69b56ba2290"/>
    <n v="5214981343369"/>
    <s v="1218_MEX_VAC_W_E_Estudio efectividad Panama_0225"/>
    <s v="Shot 1"/>
    <n v="1"/>
    <m/>
    <n v="1"/>
    <d v="2025-02-27T18:35:00"/>
    <n v="0"/>
    <m/>
  </r>
  <r>
    <s v="MEX_AKA_ee1fbdde-9ce4-4850-922a-bcd17407591f"/>
    <n v="5214961041783"/>
    <s v="1218_MEX_VAC_W_E_Estudio efectividad Panama_0225"/>
    <s v="Shot 1"/>
    <n v="1"/>
    <m/>
    <n v="1"/>
    <d v="2025-02-27T18:02:00"/>
    <n v="0"/>
    <m/>
  </r>
  <r>
    <s v="MEX_AKA_dc43c7f0-74b5-433b-9070-8c3fc44ad9ad"/>
    <n v="5217731514820"/>
    <s v="1218_MEX_VAC_W_E_Estudio efectividad Panama_0225"/>
    <s v="Shot 1"/>
    <n v="1"/>
    <m/>
    <n v="1"/>
    <d v="2025-02-27T18:01:00"/>
    <n v="1"/>
    <d v="2025-02-27T18:33:00"/>
  </r>
  <r>
    <s v="MEX_AKA_dc49c8b6-d469-4a31-89e2-7d4ec9bd3271"/>
    <n v="5214961247779"/>
    <s v="1218_MEX_VAC_W_E_Estudio efectividad Panama_0225"/>
    <s v="Shot 1"/>
    <n v="1"/>
    <m/>
    <n v="1"/>
    <d v="2025-02-27T18:01:00"/>
    <n v="1"/>
    <d v="2025-02-27T18:01:00"/>
  </r>
  <r>
    <s v="MEX_AKA_dc52cda5-e33a-4d88-977a-4322ffcb474f"/>
    <n v="5212211488181"/>
    <s v="1218_MEX_VAC_W_E_Estudio efectividad Panama_0225"/>
    <s v="Shot 1"/>
    <n v="1"/>
    <m/>
    <n v="1"/>
    <d v="2025-02-27T18:03:00"/>
    <n v="1"/>
    <d v="2025-02-27T19:43:00"/>
  </r>
  <r>
    <s v="MEX_AKA_dc6a1ad4-7d61-4bc6-b30d-207e4191f51a"/>
    <n v="5217821072140"/>
    <s v="1218_MEX_VAC_W_E_Estudio efectividad Panama_0225"/>
    <s v="Shot 1"/>
    <n v="1"/>
    <m/>
    <n v="1"/>
    <d v="2025-02-27T18:03:00"/>
    <n v="1"/>
    <d v="2025-02-27T18:40:00"/>
  </r>
  <r>
    <s v="MEX_AKA_dc6ac2dc-95e8-43d5-8333-adf70d688ce3"/>
    <n v="5213411019381"/>
    <s v="1218_MEX_VAC_W_E_Estudio efectividad Panama_0225"/>
    <s v="Shot 1"/>
    <n v="1"/>
    <m/>
    <n v="1"/>
    <d v="2025-02-27T18:01:00"/>
    <n v="0"/>
    <m/>
  </r>
  <r>
    <s v="MEX_AKA_dc743c14-0a53-4223-a5a2-cdc3e4b1b72c"/>
    <n v="5218183442300"/>
    <s v="1218_MEX_VAC_W_E_Estudio efectividad Panama_0225"/>
    <s v="Shot 1"/>
    <n v="0"/>
    <d v="2025-02-27T18:03:00"/>
    <n v="0"/>
    <m/>
    <n v="0"/>
    <m/>
  </r>
  <r>
    <s v="MEX_AKA_dc8f7f21-57f8-4f07-a1ce-e2ce2ac997f2"/>
    <n v="5219514028514"/>
    <s v="1218_MEX_VAC_W_E_Estudio efectividad Panama_0225"/>
    <s v="Shot 1"/>
    <n v="1"/>
    <m/>
    <n v="1"/>
    <d v="2025-02-27T18:01:00"/>
    <n v="1"/>
    <d v="2025-02-27T19:11:00"/>
  </r>
  <r>
    <s v="MEX_AKA_ee2156ea-2f57-432e-9702-4b98d60fb373"/>
    <n v="5219971396877"/>
    <s v="1218_MEX_VAC_W_E_Estudio efectividad Panama_0225"/>
    <s v="Shot 1"/>
    <n v="1"/>
    <m/>
    <n v="1"/>
    <d v="2025-02-27T18:03:00"/>
    <n v="1"/>
    <d v="2025-02-27T18:36:00"/>
  </r>
  <r>
    <s v="MEX_AKA_ee40bd2c-78d0-456f-8d58-38e49627b983"/>
    <n v="5212471007949"/>
    <s v="1218_MEX_VAC_W_E_Estudio efectividad Panama_0225"/>
    <s v="Shot 1"/>
    <n v="1"/>
    <m/>
    <n v="1"/>
    <d v="2025-02-27T18:03:00"/>
    <n v="1"/>
    <d v="2025-02-27T18:38:00"/>
  </r>
  <r>
    <s v="MEX_AKA_ee8fa9a1-a583-4be1-940b-2ef5eebcfacf"/>
    <n v="5219671340775"/>
    <s v="1218_MEX_VAC_W_E_Estudio efectividad Panama_0225"/>
    <s v="Shot 1"/>
    <n v="1"/>
    <m/>
    <n v="1"/>
    <d v="2025-02-27T18:03:00"/>
    <n v="1"/>
    <d v="2025-02-27T22:08:00"/>
  </r>
  <r>
    <s v="MEX_AKA_dcc23083-cb60-4949-8bd6-85add463444b"/>
    <n v="5215541260741"/>
    <s v="1218_MEX_VAC_W_E_Estudio efectividad Panama_0225"/>
    <s v="Shot 1"/>
    <n v="1"/>
    <m/>
    <n v="1"/>
    <d v="2025-02-27T18:03:00"/>
    <n v="0"/>
    <m/>
  </r>
  <r>
    <s v="MEX_AKA_dcddd213-3126-46e6-9428-a6b11f3481ca"/>
    <n v="5214631093127"/>
    <s v="1218_MEX_VAC_W_E_Estudio efectividad Panama_0225"/>
    <s v="Shot 1"/>
    <n v="1"/>
    <m/>
    <n v="1"/>
    <d v="2025-02-27T18:01:00"/>
    <n v="1"/>
    <d v="2025-02-28T14:40:00"/>
  </r>
  <r>
    <s v="MEX_AKA_dcfbc306-6f17-4844-a2e4-c77bcaa56d43"/>
    <n v="5214761453682"/>
    <s v="1218_MEX_VAC_W_E_Estudio efectividad Panama_0225"/>
    <s v="Shot 1"/>
    <n v="1"/>
    <m/>
    <n v="1"/>
    <d v="2025-02-27T18:03:00"/>
    <n v="1"/>
    <d v="2025-02-27T18:22:00"/>
  </r>
  <r>
    <s v="MEX_AKA_dd2a1b5f-e868-410f-b3ef-1c5a25c9758a"/>
    <n v="5219381777437"/>
    <s v="1218_MEX_VAC_W_E_Estudio efectividad Panama_0225"/>
    <s v="Shot 1"/>
    <n v="1"/>
    <m/>
    <n v="1"/>
    <d v="2025-03-09T02:08:00"/>
    <n v="1"/>
    <d v="2025-03-09T02:24:00"/>
  </r>
  <r>
    <s v="MEX_AKA_dd52ebec-c2fc-4e47-9512-754013a9cf92"/>
    <n v="5213891080114"/>
    <s v="1218_MEX_VAC_W_E_Estudio efectividad Panama_0225"/>
    <s v="Shot 1"/>
    <n v="1"/>
    <m/>
    <n v="1"/>
    <d v="2025-02-27T18:00:00"/>
    <n v="1"/>
    <d v="2025-02-28T01:49:00"/>
  </r>
  <r>
    <s v="MEX_AKA_dd6a358e-10ed-46c5-aee9-2b34d0d3698b"/>
    <n v="5214535300040"/>
    <s v="1218_MEX_VAC_W_E_Estudio efectividad Panama_0225"/>
    <s v="Shot 1"/>
    <n v="1"/>
    <m/>
    <n v="1"/>
    <d v="2025-02-27T18:03:00"/>
    <n v="0"/>
    <m/>
  </r>
  <r>
    <s v="MEX_AKA_ee93e172-2f8d-404f-99a6-d6d5c4289d1c"/>
    <n v="5218333918177"/>
    <s v="1218_MEX_VAC_W_E_Estudio efectividad Panama_0225"/>
    <s v="Shot 1"/>
    <n v="1"/>
    <m/>
    <n v="1"/>
    <d v="2025-02-27T18:03:00"/>
    <n v="1"/>
    <d v="2025-02-27T19:37:00"/>
  </r>
  <r>
    <s v="MEX_AKA_ee9799fc-0a61-40ec-946b-0ceb786d74a5"/>
    <n v="5212381135548"/>
    <s v="1218_MEX_VAC_W_E_Estudio efectividad Panama_0225"/>
    <s v="Shot 1"/>
    <n v="1"/>
    <m/>
    <n v="1"/>
    <d v="2025-02-27T18:01:00"/>
    <n v="1"/>
    <d v="2025-02-27T18:09:00"/>
  </r>
  <r>
    <s v="MEX_AKA_ee9feded-c263-4d81-beeb-f0ffc02789c7"/>
    <n v="5218671676724"/>
    <s v="1218_MEX_VAC_W_E_Estudio efectividad Panama_0225"/>
    <s v="Shot 1"/>
    <n v="1"/>
    <m/>
    <n v="1"/>
    <d v="2025-02-27T18:03:00"/>
    <n v="0"/>
    <m/>
  </r>
  <r>
    <s v="MEX_AKA_eeafa356-7fb6-42f3-b3b5-88d14604885c"/>
    <n v="5215512936236"/>
    <s v="1218_MEX_VAC_W_E_Estudio efectividad Panama_0225"/>
    <s v="Shot 1"/>
    <n v="1"/>
    <m/>
    <n v="1"/>
    <d v="2025-02-27T18:03:00"/>
    <n v="1"/>
    <d v="2025-02-27T18:03:00"/>
  </r>
  <r>
    <s v="MEX_AKA_eed14fbb-f876-41c9-9b9f-6c71bbc99b82"/>
    <n v="5219611425838"/>
    <s v="1218_MEX_VAC_W_E_Estudio efectividad Panama_0225"/>
    <s v="Shot 1"/>
    <n v="1"/>
    <m/>
    <n v="1"/>
    <d v="2025-02-27T18:00:00"/>
    <n v="1"/>
    <d v="2025-02-27T18:02:00"/>
  </r>
  <r>
    <s v="MEX_AKA_eed310c7-d2d2-428c-afb0-b16b6dafa413"/>
    <n v="5219511061999"/>
    <s v="1218_MEX_VAC_W_E_Estudio efectividad Panama_0225"/>
    <s v="Shot 1"/>
    <n v="1"/>
    <m/>
    <n v="1"/>
    <d v="2025-02-27T18:02:00"/>
    <n v="1"/>
    <d v="2025-02-27T18:17:00"/>
  </r>
  <r>
    <s v="MEX_AKA_eed889df-0290-4e6e-b791-4306e1fcb5e1"/>
    <n v="5217773707469"/>
    <s v="1218_MEX_VAC_W_E_Estudio efectividad Panama_0225"/>
    <s v="Shot 1"/>
    <n v="1"/>
    <m/>
    <n v="1"/>
    <d v="2025-02-27T18:00:00"/>
    <n v="1"/>
    <d v="2025-02-27T18:31:00"/>
  </r>
  <r>
    <s v="MEX_AKA_eef24861-6415-4ed8-b27f-e1817e069384"/>
    <n v="5212281040829"/>
    <s v="1218_MEX_VAC_W_E_Estudio efectividad Panama_0225"/>
    <s v="Shot 1"/>
    <n v="1"/>
    <m/>
    <n v="1"/>
    <d v="2025-02-27T18:03:00"/>
    <n v="1"/>
    <d v="2025-02-28T04:34:00"/>
  </r>
  <r>
    <s v="MEX_AKA_dd70e090-7b94-4a9a-afb3-d27ebcf7828c"/>
    <n v="5215513905509"/>
    <s v="1218_MEX_VAC_W_E_Estudio efectividad Panama_0225"/>
    <s v="Shot 1"/>
    <n v="1"/>
    <m/>
    <n v="1"/>
    <d v="2025-02-27T18:01:00"/>
    <n v="0"/>
    <m/>
  </r>
  <r>
    <s v="MEX_AKA_dd889eaf-4958-4bb5-9b92-bafe4322831b"/>
    <n v="5217222611645"/>
    <s v="1218_MEX_VAC_W_E_Estudio efectividad Panama_0225"/>
    <s v="Shot 1"/>
    <n v="1"/>
    <m/>
    <n v="1"/>
    <d v="2025-02-27T18:00:00"/>
    <n v="1"/>
    <d v="2025-03-03T04:23:00"/>
  </r>
  <r>
    <s v="MEX_AKA_dd9dc263-afd0-463a-aeb7-bd8e2fa2ae31"/>
    <n v="5219961440611"/>
    <s v="1218_MEX_VAC_W_E_Estudio efectividad Panama_0225"/>
    <s v="Shot 1"/>
    <n v="1"/>
    <m/>
    <n v="1"/>
    <d v="2025-02-27T18:03:00"/>
    <n v="1"/>
    <d v="2025-02-27T18:03:00"/>
  </r>
  <r>
    <s v="MEX_AKA_ddc92d43-ab54-4256-8645-ee60d64b897c"/>
    <n v="5217617821944"/>
    <s v="1218_MEX_VAC_W_E_Estudio efectividad Panama_0225"/>
    <s v="Shot 1"/>
    <n v="0"/>
    <d v="2025-02-27T18:03:00"/>
    <n v="0"/>
    <m/>
    <n v="0"/>
    <m/>
  </r>
  <r>
    <s v="MEX_AKA_dde1297a-76b3-4060-83c5-6b2d23d71215"/>
    <n v="5214981123638"/>
    <s v="1218_MEX_VAC_W_E_Estudio efectividad Panama_0225"/>
    <s v="Shot 1"/>
    <n v="1"/>
    <m/>
    <n v="1"/>
    <d v="2025-02-27T18:00:00"/>
    <n v="1"/>
    <d v="2025-02-27T18:24:00"/>
  </r>
  <r>
    <s v="MEX_AKA_ddfdb577-2d54-44f5-aff4-772cf16c0b73"/>
    <n v="5214581155964"/>
    <s v="1218_MEX_VAC_W_E_Estudio efectividad Panama_0225"/>
    <s v="Shot 1"/>
    <n v="1"/>
    <m/>
    <n v="1"/>
    <d v="2025-02-27T18:07:00"/>
    <n v="1"/>
    <d v="2025-02-27T21:20:00"/>
  </r>
  <r>
    <s v="MEX_AKA_eefcecc1-bbd7-4b3f-844c-4b053218626c"/>
    <n v="5216878879739"/>
    <s v="1218_MEX_VAC_W_E_Estudio efectividad Panama_0225"/>
    <s v="Shot 1"/>
    <n v="1"/>
    <m/>
    <n v="1"/>
    <d v="2025-02-27T18:03:00"/>
    <n v="1"/>
    <d v="2025-02-27T18:14:00"/>
  </r>
  <r>
    <s v="MEX_AKA_ef028dad-c243-444e-a782-f4475df2279c"/>
    <n v="5212223355490"/>
    <s v="1218_MEX_VAC_W_E_Estudio efectividad Panama_0225"/>
    <s v="Shot 1"/>
    <n v="1"/>
    <m/>
    <n v="1"/>
    <d v="2025-02-27T18:01:00"/>
    <n v="0"/>
    <m/>
  </r>
  <r>
    <s v="MEX_AKA_ef0e4e18-f105-4365-a73c-914fe9cf6705"/>
    <n v="5218341670447"/>
    <s v="1218_MEX_VAC_W_E_Estudio efectividad Panama_0225"/>
    <s v="Shot 1"/>
    <n v="1"/>
    <m/>
    <n v="1"/>
    <d v="2025-02-27T18:01:00"/>
    <n v="1"/>
    <d v="2025-02-27T19:32:00"/>
  </r>
  <r>
    <s v="MEX_AKA_ef1fce36-a524-4680-9583-d188c035fb74"/>
    <n v="5217551306213"/>
    <s v="1218_MEX_VAC_W_E_Estudio efectividad Panama_0225"/>
    <s v="Shot 1"/>
    <n v="1"/>
    <m/>
    <n v="1"/>
    <d v="2025-02-27T18:03:00"/>
    <n v="0"/>
    <m/>
  </r>
  <r>
    <s v="MEX_AKA_ef4e577b-fc21-4f66-a971-68ee3f83dba1"/>
    <n v="5212351052817"/>
    <s v="1218_MEX_VAC_W_E_Estudio efectividad Panama_0225"/>
    <s v="Shot 1"/>
    <n v="1"/>
    <m/>
    <n v="1"/>
    <d v="2025-02-27T18:03:00"/>
    <n v="1"/>
    <d v="2025-02-27T18:16:00"/>
  </r>
  <r>
    <s v="MEX_AKA_ef52ad2f-74a3-4a21-9ccd-7948707e6a26"/>
    <n v="5212871136148"/>
    <s v="1218_MEX_VAC_W_E_Estudio efectividad Panama_0225"/>
    <s v="Shot 1"/>
    <n v="1"/>
    <m/>
    <n v="1"/>
    <d v="2025-02-27T18:00:00"/>
    <n v="1"/>
    <d v="2025-02-27T18:55:00"/>
  </r>
  <r>
    <s v="MEX_AKA_ef5429f5-c255-4b2e-8df5-f6b42afaf75f"/>
    <n v="5217851094006"/>
    <s v="1218_MEX_VAC_W_E_Estudio efectividad Panama_0225"/>
    <s v="Shot 1"/>
    <n v="0"/>
    <d v="2025-02-27T18:00:00"/>
    <n v="0"/>
    <m/>
    <n v="0"/>
    <m/>
  </r>
  <r>
    <s v="MEX_AKA_de2bdb8d-66a8-4267-9e20-d7fb165bc2f0"/>
    <n v="5219531141019"/>
    <s v="1218_MEX_VAC_W_E_Estudio efectividad Panama_0225"/>
    <s v="Shot 1"/>
    <n v="1"/>
    <m/>
    <n v="1"/>
    <d v="2025-02-27T18:00:00"/>
    <n v="0"/>
    <m/>
  </r>
  <r>
    <s v="MEX_AKA_de2d7c5a-fb78-409b-a200-24fd09902271"/>
    <n v="5215554519346"/>
    <s v="1218_MEX_VAC_W_E_Estudio efectividad Panama_0225"/>
    <s v="Shot 1"/>
    <n v="1"/>
    <m/>
    <n v="1"/>
    <d v="2025-02-27T18:01:00"/>
    <n v="1"/>
    <d v="2025-02-27T18:03:00"/>
  </r>
  <r>
    <s v="MEX_AKA_de35bb32-ee4a-4ac8-a5d9-65f857a388e6"/>
    <n v="5216951135640"/>
    <s v="1218_MEX_VAC_W_E_Estudio efectividad Panama_0225"/>
    <s v="Shot 1"/>
    <n v="1"/>
    <m/>
    <n v="1"/>
    <d v="2025-02-27T18:03:00"/>
    <n v="0"/>
    <m/>
  </r>
  <r>
    <s v="MEX_AKA_de4ee3c3-3116-42b3-bf64-709dfea75ebb"/>
    <n v="5218641050045"/>
    <s v="1218_MEX_VAC_W_E_Estudio efectividad Panama_0225"/>
    <s v="Shot 1"/>
    <n v="1"/>
    <m/>
    <n v="1"/>
    <d v="2025-02-27T18:00:00"/>
    <n v="1"/>
    <d v="2025-03-02T21:02:00"/>
  </r>
  <r>
    <s v="MEX_AKA_de53b8bf-43a7-4637-8d22-f58d827bfd3c"/>
    <n v="5215554354910"/>
    <s v="1218_MEX_VAC_W_E_Estudio efectividad Panama_0225"/>
    <s v="Shot 1"/>
    <n v="1"/>
    <m/>
    <n v="1"/>
    <d v="2025-02-27T18:03:00"/>
    <n v="0"/>
    <m/>
  </r>
  <r>
    <s v="MEX_AKA_de7674f2-501b-4cc7-9f61-1ab19a7f79d5"/>
    <n v="5215554327461"/>
    <s v="1218_MEX_VAC_W_E_Estudio efectividad Panama_0225"/>
    <s v="Shot 1"/>
    <n v="1"/>
    <m/>
    <n v="1"/>
    <d v="2025-02-27T18:03:00"/>
    <n v="0"/>
    <m/>
  </r>
  <r>
    <s v="MEX_AKA_de8cdf56-7a50-4569-b175-fa4627ca2da0"/>
    <n v="5219514060831"/>
    <s v="1218_MEX_VAC_W_E_Estudio efectividad Panama_0225"/>
    <s v="Shot 1"/>
    <n v="1"/>
    <m/>
    <n v="1"/>
    <d v="2025-02-27T18:02:00"/>
    <n v="0"/>
    <m/>
  </r>
  <r>
    <s v="MEX_AKA_ef8e276a-c922-4f50-b3df-5e1eb910ece0"/>
    <n v="5219621496235"/>
    <s v="1218_MEX_VAC_W_E_Estudio efectividad Panama_0225"/>
    <s v="Shot 1"/>
    <n v="1"/>
    <m/>
    <n v="1"/>
    <d v="2025-02-27T18:12:00"/>
    <n v="0"/>
    <m/>
  </r>
  <r>
    <s v="MEX_AKA_ef9cd125-bc37-4f4d-ad3a-101e72044444"/>
    <n v="5217711801378"/>
    <s v="1218_MEX_VAC_W_E_Estudio efectividad Panama_0225"/>
    <s v="Shot 1"/>
    <n v="1"/>
    <m/>
    <n v="1"/>
    <d v="2025-02-27T18:03:00"/>
    <n v="0"/>
    <m/>
  </r>
  <r>
    <s v="MEX_AKA_efa91aca-31e9-4472-9556-f109aa3fc516"/>
    <n v="5215615825998"/>
    <s v="1218_MEX_VAC_W_E_Estudio efectividad Panama_0225"/>
    <s v="Shot 1"/>
    <n v="1"/>
    <m/>
    <n v="1"/>
    <d v="2025-02-27T18:03:00"/>
    <n v="1"/>
    <d v="2025-03-01T07:31:00"/>
  </r>
  <r>
    <s v="MEX_AKA_efadd574-db84-41e9-908a-681be23ffd43"/>
    <n v="5214434028153"/>
    <s v="1218_MEX_VAC_W_E_Estudio efectividad Panama_0225"/>
    <s v="Shot 1"/>
    <n v="0"/>
    <d v="2025-02-27T18:00:00"/>
    <n v="1"/>
    <d v="2025-02-27T18:00:00"/>
    <n v="0"/>
    <m/>
  </r>
  <r>
    <s v="MEX_AKA_efc7f9ab-1e60-4d9c-b261-7dbd46276747"/>
    <n v="5219612705095"/>
    <s v="1218_MEX_VAC_W_E_Estudio efectividad Panama_0225"/>
    <s v="Shot 1"/>
    <n v="1"/>
    <m/>
    <n v="1"/>
    <d v="2025-02-27T18:01:00"/>
    <n v="1"/>
    <d v="2025-02-27T18:02:00"/>
  </r>
  <r>
    <s v="MEX_AKA_efd89e0f-2ec8-4b54-a034-d114c68c54d9"/>
    <n v="5216681686768"/>
    <s v="1218_MEX_VAC_W_E_Estudio efectividad Panama_0225"/>
    <s v="Shot 1"/>
    <n v="1"/>
    <m/>
    <n v="1"/>
    <d v="2025-02-27T18:00:00"/>
    <n v="1"/>
    <d v="2025-02-27T18:09:00"/>
  </r>
  <r>
    <s v="MEX_AKA_f00c09d7-3cb4-438d-8774-db614bed97c2"/>
    <n v="5213111281762"/>
    <s v="1218_MEX_VAC_W_E_Estudio efectividad Panama_0225"/>
    <s v="Shot 1"/>
    <n v="1"/>
    <m/>
    <n v="1"/>
    <d v="2025-02-27T18:00:00"/>
    <n v="0"/>
    <m/>
  </r>
  <r>
    <s v="MEX_AKA_f039c169-bce9-46d2-b534-eeaad4e5928b"/>
    <n v="5215515917740"/>
    <s v="1218_MEX_VAC_W_E_Estudio efectividad Panama_0225"/>
    <s v="Shot 1"/>
    <n v="1"/>
    <m/>
    <n v="1"/>
    <d v="2025-02-27T18:04:00"/>
    <n v="0"/>
    <m/>
  </r>
  <r>
    <s v="MEX_AKA_def78e6a-38e5-4e01-b640-0d7622846783"/>
    <n v="5218441301150"/>
    <s v="1218_MEX_VAC_W_E_Estudio efectividad Panama_0225"/>
    <s v="Shot 1"/>
    <n v="1"/>
    <m/>
    <n v="1"/>
    <d v="2025-02-27T18:03:00"/>
    <n v="1"/>
    <d v="2025-02-27T18:03:00"/>
  </r>
  <r>
    <s v="MEX_AKA_df186df7-7cb2-4488-b3b7-63b049e334af"/>
    <n v="5214351124260"/>
    <s v="1218_MEX_VAC_W_E_Estudio efectividad Panama_0225"/>
    <s v="Shot 1"/>
    <n v="1"/>
    <m/>
    <n v="1"/>
    <d v="2025-02-27T18:03:00"/>
    <n v="1"/>
    <d v="2025-02-27T19:32:00"/>
  </r>
  <r>
    <s v="MEX_AKA_df4bee91-129d-444d-b410-079d3b850edd"/>
    <n v="5219321287770"/>
    <s v="1218_MEX_VAC_W_E_Estudio efectividad Panama_0225"/>
    <s v="Shot 1"/>
    <n v="1"/>
    <m/>
    <n v="1"/>
    <d v="2025-02-27T18:01:00"/>
    <n v="1"/>
    <d v="2025-02-27T18:01:00"/>
  </r>
  <r>
    <s v="MEX_AKA_df6099ee-dd3b-418a-ae48-38f8de4d3503"/>
    <n v="5219721090031"/>
    <s v="1218_MEX_VAC_W_E_Estudio efectividad Panama_0225"/>
    <s v="Shot 1"/>
    <n v="1"/>
    <m/>
    <n v="1"/>
    <d v="2025-02-27T18:01:00"/>
    <n v="1"/>
    <d v="2025-02-27T19:59:00"/>
  </r>
  <r>
    <s v="MEX_AKA_df8120fc-1f8b-4411-90f9-5344d2b1ed6a"/>
    <n v="5219621157717"/>
    <s v="1218_MEX_VAC_W_E_Estudio efectividad Panama_0225"/>
    <s v="Shot 1"/>
    <n v="1"/>
    <m/>
    <n v="1"/>
    <d v="2025-02-27T18:01:00"/>
    <n v="1"/>
    <d v="2025-02-27T18:12:00"/>
  </r>
  <r>
    <s v="MEX_AKA_df882394-165d-4a4b-8678-536cd612fae5"/>
    <n v="5217121364365"/>
    <s v="1218_MEX_VAC_W_E_Estudio efectividad Panama_0225"/>
    <s v="Shot 1"/>
    <n v="0"/>
    <d v="2025-02-27T18:01:00"/>
    <n v="0"/>
    <m/>
    <n v="0"/>
    <m/>
  </r>
  <r>
    <s v="MEX_AKA_f0602a24-65e1-4608-9596-184a594a1cdf"/>
    <n v="5215530480504"/>
    <s v="1218_MEX_VAC_W_E_Estudio efectividad Panama_0225"/>
    <s v="Shot 1"/>
    <n v="1"/>
    <m/>
    <n v="1"/>
    <d v="2025-02-27T18:03:00"/>
    <n v="1"/>
    <d v="2025-03-03T21:53:00"/>
  </r>
  <r>
    <s v="MEX_AKA_f0a83fbc-a38c-44b6-bac7-678b11b34988"/>
    <n v="5215518175248"/>
    <s v="1218_MEX_VAC_W_E_Estudio efectividad Panama_0225"/>
    <s v="Shot 1"/>
    <n v="1"/>
    <m/>
    <n v="1"/>
    <d v="2025-02-27T18:03:00"/>
    <n v="0"/>
    <m/>
  </r>
  <r>
    <s v="MEX_AKA_f0aad05b-b294-45cc-992e-cdd8996648a5"/>
    <n v="5213531082546"/>
    <s v="1218_MEX_VAC_W_E_Estudio efectividad Panama_0225"/>
    <s v="Shot 1"/>
    <n v="1"/>
    <m/>
    <n v="1"/>
    <d v="2025-02-27T18:01:00"/>
    <n v="1"/>
    <d v="2025-02-27T19:11:00"/>
  </r>
  <r>
    <s v="MEX_AKA_f0eb14ac-c029-4f16-9398-e91c02e8e4ea"/>
    <n v="5214111227619"/>
    <s v="1218_MEX_VAC_W_E_Estudio efectividad Panama_0225"/>
    <s v="Shot 1"/>
    <n v="1"/>
    <m/>
    <n v="1"/>
    <d v="2025-02-27T18:01:00"/>
    <n v="0"/>
    <m/>
  </r>
  <r>
    <s v="MEX_AKA_f0fa1fb9-d03f-4d9c-90b9-dc567d532b1d"/>
    <n v="5215544956874"/>
    <s v="1218_MEX_VAC_W_E_Estudio efectividad Panama_0225"/>
    <s v="Shot 1"/>
    <n v="0"/>
    <d v="2025-02-27T18:01:00"/>
    <n v="0"/>
    <m/>
    <n v="0"/>
    <m/>
  </r>
  <r>
    <s v="MEX_AKA_f1056543-1f1a-48c7-bceb-19e7000900ce"/>
    <n v="5216751067138"/>
    <s v="1218_MEX_VAC_W_E_Estudio efectividad Panama_0225"/>
    <s v="Shot 1"/>
    <n v="1"/>
    <m/>
    <n v="1"/>
    <d v="2025-02-27T18:00:00"/>
    <n v="1"/>
    <d v="2025-03-06T17:15:00"/>
  </r>
  <r>
    <s v="MEX_AKA_f128426f-496c-4b5d-9001-467b56a8172a"/>
    <n v="5215512863540"/>
    <s v="1218_MEX_VAC_W_E_Estudio efectividad Panama_0225"/>
    <s v="Shot 1"/>
    <n v="1"/>
    <m/>
    <n v="1"/>
    <d v="2025-02-27T18:03:00"/>
    <n v="1"/>
    <d v="2025-02-27T18:18:00"/>
  </r>
  <r>
    <s v="MEX_AKA_f1500765-c5d8-4837-9a3c-99865482e029"/>
    <n v="5219617013787"/>
    <s v="1218_MEX_VAC_W_E_Estudio efectividad Panama_0225"/>
    <s v="Shot 1"/>
    <n v="1"/>
    <m/>
    <n v="1"/>
    <d v="2025-02-27T18:44:00"/>
    <n v="1"/>
    <d v="2025-02-27T19:41:00"/>
  </r>
  <r>
    <s v="MEX_AKA_df958aeb-1eb4-4348-a4cb-17cc9520841f"/>
    <n v="5215528851708"/>
    <s v="1218_MEX_VAC_W_E_Estudio efectividad Panama_0225"/>
    <s v="Shot 1"/>
    <n v="1"/>
    <m/>
    <n v="1"/>
    <d v="2025-02-27T18:01:00"/>
    <n v="0"/>
    <m/>
  </r>
  <r>
    <s v="MEX_AKA_dfbb6f28-3902-49e9-8d20-a4826c25ca3f"/>
    <n v="5214891300581"/>
    <s v="1218_MEX_VAC_W_E_Estudio efectividad Panama_0225"/>
    <s v="Shot 1"/>
    <n v="1"/>
    <m/>
    <n v="1"/>
    <d v="2025-02-27T18:02:00"/>
    <n v="1"/>
    <d v="2025-02-27T18:02:00"/>
  </r>
  <r>
    <s v="MEX_AKA_dfd23717-bdf2-47aa-a455-9074fd7f16ec"/>
    <n v="5215589786054"/>
    <s v="1218_MEX_VAC_W_E_Estudio efectividad Panama_0225"/>
    <s v="Shot 1"/>
    <n v="0"/>
    <d v="2025-02-27T18:03:00"/>
    <n v="0"/>
    <m/>
    <n v="0"/>
    <m/>
  </r>
  <r>
    <s v="MEX_AKA_e002200d-2794-4e5d-8c65-14e6dc691295"/>
    <n v="5212721047645"/>
    <s v="1218_MEX_VAC_W_E_Estudio efectividad Panama_0225"/>
    <s v="Shot 1"/>
    <n v="1"/>
    <m/>
    <n v="1"/>
    <d v="2025-02-27T18:03:00"/>
    <n v="1"/>
    <d v="2025-02-27T18:35:00"/>
  </r>
  <r>
    <s v="MEX_AKA_e0100e73-5eed-40cb-8cfb-c3f3e3c927a0"/>
    <n v="5219851000252"/>
    <s v="1218_MEX_VAC_W_E_Estudio efectividad Panama_0225"/>
    <s v="Shot 1"/>
    <n v="1"/>
    <m/>
    <n v="1"/>
    <d v="2025-02-27T20:33:00"/>
    <n v="1"/>
    <d v="2025-02-27T20:51:00"/>
  </r>
  <r>
    <s v="MEX_AKA_e03c9f54-2d9a-44f0-8932-0455d5648ca3"/>
    <n v="5218682538822"/>
    <s v="1218_MEX_VAC_W_E_Estudio efectividad Panama_0225"/>
    <s v="Shot 1"/>
    <n v="1"/>
    <m/>
    <n v="1"/>
    <d v="2025-02-27T18:03:00"/>
    <n v="0"/>
    <m/>
  </r>
  <r>
    <s v="MEX_AKA_e0552d53-68cf-4b4f-aeb4-ee412eac4d1c"/>
    <n v="5212292509929"/>
    <s v="1218_MEX_VAC_W_E_Estudio efectividad Panama_0225"/>
    <s v="Shot 1"/>
    <n v="1"/>
    <m/>
    <n v="1"/>
    <d v="2025-02-27T18:12:00"/>
    <n v="1"/>
    <d v="2025-02-27T19:00:00"/>
  </r>
  <r>
    <s v="MEX_AKA_f15080cc-edb5-47d8-a1e7-06bf2c78ac54"/>
    <n v="5216673236273"/>
    <s v="1218_MEX_VAC_W_E_Estudio efectividad Panama_0225"/>
    <s v="Shot 1"/>
    <n v="1"/>
    <m/>
    <n v="1"/>
    <d v="2025-02-27T18:01:00"/>
    <n v="1"/>
    <d v="2025-02-27T19:45:00"/>
  </r>
  <r>
    <s v="MEX_AKA_f1cc0867-33fc-45fb-8a92-b4ade67f3f83"/>
    <n v="5213322479110"/>
    <s v="1218_MEX_VAC_W_E_Estudio efectividad Panama_0225"/>
    <s v="Shot 1"/>
    <n v="1"/>
    <m/>
    <n v="1"/>
    <d v="2025-02-27T18:00:00"/>
    <n v="1"/>
    <d v="2025-02-27T18:54:00"/>
  </r>
  <r>
    <s v="MEX_AKA_f1cf3635-95ac-4a5c-ac98-00ee7316eae8"/>
    <n v="5215510201838"/>
    <s v="1218_MEX_VAC_W_E_Estudio efectividad Panama_0225"/>
    <s v="Shot 1"/>
    <n v="1"/>
    <m/>
    <n v="1"/>
    <d v="2025-02-27T18:03:00"/>
    <n v="1"/>
    <d v="2025-02-27T18:18:00"/>
  </r>
  <r>
    <s v="MEX_AKA_f1ded42a-3aba-46e2-abcf-077807cffc8b"/>
    <n v="5219661185182"/>
    <s v="1218_MEX_VAC_W_E_Estudio efectividad Panama_0225"/>
    <s v="Shot 1"/>
    <n v="1"/>
    <m/>
    <n v="1"/>
    <d v="2025-02-27T18:03:00"/>
    <n v="1"/>
    <d v="2025-02-27T18:26:00"/>
  </r>
  <r>
    <s v="MEX_AKA_f1fd652e-a0bc-4e61-a129-7769769093cb"/>
    <n v="5214621051202"/>
    <s v="1218_MEX_VAC_W_E_Estudio efectividad Panama_0225"/>
    <s v="Shot 1"/>
    <n v="1"/>
    <m/>
    <n v="1"/>
    <d v="2025-02-27T18:03:00"/>
    <n v="1"/>
    <d v="2025-02-27T18:12:00"/>
  </r>
  <r>
    <s v="MEX_AKA_f2112a05-ef21-4192-9850-65e613f0dffd"/>
    <n v="5217717484308"/>
    <s v="1218_MEX_VAC_W_E_Estudio efectividad Panama_0225"/>
    <s v="Shot 1"/>
    <n v="1"/>
    <m/>
    <n v="1"/>
    <d v="2025-02-27T18:03:00"/>
    <n v="1"/>
    <d v="2025-02-27T18:10:00"/>
  </r>
  <r>
    <s v="MEX_AKA_e07f5598-34f7-46ec-bfcf-7d42bcc994f6"/>
    <n v="5219323236946"/>
    <s v="1218_MEX_VAC_W_E_Estudio efectividad Panama_0225"/>
    <s v="Shot 1"/>
    <n v="1"/>
    <m/>
    <n v="1"/>
    <d v="2025-02-27T18:03:00"/>
    <n v="1"/>
    <d v="2025-02-27T18:04:00"/>
  </r>
  <r>
    <s v="MEX_AKA_e082dfe4-e1b5-49a4-bebb-77dc5bcdf85d"/>
    <n v="5217971078653"/>
    <s v="1218_MEX_VAC_W_E_Estudio efectividad Panama_0225"/>
    <s v="Shot 1"/>
    <n v="1"/>
    <m/>
    <n v="1"/>
    <d v="2025-03-02T22:25:00"/>
    <n v="1"/>
    <d v="2025-03-02T22:38:00"/>
  </r>
  <r>
    <s v="MEX_AKA_e0de0646-6f78-48ab-9513-a8c1f31ac282"/>
    <n v="5214361179533"/>
    <s v="1218_MEX_VAC_W_E_Estudio efectividad Panama_0225"/>
    <s v="Shot 1"/>
    <n v="1"/>
    <m/>
    <n v="1"/>
    <d v="2025-02-27T18:00:00"/>
    <n v="0"/>
    <m/>
  </r>
  <r>
    <s v="MEX_AKA_e0f1b6af-f3d2-47f5-a2c8-27fbaeddf16e"/>
    <n v="5212382203263"/>
    <s v="1218_MEX_VAC_W_E_Estudio efectividad Panama_0225"/>
    <s v="Shot 1"/>
    <n v="1"/>
    <m/>
    <n v="1"/>
    <d v="2025-02-27T18:03:00"/>
    <n v="1"/>
    <d v="2025-02-27T19:51:00"/>
  </r>
  <r>
    <s v="MEX_AKA_e1091eaf-bc6b-4612-963e-11fb6f9de516"/>
    <n v="5219993516912"/>
    <s v="1218_MEX_VAC_W_E_Estudio efectividad Panama_0225"/>
    <s v="Shot 1"/>
    <n v="1"/>
    <m/>
    <n v="1"/>
    <d v="2025-02-27T18:00:00"/>
    <n v="1"/>
    <d v="2025-02-27T18:00:00"/>
  </r>
  <r>
    <s v="MEX_AKA_e11392e9-76e0-43ca-8b15-fd470ead1fdc"/>
    <n v="5219911038686"/>
    <s v="1218_MEX_VAC_W_E_Estudio efectividad Panama_0225"/>
    <s v="Shot 1"/>
    <n v="0"/>
    <d v="2025-02-27T18:03:00"/>
    <n v="0"/>
    <m/>
    <n v="0"/>
    <m/>
  </r>
  <r>
    <s v="MEX_AKA_e113e8f6-a925-447d-abd4-c600f9ab098e"/>
    <n v="5213328186267"/>
    <s v="1218_MEX_VAC_W_E_Estudio efectividad Panama_0225"/>
    <s v="Shot 1"/>
    <n v="1"/>
    <m/>
    <n v="1"/>
    <d v="2025-02-27T18:03:00"/>
    <n v="1"/>
    <d v="2025-02-27T18:44:00"/>
  </r>
  <r>
    <s v="MEX_AKA_f214fbda-e1b9-4259-ba8c-43e93130cea7"/>
    <n v="5214431262628"/>
    <s v="1218_MEX_VAC_W_E_Estudio efectividad Panama_0225"/>
    <s v="Shot 1"/>
    <n v="1"/>
    <m/>
    <n v="1"/>
    <d v="2025-02-27T18:03:00"/>
    <n v="0"/>
    <m/>
  </r>
  <r>
    <s v="MEX_AKA_f247c3b9-1e80-424c-ab63-3e395fc4c995"/>
    <n v="5213545410487"/>
    <s v="1218_MEX_VAC_W_E_Estudio efectividad Panama_0225"/>
    <s v="Shot 1"/>
    <n v="0"/>
    <d v="2025-02-27T18:03:00"/>
    <n v="0"/>
    <m/>
    <n v="0"/>
    <m/>
  </r>
  <r>
    <s v="MEX_AKA_f26e92b9-f595-42d9-bda2-a897f7374dd2"/>
    <n v="5219181235720"/>
    <s v="1218_MEX_VAC_W_E_Estudio efectividad Panama_0225"/>
    <s v="Shot 1"/>
    <n v="1"/>
    <m/>
    <n v="1"/>
    <d v="2025-02-27T18:01:00"/>
    <n v="1"/>
    <d v="2025-02-27T18:58:00"/>
  </r>
  <r>
    <s v="MEX_AKA_f271a6dd-1dc9-417a-8a93-b9ba4a094b5a"/>
    <n v="5219514267142"/>
    <s v="1218_MEX_VAC_W_E_Estudio efectividad Panama_0225"/>
    <s v="Shot 1"/>
    <n v="1"/>
    <m/>
    <n v="1"/>
    <d v="2025-02-27T18:01:00"/>
    <n v="1"/>
    <d v="2025-02-27T18:03:00"/>
  </r>
  <r>
    <s v="MEX_AKA_f27240d3-eab2-4581-9bc8-256e0eed5817"/>
    <n v="5217713003424"/>
    <s v="1218_MEX_VAC_W_E_Estudio efectividad Panama_0225"/>
    <s v="Shot 1"/>
    <n v="1"/>
    <m/>
    <n v="1"/>
    <d v="2025-02-27T18:03:00"/>
    <n v="0"/>
    <m/>
  </r>
  <r>
    <s v="MEX_AKA_f292438b-6be1-40a2-a377-e9a737098ed7"/>
    <n v="5214371026807"/>
    <s v="1218_MEX_VAC_W_E_Estudio efectividad Panama_0225"/>
    <s v="Shot 1"/>
    <n v="1"/>
    <m/>
    <n v="1"/>
    <d v="2025-02-27T18:03:00"/>
    <n v="0"/>
    <m/>
  </r>
  <r>
    <s v="MEX_AKA_f2940e6f-39cb-47fb-9cc9-331d712b265f"/>
    <n v="5212291290875"/>
    <s v="1218_MEX_VAC_W_E_Estudio efectividad Panama_0225"/>
    <s v="Shot 1"/>
    <n v="1"/>
    <m/>
    <n v="1"/>
    <d v="2025-02-27T18:01:00"/>
    <n v="0"/>
    <m/>
  </r>
  <r>
    <s v="MEX_AKA_f297f616-ce30-43ec-b07d-caa9e1d8c719"/>
    <n v="5218714174309"/>
    <s v="1218_MEX_VAC_W_E_Estudio efectividad Panama_0225"/>
    <s v="Shot 1"/>
    <n v="1"/>
    <m/>
    <n v="1"/>
    <d v="2025-02-27T18:03:00"/>
    <n v="1"/>
    <d v="2025-02-27T18:12:00"/>
  </r>
  <r>
    <s v="MEX_AKA_e136d174-4e3b-437a-810b-048fe3ad4b8a"/>
    <n v="5219621033787"/>
    <s v="1218_MEX_VAC_W_E_Estudio efectividad Panama_0225"/>
    <s v="Shot 1"/>
    <n v="1"/>
    <m/>
    <n v="1"/>
    <d v="2025-02-27T18:03:00"/>
    <n v="1"/>
    <d v="2025-02-27T18:06:00"/>
  </r>
  <r>
    <s v="MEX_AKA_e1550f20-e01e-44e8-b1ca-7fc88cd9d8f1"/>
    <n v="5219611522679"/>
    <s v="1218_MEX_VAC_W_E_Estudio efectividad Panama_0225"/>
    <s v="Shot 1"/>
    <n v="1"/>
    <m/>
    <n v="1"/>
    <d v="2025-02-27T18:20:00"/>
    <n v="1"/>
    <d v="2025-02-27T18:21:00"/>
  </r>
  <r>
    <s v="MEX_AKA_e16db01f-e8a1-4ea0-b8ed-963edf469b3b"/>
    <n v="5214881014147"/>
    <s v="1218_MEX_VAC_W_E_Estudio efectividad Panama_0225"/>
    <s v="Shot 1"/>
    <n v="1"/>
    <m/>
    <n v="1"/>
    <d v="2025-02-27T18:03:00"/>
    <n v="1"/>
    <d v="2025-02-27T18:19:00"/>
  </r>
  <r>
    <s v="MEX_AKA_e18a840e-c22f-4f46-86cf-aee0c66c0b06"/>
    <n v="5215518331122"/>
    <s v="1218_MEX_VAC_W_E_Estudio efectividad Panama_0225"/>
    <s v="Shot 1"/>
    <n v="1"/>
    <m/>
    <n v="1"/>
    <d v="2025-02-27T18:03:00"/>
    <n v="1"/>
    <d v="2025-02-27T18:49:00"/>
  </r>
  <r>
    <s v="MEX_AKA_e18c991d-1fed-49f0-87c1-6645da8ebdad"/>
    <n v="5219631464963"/>
    <s v="1218_MEX_VAC_W_E_Estudio efectividad Panama_0225"/>
    <s v="Shot 1"/>
    <n v="0"/>
    <d v="2025-02-27T18:03:00"/>
    <n v="0"/>
    <m/>
    <n v="0"/>
    <m/>
  </r>
  <r>
    <s v="MEX_AKA_e1a03c8f-c017-4d11-af88-8c6117121e8c"/>
    <n v="5212711293254"/>
    <s v="1218_MEX_VAC_W_E_Estudio efectividad Panama_0225"/>
    <s v="Shot 1"/>
    <n v="1"/>
    <m/>
    <n v="1"/>
    <d v="2025-02-27T18:03:00"/>
    <n v="1"/>
    <d v="2025-02-27T18:06:00"/>
  </r>
  <r>
    <s v="MEX_AKA_f298139c-a586-4b24-9815-372f154ce2a8"/>
    <n v="5217711903234"/>
    <s v="1218_MEX_VAC_W_E_Estudio efectividad Panama_0225"/>
    <s v="Shot 1"/>
    <n v="1"/>
    <m/>
    <n v="1"/>
    <d v="2025-02-27T18:03:00"/>
    <n v="1"/>
    <d v="2025-03-07T13:40:00"/>
  </r>
  <r>
    <s v="MEX_AKA_f29a8df1-2acb-4090-a945-906ee2ce8d8f"/>
    <n v="5219812069466"/>
    <s v="1218_MEX_VAC_W_E_Estudio efectividad Panama_0225"/>
    <s v="Shot 1"/>
    <n v="1"/>
    <m/>
    <n v="1"/>
    <d v="2025-02-27T18:03:00"/>
    <n v="1"/>
    <d v="2025-02-27T19:32:00"/>
  </r>
  <r>
    <s v="MEX_AKA_f2ab7d09-fc68-42f4-8bb1-ba2d4bdf0f98"/>
    <n v="5218992172015"/>
    <s v="1218_MEX_VAC_W_E_Estudio efectividad Panama_0225"/>
    <s v="Shot 1"/>
    <n v="1"/>
    <m/>
    <n v="1"/>
    <d v="2025-02-27T18:01:00"/>
    <n v="0"/>
    <m/>
  </r>
  <r>
    <s v="MEX_AKA_f2c5540f-ca95-4676-8c86-026a3a95a4c5"/>
    <n v="5217461171384"/>
    <s v="1218_MEX_VAC_W_E_Estudio efectividad Panama_0225"/>
    <s v="Shot 1"/>
    <n v="1"/>
    <m/>
    <n v="1"/>
    <d v="2025-02-27T18:01:00"/>
    <n v="1"/>
    <d v="2025-02-27T18:05:00"/>
  </r>
  <r>
    <s v="MEX_AKA_f2c95fd1-f006-4587-9213-fa2bdfe2aa3b"/>
    <n v="5219991480259"/>
    <s v="1218_MEX_VAC_W_E_Estudio efectividad Panama_0225"/>
    <s v="Shot 1"/>
    <n v="1"/>
    <m/>
    <n v="1"/>
    <d v="2025-02-27T18:02:00"/>
    <n v="0"/>
    <m/>
  </r>
  <r>
    <s v="MEX_AKA_f2ef388c-575b-43e7-81e6-88e62a3fc675"/>
    <n v="5219651247856"/>
    <s v="1218_MEX_VAC_W_E_Estudio efectividad Panama_0225"/>
    <s v="Shot 1"/>
    <n v="1"/>
    <m/>
    <n v="1"/>
    <d v="2025-02-27T18:03:00"/>
    <n v="1"/>
    <d v="2025-02-27T18:36:00"/>
  </r>
  <r>
    <s v="MEX_AKA_e1a59b40-536e-44f5-83ae-353a2e9f128f"/>
    <n v="5213221070753"/>
    <s v="1218_MEX_VAC_W_E_Estudio efectividad Panama_0225"/>
    <s v="Shot 1"/>
    <n v="1"/>
    <m/>
    <n v="1"/>
    <d v="2025-02-27T18:00:00"/>
    <n v="1"/>
    <d v="2025-02-27T20:00:00"/>
  </r>
  <r>
    <s v="MEX_AKA_e1c938e3-e937-4a43-814a-fce089f88d4f"/>
    <n v="5219512805356"/>
    <s v="1218_MEX_VAC_W_E_Estudio efectividad Panama_0225"/>
    <s v="Shot 1"/>
    <n v="1"/>
    <m/>
    <n v="1"/>
    <d v="2025-02-27T18:21:00"/>
    <n v="1"/>
    <d v="2025-02-27T18:22:00"/>
  </r>
  <r>
    <s v="MEX_AKA_e1f3b1a7-f723-499d-bb06-3ad103c3e91e"/>
    <n v="5212381417690"/>
    <s v="1218_MEX_VAC_W_E_Estudio efectividad Panama_0225"/>
    <s v="Shot 1"/>
    <n v="1"/>
    <m/>
    <n v="1"/>
    <d v="2025-02-27T18:01:00"/>
    <n v="1"/>
    <d v="2025-02-27T18:01:00"/>
  </r>
  <r>
    <s v="MEX_AKA_e2063cf0-fbd5-4d66-a5b8-c63795552cdd"/>
    <n v="5219531145113"/>
    <s v="1218_MEX_VAC_W_E_Estudio efectividad Panama_0225"/>
    <s v="Shot 1"/>
    <n v="1"/>
    <m/>
    <n v="1"/>
    <d v="2025-02-27T18:00:00"/>
    <n v="0"/>
    <m/>
  </r>
  <r>
    <s v="MEX_AKA_e20d63e3-bfe8-4ec6-9090-7ad572eb6e90"/>
    <n v="5217772239980"/>
    <s v="1218_MEX_VAC_W_E_Estudio efectividad Panama_0225"/>
    <s v="Shot 1"/>
    <n v="1"/>
    <m/>
    <n v="1"/>
    <d v="2025-02-27T18:01:00"/>
    <n v="1"/>
    <d v="2025-02-27T19:44:00"/>
  </r>
  <r>
    <s v="MEX_AKA_e21f4cea-c35e-4de6-81b9-e97edd4e0028"/>
    <n v="5218715529990"/>
    <s v="1218_MEX_VAC_W_E_Estudio efectividad Panama_0225"/>
    <s v="Shot 1"/>
    <n v="1"/>
    <m/>
    <n v="1"/>
    <d v="2025-02-27T18:03:00"/>
    <n v="0"/>
    <m/>
  </r>
  <r>
    <s v="MEX_AKA_e246001d-b513-4c93-9d1c-c88753244b7d"/>
    <n v="5212411251365"/>
    <s v="1218_MEX_VAC_W_E_Estudio efectividad Panama_0225"/>
    <s v="Shot 1"/>
    <n v="0"/>
    <d v="2025-02-27T18:03:00"/>
    <n v="0"/>
    <m/>
    <n v="0"/>
    <m/>
  </r>
  <r>
    <s v="MEX_AKA_f2f06f08-823d-4e62-bd30-098f8e21cef4"/>
    <n v="5212491381818"/>
    <s v="1218_MEX_VAC_W_E_Estudio efectividad Panama_0225"/>
    <s v="Shot 1"/>
    <n v="1"/>
    <m/>
    <n v="1"/>
    <d v="2025-02-27T18:01:00"/>
    <n v="0"/>
    <m/>
  </r>
  <r>
    <s v="MEX_AKA_f2f5982b-a71c-4113-bea1-188a3fb10ab7"/>
    <n v="5217271190141"/>
    <s v="1218_MEX_VAC_W_E_Estudio efectividad Panama_0225"/>
    <s v="Shot 1"/>
    <n v="1"/>
    <m/>
    <n v="1"/>
    <d v="2025-02-27T18:01:00"/>
    <n v="0"/>
    <m/>
  </r>
  <r>
    <s v="MEX_AKA_f2fef1f0-3df9-4cf3-a2ec-bf42f45d9d6a"/>
    <n v="5214351061779"/>
    <s v="1218_MEX_VAC_W_E_Estudio efectividad Panama_0225"/>
    <s v="Shot 1"/>
    <n v="1"/>
    <m/>
    <n v="1"/>
    <d v="2025-02-27T18:01:00"/>
    <n v="1"/>
    <d v="2025-02-27T18:35:00"/>
  </r>
  <r>
    <s v="MEX_AKA_f324d8a8-5396-4125-aad6-d5fd3de7e49c"/>
    <n v="5214341370403"/>
    <s v="1218_MEX_VAC_W_E_Estudio efectividad Panama_0225"/>
    <s v="Shot 1"/>
    <n v="1"/>
    <m/>
    <n v="1"/>
    <d v="2025-02-27T18:01:00"/>
    <n v="0"/>
    <m/>
  </r>
  <r>
    <s v="MEX_AKA_f3344212-2a7d-4a20-9138-676bbb754674"/>
    <n v="5214251145344"/>
    <s v="1218_MEX_VAC_W_E_Estudio efectividad Panama_0225"/>
    <s v="Shot 1"/>
    <n v="1"/>
    <m/>
    <n v="1"/>
    <d v="2025-02-27T18:01:00"/>
    <n v="1"/>
    <d v="2025-02-27T18:34:00"/>
  </r>
  <r>
    <s v="MEX_AKA_f33a5811-c979-4de6-b2dc-3e2eb65960b5"/>
    <n v="5216961573877"/>
    <s v="1218_MEX_VAC_W_E_Estudio efectividad Panama_0225"/>
    <s v="Shot 1"/>
    <n v="0"/>
    <d v="2025-02-27T18:03:00"/>
    <n v="0"/>
    <m/>
    <n v="0"/>
    <m/>
  </r>
  <r>
    <s v="MEX_AKA_f35146fe-4b45-4d6f-a772-564c9541965c"/>
    <n v="5212831214660"/>
    <s v="1218_MEX_VAC_W_E_Estudio efectividad Panama_0225"/>
    <s v="Shot 1"/>
    <n v="1"/>
    <m/>
    <n v="1"/>
    <d v="2025-02-27T18:01:00"/>
    <n v="1"/>
    <d v="2025-02-27T18:01:00"/>
  </r>
  <r>
    <s v="MEX_AKA_e270d885-c82b-4c43-a3a1-011dd4466f00"/>
    <n v="5216182999606"/>
    <s v="1218_MEX_VAC_W_E_Estudio efectividad Panama_0225"/>
    <s v="Shot 1"/>
    <n v="1"/>
    <m/>
    <n v="1"/>
    <d v="2025-02-27T18:01:00"/>
    <n v="0"/>
    <m/>
  </r>
  <r>
    <s v="MEX_AKA_e277ece1-bdd2-4bd1-9ffd-dc1e6a69a51c"/>
    <n v="5212251037175"/>
    <s v="1218_MEX_VAC_W_E_Estudio efectividad Panama_0225"/>
    <s v="Shot 1"/>
    <n v="1"/>
    <m/>
    <n v="1"/>
    <d v="2025-02-27T18:01:00"/>
    <n v="1"/>
    <d v="2025-02-27T18:03:00"/>
  </r>
  <r>
    <s v="MEX_AKA_e2927ffe-5bb4-405b-80ea-9e13fb02ba93"/>
    <n v="5212361110160"/>
    <s v="1218_MEX_VAC_W_E_Estudio efectividad Panama_0225"/>
    <s v="Shot 1"/>
    <n v="1"/>
    <m/>
    <n v="1"/>
    <d v="2025-02-27T18:01:00"/>
    <n v="1"/>
    <d v="2025-03-01T01:44:00"/>
  </r>
  <r>
    <s v="MEX_AKA_e2f4cda8-ef3a-4dbe-a2ca-7028428e74b0"/>
    <n v="5215540995901"/>
    <s v="1218_MEX_VAC_W_E_Estudio efectividad Panama_0225"/>
    <s v="Shot 1"/>
    <n v="1"/>
    <m/>
    <n v="1"/>
    <d v="2025-02-27T18:01:00"/>
    <n v="0"/>
    <m/>
  </r>
  <r>
    <s v="MEX_AKA_e305489f-9ae3-4f7f-a31c-36cfb74f9513"/>
    <n v="5215521237882"/>
    <s v="1218_MEX_VAC_W_E_Estudio efectividad Panama_0225"/>
    <s v="Shot 1"/>
    <n v="1"/>
    <m/>
    <n v="1"/>
    <d v="2025-02-27T18:03:00"/>
    <n v="1"/>
    <d v="2025-02-27T20:08:00"/>
  </r>
  <r>
    <s v="MEX_AKA_10111291-a6ba-4407-94ee-3e03af7dbc32"/>
    <n v="5214141403555"/>
    <s v="1218_MEX_VAC_W_E_Estudio efectividad Panama_0225"/>
    <s v="Shot 1"/>
    <n v="1"/>
    <m/>
    <n v="1"/>
    <d v="2025-02-27T18:03:00"/>
    <n v="1"/>
    <d v="2025-02-27T18:04:00"/>
  </r>
  <r>
    <s v="MEX_AKA_101a445f-d5a0-489e-aa29-f4a36d529622"/>
    <n v="5219211445912"/>
    <s v="1218_MEX_VAC_W_E_Estudio efectividad Panama_0225"/>
    <s v="Shot 1"/>
    <n v="1"/>
    <m/>
    <n v="1"/>
    <d v="2025-02-27T18:03:00"/>
    <n v="1"/>
    <d v="2025-02-27T21:38:00"/>
  </r>
  <r>
    <s v="MEX_AKA_10565dd8-2e25-47dd-a586-58f69a2f16f9"/>
    <n v="5217822111306"/>
    <s v="1218_MEX_VAC_W_E_Estudio efectividad Panama_0225"/>
    <s v="Shot 1"/>
    <n v="1"/>
    <m/>
    <n v="1"/>
    <d v="2025-02-27T18:03:00"/>
    <n v="1"/>
    <d v="2025-02-27T18:19:00"/>
  </r>
  <r>
    <s v="MEX_AKA_1068af3c-9235-4dde-a540-31d187647525"/>
    <n v="5219817516191"/>
    <s v="1218_MEX_VAC_W_E_Estudio efectividad Panama_0225"/>
    <s v="Shot 1"/>
    <n v="1"/>
    <m/>
    <n v="1"/>
    <d v="2025-02-27T18:03:00"/>
    <n v="0"/>
    <m/>
  </r>
  <r>
    <s v="MEX_AKA_0ad28cf1-43f1-4047-bded-1c6bf6b1557e"/>
    <n v="5218712402104"/>
    <s v="1218_MEX_VAC_W_E_Estudio efectividad Panama_0225"/>
    <s v="Shot 1"/>
    <n v="0"/>
    <d v="2025-02-27T18:02:00"/>
    <n v="0"/>
    <m/>
    <n v="0"/>
    <m/>
  </r>
  <r>
    <s v="MEX_AKA_0aec2fc1-15d8-4e3e-bd62-b712ebf39a89"/>
    <n v="5216741063942"/>
    <s v="1218_MEX_VAC_W_E_Estudio efectividad Panama_0225"/>
    <s v="Shot 1"/>
    <n v="1"/>
    <m/>
    <n v="1"/>
    <d v="2025-02-27T18:02:00"/>
    <n v="1"/>
    <d v="2025-02-27T18:35:00"/>
  </r>
  <r>
    <s v="MEX_AKA_0aee4c4f-4ba4-4203-8f4f-6ab72101c143"/>
    <n v="5213316017477"/>
    <s v="1218_MEX_VAC_W_E_Estudio efectividad Panama_0225"/>
    <s v="Shot 1"/>
    <n v="1"/>
    <m/>
    <n v="1"/>
    <d v="2025-02-27T18:02:00"/>
    <n v="1"/>
    <d v="2025-02-27T18:44:00"/>
  </r>
  <r>
    <s v="MEX_AKA_0af7dec4-de77-40fb-94a7-9b183c3c5a4d"/>
    <n v="5217711636551"/>
    <s v="1218_MEX_VAC_W_E_Estudio efectividad Panama_0225"/>
    <s v="Shot 1"/>
    <n v="1"/>
    <m/>
    <n v="1"/>
    <d v="2025-02-27T18:02:00"/>
    <n v="1"/>
    <d v="2025-02-27T18:11:00"/>
  </r>
  <r>
    <s v="MEX_AKA_0b09d1d2-2dfb-4e35-b6a0-7f0491fd1a0f"/>
    <n v="5216871410964"/>
    <s v="1218_MEX_VAC_W_E_Estudio efectividad Panama_0225"/>
    <s v="Shot 1"/>
    <n v="1"/>
    <m/>
    <n v="1"/>
    <d v="2025-02-27T18:02:00"/>
    <n v="1"/>
    <d v="2025-02-27T18:19:00"/>
  </r>
  <r>
    <s v="MEX_AKA_0b1dcae6-8f4a-43f3-b711-f84b5f41413f"/>
    <n v="5212223342374"/>
    <s v="1218_MEX_VAC_W_E_Estudio efectividad Panama_0225"/>
    <s v="Shot 1"/>
    <n v="1"/>
    <m/>
    <n v="1"/>
    <d v="2025-02-27T18:02:00"/>
    <n v="0"/>
    <m/>
  </r>
  <r>
    <s v="MEX_AKA_0b379426-b914-4d98-9685-c3afdd73d4ac"/>
    <n v="5218311106023"/>
    <s v="1218_MEX_VAC_W_E_Estudio efectividad Panama_0225"/>
    <s v="Shot 1"/>
    <n v="1"/>
    <m/>
    <n v="1"/>
    <d v="2025-02-27T18:03:00"/>
    <n v="1"/>
    <d v="2025-03-12T19:49:00"/>
  </r>
  <r>
    <s v="MEX_AKA_0b576446-00d1-454c-aa16-771b1dc727a2"/>
    <n v="5212226616115"/>
    <s v="1218_MEX_VAC_W_E_Estudio efectividad Panama_0225"/>
    <s v="Shot 1"/>
    <n v="1"/>
    <m/>
    <n v="1"/>
    <d v="2025-02-27T18:02:00"/>
    <n v="1"/>
    <d v="2025-02-27T19:24:00"/>
  </r>
  <r>
    <s v="MEX_AKA_0b69b8fd-db1f-49ef-b872-9979d3e599cb"/>
    <n v="5219242462197"/>
    <s v="1218_MEX_VAC_W_E_Estudio efectividad Panama_0225"/>
    <s v="Shot 1"/>
    <n v="1"/>
    <m/>
    <n v="1"/>
    <d v="2025-02-27T18:02:00"/>
    <n v="1"/>
    <d v="2025-02-27T18:09:00"/>
  </r>
  <r>
    <s v="MEX_AKA_187bd4b5-793b-4554-af67-2f8851d6f49d"/>
    <n v="5213112630272"/>
    <s v="1218_MEX_VAC_W_E_Estudio efectividad Panama_0225"/>
    <s v="Shot 1"/>
    <n v="1"/>
    <m/>
    <n v="1"/>
    <d v="2025-02-27T18:00:00"/>
    <n v="0"/>
    <m/>
  </r>
  <r>
    <s v="MEX_AKA_188feb01-0172-49a5-88dd-9f6481caf6b0"/>
    <n v="5219631024807"/>
    <s v="1218_MEX_VAC_W_E_Estudio efectividad Panama_0225"/>
    <s v="Shot 1"/>
    <n v="1"/>
    <m/>
    <n v="1"/>
    <d v="2025-02-27T21:15:00"/>
    <n v="1"/>
    <d v="2025-02-27T21:36:00"/>
  </r>
  <r>
    <s v="MEX_AKA_18970591-fb5c-4064-8a10-6ef7cd547906"/>
    <n v="5214981026130"/>
    <s v="1218_MEX_VAC_W_E_Estudio efectividad Panama_0225"/>
    <s v="Shot 1"/>
    <n v="1"/>
    <m/>
    <n v="1"/>
    <d v="2025-02-27T18:02:00"/>
    <n v="1"/>
    <d v="2025-03-01T03:43:00"/>
  </r>
  <r>
    <s v="MEX_AKA_1898bb87-203d-490f-818d-d4cfb0a0e840"/>
    <n v="5213112626484"/>
    <s v="1218_MEX_VAC_W_E_Estudio efectividad Panama_0225"/>
    <s v="Shot 1"/>
    <n v="1"/>
    <m/>
    <n v="1"/>
    <d v="2025-02-27T18:02:00"/>
    <n v="1"/>
    <d v="2025-02-27T18:12:00"/>
  </r>
  <r>
    <s v="MEX_AKA_18d46e01-00a4-4022-b3b9-a75d67e33066"/>
    <n v="5216861213909"/>
    <s v="1218_MEX_VAC_W_E_Estudio efectividad Panama_0225"/>
    <s v="Shot 1"/>
    <n v="1"/>
    <m/>
    <n v="1"/>
    <d v="2025-02-27T18:00:00"/>
    <n v="1"/>
    <d v="2025-02-27T18:20:00"/>
  </r>
  <r>
    <s v="MEX_AKA_1903dd2b-4172-437d-b23c-3982c697af8f"/>
    <n v="5215554341502"/>
    <s v="1218_MEX_VAC_W_E_Estudio efectividad Panama_0225"/>
    <s v="Shot 1"/>
    <n v="1"/>
    <m/>
    <n v="1"/>
    <d v="2025-02-27T18:03:00"/>
    <n v="1"/>
    <d v="2025-02-27T18:56:00"/>
  </r>
  <r>
    <s v="MEX_AKA_190654f1-0b00-47b2-9f06-f84b3c8754f6"/>
    <n v="5216981046629"/>
    <s v="1218_MEX_VAC_W_E_Estudio efectividad Panama_0225"/>
    <s v="Shot 1"/>
    <n v="1"/>
    <m/>
    <n v="1"/>
    <d v="2025-02-27T18:47:00"/>
    <n v="0"/>
    <m/>
  </r>
  <r>
    <s v="MEX_AKA_106e9316-942d-44b6-b9a0-48b60f6bcd1b"/>
    <n v="5215534260603"/>
    <s v="1218_MEX_VAC_W_E_Estudio efectividad Panama_0225"/>
    <s v="Shot 1"/>
    <n v="1"/>
    <m/>
    <n v="1"/>
    <d v="2025-02-27T18:03:00"/>
    <n v="1"/>
    <d v="2025-02-27T19:10:00"/>
  </r>
  <r>
    <s v="MEX_AKA_107433dc-a8c8-402c-837e-8ab615043f30"/>
    <n v="5214434831703"/>
    <s v="1218_MEX_VAC_W_E_Estudio efectividad Panama_0225"/>
    <s v="Shot 1"/>
    <n v="1"/>
    <m/>
    <n v="1"/>
    <d v="2025-02-27T18:03:00"/>
    <n v="1"/>
    <d v="2025-02-27T18:08:00"/>
  </r>
  <r>
    <s v="MEX_AKA_107c1545-7d14-4ecd-b031-f772b984d9d7"/>
    <n v="5218781192748"/>
    <s v="1218_MEX_VAC_W_E_Estudio efectividad Panama_0225"/>
    <s v="Shot 1"/>
    <n v="1"/>
    <m/>
    <n v="1"/>
    <d v="2025-02-27T18:01:00"/>
    <n v="1"/>
    <d v="2025-02-27T18:06:00"/>
  </r>
  <r>
    <s v="MEX_AKA_108d11b5-a2b7-467e-9c5f-fd3aaf1ffa77"/>
    <n v="5212223559797"/>
    <s v="1218_MEX_VAC_W_E_Estudio efectividad Panama_0225"/>
    <s v="Shot 1"/>
    <n v="1"/>
    <m/>
    <n v="1"/>
    <d v="2025-02-27T18:04:00"/>
    <n v="1"/>
    <d v="2025-02-28T01:39:00"/>
  </r>
  <r>
    <s v="MEX_AKA_109f47b0-cfd0-4039-bac5-8fbc1a645429"/>
    <n v="5212731358308"/>
    <s v="1218_MEX_VAC_W_E_Estudio efectividad Panama_0225"/>
    <s v="Shot 1"/>
    <n v="1"/>
    <m/>
    <n v="1"/>
    <d v="2025-02-27T18:03:00"/>
    <n v="1"/>
    <d v="2025-02-27T18:14:00"/>
  </r>
  <r>
    <s v="MEX_AKA_10b8187d-d497-4315-9208-1a823dbb819e"/>
    <n v="5212491309207"/>
    <s v="1218_MEX_VAC_W_E_Estudio efectividad Panama_0225"/>
    <s v="Shot 1"/>
    <n v="1"/>
    <m/>
    <n v="1"/>
    <d v="2025-02-27T18:01:00"/>
    <n v="1"/>
    <d v="2025-02-27T18:36:00"/>
  </r>
  <r>
    <s v="MEX_AKA_10c00d7f-5ec6-40fd-be08-620ec3b5a1e5"/>
    <n v="5218721167243"/>
    <s v="1218_MEX_VAC_W_E_Estudio efectividad Panama_0225"/>
    <s v="Shot 1"/>
    <n v="1"/>
    <m/>
    <n v="1"/>
    <d v="2025-02-27T18:12:00"/>
    <n v="1"/>
    <d v="2025-02-27T18:31:00"/>
  </r>
  <r>
    <s v="MEX_AKA_1941ab2f-7bda-4da4-a329-26a2ebcd27dc"/>
    <n v="5217291588757"/>
    <s v="1218_MEX_VAC_W_E_Estudio efectividad Panama_0225"/>
    <s v="Shot 1"/>
    <n v="1"/>
    <m/>
    <n v="1"/>
    <d v="2025-02-27T18:02:00"/>
    <n v="1"/>
    <d v="2025-02-27T18:11:00"/>
  </r>
  <r>
    <s v="MEX_AKA_19b69127-9f98-4537-8817-a5426525f248"/>
    <n v="5219922499000"/>
    <s v="1218_MEX_VAC_W_E_Estudio efectividad Panama_0225"/>
    <s v="Shot 1"/>
    <n v="0"/>
    <d v="2025-02-27T18:03:00"/>
    <n v="0"/>
    <m/>
    <n v="0"/>
    <m/>
  </r>
  <r>
    <s v="MEX_AKA_19d01c16-9b39-42f4-afbf-7e2f52f52ad1"/>
    <n v="5217714066578"/>
    <s v="1218_MEX_VAC_W_E_Estudio efectividad Panama_0225"/>
    <s v="Shot 1"/>
    <n v="1"/>
    <m/>
    <n v="1"/>
    <d v="2025-03-08T07:41:00"/>
    <n v="1"/>
    <d v="2025-04-03T00:16:00"/>
  </r>
  <r>
    <s v="MEX_AKA_19e9dda5-bcce-4b08-ab52-bbf3d943447b"/>
    <n v="5215515685430"/>
    <s v="1218_MEX_VAC_W_E_Estudio efectividad Panama_0225"/>
    <s v="Shot 1"/>
    <n v="1"/>
    <m/>
    <n v="1"/>
    <d v="2025-02-27T18:03:00"/>
    <n v="1"/>
    <d v="2025-02-27T19:28:00"/>
  </r>
  <r>
    <s v="MEX_AKA_07385d47-37ad-485e-888a-36e101edf9a5"/>
    <n v="5213521386955"/>
    <s v="1218_MEX_VAC_W_E_Estudio efectividad Panama_0225"/>
    <s v="Shot 1"/>
    <n v="1"/>
    <m/>
    <n v="1"/>
    <d v="2025-02-27T18:00:00"/>
    <n v="1"/>
    <d v="2025-02-28T16:33:00"/>
  </r>
  <r>
    <s v="MEX_AKA_075bb186-e755-42d0-afac-6c678352189a"/>
    <n v="5219515077984"/>
    <s v="1218_MEX_VAC_W_E_Estudio efectividad Panama_0225"/>
    <s v="Shot 1"/>
    <n v="1"/>
    <m/>
    <n v="1"/>
    <d v="2025-02-27T18:01:00"/>
    <n v="1"/>
    <d v="2025-02-27T18:20:00"/>
  </r>
  <r>
    <s v="MEX_AKA_0761ff21-1c06-4b53-9f44-961733a3a681"/>
    <n v="5214981297853"/>
    <s v="1218_MEX_VAC_W_E_Estudio efectividad Panama_0225"/>
    <s v="Shot 1"/>
    <n v="1"/>
    <m/>
    <n v="1"/>
    <d v="2025-02-27T18:01:00"/>
    <n v="0"/>
    <m/>
  </r>
  <r>
    <s v="MEX_AKA_077e2099-d61e-4540-8055-b25e1c7dd153"/>
    <n v="5219711032902"/>
    <s v="1218_MEX_VAC_W_E_Estudio efectividad Panama_0225"/>
    <s v="Shot 1"/>
    <n v="0"/>
    <d v="2025-02-27T18:00:00"/>
    <n v="0"/>
    <m/>
    <n v="0"/>
    <m/>
  </r>
  <r>
    <s v="MEX_AKA_078b0cb4-47ea-4af1-b0be-abb279df193e"/>
    <n v="5215555026756"/>
    <s v="1218_MEX_VAC_W_E_Estudio efectividad Panama_0225"/>
    <s v="Shot 1"/>
    <n v="1"/>
    <m/>
    <n v="1"/>
    <d v="2025-02-27T18:00:00"/>
    <n v="0"/>
    <m/>
  </r>
  <r>
    <s v="MEX_AKA_078c5dbd-fe86-41f6-951d-8067f01837d7"/>
    <n v="5219512274948"/>
    <s v="1218_MEX_VAC_W_E_Estudio efectividad Panama_0225"/>
    <s v="Shot 1"/>
    <n v="1"/>
    <m/>
    <n v="1"/>
    <d v="2025-02-27T18:00:00"/>
    <n v="1"/>
    <d v="2025-02-27T18:00:00"/>
  </r>
  <r>
    <s v="MEX_AKA_079d2f63-d618-4f61-86a1-e33cc56d0b0a"/>
    <n v="5218441332089"/>
    <s v="1218_MEX_VAC_W_E_Estudio efectividad Panama_0225"/>
    <s v="Shot 1"/>
    <n v="1"/>
    <m/>
    <n v="1"/>
    <d v="2025-02-27T18:00:00"/>
    <n v="1"/>
    <d v="2025-03-22T16:55:00"/>
  </r>
  <r>
    <s v="MEX_AKA_10ced0dd-87e8-4c39-aa1d-74643be29b34"/>
    <n v="5219191133823"/>
    <s v="1218_MEX_VAC_W_E_Estudio efectividad Panama_0225"/>
    <s v="Shot 1"/>
    <n v="1"/>
    <m/>
    <n v="1"/>
    <d v="2025-02-27T18:02:00"/>
    <n v="1"/>
    <d v="2025-02-27T18:03:00"/>
  </r>
  <r>
    <s v="MEX_AKA_10e027fb-265d-4403-87f8-327fb5acab01"/>
    <n v="5214981213237"/>
    <s v="1218_MEX_VAC_W_E_Estudio efectividad Panama_0225"/>
    <s v="Shot 1"/>
    <n v="1"/>
    <m/>
    <n v="1"/>
    <d v="2025-02-27T18:23:00"/>
    <n v="1"/>
    <d v="2025-02-27T20:32:00"/>
  </r>
  <r>
    <s v="MEX_AKA_10e464f1-b9f9-4c81-b506-6d174fcf2880"/>
    <n v="5217731408084"/>
    <s v="1218_MEX_VAC_W_E_Estudio efectividad Panama_0225"/>
    <s v="Shot 1"/>
    <n v="1"/>
    <m/>
    <n v="1"/>
    <d v="2025-02-27T18:04:00"/>
    <n v="0"/>
    <m/>
  </r>
  <r>
    <s v="MEX_AKA_10f37671-0244-49a2-bcb5-320139d952c5"/>
    <n v="5214989819147"/>
    <s v="1218_MEX_VAC_W_E_Estudio efectividad Panama_0225"/>
    <s v="Shot 1"/>
    <n v="0"/>
    <d v="2025-02-27T18:01:00"/>
    <n v="0"/>
    <m/>
    <n v="0"/>
    <m/>
  </r>
  <r>
    <s v="MEX_AKA_1127a3c8-bff2-4c65-a2f4-d5915018ab71"/>
    <n v="5212721997328"/>
    <s v="1218_MEX_VAC_W_E_Estudio efectividad Panama_0225"/>
    <s v="Shot 1"/>
    <n v="1"/>
    <m/>
    <n v="1"/>
    <d v="2025-02-27T18:03:00"/>
    <n v="1"/>
    <d v="2025-02-27T18:12:00"/>
  </r>
  <r>
    <s v="MEX_AKA_1152c8ae-d14f-4591-8b6d-28f4642a6724"/>
    <n v="5212382069020"/>
    <s v="1218_MEX_VAC_W_E_Estudio efectividad Panama_0225"/>
    <s v="Shot 1"/>
    <n v="1"/>
    <m/>
    <n v="1"/>
    <d v="2025-02-27T18:03:00"/>
    <n v="1"/>
    <d v="2025-02-27T18:11:00"/>
  </r>
  <r>
    <s v="MEX_AKA_115aa889-af2d-4598-9243-b7a1daeff641"/>
    <n v="5218331403061"/>
    <s v="1218_MEX_VAC_W_E_Estudio efectividad Panama_0225"/>
    <s v="Shot 1"/>
    <n v="1"/>
    <m/>
    <n v="1"/>
    <d v="2025-02-27T18:01:00"/>
    <n v="1"/>
    <d v="2025-02-27T19:24:00"/>
  </r>
  <r>
    <s v="MEX_AKA_1a07e321-d9f6-46e9-94be-dd9b1168e17f"/>
    <n v="5216181451995"/>
    <s v="1218_MEX_VAC_W_E_Estudio efectividad Panama_0225"/>
    <s v="Shot 1"/>
    <n v="1"/>
    <m/>
    <n v="1"/>
    <d v="2025-02-27T18:45:00"/>
    <n v="1"/>
    <d v="2025-04-02T23:08:00"/>
  </r>
  <r>
    <s v="MEX_AKA_1a0e373e-7f73-473a-8fa4-42303274b75f"/>
    <n v="5219711600904"/>
    <s v="1218_MEX_VAC_W_E_Estudio efectividad Panama_0225"/>
    <s v="Shot 1"/>
    <n v="1"/>
    <m/>
    <n v="1"/>
    <d v="2025-02-27T18:07:00"/>
    <n v="1"/>
    <d v="2025-03-23T23:55:00"/>
  </r>
  <r>
    <s v="MEX_AKA_1a297634-1fc5-403b-91d7-837017e766ee"/>
    <n v="5212229228186"/>
    <s v="1218_MEX_VAC_W_E_Estudio efectividad Panama_0225"/>
    <s v="Shot 1"/>
    <n v="1"/>
    <m/>
    <n v="1"/>
    <d v="2025-02-27T18:01:00"/>
    <n v="1"/>
    <d v="2025-02-27T19:13:00"/>
  </r>
  <r>
    <s v="MEX_AKA_1a2f3801-f49b-4587-9374-d8f7932b9aba"/>
    <n v="5217122114672"/>
    <s v="1218_MEX_VAC_W_E_Estudio efectividad Panama_0225"/>
    <s v="Shot 1"/>
    <n v="0"/>
    <d v="2025-02-27T18:03:00"/>
    <n v="0"/>
    <m/>
    <n v="0"/>
    <m/>
  </r>
  <r>
    <s v="MEX_AKA_1a3903c5-3e4a-480d-91c6-4218982414ef"/>
    <n v="5212294531966"/>
    <s v="1218_MEX_VAC_W_E_Estudio efectividad Panama_0225"/>
    <s v="Shot 1"/>
    <n v="1"/>
    <m/>
    <n v="1"/>
    <d v="2025-02-27T18:01:00"/>
    <n v="1"/>
    <d v="2025-02-27T19:07:00"/>
  </r>
  <r>
    <s v="MEX_AKA_0b6d53c1-fb7f-4b2d-8c61-e65fc3987637"/>
    <n v="5214891148217"/>
    <s v="1218_MEX_VAC_W_E_Estudio efectividad Panama_0225"/>
    <s v="Shot 1"/>
    <n v="1"/>
    <m/>
    <n v="1"/>
    <d v="2025-02-27T18:00:00"/>
    <n v="0"/>
    <m/>
  </r>
  <r>
    <s v="MEX_AKA_0b7092e3-13b1-4f90-b77a-a782af603a99"/>
    <n v="5214621235691"/>
    <s v="1218_MEX_VAC_W_E_Estudio efectividad Panama_0225"/>
    <s v="Shot 1"/>
    <n v="1"/>
    <m/>
    <n v="1"/>
    <d v="2025-02-27T18:00:00"/>
    <n v="1"/>
    <d v="2025-02-27T18:08:00"/>
  </r>
  <r>
    <s v="MEX_AKA_0b782668-01ba-439e-9933-86888b5cdfed"/>
    <n v="5217721138697"/>
    <s v="1218_MEX_VAC_W_E_Estudio efectividad Panama_0225"/>
    <s v="Shot 1"/>
    <n v="1"/>
    <m/>
    <n v="1"/>
    <d v="2025-02-27T18:02:00"/>
    <n v="1"/>
    <d v="2025-02-27T18:02:00"/>
  </r>
  <r>
    <s v="MEX_AKA_0b7f7d14-3ddf-4655-8024-922f25686f8b"/>
    <n v="5219611435960"/>
    <s v="1218_MEX_VAC_W_E_Estudio efectividad Panama_0225"/>
    <s v="Shot 1"/>
    <n v="1"/>
    <m/>
    <n v="1"/>
    <d v="2025-02-27T18:03:00"/>
    <n v="1"/>
    <d v="2025-02-27T18:16:00"/>
  </r>
  <r>
    <s v="MEX_AKA_0bdba06d-6f03-4901-876a-8402d519efa6"/>
    <n v="5213111365877"/>
    <s v="1218_MEX_VAC_W_E_Estudio efectividad Panama_0225"/>
    <s v="Shot 1"/>
    <n v="1"/>
    <m/>
    <n v="1"/>
    <d v="2025-02-27T18:03:00"/>
    <n v="1"/>
    <d v="2025-02-27T18:05:00"/>
  </r>
  <r>
    <s v="MEX_AKA_0bf6b818-dd16-4f7f-a282-01246083e32e"/>
    <n v="5216531192060"/>
    <s v="1218_MEX_VAC_W_E_Estudio efectividad Panama_0225"/>
    <s v="Shot 1"/>
    <n v="1"/>
    <m/>
    <n v="1"/>
    <d v="2025-02-27T18:03:00"/>
    <n v="1"/>
    <d v="2025-03-04T22:27:00"/>
  </r>
  <r>
    <s v="MEX_AKA_0bfb540a-d055-4ec8-9a18-99fcb1d8b86b"/>
    <n v="5215554062067"/>
    <s v="1218_MEX_VAC_W_E_Estudio efectividad Panama_0225"/>
    <s v="Shot 1"/>
    <n v="1"/>
    <m/>
    <n v="1"/>
    <d v="2025-02-27T18:02:00"/>
    <n v="1"/>
    <d v="2025-02-27T18:12:00"/>
  </r>
  <r>
    <s v="MEX_AKA_0bfffe8d-5ea1-4ef9-a71c-2ab6bc257894"/>
    <n v="5215540681124"/>
    <s v="1218_MEX_VAC_W_E_Estudio efectividad Panama_0225"/>
    <s v="Shot 1"/>
    <n v="1"/>
    <m/>
    <n v="1"/>
    <d v="2025-02-27T18:00:00"/>
    <n v="1"/>
    <d v="2025-02-27T19:13:00"/>
  </r>
  <r>
    <s v="MEX_AKA_0c21dad7-c4c5-45a0-b594-b23fa81ef5f5"/>
    <n v="5213311214981"/>
    <s v="1218_MEX_VAC_W_E_Estudio efectividad Panama_0225"/>
    <s v="Shot 1"/>
    <n v="1"/>
    <m/>
    <n v="1"/>
    <d v="2025-02-27T18:03:00"/>
    <n v="1"/>
    <d v="2025-02-28T03:04:00"/>
  </r>
  <r>
    <s v="MEX_AKA_0c31a7d2-8c63-4979-bcfe-ca16b71095a3"/>
    <n v="5214871028990"/>
    <s v="1218_MEX_VAC_W_E_Estudio efectividad Panama_0225"/>
    <s v="Shot 1"/>
    <n v="1"/>
    <m/>
    <n v="1"/>
    <d v="2025-02-27T18:03:00"/>
    <n v="1"/>
    <d v="2025-03-04T01:25:00"/>
  </r>
  <r>
    <s v="MEX_AKA_11608019-054d-45ef-a14d-f3cfdc5e74fe"/>
    <n v="5216295213330"/>
    <s v="1218_MEX_VAC_W_E_Estudio efectividad Panama_0225"/>
    <s v="Shot 1"/>
    <n v="1"/>
    <m/>
    <n v="1"/>
    <d v="2025-02-27T18:02:00"/>
    <n v="1"/>
    <d v="2025-02-27T18:11:00"/>
  </r>
  <r>
    <s v="MEX_AKA_11795101-fbac-4041-ae8e-ff79bfef084b"/>
    <n v="5212431004540"/>
    <s v="1218_MEX_VAC_W_E_Estudio efectividad Panama_0225"/>
    <s v="Shot 1"/>
    <n v="1"/>
    <m/>
    <n v="1"/>
    <d v="2025-02-27T18:03:00"/>
    <n v="1"/>
    <d v="2025-02-27T18:03:00"/>
  </r>
  <r>
    <s v="MEX_AKA_1179dca4-3185-4518-9043-b25231726cdb"/>
    <n v="5212465933206"/>
    <s v="1218_MEX_VAC_W_E_Estudio efectividad Panama_0225"/>
    <s v="Shot 1"/>
    <n v="1"/>
    <m/>
    <n v="1"/>
    <d v="2025-02-27T18:03:00"/>
    <n v="1"/>
    <d v="2025-02-27T19:33:00"/>
  </r>
  <r>
    <s v="MEX_AKA_1192caf3-7519-4ac2-8a98-79418c32068e"/>
    <n v="5216672036719"/>
    <s v="1218_MEX_VAC_W_E_Estudio efectividad Panama_0225"/>
    <s v="Shot 1"/>
    <n v="1"/>
    <m/>
    <n v="1"/>
    <d v="2025-02-27T18:03:00"/>
    <n v="1"/>
    <d v="2025-02-27T21:58:00"/>
  </r>
  <r>
    <s v="MEX_AKA_1193d649-35d0-46b3-8c9d-d019132b7b90"/>
    <n v="5214626213705"/>
    <s v="1218_MEX_VAC_W_E_Estudio efectividad Panama_0225"/>
    <s v="Shot 1"/>
    <n v="1"/>
    <m/>
    <n v="1"/>
    <d v="2025-02-27T18:01:00"/>
    <n v="0"/>
    <m/>
  </r>
  <r>
    <s v="MEX_AKA_119ce857-43b0-412a-99a9-e79a57ec2f96"/>
    <n v="5219951028116"/>
    <s v="1218_MEX_VAC_W_E_Estudio efectividad Panama_0225"/>
    <s v="Shot 1"/>
    <n v="1"/>
    <m/>
    <n v="1"/>
    <d v="2025-02-27T18:41:00"/>
    <n v="1"/>
    <d v="2025-02-27T18:42:00"/>
  </r>
  <r>
    <s v="MEX_AKA_11af3ea9-540b-402b-8792-724d2ff8f844"/>
    <n v="5218342812373"/>
    <s v="1218_MEX_VAC_W_E_Estudio efectividad Panama_0225"/>
    <s v="Shot 1"/>
    <n v="1"/>
    <m/>
    <n v="1"/>
    <d v="2025-02-27T18:01:00"/>
    <n v="0"/>
    <m/>
  </r>
  <r>
    <s v="MEX_AKA_11b9b76f-ffd4-4e25-9f78-eb2bc400b22f"/>
    <n v="5219631295387"/>
    <s v="1218_MEX_VAC_W_E_Estudio efectividad Panama_0225"/>
    <s v="Shot 1"/>
    <n v="1"/>
    <m/>
    <n v="1"/>
    <d v="2025-02-27T18:03:00"/>
    <n v="1"/>
    <d v="2025-02-27T18:04:00"/>
  </r>
  <r>
    <s v="MEX_AKA_11c237e7-ab46-412f-a820-12d73a8bb32d"/>
    <n v="5217713299037"/>
    <s v="1218_MEX_VAC_W_E_Estudio efectividad Panama_0225"/>
    <s v="Shot 1"/>
    <n v="1"/>
    <m/>
    <n v="1"/>
    <d v="2025-02-27T18:01:00"/>
    <n v="1"/>
    <d v="2025-02-27T18:01:00"/>
  </r>
  <r>
    <s v="MEX_AKA_07ae8f65-63a1-4ee3-8f1c-c6e9545f4243"/>
    <n v="5219721047070"/>
    <s v="1218_MEX_VAC_W_E_Estudio efectividad Panama_0225"/>
    <s v="Shot 1"/>
    <n v="1"/>
    <m/>
    <n v="1"/>
    <d v="2025-02-27T18:00:00"/>
    <n v="1"/>
    <d v="2025-03-01T02:34:00"/>
  </r>
  <r>
    <s v="MEX_AKA_07bb2b66-cde0-4124-8b42-c66e1828d963"/>
    <n v="5215529007610"/>
    <s v="1218_MEX_VAC_W_E_Estudio efectividad Panama_0225"/>
    <s v="Shot 1"/>
    <n v="1"/>
    <m/>
    <n v="1"/>
    <d v="2025-02-27T18:00:00"/>
    <n v="1"/>
    <d v="2025-02-27T18:07:00"/>
  </r>
  <r>
    <s v="MEX_AKA_07c25146-32ef-46b4-a1a3-621aff61c5d0"/>
    <n v="5219222896319"/>
    <s v="1218_MEX_VAC_W_E_Estudio efectividad Panama_0225"/>
    <s v="Shot 1"/>
    <n v="1"/>
    <m/>
    <n v="1"/>
    <d v="2025-02-27T18:00:00"/>
    <n v="1"/>
    <d v="2025-02-27T18:03:00"/>
  </r>
  <r>
    <s v="MEX_AKA_07d040f9-9289-4144-9ca1-7fd0bc37192d"/>
    <n v="5212361025244"/>
    <s v="1218_MEX_VAC_W_E_Estudio efectividad Panama_0225"/>
    <s v="Shot 1"/>
    <n v="1"/>
    <m/>
    <n v="1"/>
    <d v="2025-02-27T18:00:00"/>
    <n v="1"/>
    <d v="2025-02-27T18:10:00"/>
  </r>
  <r>
    <s v="MEX_AKA_07d2332d-108d-43b9-9b07-b484566e05ce"/>
    <n v="5215533331701"/>
    <s v="1218_MEX_VAC_W_E_Estudio efectividad Panama_0225"/>
    <s v="Shot 1"/>
    <n v="1"/>
    <m/>
    <n v="1"/>
    <d v="2025-02-27T18:00:00"/>
    <n v="1"/>
    <d v="2025-02-27T18:12:00"/>
  </r>
  <r>
    <s v="MEX_AKA_07d6d924-b539-46b8-a749-5b54b52129fe"/>
    <n v="5216181388664"/>
    <s v="1218_MEX_VAC_W_E_Estudio efectividad Panama_0225"/>
    <s v="Shot 1"/>
    <n v="1"/>
    <m/>
    <n v="1"/>
    <d v="2025-02-27T18:00:00"/>
    <n v="1"/>
    <d v="2025-02-27T18:03:00"/>
  </r>
  <r>
    <s v="MEX_AKA_07e5ac67-d13d-4f5e-8439-2a1624925b13"/>
    <n v="5213891122413"/>
    <s v="1218_MEX_VAC_W_E_Estudio efectividad Panama_0225"/>
    <s v="Shot 1"/>
    <n v="1"/>
    <m/>
    <n v="1"/>
    <d v="2025-02-27T18:01:00"/>
    <n v="1"/>
    <d v="2025-02-27T18:05:00"/>
  </r>
  <r>
    <s v="MEX_AKA_0816e515-9762-43a9-bf88-10176fee0089"/>
    <n v="5212361123254"/>
    <s v="1218_MEX_VAC_W_E_Estudio efectividad Panama_0225"/>
    <s v="Shot 1"/>
    <n v="1"/>
    <m/>
    <n v="1"/>
    <d v="2025-02-27T18:09:00"/>
    <n v="1"/>
    <d v="2025-02-27T19:11:00"/>
  </r>
  <r>
    <s v="MEX_AKA_085bb7a0-f19c-4af8-ad0b-f7e0260c6ea1"/>
    <n v="5219541609338"/>
    <s v="1218_MEX_VAC_W_E_Estudio efectividad Panama_0225"/>
    <s v="Shot 1"/>
    <n v="0"/>
    <d v="2025-02-27T18:00:00"/>
    <n v="0"/>
    <m/>
    <n v="0"/>
    <m/>
  </r>
  <r>
    <s v="MEX_AKA_1a753768-a93f-44e6-8700-6b2bd3b6d97e"/>
    <n v="5212291136896"/>
    <s v="1218_MEX_VAC_W_E_Estudio efectividad Panama_0225"/>
    <s v="Shot 1"/>
    <n v="1"/>
    <m/>
    <n v="1"/>
    <d v="2025-02-27T18:01:00"/>
    <n v="1"/>
    <d v="2025-02-27T18:05:00"/>
  </r>
  <r>
    <s v="MEX_AKA_1a8536cd-5f30-48f3-bd71-01ebc4dffb04"/>
    <n v="5212471019637"/>
    <s v="1218_MEX_VAC_W_E_Estudio efectividad Panama_0225"/>
    <s v="Shot 1"/>
    <n v="1"/>
    <m/>
    <n v="1"/>
    <d v="2025-02-27T18:00:00"/>
    <n v="0"/>
    <m/>
  </r>
  <r>
    <s v="MEX_AKA_1ab86020-2f1c-4bb3-aed8-038372641fe6"/>
    <n v="5214521302935"/>
    <s v="1218_MEX_VAC_W_E_Estudio efectividad Panama_0225"/>
    <s v="Shot 1"/>
    <n v="1"/>
    <m/>
    <n v="1"/>
    <d v="2025-02-27T18:00:00"/>
    <n v="0"/>
    <m/>
  </r>
  <r>
    <s v="MEX_AKA_1ac125d4-b0ea-48d7-9f0d-323ecf72b6fe"/>
    <n v="5215574767178"/>
    <s v="1218_MEX_VAC_W_E_Estudio efectividad Panama_0225"/>
    <s v="Shot 1"/>
    <n v="1"/>
    <m/>
    <n v="1"/>
    <d v="2025-02-27T18:02:00"/>
    <n v="1"/>
    <d v="2025-02-27T18:03:00"/>
  </r>
  <r>
    <s v="MEX_AKA_1ac1d88d-d8f4-4ebf-b4df-048359f5234c"/>
    <n v="5219511569630"/>
    <s v="1218_MEX_VAC_W_E_Estudio efectividad Panama_0225"/>
    <s v="Shot 1"/>
    <n v="1"/>
    <m/>
    <n v="1"/>
    <d v="2025-02-27T18:01:00"/>
    <n v="1"/>
    <d v="2025-02-27T19:05:00"/>
  </r>
  <r>
    <s v="MEX_AKA_1ace5928-97ff-4dff-95b8-5aae7ba0e5a3"/>
    <n v="5217714150673"/>
    <s v="1218_MEX_VAC_W_E_Estudio efectividad Panama_0225"/>
    <s v="Shot 1"/>
    <n v="1"/>
    <m/>
    <n v="1"/>
    <d v="2025-02-27T18:02:00"/>
    <n v="0"/>
    <m/>
  </r>
  <r>
    <s v="MEX_AKA_11fac715-b6da-49e1-a1cd-e6d933c16fe1"/>
    <n v="5215532118681"/>
    <s v="1218_MEX_VAC_W_E_Estudio efectividad Panama_0225"/>
    <s v="Shot 1"/>
    <n v="1"/>
    <m/>
    <n v="1"/>
    <d v="2025-02-27T18:01:00"/>
    <n v="1"/>
    <d v="2025-03-26T13:28:00"/>
  </r>
  <r>
    <s v="MEX_AKA_120afd8e-a411-458e-8b95-4e0227d82ba0"/>
    <n v="5214191159754"/>
    <s v="1218_MEX_VAC_W_E_Estudio efectividad Panama_0225"/>
    <s v="Shot 1"/>
    <n v="1"/>
    <m/>
    <n v="1"/>
    <d v="2025-02-27T18:03:00"/>
    <n v="1"/>
    <d v="2025-02-27T18:20:00"/>
  </r>
  <r>
    <s v="MEX_AKA_122caa4c-1405-42ee-9683-0b65c0643950"/>
    <n v="5219941051703"/>
    <s v="1218_MEX_VAC_W_E_Estudio efectividad Panama_0225"/>
    <s v="Shot 1"/>
    <n v="1"/>
    <m/>
    <n v="1"/>
    <d v="2025-02-27T18:01:00"/>
    <n v="1"/>
    <d v="2025-02-27T19:05:00"/>
  </r>
  <r>
    <s v="MEX_AKA_122ff6a5-39d3-4574-933f-79e43ca0feff"/>
    <n v="5216673249430"/>
    <s v="1218_MEX_VAC_W_E_Estudio efectividad Panama_0225"/>
    <s v="Shot 1"/>
    <n v="0"/>
    <d v="2025-02-27T18:01:00"/>
    <n v="0"/>
    <m/>
    <n v="0"/>
    <m/>
  </r>
  <r>
    <s v="MEX_AKA_123fc9fc-ea9f-4299-b3ff-7bf79d416eeb"/>
    <n v="5215516132351"/>
    <s v="1218_MEX_VAC_W_E_Estudio efectividad Panama_0225"/>
    <s v="Shot 1"/>
    <n v="1"/>
    <m/>
    <n v="1"/>
    <d v="2025-02-27T18:01:00"/>
    <n v="1"/>
    <d v="2025-02-27T18:02:00"/>
  </r>
  <r>
    <s v="MEX_AKA_1242a7e2-20ce-452a-b1c5-eb5e9b82726d"/>
    <n v="5218112298882"/>
    <s v="1218_MEX_VAC_W_E_Estudio efectividad Panama_0225"/>
    <s v="Shot 1"/>
    <n v="1"/>
    <m/>
    <n v="1"/>
    <d v="2025-02-27T18:01:00"/>
    <n v="1"/>
    <d v="2025-02-27T18:26:00"/>
  </r>
  <r>
    <s v="MEX_AKA_12693589-25fa-4aeb-a87d-a5c2760d0907"/>
    <n v="5215554313442"/>
    <s v="1218_MEX_VAC_W_E_Estudio efectividad Panama_0225"/>
    <s v="Shot 1"/>
    <n v="1"/>
    <m/>
    <n v="1"/>
    <d v="2025-02-27T18:03:00"/>
    <n v="1"/>
    <d v="2025-02-27T18:16:00"/>
  </r>
  <r>
    <s v="MEX_AKA_0c3bc6b3-3208-499b-9851-7cc866137c71"/>
    <n v="5217712010083"/>
    <s v="1218_MEX_VAC_W_E_Estudio efectividad Panama_0225"/>
    <s v="Shot 1"/>
    <n v="1"/>
    <m/>
    <n v="1"/>
    <d v="2025-02-27T18:00:00"/>
    <n v="0"/>
    <m/>
  </r>
  <r>
    <s v="MEX_AKA_0c6472e4-36a5-493e-b0e3-1101719a0dcd"/>
    <n v="5214581091135"/>
    <s v="1218_MEX_VAC_W_E_Estudio efectividad Panama_0225"/>
    <s v="Shot 1"/>
    <n v="1"/>
    <m/>
    <n v="1"/>
    <d v="2025-02-27T18:00:00"/>
    <n v="1"/>
    <d v="2025-02-27T19:03:00"/>
  </r>
  <r>
    <s v="MEX_AKA_0c752ffa-898c-4a2f-9835-ba7516826e8c"/>
    <n v="5218661151557"/>
    <s v="1218_MEX_VAC_W_E_Estudio efectividad Panama_0225"/>
    <s v="Shot 1"/>
    <n v="1"/>
    <m/>
    <n v="1"/>
    <d v="2025-02-27T18:00:00"/>
    <n v="1"/>
    <d v="2025-02-27T18:48:00"/>
  </r>
  <r>
    <s v="MEX_AKA_0c783dbb-314e-4474-9116-41053d8fc004"/>
    <n v="5219541483940"/>
    <s v="1218_MEX_VAC_W_E_Estudio efectividad Panama_0225"/>
    <s v="Shot 1"/>
    <n v="1"/>
    <m/>
    <n v="1"/>
    <d v="2025-02-27T18:01:00"/>
    <n v="0"/>
    <m/>
  </r>
  <r>
    <s v="MEX_AKA_0c851acd-90c3-4c32-9823-ef767065092f"/>
    <n v="5213312280248"/>
    <s v="1218_MEX_VAC_W_E_Estudio efectividad Panama_0225"/>
    <s v="Shot 1"/>
    <n v="1"/>
    <m/>
    <n v="1"/>
    <d v="2025-02-27T18:02:00"/>
    <n v="1"/>
    <d v="2025-02-27T18:07:00"/>
  </r>
  <r>
    <s v="MEX_AKA_0c96b70e-abe1-47fc-817e-048bfd0422f3"/>
    <n v="5215555068821"/>
    <s v="1218_MEX_VAC_W_E_Estudio efectividad Panama_0225"/>
    <s v="Shot 1"/>
    <n v="1"/>
    <m/>
    <n v="1"/>
    <d v="2025-02-27T18:02:00"/>
    <n v="1"/>
    <d v="2025-02-27T19:31:00"/>
  </r>
  <r>
    <s v="MEX_AKA_08636769-497c-4f02-b8d5-e26142ae4658"/>
    <n v="5215566107032"/>
    <s v="1218_MEX_VAC_W_E_Estudio efectividad Panama_0225"/>
    <s v="Shot 1"/>
    <n v="1"/>
    <m/>
    <n v="1"/>
    <d v="2025-02-27T18:01:00"/>
    <n v="1"/>
    <d v="2025-02-27T22:50:00"/>
  </r>
  <r>
    <s v="MEX_AKA_08697407-74c0-443d-8f85-0ba4f4401c60"/>
    <n v="5212411961757"/>
    <s v="1218_MEX_VAC_W_E_Estudio efectividad Panama_0225"/>
    <s v="Shot 1"/>
    <n v="1"/>
    <m/>
    <n v="1"/>
    <d v="2025-02-27T18:23:00"/>
    <n v="1"/>
    <d v="2025-02-28T04:10:00"/>
  </r>
  <r>
    <s v="MEX_AKA_08a77f0e-4018-4457-b90a-94c7928ea9e2"/>
    <n v="5218681184394"/>
    <s v="1218_MEX_VAC_W_E_Estudio efectividad Panama_0225"/>
    <s v="Shot 1"/>
    <n v="1"/>
    <m/>
    <n v="1"/>
    <d v="2025-02-27T18:01:00"/>
    <n v="1"/>
    <d v="2025-02-27T19:15:00"/>
  </r>
  <r>
    <s v="MEX_AKA_08b844f9-0e3c-4e4a-8a39-16661773250d"/>
    <n v="5212261054522"/>
    <s v="1218_MEX_VAC_W_E_Estudio efectividad Panama_0225"/>
    <s v="Shot 1"/>
    <n v="1"/>
    <m/>
    <n v="1"/>
    <d v="2025-02-27T18:01:00"/>
    <n v="1"/>
    <d v="2025-02-27T18:22:00"/>
  </r>
  <r>
    <s v="MEX_AKA_08b8b810-f0af-4703-acda-1ddc255ddd4c"/>
    <n v="5217551016690"/>
    <s v="1218_MEX_VAC_W_E_Estudio efectividad Panama_0225"/>
    <s v="Shot 1"/>
    <n v="1"/>
    <m/>
    <n v="1"/>
    <d v="2025-02-27T18:01:00"/>
    <n v="1"/>
    <d v="2025-02-27T18:26:00"/>
  </r>
  <r>
    <s v="MEX_AKA_08c1c69a-3c88-497c-bab0-fc19aeb05761"/>
    <n v="5216651011291"/>
    <s v="1218_MEX_VAC_W_E_Estudio efectividad Panama_0225"/>
    <s v="Shot 1"/>
    <n v="1"/>
    <m/>
    <n v="1"/>
    <d v="2025-02-27T18:01:00"/>
    <n v="1"/>
    <d v="2025-02-27T18:25:00"/>
  </r>
  <r>
    <s v="MEX_AKA_08c68749-0834-47fa-9010-c02d72b15590"/>
    <n v="5212224238657"/>
    <s v="1218_MEX_VAC_W_E_Estudio efectividad Panama_0225"/>
    <s v="Shot 1"/>
    <n v="1"/>
    <m/>
    <n v="1"/>
    <d v="2025-02-27T18:01:00"/>
    <n v="1"/>
    <d v="2025-02-27T18:11:00"/>
  </r>
  <r>
    <s v="MEX_AKA_08d2d7a4-b46b-47f2-b5e8-be9a7e963104"/>
    <n v="5215514843118"/>
    <s v="1218_MEX_VAC_W_E_Estudio efectividad Panama_0225"/>
    <s v="Shot 1"/>
    <n v="1"/>
    <m/>
    <n v="1"/>
    <d v="2025-02-27T18:01:00"/>
    <n v="1"/>
    <d v="2025-02-27T18:04:00"/>
  </r>
  <r>
    <s v="MEX_AKA_08ded3d8-f15b-4923-a174-65edd479080b"/>
    <n v="5219932750956"/>
    <s v="1218_MEX_VAC_W_E_Estudio efectividad Panama_0225"/>
    <s v="Shot 1"/>
    <n v="1"/>
    <m/>
    <n v="1"/>
    <d v="2025-02-27T18:02:00"/>
    <n v="1"/>
    <d v="2025-02-27T18:02:00"/>
  </r>
  <r>
    <s v="MEX_AKA_126ed1c7-4d73-42ce-9aa1-880529c00ac5"/>
    <n v="5219961021799"/>
    <s v="1218_MEX_VAC_W_E_Estudio efectividad Panama_0225"/>
    <s v="Shot 1"/>
    <n v="1"/>
    <m/>
    <n v="1"/>
    <d v="2025-02-27T18:03:00"/>
    <n v="1"/>
    <d v="2025-02-27T19:42:00"/>
  </r>
  <r>
    <s v="MEX_AKA_12723928-71a0-4312-84fd-9558fbc75ccb"/>
    <n v="5213891120876"/>
    <s v="1218_MEX_VAC_W_E_Estudio efectividad Panama_0225"/>
    <s v="Shot 1"/>
    <n v="1"/>
    <m/>
    <n v="1"/>
    <d v="2025-02-27T18:09:00"/>
    <n v="1"/>
    <d v="2025-02-27T21:12:00"/>
  </r>
  <r>
    <s v="MEX_AKA_128fca16-27e5-488f-a343-f3f247faf8fd"/>
    <n v="5219513133707"/>
    <s v="1218_MEX_VAC_W_E_Estudio efectividad Panama_0225"/>
    <s v="Shot 1"/>
    <n v="1"/>
    <m/>
    <n v="1"/>
    <d v="2025-02-27T18:01:00"/>
    <n v="1"/>
    <d v="2025-02-28T02:41:00"/>
  </r>
  <r>
    <s v="MEX_AKA_12c9832f-f771-4650-af12-d193d586ad69"/>
    <n v="5212481664353"/>
    <s v="1218_MEX_VAC_W_E_Estudio efectividad Panama_0225"/>
    <s v="Shot 1"/>
    <n v="1"/>
    <m/>
    <n v="1"/>
    <d v="2025-02-27T18:02:00"/>
    <n v="1"/>
    <d v="2025-03-03T01:22:00"/>
  </r>
  <r>
    <s v="MEX_AKA_12c9989f-a6b1-4be1-9d8d-5c9a69116849"/>
    <n v="5213311303101"/>
    <s v="1218_MEX_VAC_W_E_Estudio efectividad Panama_0225"/>
    <s v="Shot 1"/>
    <n v="1"/>
    <m/>
    <n v="1"/>
    <d v="2025-02-27T18:03:00"/>
    <n v="1"/>
    <d v="2025-02-27T18:24:00"/>
  </r>
  <r>
    <s v="MEX_AKA_1acf3786-9e6f-4c56-bde8-accb626232cb"/>
    <n v="5218341497831"/>
    <s v="1218_MEX_VAC_W_E_Estudio efectividad Panama_0225"/>
    <s v="Shot 1"/>
    <n v="1"/>
    <m/>
    <n v="1"/>
    <d v="2025-02-27T18:01:00"/>
    <n v="0"/>
    <m/>
  </r>
  <r>
    <s v="MEX_AKA_1ae9c2dd-fc44-4b52-bbd0-a9af4fe62e75"/>
    <n v="5217761041167"/>
    <s v="1218_MEX_VAC_W_E_Estudio efectividad Panama_0225"/>
    <s v="Shot 1"/>
    <n v="1"/>
    <m/>
    <n v="1"/>
    <d v="2025-03-07T02:31:00"/>
    <n v="0"/>
    <m/>
  </r>
  <r>
    <s v="MEX_AKA_1aeb6536-507b-4173-bbb4-1f8f38c7bc9f"/>
    <n v="5213111358785"/>
    <s v="1218_MEX_VAC_W_E_Estudio efectividad Panama_0225"/>
    <s v="Shot 1"/>
    <n v="1"/>
    <m/>
    <n v="1"/>
    <d v="2025-02-27T18:00:00"/>
    <n v="0"/>
    <m/>
  </r>
  <r>
    <s v="MEX_AKA_1b04893c-da46-49ec-b04b-86975d42414f"/>
    <n v="5214777183309"/>
    <s v="1218_MEX_VAC_W_E_Estudio efectividad Panama_0225"/>
    <s v="Shot 1"/>
    <n v="0"/>
    <d v="2025-02-27T18:00:00"/>
    <n v="0"/>
    <m/>
    <n v="0"/>
    <m/>
  </r>
  <r>
    <s v="MEX_AKA_1b04fa16-a981-4f3a-ab2f-796cd40217b5"/>
    <n v="5219721012033"/>
    <s v="1218_MEX_VAC_W_E_Estudio efectividad Panama_0225"/>
    <s v="Shot 1"/>
    <n v="1"/>
    <m/>
    <n v="1"/>
    <d v="2025-02-27T18:02:00"/>
    <n v="1"/>
    <d v="2025-02-27T18:03:00"/>
  </r>
  <r>
    <s v="MEX_AKA_0ca073e4-8407-4ff4-84ed-57289d0c7ed2"/>
    <n v="5216981043983"/>
    <s v="1218_MEX_VAC_W_E_Estudio efectividad Panama_0225"/>
    <s v="Shot 1"/>
    <n v="1"/>
    <m/>
    <n v="1"/>
    <d v="2025-02-27T18:02:00"/>
    <n v="1"/>
    <d v="2025-02-27T18:02:00"/>
  </r>
  <r>
    <s v="MEX_AKA_0ca16c1a-b91b-4ca6-a2a3-541c3bd6d55a"/>
    <n v="5214272909593"/>
    <s v="1218_MEX_VAC_W_E_Estudio efectividad Panama_0225"/>
    <s v="Shot 1"/>
    <n v="1"/>
    <m/>
    <n v="1"/>
    <d v="2025-02-27T18:02:00"/>
    <n v="1"/>
    <d v="2025-02-27T19:30:00"/>
  </r>
  <r>
    <s v="MEX_AKA_0cb6a9d0-6d10-4da2-9277-0f13a1b06465"/>
    <n v="5218181727752"/>
    <s v="1218_MEX_VAC_W_E_Estudio efectividad Panama_0225"/>
    <s v="Shot 1"/>
    <n v="1"/>
    <m/>
    <n v="1"/>
    <d v="2025-02-27T18:01:00"/>
    <n v="1"/>
    <d v="2025-02-27T19:00:00"/>
  </r>
  <r>
    <s v="MEX_AKA_0ccac14c-c910-49da-9c3e-29e3c6eb12b6"/>
    <n v="5215618389649"/>
    <s v="1218_MEX_VAC_W_E_Estudio efectividad Panama_0225"/>
    <s v="Shot 1"/>
    <n v="1"/>
    <m/>
    <n v="1"/>
    <d v="2025-02-27T18:02:00"/>
    <n v="1"/>
    <d v="2025-02-27T18:35:00"/>
  </r>
  <r>
    <s v="MEX_AKA_0ceb16dd-ff23-4a19-9a78-7491e804470e"/>
    <n v="5214921599492"/>
    <s v="1218_MEX_VAC_W_E_Estudio efectividad Panama_0225"/>
    <s v="Shot 1"/>
    <n v="1"/>
    <m/>
    <n v="1"/>
    <d v="2025-02-27T18:03:00"/>
    <n v="0"/>
    <m/>
  </r>
  <r>
    <s v="MEX_AKA_0d0dbd8e-063d-417c-ad48-f6a5d5427ad5"/>
    <n v="5214271210822"/>
    <s v="1218_MEX_VAC_W_E_Estudio efectividad Panama_0225"/>
    <s v="Shot 1"/>
    <n v="1"/>
    <m/>
    <n v="1"/>
    <d v="2025-02-27T18:01:00"/>
    <n v="1"/>
    <d v="2025-02-27T18:54:00"/>
  </r>
  <r>
    <s v="MEX_AKA_0d183c5b-e545-4308-9bc1-7b7e413690f3"/>
    <n v="5213310076089"/>
    <s v="1218_MEX_VAC_W_E_Estudio efectividad Panama_0225"/>
    <s v="Shot 1"/>
    <n v="1"/>
    <m/>
    <n v="1"/>
    <d v="2025-02-27T18:03:00"/>
    <n v="1"/>
    <d v="2025-02-27T20:15:00"/>
  </r>
  <r>
    <s v="MEX_AKA_12e6f49c-6331-4b42-8207-ab22e665c080"/>
    <n v="5219712079924"/>
    <s v="1218_MEX_VAC_W_E_Estudio efectividad Panama_0225"/>
    <s v="Shot 1"/>
    <n v="1"/>
    <m/>
    <n v="1"/>
    <d v="2025-02-27T18:03:00"/>
    <n v="1"/>
    <d v="2025-02-27T18:05:00"/>
  </r>
  <r>
    <s v="MEX_AKA_130ba299-992f-4913-af9f-549085aa4752"/>
    <n v="5215543609850"/>
    <s v="1218_MEX_VAC_W_E_Estudio efectividad Panama_0225"/>
    <s v="Shot 1"/>
    <n v="1"/>
    <m/>
    <n v="1"/>
    <d v="2025-02-27T18:01:00"/>
    <n v="1"/>
    <d v="2025-02-27T18:12:00"/>
  </r>
  <r>
    <s v="MEX_AKA_1313071d-226b-40cf-8124-9bc91db98bba"/>
    <n v="5217712934597"/>
    <s v="1218_MEX_VAC_W_E_Estudio efectividad Panama_0225"/>
    <s v="Shot 1"/>
    <n v="1"/>
    <m/>
    <n v="1"/>
    <d v="2025-02-27T18:04:00"/>
    <n v="1"/>
    <d v="2025-02-27T18:17:00"/>
  </r>
  <r>
    <s v="MEX_AKA_134523d2-2f53-439e-a24b-5fc2389a3979"/>
    <n v="5213781035087"/>
    <s v="1218_MEX_VAC_W_E_Estudio efectividad Panama_0225"/>
    <s v="Shot 1"/>
    <n v="1"/>
    <m/>
    <n v="1"/>
    <d v="2025-02-27T18:02:00"/>
    <n v="1"/>
    <d v="2025-02-27T20:50:00"/>
  </r>
  <r>
    <s v="MEX_AKA_135089e2-501b-415b-a9ac-3be36b035390"/>
    <n v="5212461254311"/>
    <s v="1218_MEX_VAC_W_E_Estudio efectividad Panama_0225"/>
    <s v="Shot 1"/>
    <n v="1"/>
    <m/>
    <n v="1"/>
    <d v="2025-02-27T18:02:00"/>
    <n v="0"/>
    <m/>
  </r>
  <r>
    <s v="MEX_AKA_135274f7-202d-4c6c-9d2c-4b9f09d9e152"/>
    <n v="5219932320771"/>
    <s v="1218_MEX_VAC_W_E_Estudio efectividad Panama_0225"/>
    <s v="Shot 1"/>
    <n v="1"/>
    <m/>
    <n v="1"/>
    <d v="2025-02-27T18:02:00"/>
    <n v="1"/>
    <d v="2025-02-27T18:02:00"/>
  </r>
  <r>
    <s v="MEX_AKA_13585cd6-e826-46fc-a3b8-67ac97926fbc"/>
    <n v="5212226696046"/>
    <s v="1218_MEX_VAC_W_E_Estudio efectividad Panama_0225"/>
    <s v="Shot 1"/>
    <n v="1"/>
    <m/>
    <n v="1"/>
    <d v="2025-02-27T18:03:00"/>
    <n v="1"/>
    <d v="2025-02-27T18:07:00"/>
  </r>
  <r>
    <s v="MEX_AKA_1b3ab3af-c12e-4763-b563-a013b29e28bb"/>
    <n v="5219711945869"/>
    <s v="1218_MEX_VAC_W_E_Estudio efectividad Panama_0225"/>
    <s v="Shot 1"/>
    <n v="0"/>
    <d v="2025-02-27T18:01:00"/>
    <n v="0"/>
    <m/>
    <n v="0"/>
    <m/>
  </r>
  <r>
    <s v="MEX_AKA_1b4f2823-6780-444e-b227-f406a0ecdfc6"/>
    <n v="5212372764708"/>
    <s v="1218_MEX_VAC_W_E_Estudio efectividad Panama_0225"/>
    <s v="Shot 1"/>
    <n v="0"/>
    <d v="2025-02-27T18:02:00"/>
    <n v="0"/>
    <m/>
    <n v="0"/>
    <m/>
  </r>
  <r>
    <s v="MEX_AKA_1b736059-87c0-404b-8a10-a4ebb434df88"/>
    <n v="5219512974114"/>
    <s v="1218_MEX_VAC_W_E_Estudio efectividad Panama_0225"/>
    <s v="Shot 1"/>
    <n v="1"/>
    <m/>
    <n v="1"/>
    <d v="2025-02-27T18:01:00"/>
    <n v="0"/>
    <m/>
  </r>
  <r>
    <s v="MEX_AKA_1c222a01-4ee2-40ca-bcbb-caf1f0e2a850"/>
    <n v="5219513250927"/>
    <s v="1218_MEX_VAC_W_E_Estudio efectividad Panama_0225"/>
    <s v="Shot 1"/>
    <n v="1"/>
    <m/>
    <n v="1"/>
    <d v="2025-02-27T18:01:00"/>
    <n v="0"/>
    <m/>
  </r>
  <r>
    <s v="MEX_AKA_08e2d118-e70f-4f42-93fb-1af823e34bf4"/>
    <n v="5215529410729"/>
    <s v="1218_MEX_VAC_W_E_Estudio efectividad Panama_0225"/>
    <s v="Shot 1"/>
    <n v="1"/>
    <m/>
    <n v="1"/>
    <d v="2025-02-27T18:00:00"/>
    <n v="0"/>
    <m/>
  </r>
  <r>
    <s v="MEX_AKA_08e8a691-bbe5-495a-803a-ec3634d0ab50"/>
    <n v="5219531158689"/>
    <s v="1218_MEX_VAC_W_E_Estudio efectividad Panama_0225"/>
    <s v="Shot 1"/>
    <n v="1"/>
    <m/>
    <n v="1"/>
    <d v="2025-02-27T18:01:00"/>
    <n v="1"/>
    <d v="2025-02-27T18:01:00"/>
  </r>
  <r>
    <s v="MEX_AKA_08f92b56-4de7-4f50-9889-cc8e2206a6e0"/>
    <n v="5214811406854"/>
    <s v="1218_MEX_VAC_W_E_Estudio efectividad Panama_0225"/>
    <s v="Shot 1"/>
    <n v="1"/>
    <m/>
    <n v="1"/>
    <d v="2025-02-27T18:01:00"/>
    <n v="0"/>
    <m/>
  </r>
  <r>
    <s v="MEX_AKA_092a9506-9e66-4b31-8c28-425c20f66416"/>
    <n v="5217226163682"/>
    <s v="1218_MEX_VAC_W_E_Estudio efectividad Panama_0225"/>
    <s v="Shot 1"/>
    <n v="1"/>
    <m/>
    <n v="1"/>
    <d v="2025-02-27T18:01:00"/>
    <n v="1"/>
    <d v="2025-02-27T18:21:00"/>
  </r>
  <r>
    <s v="MEX_AKA_093aa16f-3876-4bbf-9e2e-f980bde2f1f7"/>
    <n v="5212223000708"/>
    <s v="1218_MEX_VAC_W_E_Estudio efectividad Panama_0225"/>
    <s v="Shot 1"/>
    <n v="1"/>
    <m/>
    <n v="1"/>
    <d v="2025-02-27T20:45:00"/>
    <n v="1"/>
    <d v="2025-02-28T23:18:00"/>
  </r>
  <r>
    <s v="MEX_AKA_093f95a6-6fb8-4c00-99c8-f7498ed7a186"/>
    <n v="5213515102076"/>
    <s v="1218_MEX_VAC_W_E_Estudio efectividad Panama_0225"/>
    <s v="Shot 1"/>
    <n v="1"/>
    <m/>
    <n v="1"/>
    <d v="2025-02-27T18:01:00"/>
    <n v="1"/>
    <d v="2025-02-27T22:13:00"/>
  </r>
  <r>
    <s v="MEX_AKA_094c0852-e896-4136-8f33-9548cebc66bd"/>
    <n v="5212871393730"/>
    <s v="1218_MEX_VAC_W_E_Estudio efectividad Panama_0225"/>
    <s v="Shot 1"/>
    <n v="1"/>
    <m/>
    <n v="1"/>
    <d v="2025-02-27T18:02:00"/>
    <n v="1"/>
    <d v="2025-02-27T18:14:00"/>
  </r>
  <r>
    <s v="MEX_AKA_094d5628-680c-4a43-a6b7-36848bdd47c9"/>
    <n v="5214626201160"/>
    <s v="1218_MEX_VAC_W_E_Estudio efectividad Panama_0225"/>
    <s v="Shot 1"/>
    <n v="1"/>
    <m/>
    <n v="1"/>
    <d v="2025-02-27T18:02:00"/>
    <n v="1"/>
    <d v="2025-02-27T18:03:00"/>
  </r>
  <r>
    <s v="MEX_AKA_136dc4a7-fbf0-4664-b2d1-c118382e9009"/>
    <n v="5215579311733"/>
    <s v="1218_MEX_VAC_W_E_Estudio efectividad Panama_0225"/>
    <s v="Shot 1"/>
    <n v="1"/>
    <m/>
    <n v="1"/>
    <d v="2025-02-27T18:02:00"/>
    <n v="1"/>
    <d v="2025-02-27T18:42:00"/>
  </r>
  <r>
    <s v="MEX_AKA_13739215-314e-4edf-b8b2-73dbcf5a4228"/>
    <n v="5214341553999"/>
    <s v="1218_MEX_VAC_W_E_Estudio efectividad Panama_0225"/>
    <s v="Shot 1"/>
    <n v="1"/>
    <m/>
    <n v="1"/>
    <d v="2025-02-27T18:02:00"/>
    <n v="1"/>
    <d v="2025-02-27T18:20:00"/>
  </r>
  <r>
    <s v="MEX_AKA_13920768-d839-4550-b8c6-107dab5e34a7"/>
    <n v="5216251330604"/>
    <s v="1218_MEX_VAC_W_E_Estudio efectividad Panama_0225"/>
    <s v="Shot 1"/>
    <n v="1"/>
    <m/>
    <n v="1"/>
    <d v="2025-02-27T18:02:00"/>
    <n v="1"/>
    <d v="2025-02-27T18:11:00"/>
  </r>
  <r>
    <s v="MEX_AKA_13c7a3b4-9b8e-47e6-82d2-f98d56979095"/>
    <n v="5217848881282"/>
    <s v="1218_MEX_VAC_W_E_Estudio efectividad Panama_0225"/>
    <s v="Shot 1"/>
    <n v="1"/>
    <m/>
    <n v="1"/>
    <d v="2025-02-27T18:03:00"/>
    <n v="0"/>
    <m/>
  </r>
  <r>
    <s v="MEX_AKA_13dc82a6-e2f0-4079-be3b-49df018a15b1"/>
    <n v="5217712346039"/>
    <s v="1218_MEX_VAC_W_E_Estudio efectividad Panama_0225"/>
    <s v="Shot 1"/>
    <n v="0"/>
    <d v="2025-02-27T18:03:00"/>
    <n v="0"/>
    <m/>
    <n v="0"/>
    <m/>
  </r>
  <r>
    <s v="MEX_AKA_13e42e30-44c4-4a26-82b0-de8a72e326b6"/>
    <n v="5212222075563"/>
    <s v="1218_MEX_VAC_W_E_Estudio efectividad Panama_0225"/>
    <s v="Shot 1"/>
    <n v="1"/>
    <m/>
    <n v="1"/>
    <d v="2025-02-27T18:02:00"/>
    <n v="0"/>
    <m/>
  </r>
  <r>
    <s v="MEX_AKA_14006052-2271-4760-a127-67517fa29c21"/>
    <n v="5217551215860"/>
    <s v="1218_MEX_VAC_W_E_Estudio efectividad Panama_0225"/>
    <s v="Shot 1"/>
    <n v="1"/>
    <m/>
    <n v="1"/>
    <d v="2025-02-27T18:02:00"/>
    <n v="1"/>
    <d v="2025-02-27T18:16:00"/>
  </r>
  <r>
    <s v="MEX_AKA_1c8b7db5-542c-4e14-8d3e-c249440bc069"/>
    <n v="5212461572730"/>
    <s v="1218_MEX_VAC_W_E_Estudio efectividad Panama_0225"/>
    <s v="Shot 1"/>
    <n v="1"/>
    <m/>
    <n v="1"/>
    <d v="2025-02-27T18:01:00"/>
    <n v="1"/>
    <d v="2025-02-27T21:00:00"/>
  </r>
  <r>
    <s v="MEX_AKA_1c9b8db3-afef-4854-94f2-d618bf398e0a"/>
    <n v="5217445014169"/>
    <s v="1218_MEX_VAC_W_E_Estudio efectividad Panama_0225"/>
    <s v="Shot 1"/>
    <n v="1"/>
    <m/>
    <n v="1"/>
    <d v="2025-02-27T18:02:00"/>
    <n v="1"/>
    <d v="2025-02-27T18:16:00"/>
  </r>
  <r>
    <s v="MEX_AKA_1ca37c18-f43e-48d8-9412-727543bf1571"/>
    <n v="5213221509993"/>
    <s v="1218_MEX_VAC_W_E_Estudio efectividad Panama_0225"/>
    <s v="Shot 1"/>
    <n v="1"/>
    <m/>
    <n v="1"/>
    <d v="2025-02-27T18:02:00"/>
    <n v="1"/>
    <d v="2025-02-27T18:23:00"/>
  </r>
  <r>
    <s v="MEX_AKA_1ca6d0f9-66fd-4fc1-991f-04b553085df3"/>
    <n v="5219612970546"/>
    <s v="1218_MEX_VAC_W_E_Estudio efectividad Panama_0225"/>
    <s v="Shot 1"/>
    <n v="1"/>
    <m/>
    <n v="1"/>
    <d v="2025-02-27T18:02:00"/>
    <n v="1"/>
    <d v="2025-02-27T18:54:00"/>
  </r>
  <r>
    <s v="MEX_AKA_1d11af3b-24f3-43f4-a172-2998ba02f245"/>
    <n v="5214611723606"/>
    <s v="1218_MEX_VAC_W_E_Estudio efectividad Panama_0225"/>
    <s v="Shot 1"/>
    <n v="1"/>
    <m/>
    <n v="1"/>
    <d v="2025-02-27T18:02:00"/>
    <n v="1"/>
    <d v="2025-02-27T23:56:00"/>
  </r>
  <r>
    <s v="MEX_AKA_0d380ff8-8bf3-4eea-96e5-c9e047375b1e"/>
    <n v="5218671344371"/>
    <s v="1218_MEX_VAC_W_E_Estudio efectividad Panama_0225"/>
    <s v="Shot 1"/>
    <n v="1"/>
    <m/>
    <n v="1"/>
    <d v="2025-02-27T18:02:00"/>
    <n v="0"/>
    <m/>
  </r>
  <r>
    <s v="MEX_AKA_0d4fb000-4747-491c-87be-6aad82ffd8a8"/>
    <n v="5219711381209"/>
    <s v="1218_MEX_VAC_W_E_Estudio efectividad Panama_0225"/>
    <s v="Shot 1"/>
    <n v="1"/>
    <m/>
    <n v="1"/>
    <d v="2025-02-27T18:00:00"/>
    <n v="1"/>
    <d v="2025-02-27T19:40:00"/>
  </r>
  <r>
    <s v="MEX_AKA_0d6a5d4d-da5b-4bc9-8db6-39e2277a449d"/>
    <n v="5219821099369"/>
    <s v="1218_MEX_VAC_W_E_Estudio efectividad Panama_0225"/>
    <s v="Shot 1"/>
    <n v="1"/>
    <m/>
    <n v="1"/>
    <d v="2025-02-27T18:02:00"/>
    <n v="1"/>
    <d v="2025-02-27T18:02:00"/>
  </r>
  <r>
    <s v="MEX_AKA_0d6a6b63-d9d2-4ac0-94d2-c0b45556a389"/>
    <n v="5215524477946"/>
    <s v="1218_MEX_VAC_W_E_Estudio efectividad Panama_0225"/>
    <s v="Shot 1"/>
    <n v="1"/>
    <m/>
    <n v="1"/>
    <d v="2025-02-27T18:02:00"/>
    <n v="1"/>
    <d v="2025-02-27T18:16:00"/>
  </r>
  <r>
    <s v="MEX_AKA_0d6dcceb-a5a3-4261-8328-34fbe829d372"/>
    <n v="5212215977553"/>
    <s v="1218_MEX_VAC_W_E_Estudio efectividad Panama_0225"/>
    <s v="Shot 1"/>
    <n v="1"/>
    <m/>
    <n v="1"/>
    <d v="2025-02-27T18:01:00"/>
    <n v="1"/>
    <d v="2025-02-28T00:18:00"/>
  </r>
  <r>
    <s v="MEX_AKA_0d8ad7b6-36f4-4ed4-97fb-dba5887ba456"/>
    <n v="5213511039408"/>
    <s v="1218_MEX_VAC_W_E_Estudio efectividad Panama_0225"/>
    <s v="Shot 1"/>
    <n v="1"/>
    <m/>
    <n v="1"/>
    <d v="2025-02-27T18:00:00"/>
    <n v="0"/>
    <m/>
  </r>
  <r>
    <s v="MEX_AKA_0d92773a-abd3-415f-bbf5-db73b7bacc7d"/>
    <n v="5213471010644"/>
    <s v="1218_MEX_VAC_W_E_Estudio efectividad Panama_0225"/>
    <s v="Shot 1"/>
    <n v="1"/>
    <m/>
    <n v="1"/>
    <d v="2025-02-27T18:00:00"/>
    <n v="0"/>
    <m/>
  </r>
  <r>
    <s v="MEX_AKA_0d93274d-ecbf-43c2-a63a-667daae9a818"/>
    <n v="5214441608030"/>
    <s v="1218_MEX_VAC_W_E_Estudio efectividad Panama_0225"/>
    <s v="Shot 1"/>
    <n v="1"/>
    <m/>
    <n v="1"/>
    <d v="2025-02-27T19:04:00"/>
    <n v="1"/>
    <d v="2025-02-28T02:28:00"/>
  </r>
  <r>
    <s v="MEX_AKA_0dbabaf5-f4a6-43a6-814b-d132d64e9608"/>
    <n v="5219712237277"/>
    <s v="1218_MEX_VAC_W_E_Estudio efectividad Panama_0225"/>
    <s v="Shot 1"/>
    <n v="1"/>
    <m/>
    <n v="1"/>
    <d v="2025-02-27T18:02:00"/>
    <n v="1"/>
    <d v="2025-02-27T18:02:00"/>
  </r>
  <r>
    <s v="MEX_AKA_0dc9fff1-43ef-4b2d-a923-0d1df7c285a0"/>
    <n v="5217531365711"/>
    <s v="1218_MEX_VAC_W_E_Estudio efectividad Panama_0225"/>
    <s v="Shot 1"/>
    <n v="1"/>
    <m/>
    <n v="1"/>
    <d v="2025-02-27T18:03:00"/>
    <n v="0"/>
    <m/>
  </r>
  <r>
    <s v="MEX_AKA_14111bd4-ec44-4b5c-914d-59264d774f89"/>
    <n v="5219993157877"/>
    <s v="1218_MEX_VAC_W_E_Estudio efectividad Panama_0225"/>
    <s v="Shot 1"/>
    <n v="1"/>
    <m/>
    <n v="1"/>
    <d v="2025-02-27T18:02:00"/>
    <n v="0"/>
    <m/>
  </r>
  <r>
    <s v="MEX_AKA_14120bed-23d6-448b-9eef-4a28e59bb4fe"/>
    <n v="5216181534484"/>
    <s v="1218_MEX_VAC_W_E_Estudio efectividad Panama_0225"/>
    <s v="Shot 1"/>
    <n v="0"/>
    <d v="2025-02-27T18:00:00"/>
    <n v="0"/>
    <m/>
    <n v="0"/>
    <m/>
  </r>
  <r>
    <s v="MEX_AKA_1450cbec-ef88-45eb-b038-99c840b95b3f"/>
    <n v="5216981174730"/>
    <s v="1218_MEX_VAC_W_E_Estudio efectividad Panama_0225"/>
    <s v="Shot 1"/>
    <n v="1"/>
    <m/>
    <n v="1"/>
    <d v="2025-02-27T18:02:00"/>
    <n v="1"/>
    <d v="2025-02-27T18:23:00"/>
  </r>
  <r>
    <s v="MEX_AKA_1464a82a-1d5f-48d6-92d9-b68680ead2ce"/>
    <n v="5219621573844"/>
    <s v="1218_MEX_VAC_W_E_Estudio efectividad Panama_0225"/>
    <s v="Shot 1"/>
    <n v="0"/>
    <d v="2025-02-27T18:00:00"/>
    <n v="0"/>
    <m/>
    <n v="0"/>
    <m/>
  </r>
  <r>
    <s v="MEX_AKA_1d79520f-a477-4043-ac80-1f1f077d9ab9"/>
    <n v="5214775943140"/>
    <s v="1218_MEX_VAC_W_E_Estudio efectividad Panama_0225"/>
    <s v="Shot 1"/>
    <n v="1"/>
    <m/>
    <n v="1"/>
    <d v="2025-02-27T18:02:00"/>
    <n v="1"/>
    <d v="2025-02-27T18:48:00"/>
  </r>
  <r>
    <s v="MEX_AKA_1d7dadde-73fa-4888-8500-10f6bfca4f97"/>
    <n v="5219531372405"/>
    <s v="1218_MEX_VAC_W_E_Estudio efectividad Panama_0225"/>
    <s v="Shot 1"/>
    <n v="1"/>
    <m/>
    <n v="1"/>
    <d v="2025-02-27T18:03:00"/>
    <n v="1"/>
    <d v="2025-02-28T00:14:00"/>
  </r>
  <r>
    <s v="MEX_AKA_1d8acca3-e9bb-45cb-8492-4f334e4f8de3"/>
    <n v="5216491082379"/>
    <s v="1218_MEX_VAC_W_E_Estudio efectividad Panama_0225"/>
    <s v="Shot 1"/>
    <n v="0"/>
    <d v="2025-02-27T18:01:00"/>
    <n v="0"/>
    <m/>
    <n v="0"/>
    <m/>
  </r>
  <r>
    <s v="MEX_AKA_1dd3a2b3-8ff2-43ba-8b7a-a58b8d3601ff"/>
    <n v="5217711299499"/>
    <s v="1218_MEX_VAC_W_E_Estudio efectividad Panama_0225"/>
    <s v="Shot 1"/>
    <n v="1"/>
    <m/>
    <n v="1"/>
    <d v="2025-02-27T18:08:00"/>
    <n v="0"/>
    <m/>
  </r>
  <r>
    <s v="MEX_AKA_1e013131-e19c-4923-a559-280c89ff1079"/>
    <n v="5212781138067"/>
    <s v="1218_MEX_VAC_W_E_Estudio efectividad Panama_0225"/>
    <s v="Shot 1"/>
    <n v="0"/>
    <d v="2025-02-27T18:02:00"/>
    <n v="0"/>
    <m/>
    <n v="0"/>
    <m/>
  </r>
  <r>
    <s v="MEX_AKA_1e01635c-cffa-45c1-bd79-34f73a6d1d83"/>
    <n v="5216462100435"/>
    <s v="1218_MEX_VAC_W_E_Estudio efectividad Panama_0225"/>
    <s v="Shot 1"/>
    <n v="1"/>
    <m/>
    <n v="1"/>
    <d v="2025-02-27T18:10:00"/>
    <n v="0"/>
    <m/>
  </r>
  <r>
    <s v="MEX_AKA_094fc391-1813-4e08-b381-d4d0ba4fca1f"/>
    <n v="5215541336618"/>
    <s v="1218_MEX_VAC_W_E_Estudio efectividad Panama_0225"/>
    <s v="Shot 1"/>
    <n v="1"/>
    <m/>
    <n v="1"/>
    <d v="2025-02-27T18:01:00"/>
    <n v="0"/>
    <m/>
  </r>
  <r>
    <s v="MEX_AKA_09843eb2-1c0b-4ef6-a5b2-157ad5769d28"/>
    <n v="5214981090628"/>
    <s v="1218_MEX_VAC_W_E_Estudio efectividad Panama_0225"/>
    <s v="Shot 1"/>
    <n v="1"/>
    <m/>
    <n v="1"/>
    <d v="2025-02-27T18:02:00"/>
    <n v="0"/>
    <m/>
  </r>
  <r>
    <s v="MEX_AKA_09a1f7db-3610-4652-8b49-1f4341226e3e"/>
    <n v="5215529447382"/>
    <s v="1218_MEX_VAC_W_E_Estudio efectividad Panama_0225"/>
    <s v="Shot 1"/>
    <n v="1"/>
    <m/>
    <n v="1"/>
    <d v="2025-02-27T18:02:00"/>
    <n v="1"/>
    <d v="2025-02-27T18:10:00"/>
  </r>
  <r>
    <s v="MEX_AKA_09b52a31-deb7-4d9c-908f-85ea6a8288dc"/>
    <n v="5216699182974"/>
    <s v="1218_MEX_VAC_W_E_Estudio efectividad Panama_0225"/>
    <s v="Shot 1"/>
    <n v="1"/>
    <m/>
    <n v="1"/>
    <d v="2025-02-27T18:02:00"/>
    <n v="1"/>
    <d v="2025-02-27T18:08:00"/>
  </r>
  <r>
    <s v="MEX_AKA_09d3437e-b7a9-42af-bc8d-ddca10dd89b4"/>
    <n v="5216741107244"/>
    <s v="1218_MEX_VAC_W_E_Estudio efectividad Panama_0225"/>
    <s v="Shot 1"/>
    <n v="1"/>
    <m/>
    <n v="1"/>
    <d v="2025-02-27T18:02:00"/>
    <n v="1"/>
    <d v="2025-03-02T01:05:00"/>
  </r>
  <r>
    <s v="MEX_AKA_0a07b376-14c9-4d68-8cc6-bd7e9c5d5854"/>
    <n v="5215515062158"/>
    <s v="1218_MEX_VAC_W_E_Estudio efectividad Panama_0225"/>
    <s v="Shot 1"/>
    <n v="1"/>
    <m/>
    <n v="1"/>
    <d v="2025-02-27T18:02:00"/>
    <n v="1"/>
    <d v="2025-02-28T06:13:00"/>
  </r>
  <r>
    <s v="MEX_AKA_0a09d96d-d223-4dbd-b046-eb43828e706c"/>
    <n v="5212292948229"/>
    <s v="1218_MEX_VAC_W_E_Estudio efectividad Panama_0225"/>
    <s v="Shot 1"/>
    <n v="1"/>
    <m/>
    <n v="1"/>
    <d v="2025-02-27T18:02:00"/>
    <n v="1"/>
    <d v="2025-02-27T21:27:00"/>
  </r>
  <r>
    <s v="MEX_AKA_0a22f858-ce14-448b-b008-d5757e6d3204"/>
    <n v="5217721308621"/>
    <s v="1218_MEX_VAC_W_E_Estudio efectividad Panama_0225"/>
    <s v="Shot 1"/>
    <n v="1"/>
    <m/>
    <n v="1"/>
    <d v="2025-02-27T18:02:00"/>
    <n v="1"/>
    <d v="2025-02-27T18:14:00"/>
  </r>
  <r>
    <s v="MEX_AKA_0a405187-52d2-4ed5-9c9b-f05d1ace3d09"/>
    <n v="5218122324518"/>
    <s v="1218_MEX_VAC_W_E_Estudio efectividad Panama_0225"/>
    <s v="Shot 1"/>
    <n v="0"/>
    <d v="2025-02-27T18:02:00"/>
    <n v="0"/>
    <m/>
    <n v="0"/>
    <m/>
  </r>
  <r>
    <s v="MEX_AKA_14dfe94b-eeb7-4a9c-af62-4b4900bb5742"/>
    <n v="5213339687259"/>
    <s v="1218_MEX_VAC_W_E_Estudio efectividad Panama_0225"/>
    <s v="Shot 1"/>
    <n v="1"/>
    <m/>
    <n v="1"/>
    <d v="2025-02-27T18:00:00"/>
    <n v="1"/>
    <d v="2025-02-27T18:37:00"/>
  </r>
  <r>
    <s v="MEX_AKA_14e3d0bb-7e0b-4563-8351-514a214ff286"/>
    <n v="5214491928708"/>
    <s v="1218_MEX_VAC_W_E_Estudio efectividad Panama_0225"/>
    <s v="Shot 1"/>
    <n v="1"/>
    <m/>
    <n v="1"/>
    <d v="2025-02-27T18:01:00"/>
    <n v="1"/>
    <d v="2025-03-07T23:27:00"/>
  </r>
  <r>
    <s v="MEX_AKA_14ea0aa2-4a4d-4885-b625-2102fa34fb3d"/>
    <n v="5215531494431"/>
    <s v="1218_MEX_VAC_W_E_Estudio efectividad Panama_0225"/>
    <s v="Shot 1"/>
    <n v="1"/>
    <m/>
    <n v="1"/>
    <d v="2025-02-27T18:00:00"/>
    <n v="1"/>
    <d v="2025-02-27T18:29:00"/>
  </r>
  <r>
    <s v="MEX_AKA_14ef71c4-fa42-4bb5-a29c-6fc5bd58a8cd"/>
    <n v="5214781054801"/>
    <s v="1218_MEX_VAC_W_E_Estudio efectividad Panama_0225"/>
    <s v="Shot 1"/>
    <n v="1"/>
    <m/>
    <n v="1"/>
    <d v="2025-02-27T18:03:00"/>
    <n v="0"/>
    <m/>
  </r>
  <r>
    <s v="MEX_AKA_1505cf79-0377-4156-adec-56aae91ec404"/>
    <n v="522291081156"/>
    <s v="1218_MEX_VAC_W_E_Estudio efectividad Panama_0225"/>
    <s v="Shot 1"/>
    <n v="1"/>
    <m/>
    <n v="1"/>
    <d v="2025-02-27T18:02:00"/>
    <n v="1"/>
    <d v="2025-02-27T18:20:00"/>
  </r>
  <r>
    <s v="MEX_AKA_152e1050-4f9b-41b8-b88a-470535923718"/>
    <n v="5216672660399"/>
    <s v="1218_MEX_VAC_W_E_Estudio efectividad Panama_0225"/>
    <s v="Shot 1"/>
    <n v="1"/>
    <m/>
    <n v="1"/>
    <d v="2025-02-27T18:01:00"/>
    <n v="1"/>
    <d v="2025-02-27T18:44:00"/>
  </r>
  <r>
    <s v="MEX_AKA_15481fa6-531a-4ecd-9a4a-399366561616"/>
    <n v="5219512826197"/>
    <s v="1218_MEX_VAC_W_E_Estudio efectividad Panama_0225"/>
    <s v="Shot 1"/>
    <n v="1"/>
    <m/>
    <n v="1"/>
    <d v="2025-02-27T18:02:00"/>
    <n v="0"/>
    <m/>
  </r>
  <r>
    <s v="MEX_AKA_1e04b6d1-d2e3-4116-91e5-a88c8364290f"/>
    <n v="5217571294696"/>
    <s v="1218_MEX_VAC_W_E_Estudio efectividad Panama_0225"/>
    <s v="Shot 1"/>
    <n v="1"/>
    <m/>
    <n v="1"/>
    <d v="2025-02-27T18:03:00"/>
    <n v="0"/>
    <m/>
  </r>
  <r>
    <s v="MEX_AKA_1e18f7e6-216f-4aea-ae66-2239478031e0"/>
    <n v="5214776406634"/>
    <s v="1218_MEX_VAC_W_E_Estudio efectividad Panama_0225"/>
    <s v="Shot 1"/>
    <n v="1"/>
    <m/>
    <n v="1"/>
    <d v="2025-02-27T18:01:00"/>
    <n v="1"/>
    <d v="2025-02-27T18:12:00"/>
  </r>
  <r>
    <s v="MEX_AKA_1e39dd97-13e9-4fb6-9c56-9198f35ceccf"/>
    <n v="5212225477792"/>
    <s v="1218_MEX_VAC_W_E_Estudio efectividad Panama_0225"/>
    <s v="Shot 1"/>
    <n v="1"/>
    <m/>
    <n v="1"/>
    <d v="2025-02-27T18:04:00"/>
    <n v="1"/>
    <d v="2025-02-28T19:40:00"/>
  </r>
  <r>
    <s v="MEX_AKA_1e56c8e2-69e2-47fd-8d5a-2fb1c57260fd"/>
    <n v="5219531960211"/>
    <s v="1218_MEX_VAC_W_E_Estudio efectividad Panama_0225"/>
    <s v="Shot 1"/>
    <n v="0"/>
    <d v="2025-02-27T18:03:00"/>
    <n v="0"/>
    <m/>
    <n v="0"/>
    <m/>
  </r>
  <r>
    <s v="MEX_AKA_0a66f5e7-dd5f-44b6-b473-885a08a0e7e0"/>
    <n v="5218721053922"/>
    <s v="1218_MEX_VAC_W_E_Estudio efectividad Panama_0225"/>
    <s v="Shot 1"/>
    <n v="1"/>
    <m/>
    <n v="1"/>
    <d v="2025-02-27T18:01:00"/>
    <n v="1"/>
    <d v="2025-02-27T19:21:00"/>
  </r>
  <r>
    <s v="MEX_AKA_0a77ba15-6de2-4afe-a1c3-5dc0491a73e2"/>
    <n v="5219621867983"/>
    <s v="1218_MEX_VAC_W_E_Estudio efectividad Panama_0225"/>
    <s v="Shot 1"/>
    <n v="1"/>
    <m/>
    <n v="1"/>
    <d v="2025-02-27T18:02:00"/>
    <n v="0"/>
    <m/>
  </r>
  <r>
    <s v="MEX_AKA_0a7ae209-c861-45d4-903e-df38498b4f24"/>
    <n v="5212225506875"/>
    <s v="1218_MEX_VAC_W_E_Estudio efectividad Panama_0225"/>
    <s v="Shot 1"/>
    <n v="1"/>
    <m/>
    <n v="1"/>
    <d v="2025-02-27T18:02:00"/>
    <n v="1"/>
    <d v="2025-03-06T02:34:00"/>
  </r>
  <r>
    <s v="MEX_AKA_0a7c98a4-d41c-427b-8de1-d228fdf71fa8"/>
    <n v="5217225344336"/>
    <s v="1218_MEX_VAC_W_E_Estudio efectividad Panama_0225"/>
    <s v="Shot 1"/>
    <n v="1"/>
    <m/>
    <n v="1"/>
    <d v="2025-02-27T18:02:00"/>
    <n v="1"/>
    <d v="2025-03-08T23:33:00"/>
  </r>
  <r>
    <s v="MEX_AKA_0ab7555f-f463-43d6-8a11-ce0076476a49"/>
    <n v="5214773921420"/>
    <s v="1218_MEX_VAC_W_E_Estudio efectividad Panama_0225"/>
    <s v="Shot 1"/>
    <n v="1"/>
    <m/>
    <n v="1"/>
    <d v="2025-02-27T18:02:00"/>
    <n v="0"/>
    <m/>
  </r>
  <r>
    <s v="MEX_AKA_0abaa27d-e544-4d3f-a5d4-477f287e7e5d"/>
    <n v="5217712648555"/>
    <s v="1218_MEX_VAC_W_E_Estudio efectividad Panama_0225"/>
    <s v="Shot 1"/>
    <n v="1"/>
    <m/>
    <n v="1"/>
    <d v="2025-02-27T18:02:00"/>
    <n v="0"/>
    <m/>
  </r>
  <r>
    <s v="MEX_AKA_0ad18d0c-6856-47be-8943-e59db6c21ad7"/>
    <n v="5215554087559"/>
    <s v="1218_MEX_VAC_W_E_Estudio efectividad Panama_0225"/>
    <s v="Shot 1"/>
    <n v="1"/>
    <m/>
    <n v="1"/>
    <d v="2025-02-27T18:02:00"/>
    <n v="1"/>
    <d v="2025-02-27T18:05:00"/>
  </r>
  <r>
    <s v="MEX_AKA_0b14bd35-0429-4f10-a55f-273d62629d12"/>
    <n v="5219961043880"/>
    <s v="1218_MEX_VAC_W_E_Estudio efectividad Panama_0225"/>
    <s v="Shot 1"/>
    <n v="1"/>
    <m/>
    <n v="1"/>
    <d v="2025-02-27T18:02:00"/>
    <n v="1"/>
    <d v="2025-02-27T18:30:00"/>
  </r>
  <r>
    <s v="MEX_AKA_155bd61e-6b62-46e4-b032-7ca4bb6b90e9"/>
    <n v="5217711868451"/>
    <s v="1218_MEX_VAC_W_E_Estudio efectividad Panama_0225"/>
    <s v="Shot 1"/>
    <n v="1"/>
    <m/>
    <n v="1"/>
    <d v="2025-02-27T18:00:00"/>
    <n v="1"/>
    <d v="2025-02-28T04:12:00"/>
  </r>
  <r>
    <s v="MEX_AKA_15901ae7-f04f-4aad-9fe5-ec4b646d8994"/>
    <n v="5218771262745"/>
    <s v="1218_MEX_VAC_W_E_Estudio efectividad Panama_0225"/>
    <s v="Shot 1"/>
    <n v="0"/>
    <d v="2025-02-27T18:02:00"/>
    <n v="0"/>
    <m/>
    <n v="0"/>
    <m/>
  </r>
  <r>
    <s v="MEX_AKA_15fbefd1-716b-4e94-8232-00390a5f0692"/>
    <n v="5218715332098"/>
    <s v="1218_MEX_VAC_W_E_Estudio efectividad Panama_0225"/>
    <s v="Shot 1"/>
    <n v="1"/>
    <m/>
    <n v="1"/>
    <d v="2025-02-27T18:02:00"/>
    <n v="1"/>
    <d v="2025-02-27T18:51:00"/>
  </r>
  <r>
    <s v="MEX_AKA_15fe7bbb-ebf9-48b3-b713-c071375f7638"/>
    <n v="5216181573961"/>
    <s v="1218_MEX_VAC_W_E_Estudio efectividad Panama_0225"/>
    <s v="Shot 1"/>
    <n v="1"/>
    <m/>
    <n v="1"/>
    <d v="2025-02-27T18:03:00"/>
    <n v="1"/>
    <d v="2025-02-27T21:09:00"/>
  </r>
  <r>
    <s v="MEX_AKA_0dd34942-569c-4928-b03c-a6fe96be29f1"/>
    <n v="5218721393878"/>
    <s v="1218_MEX_VAC_W_E_Estudio efectividad Panama_0225"/>
    <s v="Shot 1"/>
    <n v="1"/>
    <m/>
    <n v="1"/>
    <d v="2025-02-27T18:03:00"/>
    <n v="1"/>
    <d v="2025-02-28T21:06:00"/>
  </r>
  <r>
    <s v="MEX_AKA_0df2aafa-3be8-4192-adb7-25cd29798bc0"/>
    <n v="5219613625465"/>
    <s v="1218_MEX_VAC_W_E_Estudio efectividad Panama_0225"/>
    <s v="Shot 1"/>
    <n v="1"/>
    <m/>
    <n v="1"/>
    <d v="2025-02-27T18:02:00"/>
    <n v="1"/>
    <d v="2025-02-27T18:11:00"/>
  </r>
  <r>
    <s v="MEX_AKA_0e2c4d80-a23f-45ea-a1c6-6c9aed964009"/>
    <n v="5219512554307"/>
    <s v="1218_MEX_VAC_W_E_Estudio efectividad Panama_0225"/>
    <s v="Shot 1"/>
    <n v="1"/>
    <m/>
    <n v="1"/>
    <d v="2025-02-27T18:01:00"/>
    <n v="1"/>
    <d v="2025-02-27T18:36:00"/>
  </r>
  <r>
    <s v="MEX_AKA_0e304ea1-46da-41e2-9302-db6942fc5360"/>
    <n v="5213111467609"/>
    <s v="1218_MEX_VAC_W_E_Estudio efectividad Panama_0225"/>
    <s v="Shot 1"/>
    <n v="0"/>
    <d v="2025-02-27T18:02:00"/>
    <n v="0"/>
    <m/>
    <n v="0"/>
    <m/>
  </r>
  <r>
    <s v="MEX_AKA_0e448fc8-881d-4dea-9229-740f67577985"/>
    <n v="5218717361657"/>
    <s v="1218_MEX_VAC_W_E_Estudio efectividad Panama_0225"/>
    <s v="Shot 1"/>
    <n v="1"/>
    <m/>
    <n v="1"/>
    <d v="2025-02-27T18:03:00"/>
    <n v="1"/>
    <d v="2025-02-28T22:12:00"/>
  </r>
  <r>
    <s v="MEX_AKA_0e658305-c317-43bc-80e9-036c160493a0"/>
    <n v="5212727229327"/>
    <s v="1218_MEX_VAC_W_E_Estudio efectividad Panama_0225"/>
    <s v="Shot 1"/>
    <n v="1"/>
    <m/>
    <n v="1"/>
    <d v="2025-02-27T18:03:00"/>
    <n v="1"/>
    <d v="2025-02-27T18:11:00"/>
  </r>
  <r>
    <s v="MEX_AKA_0e6e7a0b-0cc7-4792-9892-7506c214ca6f"/>
    <n v="5214871180759"/>
    <s v="1218_MEX_VAC_W_E_Estudio efectividad Panama_0225"/>
    <s v="Shot 1"/>
    <n v="1"/>
    <m/>
    <n v="1"/>
    <d v="2025-02-27T18:03:00"/>
    <n v="1"/>
    <d v="2025-02-27T19:15:00"/>
  </r>
  <r>
    <s v="MEX_AKA_1e5bfa36-551c-42d4-93ae-cfdccdf21d4a"/>
    <n v="5219532762617"/>
    <s v="1218_MEX_VAC_W_E_Estudio efectividad Panama_0225"/>
    <s v="Shot 1"/>
    <n v="0"/>
    <d v="2025-02-27T18:01:00"/>
    <n v="0"/>
    <m/>
    <n v="0"/>
    <m/>
  </r>
  <r>
    <s v="MEX_AKA_1e67627e-73e6-44a7-9a72-480b025d6c16"/>
    <n v="5219961130576"/>
    <s v="1218_MEX_VAC_W_E_Estudio efectividad Panama_0225"/>
    <s v="Shot 1"/>
    <n v="1"/>
    <m/>
    <n v="1"/>
    <d v="2025-02-27T18:01:00"/>
    <n v="1"/>
    <d v="2025-02-27T18:02:00"/>
  </r>
  <r>
    <s v="MEX_AKA_166334c6-3db6-40b7-af6f-db46a6da02a6"/>
    <n v="5212291097428"/>
    <s v="1218_MEX_VAC_W_E_Estudio efectividad Panama_0225"/>
    <s v="Shot 1"/>
    <n v="1"/>
    <m/>
    <n v="1"/>
    <d v="2025-02-27T18:02:00"/>
    <n v="1"/>
    <d v="2025-02-27T20:33:00"/>
  </r>
  <r>
    <s v="MEX_AKA_1715e249-cfc9-4db8-836d-ffe3e00525fd"/>
    <n v="5216566993910"/>
    <s v="1218_MEX_VAC_W_E_Estudio efectividad Panama_0225"/>
    <s v="Shot 1"/>
    <n v="1"/>
    <m/>
    <n v="1"/>
    <d v="2025-02-27T18:03:00"/>
    <n v="1"/>
    <d v="2025-02-28T05:03:00"/>
  </r>
  <r>
    <s v="MEX_AKA_17381621-2821-4435-9a6c-673160595d97"/>
    <n v="5212871108145"/>
    <s v="1218_MEX_VAC_W_E_Estudio efectividad Panama_0225"/>
    <s v="Shot 1"/>
    <n v="1"/>
    <m/>
    <n v="1"/>
    <d v="2025-02-27T18:03:00"/>
    <n v="1"/>
    <d v="2025-02-28T02:40:00"/>
  </r>
  <r>
    <s v="MEX_AKA_173f9717-4af5-4f52-945a-e27d8e0f0c59"/>
    <n v="5215548883293"/>
    <s v="1218_MEX_VAC_W_E_Estudio efectividad Panama_0225"/>
    <s v="Shot 1"/>
    <n v="1"/>
    <m/>
    <n v="1"/>
    <d v="2025-02-27T18:01:00"/>
    <n v="0"/>
    <m/>
  </r>
  <r>
    <s v="MEX_AKA_1e98ac2e-065c-4a03-9c92-ddc3161422fd"/>
    <n v="5214761076033"/>
    <s v="1218_MEX_VAC_W_E_Estudio efectividad Panama_0225"/>
    <s v="Shot 1"/>
    <n v="1"/>
    <m/>
    <n v="1"/>
    <d v="2025-02-27T18:01:00"/>
    <n v="0"/>
    <m/>
  </r>
  <r>
    <s v="MEX_AKA_1ea899e4-f744-4274-8b88-bb9fbe2c2301"/>
    <n v="5215532600230"/>
    <s v="1218_MEX_VAC_W_E_Estudio efectividad Panama_0225"/>
    <s v="Shot 1"/>
    <n v="1"/>
    <m/>
    <n v="1"/>
    <d v="2025-02-27T18:03:00"/>
    <n v="0"/>
    <m/>
  </r>
  <r>
    <s v="MEX_AKA_1f372092-e627-4016-a659-7a0e7523e4ec"/>
    <n v="5219516553556"/>
    <s v="1218_MEX_VAC_W_E_Estudio efectividad Panama_0225"/>
    <s v="Shot 1"/>
    <n v="0"/>
    <d v="2025-02-27T18:02:00"/>
    <n v="0"/>
    <m/>
    <n v="0"/>
    <m/>
  </r>
  <r>
    <s v="MEX_AKA_1facbb00-5fbe-4945-858d-3a17d07a5078"/>
    <n v="5214498906707"/>
    <s v="1218_MEX_VAC_W_E_Estudio efectividad Panama_0225"/>
    <s v="Shot 1"/>
    <n v="1"/>
    <m/>
    <n v="1"/>
    <d v="2025-02-27T18:02:00"/>
    <n v="0"/>
    <m/>
  </r>
  <r>
    <s v="MEX_AKA_0b1ecf02-4f3a-43bf-908f-e79b2f32a2b5"/>
    <n v="5217225685984"/>
    <s v="1218_MEX_VAC_W_E_Estudio efectividad Panama_0225"/>
    <s v="Shot 1"/>
    <n v="1"/>
    <m/>
    <n v="1"/>
    <d v="2025-02-27T18:04:00"/>
    <n v="1"/>
    <d v="2025-02-27T19:28:00"/>
  </r>
  <r>
    <s v="MEX_AKA_0b3774dd-6e09-485a-97f7-9d0b56b83531"/>
    <n v="5212791096909"/>
    <s v="1218_MEX_VAC_W_E_Estudio efectividad Panama_0225"/>
    <s v="Shot 1"/>
    <n v="0"/>
    <d v="2025-02-27T18:03:00"/>
    <n v="0"/>
    <m/>
    <n v="0"/>
    <m/>
  </r>
  <r>
    <s v="MEX_AKA_0b44af61-427e-4f65-80ac-505a46075f9d"/>
    <n v="5212721354698"/>
    <s v="1218_MEX_VAC_W_E_Estudio efectividad Panama_0225"/>
    <s v="Shot 1"/>
    <n v="1"/>
    <m/>
    <n v="1"/>
    <d v="2025-02-27T18:02:00"/>
    <n v="1"/>
    <d v="2025-02-27T18:03:00"/>
  </r>
  <r>
    <s v="MEX_AKA_0b8eaf34-b323-4302-ae85-e5c96004e03f"/>
    <n v="5214961107316"/>
    <s v="1218_MEX_VAC_W_E_Estudio efectividad Panama_0225"/>
    <s v="Shot 1"/>
    <n v="1"/>
    <m/>
    <n v="1"/>
    <d v="2025-02-27T18:02:00"/>
    <n v="1"/>
    <d v="2025-02-27T20:43:00"/>
  </r>
  <r>
    <s v="MEX_AKA_0bba317c-8101-43c6-ad46-740637b394d3"/>
    <n v="5219621317122"/>
    <s v="1218_MEX_VAC_W_E_Estudio efectividad Panama_0225"/>
    <s v="Shot 1"/>
    <n v="1"/>
    <m/>
    <n v="1"/>
    <d v="2025-02-27T18:03:00"/>
    <n v="1"/>
    <d v="2025-02-27T18:05:00"/>
  </r>
  <r>
    <s v="MEX_AKA_0bc36905-04b4-41ef-902d-eb4d0dae00f7"/>
    <n v="5215579724195"/>
    <s v="1218_MEX_VAC_W_E_Estudio efectividad Panama_0225"/>
    <s v="Shot 1"/>
    <n v="0"/>
    <d v="2025-02-27T18:03:00"/>
    <n v="0"/>
    <m/>
    <n v="0"/>
    <m/>
  </r>
  <r>
    <s v="MEX_AKA_0bcd09d0-f0ab-4764-8249-5d7e7fb7307d"/>
    <n v="5217714851118"/>
    <s v="1218_MEX_VAC_W_E_Estudio efectividad Panama_0225"/>
    <s v="Shot 1"/>
    <n v="1"/>
    <m/>
    <n v="1"/>
    <d v="2025-02-27T18:00:00"/>
    <n v="0"/>
    <m/>
  </r>
  <r>
    <s v="MEX_AKA_0bdbc1d0-9630-400a-a27b-eb79ab472b7a"/>
    <n v="5214531592887"/>
    <s v="1218_MEX_VAC_W_E_Estudio efectividad Panama_0225"/>
    <s v="Shot 1"/>
    <n v="1"/>
    <m/>
    <n v="1"/>
    <d v="2025-02-27T18:01:00"/>
    <n v="1"/>
    <d v="2025-02-27T19:43:00"/>
  </r>
  <r>
    <s v="MEX_AKA_0e746e8a-cbb0-4fc9-b772-0208a9842182"/>
    <n v="5216622760097"/>
    <s v="1218_MEX_VAC_W_E_Estudio efectividad Panama_0225"/>
    <s v="Shot 1"/>
    <n v="1"/>
    <m/>
    <n v="1"/>
    <d v="2025-02-27T18:03:00"/>
    <n v="1"/>
    <d v="2025-02-27T18:05:00"/>
  </r>
  <r>
    <s v="MEX_AKA_0e7d45d1-b8d9-4161-a194-8f7e86ac45de"/>
    <n v="5219541084513"/>
    <s v="1218_MEX_VAC_W_E_Estudio efectividad Panama_0225"/>
    <s v="Shot 1"/>
    <n v="1"/>
    <m/>
    <n v="1"/>
    <d v="2025-02-27T18:13:00"/>
    <n v="1"/>
    <d v="2025-02-27T18:27:00"/>
  </r>
  <r>
    <s v="MEX_AKA_0e8fe386-73e6-4fb8-b757-66d98a02a8e6"/>
    <n v="5214341367172"/>
    <s v="1218_MEX_VAC_W_E_Estudio efectividad Panama_0225"/>
    <s v="Shot 1"/>
    <n v="1"/>
    <m/>
    <n v="1"/>
    <d v="2025-02-27T18:03:00"/>
    <n v="1"/>
    <d v="2025-02-27T18:50:00"/>
  </r>
  <r>
    <s v="MEX_AKA_0e9aeb80-b7d6-4e90-904c-b79d40410679"/>
    <n v="5217721760945"/>
    <s v="1218_MEX_VAC_W_E_Estudio efectividad Panama_0225"/>
    <s v="Shot 1"/>
    <n v="1"/>
    <m/>
    <n v="1"/>
    <d v="2025-02-27T18:03:00"/>
    <n v="1"/>
    <d v="2025-02-27T19:41:00"/>
  </r>
  <r>
    <s v="MEX_AKA_0ea3bf30-56e3-46ff-bfec-e2d946e82b3c"/>
    <n v="5216261045998"/>
    <s v="1218_MEX_VAC_W_E_Estudio efectividad Panama_0225"/>
    <s v="Shot 1"/>
    <n v="1"/>
    <m/>
    <n v="1"/>
    <d v="2025-02-27T21:44:00"/>
    <n v="0"/>
    <m/>
  </r>
  <r>
    <s v="MEX_AKA_0ec9fffd-0622-499c-b6ee-3e238bf35bb1"/>
    <n v="5215559172324"/>
    <s v="1218_MEX_VAC_W_E_Estudio efectividad Panama_0225"/>
    <s v="Shot 1"/>
    <n v="1"/>
    <m/>
    <n v="1"/>
    <d v="2025-02-27T18:02:00"/>
    <n v="0"/>
    <m/>
  </r>
  <r>
    <s v="MEX_AKA_0f556062-2792-4bb2-b09f-fecc7ba221e8"/>
    <n v="5212871092013"/>
    <s v="1218_MEX_VAC_W_E_Estudio efectividad Panama_0225"/>
    <s v="Shot 1"/>
    <n v="0"/>
    <d v="2025-02-27T18:03:00"/>
    <n v="0"/>
    <m/>
    <n v="0"/>
    <m/>
  </r>
  <r>
    <s v="MEX_AKA_0f59447e-988e-42ea-a714-096ab161a883"/>
    <n v="5212223358059"/>
    <s v="1218_MEX_VAC_W_E_Estudio efectividad Panama_0225"/>
    <s v="Shot 1"/>
    <n v="1"/>
    <m/>
    <n v="1"/>
    <d v="2025-02-27T18:31:00"/>
    <n v="1"/>
    <d v="2025-02-27T18:32:00"/>
  </r>
  <r>
    <s v="MEX_AKA_0f758874-02cb-49fc-afa8-502fee1bc33b"/>
    <n v="5219211508026"/>
    <s v="1218_MEX_VAC_W_E_Estudio efectividad Panama_0225"/>
    <s v="Shot 1"/>
    <n v="1"/>
    <m/>
    <n v="1"/>
    <d v="2025-02-27T18:03:00"/>
    <n v="1"/>
    <d v="2025-02-27T19:03:00"/>
  </r>
  <r>
    <s v="MEX_AKA_1fb211f2-e0ad-4506-8f75-be08aab72fff"/>
    <n v="5216141319815"/>
    <s v="1218_MEX_VAC_W_E_Estudio efectividad Panama_0225"/>
    <s v="Shot 1"/>
    <n v="1"/>
    <m/>
    <n v="1"/>
    <d v="2025-02-27T18:01:00"/>
    <n v="1"/>
    <d v="2025-02-28T17:59:00"/>
  </r>
  <r>
    <s v="MEX_AKA_1fbd5d5c-a89c-42d4-aa29-482e16b09d99"/>
    <n v="5219712638995"/>
    <s v="1218_MEX_VAC_W_E_Estudio efectividad Panama_0225"/>
    <s v="Shot 1"/>
    <n v="1"/>
    <m/>
    <n v="1"/>
    <d v="2025-02-27T18:02:00"/>
    <n v="0"/>
    <m/>
  </r>
  <r>
    <s v="MEX_AKA_1ff6dac3-5b1f-431b-9e20-3b1bb67673f7"/>
    <n v="5213111000548"/>
    <s v="1218_MEX_VAC_W_E_Estudio efectividad Panama_0225"/>
    <s v="Shot 1"/>
    <n v="1"/>
    <m/>
    <n v="1"/>
    <d v="2025-02-27T18:02:00"/>
    <n v="0"/>
    <m/>
  </r>
  <r>
    <s v="MEX_AKA_200a61e6-0f86-47b0-915f-0c7dd0e8e13f"/>
    <n v="5219827317810"/>
    <s v="1218_MEX_VAC_W_E_Estudio efectividad Panama_0225"/>
    <s v="Shot 1"/>
    <n v="1"/>
    <m/>
    <n v="1"/>
    <d v="2025-02-27T18:01:00"/>
    <n v="0"/>
    <m/>
  </r>
  <r>
    <s v="MEX_AKA_174b9949-ca49-4805-a0bf-dae95c5a4693"/>
    <n v="5215527730386"/>
    <s v="1218_MEX_VAC_W_E_Estudio efectividad Panama_0225"/>
    <s v="Shot 1"/>
    <n v="1"/>
    <m/>
    <n v="1"/>
    <d v="2025-03-08T22:30:00"/>
    <n v="1"/>
    <d v="2025-03-15T21:19:00"/>
  </r>
  <r>
    <s v="MEX_AKA_17736bca-c81f-4cc6-b17a-ac376db00a58"/>
    <n v="5219511116317"/>
    <s v="1218_MEX_VAC_W_E_Estudio efectividad Panama_0225"/>
    <s v="Shot 1"/>
    <n v="1"/>
    <m/>
    <n v="1"/>
    <d v="2025-02-27T18:00:00"/>
    <n v="0"/>
    <m/>
  </r>
  <r>
    <s v="MEX_AKA_17b30cb2-3bd3-442d-b790-f85df9fc5b57"/>
    <n v="5212283344588"/>
    <s v="1218_MEX_VAC_W_E_Estudio efectividad Panama_0225"/>
    <s v="Shot 1"/>
    <n v="0"/>
    <d v="2025-02-27T18:00:00"/>
    <n v="0"/>
    <m/>
    <n v="0"/>
    <m/>
  </r>
  <r>
    <s v="MEX_AKA_20369f34-9860-46e7-9e67-1c610de4c3f0"/>
    <n v="5216121310453"/>
    <s v="1218_MEX_VAC_W_E_Estudio efectividad Panama_0225"/>
    <s v="Shot 1"/>
    <n v="1"/>
    <m/>
    <n v="1"/>
    <d v="2025-02-27T18:01:00"/>
    <n v="0"/>
    <m/>
  </r>
  <r>
    <s v="MEX_AKA_206aea09-11ec-4950-a69f-2f520dbb8ae1"/>
    <n v="5212291448659"/>
    <s v="1218_MEX_VAC_W_E_Estudio efectividad Panama_0225"/>
    <s v="Shot 1"/>
    <n v="1"/>
    <m/>
    <n v="1"/>
    <d v="2025-02-27T18:01:00"/>
    <n v="0"/>
    <m/>
  </r>
  <r>
    <s v="MEX_AKA_2094160e-eb60-4b39-8ae9-33397fefe9a4"/>
    <n v="5213221496486"/>
    <s v="1218_MEX_VAC_W_E_Estudio efectividad Panama_0225"/>
    <s v="Shot 1"/>
    <n v="0"/>
    <d v="2025-02-27T18:01:00"/>
    <n v="0"/>
    <m/>
    <n v="0"/>
    <m/>
  </r>
  <r>
    <s v="MEX_AKA_20acda34-1f78-421a-9c27-1b390dcf29c2"/>
    <n v="5217471744002"/>
    <s v="1218_MEX_VAC_W_E_Estudio efectividad Panama_0225"/>
    <s v="Shot 1"/>
    <n v="0"/>
    <d v="2025-02-27T18:01:00"/>
    <n v="0"/>
    <m/>
    <n v="0"/>
    <m/>
  </r>
  <r>
    <s v="MEX_AKA_20bad626-abe1-4478-9b2f-6eb72d7d4cf9"/>
    <n v="5216861820799"/>
    <s v="1218_MEX_VAC_W_E_Estudio efectividad Panama_0225"/>
    <s v="Shot 1"/>
    <n v="1"/>
    <m/>
    <n v="1"/>
    <d v="2025-02-27T19:37:00"/>
    <n v="0"/>
    <m/>
  </r>
  <r>
    <s v="MEX_AKA_0c0650e2-257f-4fa0-8692-e07eb7a9785c"/>
    <n v="5217761100776"/>
    <s v="1218_MEX_VAC_W_E_Estudio efectividad Panama_0225"/>
    <s v="Shot 1"/>
    <n v="1"/>
    <m/>
    <n v="1"/>
    <d v="2025-02-27T18:03:00"/>
    <n v="1"/>
    <d v="2025-02-27T18:03:00"/>
  </r>
  <r>
    <s v="MEX_AKA_0c10520c-188a-4396-a353-acabb597176e"/>
    <n v="5218180219656"/>
    <s v="1218_MEX_VAC_W_E_Estudio efectividad Panama_0225"/>
    <s v="Shot 1"/>
    <n v="0"/>
    <d v="2025-02-27T18:02:00"/>
    <n v="0"/>
    <m/>
    <n v="0"/>
    <m/>
  </r>
  <r>
    <s v="MEX_AKA_0c22292e-d6c0-4e6c-8126-3d17f7cacc4a"/>
    <n v="5212382499213"/>
    <s v="1218_MEX_VAC_W_E_Estudio efectividad Panama_0225"/>
    <s v="Shot 1"/>
    <n v="1"/>
    <m/>
    <n v="1"/>
    <d v="2025-03-05T08:05:00"/>
    <n v="0"/>
    <m/>
  </r>
  <r>
    <s v="MEX_AKA_0c3a81b0-3cfa-4a70-ae15-df91f51970ab"/>
    <n v="5217721207114"/>
    <s v="1218_MEX_VAC_W_E_Estudio efectividad Panama_0225"/>
    <s v="Shot 1"/>
    <n v="1"/>
    <m/>
    <n v="1"/>
    <d v="2025-02-27T18:01:00"/>
    <n v="1"/>
    <d v="2025-02-27T18:27:00"/>
  </r>
  <r>
    <s v="MEX_AKA_0c41b551-b4f2-4f85-879c-597094f17886"/>
    <n v="5217461134303"/>
    <s v="1218_MEX_VAC_W_E_Estudio efectividad Panama_0225"/>
    <s v="Shot 1"/>
    <n v="1"/>
    <m/>
    <n v="1"/>
    <d v="2025-02-27T18:01:00"/>
    <n v="1"/>
    <d v="2025-02-27T18:05:00"/>
  </r>
  <r>
    <s v="MEX_AKA_0c439e16-9485-4bfd-9493-6efde0d90432"/>
    <n v="5217772881387"/>
    <s v="1218_MEX_VAC_W_E_Estudio efectividad Panama_0225"/>
    <s v="Shot 1"/>
    <n v="1"/>
    <m/>
    <n v="1"/>
    <d v="2025-02-27T18:00:00"/>
    <n v="1"/>
    <d v="2025-02-27T21:15:00"/>
  </r>
  <r>
    <s v="MEX_AKA_0c4c281b-ab5d-41c2-8856-3ee6197d2207"/>
    <n v="5218333129382"/>
    <s v="1218_MEX_VAC_W_E_Estudio efectividad Panama_0225"/>
    <s v="Shot 1"/>
    <n v="1"/>
    <m/>
    <n v="1"/>
    <d v="2025-02-27T18:47:00"/>
    <n v="0"/>
    <m/>
  </r>
  <r>
    <s v="MEX_AKA_0c501949-c111-4ea4-99b4-9dc8f655d6aa"/>
    <n v="5214871105424"/>
    <s v="1218_MEX_VAC_W_E_Estudio efectividad Panama_0225"/>
    <s v="Shot 1"/>
    <n v="1"/>
    <m/>
    <n v="1"/>
    <d v="2025-02-27T18:02:00"/>
    <n v="1"/>
    <d v="2025-02-27T18:39:00"/>
  </r>
  <r>
    <s v="MEX_AKA_0fa2dd42-4f19-4de6-a153-8491eb785111"/>
    <n v="5219512232844"/>
    <s v="1218_MEX_VAC_W_E_Estudio efectividad Panama_0225"/>
    <s v="Shot 1"/>
    <n v="1"/>
    <m/>
    <n v="1"/>
    <d v="2025-02-27T18:02:00"/>
    <n v="1"/>
    <d v="2025-02-27T18:03:00"/>
  </r>
  <r>
    <s v="MEX_AKA_0fc19dcf-0d39-4cad-834d-85827f377b70"/>
    <n v="5212361177042"/>
    <s v="1218_MEX_VAC_W_E_Estudio efectividad Panama_0225"/>
    <s v="Shot 1"/>
    <n v="1"/>
    <m/>
    <n v="1"/>
    <d v="2025-03-11T16:35:00"/>
    <n v="1"/>
    <d v="2025-03-25T21:53:00"/>
  </r>
  <r>
    <s v="MEX_AKA_0fe2f51d-68ed-43a4-8193-61043ba7cf4f"/>
    <n v="5212291297254"/>
    <s v="1218_MEX_VAC_W_E_Estudio efectividad Panama_0225"/>
    <s v="Shot 1"/>
    <n v="0"/>
    <d v="2025-02-27T18:03:00"/>
    <n v="0"/>
    <m/>
    <n v="0"/>
    <m/>
  </r>
  <r>
    <s v="MEX_AKA_0fe8f178-83ed-4a14-9b20-d202b47f43ef"/>
    <n v="5217221135989"/>
    <s v="1218_MEX_VAC_W_E_Estudio efectividad Panama_0225"/>
    <s v="Shot 1"/>
    <n v="1"/>
    <m/>
    <n v="1"/>
    <d v="2025-02-27T18:03:00"/>
    <n v="1"/>
    <d v="2025-02-27T18:21:00"/>
  </r>
  <r>
    <s v="MEX_AKA_0fe91bbf-2d12-4031-aed5-e2b5f9ec9a03"/>
    <n v="5212781038570"/>
    <s v="1218_MEX_VAC_W_E_Estudio efectividad Panama_0225"/>
    <s v="Shot 1"/>
    <n v="1"/>
    <m/>
    <n v="1"/>
    <d v="2025-02-27T18:03:00"/>
    <n v="0"/>
    <m/>
  </r>
  <r>
    <s v="MEX_AKA_182e42d8-9afb-4b2a-939c-df23e0b35d0a"/>
    <n v="5212491296961"/>
    <s v="1218_MEX_VAC_W_E_Estudio efectividad Panama_0225"/>
    <s v="Shot 1"/>
    <n v="1"/>
    <m/>
    <n v="1"/>
    <d v="2025-02-27T18:03:00"/>
    <n v="1"/>
    <d v="2025-02-27T18:15:00"/>
  </r>
  <r>
    <s v="MEX_AKA_18324889-1a2d-4b9b-88cb-dd7b42639fcd"/>
    <n v="5219828290717"/>
    <s v="1218_MEX_VAC_W_E_Estudio efectividad Panama_0225"/>
    <s v="Shot 1"/>
    <n v="1"/>
    <m/>
    <n v="1"/>
    <d v="2025-02-27T18:01:00"/>
    <n v="0"/>
    <m/>
  </r>
  <r>
    <s v="MEX_AKA_187b15a1-6c4a-4c8b-88d0-2661404183b5"/>
    <n v="5215532435446"/>
    <s v="1218_MEX_VAC_W_E_Estudio efectividad Panama_0225"/>
    <s v="Shot 1"/>
    <n v="1"/>
    <m/>
    <n v="1"/>
    <d v="2025-02-27T18:02:00"/>
    <n v="1"/>
    <d v="2025-02-27T23:41:00"/>
  </r>
  <r>
    <s v="MEX_AKA_20e14326-e0ca-4180-a70f-3f3742f74337"/>
    <n v="5212212499561"/>
    <s v="1218_MEX_VAC_W_E_Estudio efectividad Panama_0225"/>
    <s v="Shot 1"/>
    <n v="1"/>
    <m/>
    <n v="1"/>
    <d v="2025-02-27T18:00:00"/>
    <n v="1"/>
    <d v="2025-02-27T18:04:00"/>
  </r>
  <r>
    <s v="MEX_AKA_21015500-efd7-4a1f-aeb8-2273e99ccd60"/>
    <n v="5218717153146"/>
    <s v="1218_MEX_VAC_W_E_Estudio efectividad Panama_0225"/>
    <s v="Shot 1"/>
    <n v="0"/>
    <d v="2025-02-27T18:01:00"/>
    <n v="0"/>
    <m/>
    <n v="0"/>
    <m/>
  </r>
  <r>
    <s v="MEX_AKA_211589c8-cb63-41a1-ac91-a9f060dff779"/>
    <n v="5212761176111"/>
    <s v="1218_MEX_VAC_W_E_Estudio efectividad Panama_0225"/>
    <s v="Shot 1"/>
    <n v="1"/>
    <m/>
    <n v="1"/>
    <d v="2025-02-27T18:01:00"/>
    <n v="1"/>
    <d v="2025-02-27T19:19:00"/>
  </r>
  <r>
    <s v="MEX_AKA_2129bb10-4af9-431c-af7e-314587874303"/>
    <n v="5219511884534"/>
    <s v="1218_MEX_VAC_W_E_Estudio efectividad Panama_0225"/>
    <s v="Shot 1"/>
    <n v="1"/>
    <m/>
    <n v="1"/>
    <d v="2025-02-27T18:01:00"/>
    <n v="0"/>
    <m/>
  </r>
  <r>
    <s v="MEX_AKA_2134491f-f230-429d-be5f-5d9ffb9c729b"/>
    <n v="5214361042794"/>
    <s v="1218_MEX_VAC_W_E_Estudio efectividad Panama_0225"/>
    <s v="Shot 1"/>
    <n v="0"/>
    <d v="2025-02-27T18:01:00"/>
    <n v="0"/>
    <m/>
    <n v="0"/>
    <m/>
  </r>
  <r>
    <s v="MEX_AKA_0c5cbbaf-e488-4c75-b4c7-4c44b1d71391"/>
    <n v="5212361076847"/>
    <s v="1218_MEX_VAC_W_E_Estudio efectividad Panama_0225"/>
    <s v="Shot 1"/>
    <n v="1"/>
    <m/>
    <n v="1"/>
    <d v="2025-02-27T18:03:00"/>
    <n v="1"/>
    <d v="2025-02-27T18:49:00"/>
  </r>
  <r>
    <s v="MEX_AKA_0ca08ce8-1dbe-4dcb-b062-439ee709a86b"/>
    <n v="5212241113071"/>
    <s v="1218_MEX_VAC_W_E_Estudio efectividad Panama_0225"/>
    <s v="Shot 1"/>
    <n v="1"/>
    <m/>
    <n v="1"/>
    <d v="2025-02-27T18:02:00"/>
    <n v="1"/>
    <d v="2025-02-27T18:02:00"/>
  </r>
  <r>
    <s v="MEX_AKA_0ca5eba2-74c7-4e72-a33d-6c439f8f226a"/>
    <n v="5214445404024"/>
    <s v="1218_MEX_VAC_W_E_Estudio efectividad Panama_0225"/>
    <s v="Shot 1"/>
    <n v="1"/>
    <m/>
    <n v="1"/>
    <d v="2025-02-27T18:03:00"/>
    <n v="1"/>
    <d v="2025-02-27T18:13:00"/>
  </r>
  <r>
    <s v="MEX_AKA_0cb19eae-d7eb-4b8b-bd05-6faeb5f666e4"/>
    <n v="5217351515455"/>
    <s v="1218_MEX_VAC_W_E_Estudio efectividad Panama_0225"/>
    <s v="Shot 1"/>
    <n v="1"/>
    <m/>
    <n v="1"/>
    <d v="2025-02-27T18:01:00"/>
    <n v="1"/>
    <d v="2025-02-27T19:09:00"/>
  </r>
  <r>
    <s v="MEX_AKA_0ce7d84f-475f-4745-8e16-5f3e50bf7c6e"/>
    <n v="5218112995037"/>
    <s v="1218_MEX_VAC_W_E_Estudio efectividad Panama_0225"/>
    <s v="Shot 1"/>
    <n v="1"/>
    <m/>
    <n v="1"/>
    <d v="2025-02-27T18:01:00"/>
    <n v="0"/>
    <m/>
  </r>
  <r>
    <s v="MEX_AKA_0cee38e2-a652-4658-8aa3-a9896646f870"/>
    <n v="5219191116257"/>
    <s v="1218_MEX_VAC_W_E_Estudio efectividad Panama_0225"/>
    <s v="Shot 1"/>
    <n v="1"/>
    <m/>
    <n v="1"/>
    <d v="2025-02-27T18:03:00"/>
    <n v="1"/>
    <d v="2025-02-27T20:03:00"/>
  </r>
  <r>
    <s v="MEX_AKA_18daefe3-a9f2-4de5-9baf-ae5093e92d31"/>
    <n v="5215521447119"/>
    <s v="1218_MEX_VAC_W_E_Estudio efectividad Panama_0225"/>
    <s v="Shot 1"/>
    <n v="1"/>
    <m/>
    <n v="1"/>
    <d v="2025-02-27T18:00:00"/>
    <n v="0"/>
    <m/>
  </r>
  <r>
    <s v="MEX_AKA_18ee6976-eedd-471e-903a-7650bbb003c8"/>
    <n v="5213311730612"/>
    <s v="1218_MEX_VAC_W_E_Estudio efectividad Panama_0225"/>
    <s v="Shot 1"/>
    <n v="0"/>
    <d v="2025-02-27T18:00:00"/>
    <n v="0"/>
    <m/>
    <n v="0"/>
    <m/>
  </r>
  <r>
    <s v="MEX_AKA_191c64e1-e748-4018-94c0-24abb287a0c6"/>
    <n v="5219511982925"/>
    <s v="1218_MEX_VAC_W_E_Estudio efectividad Panama_0225"/>
    <s v="Shot 1"/>
    <n v="0"/>
    <d v="2025-02-27T18:00:00"/>
    <n v="0"/>
    <m/>
    <n v="0"/>
    <m/>
  </r>
  <r>
    <s v="MEX_AKA_1935e3dd-6089-4da9-a77f-e39889561458"/>
    <n v="5216681451797"/>
    <s v="1218_MEX_VAC_W_E_Estudio efectividad Panama_0225"/>
    <s v="Shot 1"/>
    <n v="0"/>
    <d v="2025-02-27T18:00:00"/>
    <n v="0"/>
    <m/>
    <n v="0"/>
    <m/>
  </r>
  <r>
    <s v="MEX_AKA_214e4676-08dc-4a17-af8b-99ff010c1777"/>
    <n v="5215554042341"/>
    <s v="1218_MEX_VAC_W_E_Estudio efectividad Panama_0225"/>
    <s v="Shot 1"/>
    <n v="1"/>
    <m/>
    <n v="1"/>
    <d v="2025-02-27T18:01:00"/>
    <n v="0"/>
    <m/>
  </r>
  <r>
    <s v="MEX_AKA_2230bb25-5972-47d5-a0a7-89d6847cca29"/>
    <n v="5215552722155"/>
    <s v="1218_MEX_VAC_W_E_Estudio efectividad Panama_0225"/>
    <s v="Shot 1"/>
    <n v="0"/>
    <d v="2025-02-27T18:00:00"/>
    <n v="0"/>
    <m/>
    <n v="0"/>
    <m/>
  </r>
  <r>
    <s v="MEX_AKA_0ffba72e-98d7-4510-8e43-6a232c8e82c0"/>
    <n v="5216183333770"/>
    <s v="1218_MEX_VAC_W_E_Estudio efectividad Panama_0225"/>
    <s v="Shot 1"/>
    <n v="1"/>
    <m/>
    <n v="1"/>
    <d v="2025-02-27T18:03:00"/>
    <n v="0"/>
    <m/>
  </r>
  <r>
    <s v="MEX_AKA_100eb011-e19f-4b2b-a82d-08e8631eab67"/>
    <n v="5213313022349"/>
    <s v="1218_MEX_VAC_W_E_Estudio efectividad Panama_0225"/>
    <s v="Shot 1"/>
    <n v="1"/>
    <m/>
    <n v="1"/>
    <d v="2025-02-27T18:03:00"/>
    <n v="1"/>
    <d v="2025-02-27T18:23:00"/>
  </r>
  <r>
    <s v="MEX_AKA_107cdf0f-d568-4e62-92c7-ace4c9b04c26"/>
    <n v="5215518387115"/>
    <s v="1218_MEX_VAC_W_E_Estudio efectividad Panama_0225"/>
    <s v="Shot 1"/>
    <n v="1"/>
    <m/>
    <n v="1"/>
    <d v="2025-02-27T18:01:00"/>
    <n v="1"/>
    <d v="2025-02-27T22:23:00"/>
  </r>
  <r>
    <s v="MEX_AKA_10a29fa1-a498-4ad6-8f14-93ef80944aed"/>
    <n v="5212212734048"/>
    <s v="1218_MEX_VAC_W_E_Estudio efectividad Panama_0225"/>
    <s v="Shot 1"/>
    <n v="1"/>
    <m/>
    <n v="1"/>
    <d v="2025-02-27T18:03:00"/>
    <n v="1"/>
    <d v="2025-02-27T18:25:00"/>
  </r>
  <r>
    <s v="MEX_AKA_10c158ae-5551-4600-9499-73137bd82390"/>
    <n v="5213781050487"/>
    <s v="1218_MEX_VAC_W_E_Estudio efectividad Panama_0225"/>
    <s v="Shot 1"/>
    <n v="1"/>
    <m/>
    <n v="1"/>
    <d v="2025-02-27T18:02:00"/>
    <n v="1"/>
    <d v="2025-02-27T19:53:00"/>
  </r>
  <r>
    <s v="MEX_AKA_10cfee47-7a9e-48b8-adef-78b3fcd5c402"/>
    <n v="5212781005909"/>
    <s v="1218_MEX_VAC_W_E_Estudio efectividad Panama_0225"/>
    <s v="Shot 1"/>
    <n v="1"/>
    <m/>
    <n v="1"/>
    <d v="2025-02-27T18:03:00"/>
    <n v="1"/>
    <d v="2025-02-27T18:31:00"/>
  </r>
  <r>
    <s v="MEX_AKA_10e36d60-5983-43b9-95a6-508835e91451"/>
    <n v="5214341122726"/>
    <s v="1218_MEX_VAC_W_E_Estudio efectividad Panama_0225"/>
    <s v="Shot 1"/>
    <n v="0"/>
    <d v="2025-02-27T18:01:00"/>
    <n v="0"/>
    <m/>
    <n v="0"/>
    <m/>
  </r>
  <r>
    <s v="MEX_AKA_19530054-b08e-49c4-8c76-46141c8a1a46"/>
    <n v="5214524803922"/>
    <s v="1218_MEX_VAC_W_E_Estudio efectividad Panama_0225"/>
    <s v="Shot 1"/>
    <n v="0"/>
    <d v="2025-02-27T18:02:00"/>
    <n v="0"/>
    <m/>
    <n v="0"/>
    <m/>
  </r>
  <r>
    <s v="MEX_AKA_196f7f5a-1c05-4d03-80cc-8ab6c867c9a3"/>
    <n v="5215516795668"/>
    <s v="1218_MEX_VAC_W_E_Estudio efectividad Panama_0225"/>
    <s v="Shot 1"/>
    <n v="1"/>
    <m/>
    <n v="1"/>
    <d v="2025-02-27T18:05:00"/>
    <n v="0"/>
    <m/>
  </r>
  <r>
    <s v="MEX_AKA_19970f88-ddbc-41bd-a75f-aba1b9dc1114"/>
    <n v="5214777181583"/>
    <s v="1218_MEX_VAC_W_E_Estudio efectividad Panama_0225"/>
    <s v="Shot 1"/>
    <n v="0"/>
    <d v="2025-02-27T18:03:00"/>
    <n v="0"/>
    <m/>
    <n v="0"/>
    <m/>
  </r>
  <r>
    <s v="MEX_AKA_19bf3d36-3fa0-4b9d-8973-5355fe6f0028"/>
    <n v="5213461126791"/>
    <s v="1218_MEX_VAC_W_E_Estudio efectividad Panama_0225"/>
    <s v="Shot 1"/>
    <n v="1"/>
    <m/>
    <n v="1"/>
    <d v="2025-02-27T18:00:00"/>
    <n v="1"/>
    <d v="2025-02-27T18:00:00"/>
  </r>
  <r>
    <s v="MEX_AKA_223aa341-b570-43e5-a236-65c6e662a3c1"/>
    <n v="5212212779797"/>
    <s v="1218_MEX_VAC_W_E_Estudio efectividad Panama_0225"/>
    <s v="Shot 1"/>
    <n v="0"/>
    <d v="2025-02-27T18:02:00"/>
    <n v="0"/>
    <m/>
    <n v="0"/>
    <m/>
  </r>
  <r>
    <s v="MEX_AKA_22431c76-b8ec-4d91-92d6-c2bd3e9d61c9"/>
    <n v="5218333009859"/>
    <s v="1218_MEX_VAC_W_E_Estudio efectividad Panama_0225"/>
    <s v="Shot 1"/>
    <n v="0"/>
    <d v="2025-02-27T18:00:00"/>
    <n v="0"/>
    <m/>
    <n v="0"/>
    <m/>
  </r>
  <r>
    <s v="MEX_AKA_226079e3-92a9-4b44-af20-65053d9e3fc3"/>
    <n v="5219511182843"/>
    <s v="1218_MEX_VAC_W_E_Estudio efectividad Panama_0225"/>
    <s v="Shot 1"/>
    <n v="0"/>
    <d v="2025-02-27T18:02:00"/>
    <n v="0"/>
    <m/>
    <n v="0"/>
    <m/>
  </r>
  <r>
    <s v="MEX_AKA_22828257-3fad-4f2d-ad74-c7455b82bd57"/>
    <n v="5213121027019"/>
    <s v="1218_MEX_VAC_W_E_Estudio efectividad Panama_0225"/>
    <s v="Shot 1"/>
    <n v="1"/>
    <m/>
    <n v="1"/>
    <d v="2025-02-27T18:02:00"/>
    <n v="1"/>
    <d v="2025-02-27T22:47:00"/>
  </r>
  <r>
    <s v="MEX_AKA_22877c5c-0f42-4d10-82f7-01316e8ec2ea"/>
    <n v="5213312331571"/>
    <s v="1218_MEX_VAC_W_E_Estudio efectividad Panama_0225"/>
    <s v="Shot 1"/>
    <n v="0"/>
    <d v="2025-02-27T18:02:00"/>
    <n v="0"/>
    <m/>
    <n v="0"/>
    <m/>
  </r>
  <r>
    <s v="MEX_AKA_110b34c4-324a-4db6-9f57-4c471b143de8"/>
    <n v="5212231016584"/>
    <s v="1218_MEX_VAC_W_E_Estudio efectividad Panama_0225"/>
    <s v="Shot 1"/>
    <n v="1"/>
    <m/>
    <n v="1"/>
    <d v="2025-02-27T18:03:00"/>
    <n v="1"/>
    <d v="2025-02-28T22:55:00"/>
  </r>
  <r>
    <s v="MEX_AKA_11688772-8d8b-428f-a700-5541d057073c"/>
    <n v="5219191146118"/>
    <s v="1218_MEX_VAC_W_E_Estudio efectividad Panama_0225"/>
    <s v="Shot 1"/>
    <n v="0"/>
    <d v="2025-02-27T18:03:00"/>
    <n v="0"/>
    <m/>
    <n v="0"/>
    <m/>
  </r>
  <r>
    <s v="MEX_AKA_11d58d64-cf6b-4493-8512-cae49441f223"/>
    <n v="5216371155999"/>
    <s v="1218_MEX_VAC_W_E_Estudio efectividad Panama_0225"/>
    <s v="Shot 1"/>
    <n v="0"/>
    <d v="2025-02-27T18:03:00"/>
    <n v="0"/>
    <m/>
    <n v="0"/>
    <m/>
  </r>
  <r>
    <s v="MEX_AKA_11f8934c-38d3-4f83-8591-0c1485f1749e"/>
    <n v="5215573930557"/>
    <s v="1218_MEX_VAC_W_E_Estudio efectividad Panama_0225"/>
    <s v="Shot 1"/>
    <n v="1"/>
    <m/>
    <n v="1"/>
    <d v="2025-02-27T18:05:00"/>
    <n v="1"/>
    <d v="2025-02-27T18:34:00"/>
  </r>
  <r>
    <s v="MEX_AKA_0d6bdad3-2aa1-47de-861f-ce4ee7a4d01f"/>
    <n v="5215524956550"/>
    <s v="1218_MEX_VAC_W_E_Estudio efectividad Panama_0225"/>
    <s v="Shot 1"/>
    <n v="1"/>
    <m/>
    <n v="1"/>
    <d v="2025-02-27T18:07:00"/>
    <n v="1"/>
    <d v="2025-02-27T18:23:00"/>
  </r>
  <r>
    <s v="MEX_AKA_0d83f3ac-5884-4453-9fa3-e863da430e76"/>
    <n v="5217224131603"/>
    <s v="1218_MEX_VAC_W_E_Estudio efectividad Panama_0225"/>
    <s v="Shot 1"/>
    <n v="1"/>
    <m/>
    <n v="1"/>
    <d v="2025-02-27T18:03:00"/>
    <n v="1"/>
    <d v="2025-02-27T18:08:00"/>
  </r>
  <r>
    <s v="MEX_AKA_0d99ae56-21f1-4a0e-ba6f-411b48de09b1"/>
    <n v="5219531743039"/>
    <s v="1218_MEX_VAC_W_E_Estudio efectividad Panama_0225"/>
    <s v="Shot 1"/>
    <n v="1"/>
    <m/>
    <n v="1"/>
    <d v="2025-02-27T18:02:00"/>
    <n v="1"/>
    <d v="2025-03-23T16:39:00"/>
  </r>
  <r>
    <s v="MEX_AKA_0dcd803c-321d-47c2-858c-8ef936ae2ae5"/>
    <n v="5215946840067"/>
    <s v="1218_MEX_VAC_W_E_Estudio efectividad Panama_0225"/>
    <s v="Shot 1"/>
    <n v="0"/>
    <d v="2025-02-27T18:03:00"/>
    <n v="0"/>
    <m/>
    <n v="0"/>
    <m/>
  </r>
  <r>
    <s v="MEX_AKA_0e025fcb-8a8b-4a0a-939b-73aaa73f02fc"/>
    <n v="5219612316611"/>
    <s v="1218_MEX_VAC_W_E_Estudio efectividad Panama_0225"/>
    <s v="Shot 1"/>
    <n v="1"/>
    <m/>
    <n v="1"/>
    <d v="2025-02-27T18:12:00"/>
    <n v="1"/>
    <d v="2025-02-27T18:22:00"/>
  </r>
  <r>
    <s v="MEX_AKA_0e0e5930-e79e-4148-b8f8-44b0532d19cd"/>
    <n v="5219512290455"/>
    <s v="1218_MEX_VAC_W_E_Estudio efectividad Panama_0225"/>
    <s v="Shot 1"/>
    <n v="1"/>
    <m/>
    <n v="1"/>
    <d v="2025-02-27T18:00:00"/>
    <n v="1"/>
    <d v="2025-02-27T18:07:00"/>
  </r>
  <r>
    <s v="MEX_AKA_0e1c5ece-75d9-4326-952e-c0894060dc5a"/>
    <n v="5212411612514"/>
    <s v="1218_MEX_VAC_W_E_Estudio efectividad Panama_0225"/>
    <s v="Shot 1"/>
    <n v="1"/>
    <m/>
    <n v="1"/>
    <d v="2025-02-27T18:01:00"/>
    <n v="1"/>
    <d v="2025-02-27T18:01:00"/>
  </r>
  <r>
    <s v="MEX_AKA_1a21dca2-5b22-41ef-b2d3-29ce31230b2d"/>
    <n v="5214442342313"/>
    <s v="1218_MEX_VAC_W_E_Estudio efectividad Panama_0225"/>
    <s v="Shot 1"/>
    <n v="1"/>
    <m/>
    <n v="1"/>
    <d v="2025-02-27T18:03:00"/>
    <n v="1"/>
    <d v="2025-02-28T00:13:00"/>
  </r>
  <r>
    <s v="MEX_AKA_123311ba-ec81-4879-8cee-cc445d8e84ee"/>
    <n v="5212711145230"/>
    <s v="1218_MEX_VAC_W_E_Estudio efectividad Panama_0225"/>
    <s v="Shot 1"/>
    <n v="0"/>
    <d v="2025-02-27T18:03:00"/>
    <n v="0"/>
    <m/>
    <n v="0"/>
    <m/>
  </r>
  <r>
    <s v="MEX_AKA_126a977a-8607-4fc2-960c-cbf91ad3a246"/>
    <n v="5212222385777"/>
    <s v="1218_MEX_VAC_W_E_Estudio efectividad Panama_0225"/>
    <s v="Shot 1"/>
    <n v="0"/>
    <d v="2025-02-27T18:01:00"/>
    <n v="0"/>
    <m/>
    <n v="0"/>
    <m/>
  </r>
  <r>
    <s v="MEX_AKA_127f1cae-4386-4270-8d3c-670648eb4ea5"/>
    <n v="5218333114029"/>
    <s v="1218_MEX_VAC_W_E_Estudio efectividad Panama_0225"/>
    <s v="Shot 1"/>
    <n v="1"/>
    <m/>
    <n v="1"/>
    <d v="2025-02-27T18:01:00"/>
    <n v="0"/>
    <m/>
  </r>
  <r>
    <s v="MEX_AKA_1289646b-d324-4e37-84cb-313094bc3357"/>
    <n v="5212311579037"/>
    <s v="1218_MEX_VAC_W_E_Estudio efectividad Panama_0225"/>
    <s v="Shot 1"/>
    <n v="0"/>
    <d v="2025-02-27T18:01:00"/>
    <n v="0"/>
    <m/>
    <n v="0"/>
    <m/>
  </r>
  <r>
    <s v="MEX_AKA_2312e300-50d0-4049-abd7-adda5a29e67c"/>
    <n v="5212228640057"/>
    <s v="1218_MEX_VAC_W_E_Estudio efectividad Panama_0225"/>
    <s v="Shot 1"/>
    <n v="1"/>
    <m/>
    <n v="1"/>
    <d v="2025-02-27T18:03:00"/>
    <n v="0"/>
    <m/>
  </r>
  <r>
    <s v="MEX_AKA_1a584bbe-d4e4-4ecc-ad5e-f219f8aec33a"/>
    <n v="5212241141187"/>
    <s v="1218_MEX_VAC_W_E_Estudio efectividad Panama_0225"/>
    <s v="Shot 1"/>
    <n v="1"/>
    <m/>
    <n v="1"/>
    <d v="2025-02-27T18:00:00"/>
    <n v="1"/>
    <d v="2025-02-27T19:48:00"/>
  </r>
  <r>
    <s v="MEX_AKA_0e1f76cb-d4d3-45ad-9c29-4ca290b337f0"/>
    <n v="5216151066533"/>
    <s v="1218_MEX_VAC_W_E_Estudio efectividad Panama_0225"/>
    <s v="Shot 1"/>
    <n v="1"/>
    <m/>
    <n v="1"/>
    <d v="2025-02-27T18:03:00"/>
    <n v="0"/>
    <m/>
  </r>
  <r>
    <s v="MEX_AKA_0e311ff3-4a5a-4e69-820f-fd98b67a6546"/>
    <n v="5213314302748"/>
    <s v="1218_MEX_VAC_W_E_Estudio efectividad Panama_0225"/>
    <s v="Shot 1"/>
    <n v="1"/>
    <m/>
    <n v="1"/>
    <d v="2025-02-27T18:02:00"/>
    <n v="0"/>
    <m/>
  </r>
  <r>
    <s v="MEX_AKA_0e67792a-7de5-416b-a3f7-7fcb229ce125"/>
    <n v="5212711219442"/>
    <s v="1218_MEX_VAC_W_E_Estudio efectividad Panama_0225"/>
    <s v="Shot 1"/>
    <n v="1"/>
    <m/>
    <n v="1"/>
    <d v="2025-02-27T21:52:00"/>
    <n v="1"/>
    <d v="2025-03-13T04:45:00"/>
  </r>
  <r>
    <s v="MEX_AKA_0e7878d3-9ea7-42ad-aa7f-9b797c457110"/>
    <n v="5214811238193"/>
    <s v="1218_MEX_VAC_W_E_Estudio efectividad Panama_0225"/>
    <s v="Shot 1"/>
    <n v="1"/>
    <m/>
    <n v="1"/>
    <d v="2025-02-27T18:03:00"/>
    <n v="1"/>
    <d v="2025-02-27T18:16:00"/>
  </r>
  <r>
    <s v="MEX_AKA_0e7a365e-117e-4774-8c24-65cba9af9c19"/>
    <n v="5218661229836"/>
    <s v="1218_MEX_VAC_W_E_Estudio efectividad Panama_0225"/>
    <s v="Shot 1"/>
    <n v="0"/>
    <d v="2025-02-27T18:03:00"/>
    <n v="0"/>
    <m/>
    <n v="0"/>
    <m/>
  </r>
  <r>
    <s v="MEX_AKA_0e932d0c-8278-4aa0-981a-2b77a866a1d0"/>
    <n v="5212225326679"/>
    <s v="1218_MEX_VAC_W_E_Estudio efectividad Panama_0225"/>
    <s v="Shot 1"/>
    <n v="1"/>
    <m/>
    <n v="1"/>
    <d v="2025-02-27T18:03:00"/>
    <n v="0"/>
    <m/>
  </r>
  <r>
    <s v="MEX_AKA_23bcebe3-5b71-41ff-9dd4-61cd1734d0c5"/>
    <n v="5217731576232"/>
    <s v="1218_MEX_VAC_W_E_Estudio efectividad Panama_0225"/>
    <s v="Shot 1"/>
    <n v="0"/>
    <d v="2025-02-27T18:01:00"/>
    <n v="0"/>
    <m/>
    <n v="0"/>
    <m/>
  </r>
  <r>
    <s v="MEX_AKA_23c654da-d210-4e57-af2f-341bc351451a"/>
    <n v="5217751249674"/>
    <s v="1218_MEX_VAC_W_E_Estudio efectividad Panama_0225"/>
    <s v="Shot 1"/>
    <n v="1"/>
    <m/>
    <n v="1"/>
    <d v="2025-02-27T18:02:00"/>
    <n v="1"/>
    <d v="2025-02-28T03:21:00"/>
  </r>
  <r>
    <s v="MEX_AKA_1289f11b-57e1-46f1-9b3a-fac25a2b7cc0"/>
    <n v="5219221255995"/>
    <s v="1218_MEX_VAC_W_E_Estudio efectividad Panama_0225"/>
    <s v="Shot 1"/>
    <n v="1"/>
    <m/>
    <n v="1"/>
    <d v="2025-02-27T18:03:00"/>
    <n v="1"/>
    <d v="2025-02-27T18:14:00"/>
  </r>
  <r>
    <s v="MEX_AKA_129a6001-ec7a-4b9a-9407-735ab3687fbb"/>
    <n v="5215582004700"/>
    <s v="1218_MEX_VAC_W_E_Estudio efectividad Panama_0225"/>
    <s v="Shot 1"/>
    <n v="1"/>
    <m/>
    <n v="1"/>
    <d v="2025-02-27T18:03:00"/>
    <n v="0"/>
    <m/>
  </r>
  <r>
    <s v="MEX_AKA_12e32426-6c51-4a97-bffc-65a1462ab206"/>
    <n v="5218721147622"/>
    <s v="1218_MEX_VAC_W_E_Estudio efectividad Panama_0225"/>
    <s v="Shot 1"/>
    <n v="1"/>
    <m/>
    <n v="1"/>
    <d v="2025-02-27T18:03:00"/>
    <n v="1"/>
    <d v="2025-02-27T18:16:00"/>
  </r>
  <r>
    <s v="MEX_AKA_133dde0e-9fa8-4a54-a121-3c295a3643e8"/>
    <n v="5215516892950"/>
    <s v="1218_MEX_VAC_W_E_Estudio efectividad Panama_0225"/>
    <s v="Shot 1"/>
    <n v="1"/>
    <m/>
    <n v="1"/>
    <d v="2025-02-27T18:07:00"/>
    <n v="1"/>
    <d v="2025-02-28T23:37:00"/>
  </r>
  <r>
    <s v="MEX_AKA_0ea53070-8815-4008-9501-bc4ad456da3f"/>
    <n v="5212711256311"/>
    <s v="1218_MEX_VAC_W_E_Estudio efectividad Panama_0225"/>
    <s v="Shot 1"/>
    <n v="1"/>
    <m/>
    <n v="1"/>
    <d v="2025-02-27T18:03:00"/>
    <n v="1"/>
    <d v="2025-03-03T00:42:00"/>
  </r>
  <r>
    <s v="MEX_AKA_0ebf3140-57ba-4999-bb0b-1c83443e57bf"/>
    <n v="5215539616412"/>
    <s v="1218_MEX_VAC_W_E_Estudio efectividad Panama_0225"/>
    <s v="Shot 1"/>
    <n v="1"/>
    <m/>
    <n v="1"/>
    <d v="2025-02-27T18:03:00"/>
    <n v="1"/>
    <d v="2025-02-27T18:06:00"/>
  </r>
  <r>
    <s v="MEX_AKA_0eccbe2a-c054-4a36-b69b-90ac5b19bd1f"/>
    <n v="5217442080083"/>
    <s v="1218_MEX_VAC_W_E_Estudio efectividad Panama_0225"/>
    <s v="Shot 1"/>
    <n v="1"/>
    <m/>
    <n v="1"/>
    <d v="2025-02-27T18:03:00"/>
    <n v="1"/>
    <d v="2025-02-27T18:18:00"/>
  </r>
  <r>
    <s v="MEX_AKA_0ecff0dd-3d88-407c-94ef-40eaf9847a29"/>
    <n v="5219222112733"/>
    <s v="1218_MEX_VAC_W_E_Estudio efectividad Panama_0225"/>
    <s v="Shot 1"/>
    <n v="1"/>
    <m/>
    <n v="1"/>
    <d v="2025-02-27T18:03:00"/>
    <n v="1"/>
    <d v="2025-02-27T18:29:00"/>
  </r>
  <r>
    <s v="MEX_AKA_0ed4339d-c758-4e97-9c29-8eec67694326"/>
    <n v="5212221885230"/>
    <s v="1218_MEX_VAC_W_E_Estudio efectividad Panama_0225"/>
    <s v="Shot 1"/>
    <n v="1"/>
    <m/>
    <n v="1"/>
    <d v="2025-02-27T18:03:00"/>
    <n v="1"/>
    <d v="2025-03-02T23:04:00"/>
  </r>
  <r>
    <s v="MEX_AKA_0ef4e100-6a6f-4ac3-a8a8-d6e9143fe8ed"/>
    <n v="5217711740221"/>
    <s v="1218_MEX_VAC_W_E_Estudio efectividad Panama_0225"/>
    <s v="Shot 1"/>
    <n v="1"/>
    <m/>
    <n v="1"/>
    <d v="2025-02-27T18:03:00"/>
    <n v="1"/>
    <d v="2025-02-27T18:09:00"/>
  </r>
  <r>
    <s v="MEX_AKA_0efa2be6-ec1d-4110-ab2b-21620355ecb7"/>
    <n v="5212751107515"/>
    <s v="1218_MEX_VAC_W_E_Estudio efectividad Panama_0225"/>
    <s v="Shot 1"/>
    <n v="0"/>
    <d v="2025-02-27T18:02:00"/>
    <n v="0"/>
    <m/>
    <n v="0"/>
    <m/>
  </r>
  <r>
    <s v="MEX_AKA_1ad7b517-ff31-4390-9314-ea83481a82f9"/>
    <n v="5213334896309"/>
    <s v="1218_MEX_VAC_W_E_Estudio efectividad Panama_0225"/>
    <s v="Shot 1"/>
    <n v="1"/>
    <m/>
    <n v="1"/>
    <d v="2025-02-27T18:02:00"/>
    <n v="0"/>
    <m/>
  </r>
  <r>
    <s v="MEX_AKA_1aee596a-9063-461c-9450-613b02cb0ec6"/>
    <n v="5219511881597"/>
    <s v="1218_MEX_VAC_W_E_Estudio efectividad Panama_0225"/>
    <s v="Shot 1"/>
    <n v="1"/>
    <m/>
    <n v="1"/>
    <d v="2025-02-27T18:02:00"/>
    <n v="0"/>
    <m/>
  </r>
  <r>
    <s v="MEX_AKA_1b66d5a4-e78b-44f7-a987-6b0a2b2111de"/>
    <n v="5212751079966"/>
    <s v="1218_MEX_VAC_W_E_Estudio efectividad Panama_0225"/>
    <s v="Shot 1"/>
    <n v="0"/>
    <d v="2025-02-27T18:01:00"/>
    <n v="0"/>
    <m/>
    <n v="0"/>
    <m/>
  </r>
  <r>
    <s v="MEX_AKA_1350e1e3-121a-49dc-ad64-27adf9218b14"/>
    <n v="5212874067663"/>
    <s v="1218_MEX_VAC_W_E_Estudio efectividad Panama_0225"/>
    <s v="Shot 1"/>
    <n v="1"/>
    <m/>
    <n v="1"/>
    <d v="2025-02-27T18:03:00"/>
    <n v="1"/>
    <d v="2025-02-27T18:41:00"/>
  </r>
  <r>
    <s v="MEX_AKA_13763001-4307-4780-8baf-65c2d6162914"/>
    <n v="5212215950239"/>
    <s v="1218_MEX_VAC_W_E_Estudio efectividad Panama_0225"/>
    <s v="Shot 1"/>
    <n v="1"/>
    <m/>
    <n v="1"/>
    <d v="2025-02-27T18:02:00"/>
    <n v="1"/>
    <d v="2025-02-27T18:02:00"/>
  </r>
  <r>
    <s v="MEX_AKA_1396caab-2af2-4d3b-ab21-467a42bd0fd0"/>
    <n v="5212351094132"/>
    <s v="1218_MEX_VAC_W_E_Estudio efectividad Panama_0225"/>
    <s v="Shot 1"/>
    <n v="1"/>
    <m/>
    <n v="1"/>
    <d v="2025-02-27T18:03:00"/>
    <n v="1"/>
    <d v="2025-03-14T20:05:00"/>
  </r>
  <r>
    <s v="MEX_AKA_1396e77e-6bc6-4770-be31-f58e0d1157cf"/>
    <n v="5215544788301"/>
    <s v="1218_MEX_VAC_W_E_Estudio efectividad Panama_0225"/>
    <s v="Shot 1"/>
    <n v="1"/>
    <m/>
    <n v="1"/>
    <d v="2025-02-27T18:03:00"/>
    <n v="1"/>
    <d v="2025-03-06T02:22:00"/>
  </r>
  <r>
    <s v="MEX_AKA_139e64f1-f94b-45ac-b366-b3adbb99bd5b"/>
    <n v="5212727835037"/>
    <s v="1218_MEX_VAC_W_E_Estudio efectividad Panama_0225"/>
    <s v="Shot 1"/>
    <n v="1"/>
    <m/>
    <n v="1"/>
    <d v="2025-02-27T18:03:00"/>
    <n v="1"/>
    <d v="2025-02-27T23:36:00"/>
  </r>
  <r>
    <s v="MEX_AKA_13fd02ed-e651-4215-b781-70b0797162e1"/>
    <n v="5217775604042"/>
    <s v="1218_MEX_VAC_W_E_Estudio efectividad Panama_0225"/>
    <s v="Shot 1"/>
    <n v="1"/>
    <m/>
    <n v="1"/>
    <d v="2025-02-27T18:00:00"/>
    <n v="0"/>
    <m/>
  </r>
  <r>
    <s v="MEX_AKA_23d65aa1-965f-4a4e-864e-67d326a0cf2a"/>
    <n v="5216672178754"/>
    <s v="1218_MEX_VAC_W_E_Estudio efectividad Panama_0225"/>
    <s v="Shot 1"/>
    <n v="1"/>
    <m/>
    <n v="1"/>
    <d v="2025-02-27T18:02:00"/>
    <n v="0"/>
    <m/>
  </r>
  <r>
    <s v="MEX_AKA_243b08f1-910e-44d1-ab17-d73c3902af33"/>
    <n v="5218443935189"/>
    <s v="1218_MEX_VAC_W_E_Estudio efectividad Panama_0225"/>
    <s v="Shot 1"/>
    <n v="0"/>
    <d v="2025-02-27T18:03:00"/>
    <n v="0"/>
    <m/>
    <n v="0"/>
    <m/>
  </r>
  <r>
    <s v="MEX_AKA_0f050b63-dce1-463c-a2ed-13df157f54b4"/>
    <n v="5212382383320"/>
    <s v="1218_MEX_VAC_W_E_Estudio efectividad Panama_0225"/>
    <s v="Shot 1"/>
    <n v="1"/>
    <m/>
    <n v="1"/>
    <d v="2025-02-27T18:03:00"/>
    <n v="1"/>
    <d v="2025-02-27T18:19:00"/>
  </r>
  <r>
    <s v="MEX_AKA_0f2d26e7-53e9-44d4-837e-52000da34250"/>
    <n v="5212381860108"/>
    <s v="1218_MEX_VAC_W_E_Estudio efectividad Panama_0225"/>
    <s v="Shot 1"/>
    <n v="1"/>
    <m/>
    <n v="1"/>
    <d v="2025-02-27T18:03:00"/>
    <n v="1"/>
    <d v="2025-02-27T21:48:00"/>
  </r>
  <r>
    <s v="MEX_AKA_0f3922a1-b612-4a1d-8641-1889fe52838e"/>
    <n v="5217442080886"/>
    <s v="1218_MEX_VAC_W_E_Estudio efectividad Panama_0225"/>
    <s v="Shot 1"/>
    <n v="1"/>
    <m/>
    <n v="1"/>
    <d v="2025-02-27T18:03:00"/>
    <n v="1"/>
    <d v="2025-02-27T18:04:00"/>
  </r>
  <r>
    <s v="MEX_AKA_0f3b01f4-5339-4b5b-aa5b-44b547c16bb7"/>
    <n v="5212288556465"/>
    <s v="1218_MEX_VAC_W_E_Estudio efectividad Panama_0225"/>
    <s v="Shot 1"/>
    <n v="0"/>
    <d v="2025-02-27T18:02:00"/>
    <n v="0"/>
    <m/>
    <n v="0"/>
    <m/>
  </r>
  <r>
    <s v="MEX_AKA_0f4651f3-7ba3-4188-af71-bc8e6cb31624"/>
    <n v="5214571055098"/>
    <s v="1218_MEX_VAC_W_E_Estudio efectividad Panama_0225"/>
    <s v="Shot 1"/>
    <n v="1"/>
    <m/>
    <n v="1"/>
    <d v="2025-02-27T18:03:00"/>
    <n v="1"/>
    <d v="2025-02-27T19:43:00"/>
  </r>
  <r>
    <s v="MEX_AKA_0f570e08-479a-4bfe-b2f9-5783b8819803"/>
    <n v="5214521546935"/>
    <s v="1218_MEX_VAC_W_E_Estudio efectividad Panama_0225"/>
    <s v="Shot 1"/>
    <n v="1"/>
    <m/>
    <n v="1"/>
    <d v="2025-02-27T18:03:00"/>
    <n v="1"/>
    <d v="2025-02-27T18:07:00"/>
  </r>
  <r>
    <s v="MEX_AKA_0f79c2d2-b838-44da-93fe-26f82eb1c69e"/>
    <n v="5219612401606"/>
    <s v="1218_MEX_VAC_W_E_Estudio efectividad Panama_0225"/>
    <s v="Shot 1"/>
    <n v="1"/>
    <m/>
    <n v="1"/>
    <d v="2025-02-27T18:05:00"/>
    <n v="1"/>
    <d v="2025-02-28T03:41:00"/>
  </r>
  <r>
    <s v="MEX_AKA_0f7b240e-51af-45d7-9c22-b99c3c539180"/>
    <n v="5212221021447"/>
    <s v="1218_MEX_VAC_W_E_Estudio efectividad Panama_0225"/>
    <s v="Shot 1"/>
    <n v="0"/>
    <d v="2025-02-27T18:03:00"/>
    <n v="0"/>
    <m/>
    <n v="0"/>
    <m/>
  </r>
  <r>
    <s v="MEX_AKA_24acb68a-6405-4fcf-85a4-a4913896721c"/>
    <n v="5212831154239"/>
    <s v="1218_MEX_VAC_W_E_Estudio efectividad Panama_0225"/>
    <s v="Shot 1"/>
    <n v="1"/>
    <m/>
    <n v="1"/>
    <d v="2025-02-27T18:02:00"/>
    <n v="0"/>
    <m/>
  </r>
  <r>
    <s v="MEX_AKA_24b6b4d6-b4c0-40e1-aafe-0c918c4017f8"/>
    <n v="5212461008890"/>
    <s v="1218_MEX_VAC_W_E_Estudio efectividad Panama_0225"/>
    <s v="Shot 1"/>
    <n v="1"/>
    <m/>
    <n v="1"/>
    <d v="2025-02-27T18:03:00"/>
    <n v="1"/>
    <d v="2025-02-27T19:19:00"/>
  </r>
  <r>
    <s v="MEX_AKA_24e19526-e988-4797-a281-00000822817c"/>
    <n v="5212491703189"/>
    <s v="1218_MEX_VAC_W_E_Estudio efectividad Panama_0225"/>
    <s v="Shot 1"/>
    <n v="0"/>
    <d v="2025-02-27T18:03:00"/>
    <n v="0"/>
    <m/>
    <n v="0"/>
    <m/>
  </r>
  <r>
    <s v="MEX_AKA_251b21f8-aceb-4862-ae76-656fb0b6826d"/>
    <n v="5215531897684"/>
    <s v="1218_MEX_VAC_W_E_Estudio efectividad Panama_0225"/>
    <s v="Shot 1"/>
    <n v="1"/>
    <m/>
    <n v="1"/>
    <d v="2025-02-28T01:59:00"/>
    <n v="0"/>
    <m/>
  </r>
  <r>
    <s v="MEX_AKA_148b128f-af61-484b-9a8f-bac318c59d8a"/>
    <n v="5215513842734"/>
    <s v="1218_MEX_VAC_W_E_Estudio efectividad Panama_0225"/>
    <s v="Shot 1"/>
    <n v="1"/>
    <m/>
    <n v="1"/>
    <d v="2025-02-27T18:00:00"/>
    <n v="1"/>
    <d v="2025-02-27T19:13:00"/>
  </r>
  <r>
    <s v="MEX_AKA_148d87eb-4573-46c9-b246-4cc2346d2b76"/>
    <n v="5215591658421"/>
    <s v="1218_MEX_VAC_W_E_Estudio efectividad Panama_0225"/>
    <s v="Shot 1"/>
    <n v="1"/>
    <m/>
    <n v="1"/>
    <d v="2025-02-27T18:02:00"/>
    <n v="0"/>
    <m/>
  </r>
  <r>
    <s v="MEX_AKA_14950c1a-f0b9-456d-8ef0-8cb24a596166"/>
    <n v="5212381197016"/>
    <s v="1218_MEX_VAC_W_E_Estudio efectividad Panama_0225"/>
    <s v="Shot 1"/>
    <n v="1"/>
    <m/>
    <n v="1"/>
    <d v="2025-02-27T18:02:00"/>
    <n v="1"/>
    <d v="2025-02-27T18:08:00"/>
  </r>
  <r>
    <s v="MEX_AKA_14a1402a-66f3-4fce-9d96-52e524318b25"/>
    <n v="5219221638403"/>
    <s v="1218_MEX_VAC_W_E_Estudio efectividad Panama_0225"/>
    <s v="Shot 1"/>
    <n v="0"/>
    <d v="2025-02-27T18:03:00"/>
    <n v="0"/>
    <m/>
    <n v="0"/>
    <m/>
  </r>
  <r>
    <s v="MEX_AKA_1b9b5365-7b41-40d8-95bd-de16df0202c3"/>
    <n v="5219221868949"/>
    <s v="1218_MEX_VAC_W_E_Estudio efectividad Panama_0225"/>
    <s v="Shot 1"/>
    <n v="1"/>
    <m/>
    <n v="1"/>
    <d v="2025-02-27T18:03:00"/>
    <n v="1"/>
    <d v="2025-02-27T18:06:00"/>
  </r>
  <r>
    <s v="MEX_AKA_1bbf5a63-11e9-4356-a69e-1ae25aa00aa3"/>
    <n v="5212491141821"/>
    <s v="1218_MEX_VAC_W_E_Estudio efectividad Panama_0225"/>
    <s v="Shot 1"/>
    <n v="0"/>
    <d v="2025-02-27T18:02:00"/>
    <n v="0"/>
    <m/>
    <n v="0"/>
    <m/>
  </r>
  <r>
    <s v="MEX_AKA_1c0ca764-886d-4abd-82a9-76e5648373a8"/>
    <n v="5218116934096"/>
    <s v="1218_MEX_VAC_W_E_Estudio efectividad Panama_0225"/>
    <s v="Shot 1"/>
    <n v="1"/>
    <m/>
    <n v="1"/>
    <d v="2025-02-27T18:02:00"/>
    <n v="0"/>
    <m/>
  </r>
  <r>
    <s v="MEX_AKA_259bbf7e-75b6-4724-9acc-5abb0837909a"/>
    <n v="5213511191438"/>
    <s v="1218_MEX_VAC_W_E_Estudio efectividad Panama_0225"/>
    <s v="Shot 1"/>
    <n v="1"/>
    <m/>
    <n v="1"/>
    <d v="2025-02-27T18:02:00"/>
    <n v="0"/>
    <m/>
  </r>
  <r>
    <s v="MEX_AKA_25ab490f-77b5-4c3e-80b2-a9621b3c892c"/>
    <n v="5212384095619"/>
    <s v="1218_MEX_VAC_W_E_Estudio efectividad Panama_0225"/>
    <s v="Shot 1"/>
    <n v="1"/>
    <m/>
    <n v="1"/>
    <d v="2025-02-27T18:02:00"/>
    <n v="0"/>
    <m/>
  </r>
  <r>
    <s v="MEX_AKA_14a70812-58e2-4a86-ae6e-4a895e8184fa"/>
    <n v="5215532672714"/>
    <s v="1218_MEX_VAC_W_E_Estudio efectividad Panama_0225"/>
    <s v="Shot 1"/>
    <n v="1"/>
    <m/>
    <n v="1"/>
    <d v="2025-02-27T18:03:00"/>
    <n v="1"/>
    <d v="2025-02-27T20:31:00"/>
  </r>
  <r>
    <s v="MEX_AKA_14af31a6-8f85-4298-b782-9ddee2411e1d"/>
    <n v="5219831093852"/>
    <s v="1218_MEX_VAC_W_E_Estudio efectividad Panama_0225"/>
    <s v="Shot 1"/>
    <n v="1"/>
    <m/>
    <n v="1"/>
    <d v="2025-02-27T18:03:00"/>
    <n v="1"/>
    <d v="2025-02-27T18:06:00"/>
  </r>
  <r>
    <s v="MEX_AKA_14da5086-4912-411e-b384-45f7cd3156c4"/>
    <n v="5215537294509"/>
    <s v="1218_MEX_VAC_W_E_Estudio efectividad Panama_0225"/>
    <s v="Shot 1"/>
    <n v="0"/>
    <d v="2025-02-27T18:01:00"/>
    <n v="0"/>
    <m/>
    <n v="0"/>
    <m/>
  </r>
  <r>
    <s v="MEX_AKA_15259c21-6944-4d13-95d4-5291e149aa44"/>
    <n v="5219512446449"/>
    <s v="1218_MEX_VAC_W_E_Estudio efectividad Panama_0225"/>
    <s v="Shot 1"/>
    <n v="1"/>
    <m/>
    <n v="1"/>
    <d v="2025-02-27T18:01:00"/>
    <n v="0"/>
    <m/>
  </r>
  <r>
    <s v="MEX_AKA_153ba311-6f95-4851-b584-dd302cff47ab"/>
    <n v="5214432654723"/>
    <s v="1218_MEX_VAC_W_E_Estudio efectividad Panama_0225"/>
    <s v="Shot 1"/>
    <n v="1"/>
    <m/>
    <n v="1"/>
    <d v="2025-02-27T18:02:00"/>
    <n v="0"/>
    <m/>
  </r>
  <r>
    <s v="MEX_AKA_15430c87-2c58-4636-ad9f-cf1952471797"/>
    <n v="5217772331701"/>
    <s v="1218_MEX_VAC_W_E_Estudio efectividad Panama_0225"/>
    <s v="Shot 1"/>
    <n v="1"/>
    <m/>
    <n v="1"/>
    <d v="2025-02-27T18:02:00"/>
    <n v="0"/>
    <m/>
  </r>
  <r>
    <s v="MEX_AKA_0f82e213-32f1-4b0a-826e-55ec1e3904b6"/>
    <n v="5213315746085"/>
    <s v="1218_MEX_VAC_W_E_Estudio efectividad Panama_0225"/>
    <s v="Shot 1"/>
    <n v="1"/>
    <m/>
    <n v="1"/>
    <d v="2025-02-27T18:03:00"/>
    <n v="1"/>
    <d v="2025-02-27T18:05:00"/>
  </r>
  <r>
    <s v="MEX_AKA_0fa8db8d-eda8-4bd5-a619-1d4317b778d1"/>
    <n v="5215537717923"/>
    <s v="1218_MEX_VAC_W_E_Estudio efectividad Panama_0225"/>
    <s v="Shot 1"/>
    <n v="0"/>
    <d v="2025-02-27T18:03:00"/>
    <n v="0"/>
    <m/>
    <n v="0"/>
    <m/>
  </r>
  <r>
    <s v="MEX_AKA_0fb33772-ed2b-4ffc-befe-66e9828bcd24"/>
    <n v="524431806264"/>
    <s v="1218_MEX_VAC_W_E_Estudio efectividad Panama_0225"/>
    <s v="Shot 1"/>
    <n v="1"/>
    <m/>
    <n v="1"/>
    <d v="2025-02-27T18:02:00"/>
    <n v="1"/>
    <d v="2025-02-27T18:04:00"/>
  </r>
  <r>
    <s v="MEX_AKA_0fd6966b-be4b-433c-ac37-f5b3a55bc478"/>
    <n v="5215525382271"/>
    <s v="1218_MEX_VAC_W_E_Estudio efectividad Panama_0225"/>
    <s v="Shot 1"/>
    <n v="1"/>
    <m/>
    <n v="1"/>
    <d v="2025-02-27T18:01:00"/>
    <n v="1"/>
    <d v="2025-02-27T18:11:00"/>
  </r>
  <r>
    <s v="MEX_AKA_1003e290-8b61-4f76-8fc2-dc7648349f37"/>
    <n v="5214436434265"/>
    <s v="1218_MEX_VAC_W_E_Estudio efectividad Panama_0225"/>
    <s v="Shot 1"/>
    <n v="1"/>
    <m/>
    <n v="1"/>
    <d v="2025-02-27T18:03:00"/>
    <n v="1"/>
    <d v="2025-02-27T18:58:00"/>
  </r>
  <r>
    <s v="MEX_AKA_1017d3ce-ceb7-4ea6-b0e7-10b98aae5eb8"/>
    <n v="5215532269398"/>
    <s v="1218_MEX_VAC_W_E_Estudio efectividad Panama_0225"/>
    <s v="Shot 1"/>
    <n v="1"/>
    <m/>
    <n v="1"/>
    <d v="2025-02-27T18:04:00"/>
    <n v="1"/>
    <d v="2025-02-27T19:57:00"/>
  </r>
  <r>
    <s v="MEX_AKA_1c55d2fc-767b-4abd-97d3-aea1fa690f4f"/>
    <n v="5214991760245"/>
    <s v="1218_MEX_VAC_W_E_Estudio efectividad Panama_0225"/>
    <s v="Shot 1"/>
    <n v="0"/>
    <d v="2025-02-27T18:02:00"/>
    <n v="0"/>
    <m/>
    <n v="0"/>
    <m/>
  </r>
  <r>
    <s v="MEX_AKA_1c68f7c9-2c94-47ce-8086-6ca6cd09b159"/>
    <n v="5214433471690"/>
    <s v="1218_MEX_VAC_W_E_Estudio efectividad Panama_0225"/>
    <s v="Shot 1"/>
    <n v="1"/>
    <m/>
    <n v="1"/>
    <d v="2025-02-27T18:17:00"/>
    <n v="1"/>
    <d v="2025-02-27T18:23:00"/>
  </r>
  <r>
    <s v="MEX_AKA_1cb33b3d-e942-46a7-8d0b-311b4cfc8e70"/>
    <n v="5216469471630"/>
    <s v="1218_MEX_VAC_W_E_Estudio efectividad Panama_0225"/>
    <s v="Shot 1"/>
    <n v="1"/>
    <m/>
    <n v="1"/>
    <d v="2025-02-27T18:02:00"/>
    <n v="0"/>
    <m/>
  </r>
  <r>
    <s v="MEX_AKA_15731448-0b1e-4ce1-ba6e-99ec939cac16"/>
    <n v="5214626243033"/>
    <s v="1218_MEX_VAC_W_E_Estudio efectividad Panama_0225"/>
    <s v="Shot 1"/>
    <n v="0"/>
    <d v="2025-02-27T18:02:00"/>
    <n v="0"/>
    <m/>
    <n v="0"/>
    <m/>
  </r>
  <r>
    <s v="MEX_AKA_15cc30f6-3f76-4b2c-b3e9-845031488212"/>
    <n v="5213315117232"/>
    <s v="1218_MEX_VAC_W_E_Estudio efectividad Panama_0225"/>
    <s v="Shot 1"/>
    <n v="1"/>
    <m/>
    <n v="1"/>
    <d v="2025-02-27T18:03:00"/>
    <n v="1"/>
    <d v="2025-02-28T18:03:00"/>
  </r>
  <r>
    <s v="MEX_AKA_15ddae4d-bc83-4b82-9997-d04ffc18abf3"/>
    <n v="5213324416737"/>
    <s v="1218_MEX_VAC_W_E_Estudio efectividad Panama_0225"/>
    <s v="Shot 1"/>
    <n v="1"/>
    <m/>
    <n v="1"/>
    <d v="2025-02-27T18:00:00"/>
    <n v="0"/>
    <m/>
  </r>
  <r>
    <s v="MEX_AKA_15e2a096-00c1-445a-8250-42d7ca095050"/>
    <n v="5219631166520"/>
    <s v="1218_MEX_VAC_W_E_Estudio efectividad Panama_0225"/>
    <s v="Shot 1"/>
    <n v="1"/>
    <m/>
    <n v="1"/>
    <d v="2025-02-27T18:24:00"/>
    <n v="1"/>
    <d v="2025-02-27T18:49:00"/>
  </r>
  <r>
    <s v="MEX_AKA_15ebad54-7386-4899-9966-1cc2612387ff"/>
    <n v="5214721261996"/>
    <s v="1218_MEX_VAC_W_E_Estudio efectividad Panama_0225"/>
    <s v="Shot 1"/>
    <n v="1"/>
    <m/>
    <n v="1"/>
    <d v="2025-02-27T18:03:00"/>
    <n v="0"/>
    <m/>
  </r>
  <r>
    <s v="MEX_AKA_15f606d3-30f9-44a7-9d68-9b12fd89c07d"/>
    <n v="5214431230607"/>
    <s v="1218_MEX_VAC_W_E_Estudio efectividad Panama_0225"/>
    <s v="Shot 1"/>
    <n v="1"/>
    <m/>
    <n v="1"/>
    <d v="2025-02-27T18:02:00"/>
    <n v="1"/>
    <d v="2025-02-27T18:02:00"/>
  </r>
  <r>
    <s v="MEX_AKA_2663fe18-8514-4d2e-ab9a-1eea70857a9c"/>
    <n v="5217551119474"/>
    <s v="1218_MEX_VAC_W_E_Estudio efectividad Panama_0225"/>
    <s v="Shot 1"/>
    <n v="0"/>
    <d v="2025-02-27T18:03:00"/>
    <n v="0"/>
    <m/>
    <n v="0"/>
    <m/>
  </r>
  <r>
    <s v="MEX_AKA_1ceb7ccb-a783-4cd1-b7d4-e5d9129c30f9"/>
    <n v="5212781204650"/>
    <s v="1218_MEX_VAC_W_E_Estudio efectividad Panama_0225"/>
    <s v="Shot 1"/>
    <n v="0"/>
    <d v="2025-02-27T18:03:00"/>
    <n v="0"/>
    <m/>
    <n v="0"/>
    <m/>
  </r>
  <r>
    <s v="MEX_AKA_1cedf1a8-4224-4305-a0d1-f7c2cf8c818d"/>
    <n v="5218341664173"/>
    <s v="1218_MEX_VAC_W_E_Estudio efectividad Panama_0225"/>
    <s v="Shot 1"/>
    <n v="1"/>
    <m/>
    <n v="1"/>
    <d v="2025-02-27T18:03:00"/>
    <n v="1"/>
    <d v="2025-02-27T18:45:00"/>
  </r>
  <r>
    <s v="MEX_AKA_1cf1b9cf-db8e-474d-8d34-ce3381a7d63b"/>
    <n v="5218211214699"/>
    <s v="1218_MEX_VAC_W_E_Estudio efectividad Panama_0225"/>
    <s v="Shot 1"/>
    <n v="0"/>
    <d v="2025-02-27T18:02:00"/>
    <n v="0"/>
    <m/>
    <n v="0"/>
    <m/>
  </r>
  <r>
    <s v="MEX_AKA_1d0ff2cb-f73d-4765-80cd-4b4730ce0d45"/>
    <n v="5218180884758"/>
    <s v="1218_MEX_VAC_W_E_Estudio efectividad Panama_0225"/>
    <s v="Shot 1"/>
    <n v="1"/>
    <m/>
    <n v="1"/>
    <d v="2025-02-27T18:01:00"/>
    <n v="0"/>
    <m/>
  </r>
  <r>
    <s v="MEX_AKA_1d141a1e-d6c1-4dcf-b993-8152c23b59dd"/>
    <n v="5218661550123"/>
    <s v="1218_MEX_VAC_W_E_Estudio efectividad Panama_0225"/>
    <s v="Shot 1"/>
    <n v="0"/>
    <d v="2025-02-27T18:01:00"/>
    <n v="0"/>
    <m/>
    <n v="0"/>
    <m/>
  </r>
  <r>
    <s v="MEX_AKA_16036509-d99e-4e41-9292-b0fd29b93b3c"/>
    <n v="5219811950724"/>
    <s v="1218_MEX_VAC_W_E_Estudio efectividad Panama_0225"/>
    <s v="Shot 1"/>
    <n v="1"/>
    <m/>
    <n v="1"/>
    <d v="2025-02-27T18:03:00"/>
    <n v="0"/>
    <m/>
  </r>
  <r>
    <s v="MEX_AKA_160479e0-f088-49df-8a7d-5129fd519937"/>
    <n v="5212281086342"/>
    <s v="1218_MEX_VAC_W_E_Estudio efectividad Panama_0225"/>
    <s v="Shot 1"/>
    <n v="1"/>
    <m/>
    <n v="1"/>
    <d v="2025-02-27T18:02:00"/>
    <n v="0"/>
    <m/>
  </r>
  <r>
    <s v="MEX_AKA_1608a82f-2cb3-4c57-8b60-b7d68dbf6fdd"/>
    <n v="5214961128008"/>
    <s v="1218_MEX_VAC_W_E_Estudio efectividad Panama_0225"/>
    <s v="Shot 1"/>
    <n v="0"/>
    <d v="2025-02-27T18:00:00"/>
    <n v="0"/>
    <m/>
    <n v="0"/>
    <m/>
  </r>
  <r>
    <s v="MEX_AKA_16980f4a-08f4-400c-94ff-84e35fd48898"/>
    <n v="5219231279037"/>
    <s v="1218_MEX_VAC_W_E_Estudio efectividad Panama_0225"/>
    <s v="Shot 1"/>
    <n v="1"/>
    <m/>
    <n v="1"/>
    <d v="2025-02-27T18:02:00"/>
    <n v="1"/>
    <d v="2025-02-27T18:19:00"/>
  </r>
  <r>
    <s v="MEX_AKA_16a68c76-ec1f-4056-b96e-ff7450765e73"/>
    <n v="5212311505141"/>
    <s v="1218_MEX_VAC_W_E_Estudio efectividad Panama_0225"/>
    <s v="Shot 1"/>
    <n v="1"/>
    <m/>
    <n v="1"/>
    <d v="2025-02-27T18:02:00"/>
    <n v="1"/>
    <d v="2025-02-27T18:04:00"/>
  </r>
  <r>
    <s v="MEX_AKA_16d5f508-a6d1-49ec-a46e-3ca590531879"/>
    <n v="5212751093065"/>
    <s v="1218_MEX_VAC_W_E_Estudio efectividad Panama_0225"/>
    <s v="Shot 1"/>
    <n v="1"/>
    <m/>
    <n v="1"/>
    <d v="2025-02-27T18:02:00"/>
    <n v="0"/>
    <m/>
  </r>
  <r>
    <s v="MEX_AKA_16e16148-f689-48e9-b916-bdec7ec4e983"/>
    <n v="5212241053593"/>
    <s v="1218_MEX_VAC_W_E_Estudio efectividad Panama_0225"/>
    <s v="Shot 1"/>
    <n v="1"/>
    <m/>
    <n v="1"/>
    <d v="2025-02-27T18:00:00"/>
    <n v="1"/>
    <d v="2025-02-27T20:32:00"/>
  </r>
  <r>
    <s v="MEX_AKA_26b5bf64-616b-4ce2-a15e-3e4801ffcf42"/>
    <n v="5212291691418"/>
    <s v="1218_MEX_VAC_W_E_Estudio efectividad Panama_0225"/>
    <s v="Shot 1"/>
    <n v="1"/>
    <m/>
    <n v="1"/>
    <d v="2025-02-27T18:01:00"/>
    <n v="0"/>
    <m/>
  </r>
  <r>
    <s v="MEX_AKA_270a3cc2-ca28-4919-8dba-6c78ef07c920"/>
    <n v="5216677587900"/>
    <s v="1218_MEX_VAC_W_E_Estudio efectividad Panama_0225"/>
    <s v="Shot 1"/>
    <n v="0"/>
    <d v="2025-02-27T18:03:00"/>
    <n v="0"/>
    <m/>
    <n v="0"/>
    <m/>
  </r>
  <r>
    <s v="MEX_AKA_270ca4ca-6a46-4c55-9322-bd26bb054f52"/>
    <n v="5212261022342"/>
    <s v="1218_MEX_VAC_W_E_Estudio efectividad Panama_0225"/>
    <s v="Shot 1"/>
    <n v="1"/>
    <m/>
    <n v="1"/>
    <d v="2025-02-27T18:03:00"/>
    <n v="1"/>
    <d v="2025-02-27T18:27:00"/>
  </r>
  <r>
    <s v="MEX_AKA_1d373e5c-9175-438d-8f66-fc1aa7b3e14c"/>
    <n v="5217971077974"/>
    <s v="1218_MEX_VAC_W_E_Estudio efectividad Panama_0225"/>
    <s v="Shot 1"/>
    <n v="1"/>
    <m/>
    <n v="1"/>
    <d v="2025-02-27T18:02:00"/>
    <n v="0"/>
    <m/>
  </r>
  <r>
    <s v="MEX_AKA_1d4b1eac-43e8-467f-9983-899f929d74be"/>
    <n v="5217441609273"/>
    <s v="1218_MEX_VAC_W_E_Estudio efectividad Panama_0225"/>
    <s v="Shot 1"/>
    <n v="1"/>
    <m/>
    <n v="1"/>
    <d v="2025-02-27T18:01:00"/>
    <n v="0"/>
    <m/>
  </r>
  <r>
    <s v="MEX_AKA_1d527467-0fe6-4bf8-84d7-c0e6e0e9035c"/>
    <n v="5218116098537"/>
    <s v="1218_MEX_VAC_W_E_Estudio efectividad Panama_0225"/>
    <s v="Shot 1"/>
    <n v="1"/>
    <m/>
    <n v="1"/>
    <d v="2025-02-27T18:02:00"/>
    <n v="0"/>
    <m/>
  </r>
  <r>
    <s v="MEX_AKA_1d54c10c-6ee5-44f7-ab75-03cec4e00d8e"/>
    <n v="5215620333862"/>
    <s v="1218_MEX_VAC_W_E_Estudio efectividad Panama_0225"/>
    <s v="Shot 1"/>
    <n v="1"/>
    <m/>
    <n v="1"/>
    <d v="2025-02-27T18:01:00"/>
    <n v="0"/>
    <m/>
  </r>
  <r>
    <s v="MEX_AKA_1d74637c-7917-4620-ba5b-dbfc92ecdd9e"/>
    <n v="5214341697858"/>
    <s v="1218_MEX_VAC_W_E_Estudio efectividad Panama_0225"/>
    <s v="Shot 1"/>
    <n v="0"/>
    <d v="2025-02-27T18:01:00"/>
    <n v="0"/>
    <m/>
    <n v="0"/>
    <m/>
  </r>
  <r>
    <s v="MEX_AKA_1025d4b4-18bb-40a5-8e47-af8fd0ee556a"/>
    <n v="5217711439309"/>
    <s v="1218_MEX_VAC_W_E_Estudio efectividad Panama_0225"/>
    <s v="Shot 1"/>
    <n v="1"/>
    <m/>
    <n v="1"/>
    <d v="2025-02-27T18:04:00"/>
    <n v="1"/>
    <d v="2025-02-27T18:04:00"/>
  </r>
  <r>
    <s v="MEX_AKA_1030fbd1-7928-490b-89ae-cd47d9ac25f9"/>
    <n v="5214191077765"/>
    <s v="1218_MEX_VAC_W_E_Estudio efectividad Panama_0225"/>
    <s v="Shot 1"/>
    <n v="0"/>
    <d v="2025-02-27T18:01:00"/>
    <n v="0"/>
    <m/>
    <n v="0"/>
    <m/>
  </r>
  <r>
    <s v="MEX_AKA_108b2439-dbe4-4c39-9986-7388bbff6a76"/>
    <n v="5219511360413"/>
    <s v="1218_MEX_VAC_W_E_Estudio efectividad Panama_0225"/>
    <s v="Shot 1"/>
    <n v="1"/>
    <m/>
    <n v="1"/>
    <d v="2025-02-27T18:01:00"/>
    <n v="1"/>
    <d v="2025-02-27T20:05:00"/>
  </r>
  <r>
    <s v="MEX_AKA_10f4afc1-0df5-4928-933b-15d937380205"/>
    <n v="5216251303526"/>
    <s v="1218_MEX_VAC_W_E_Estudio efectividad Panama_0225"/>
    <s v="Shot 1"/>
    <n v="1"/>
    <m/>
    <n v="1"/>
    <d v="2025-02-27T18:02:00"/>
    <n v="1"/>
    <d v="2025-02-27T18:17:00"/>
  </r>
  <r>
    <s v="MEX_AKA_271cd987-670f-403c-ab68-becfb2f75c84"/>
    <n v="5215529668305"/>
    <s v="1218_MEX_VAC_W_E_Estudio efectividad Panama_0225"/>
    <s v="Shot 1"/>
    <n v="0"/>
    <d v="2025-02-27T18:01:00"/>
    <n v="0"/>
    <m/>
    <n v="0"/>
    <m/>
  </r>
  <r>
    <s v="MEX_AKA_2758c7c3-da57-495f-b38a-bfabe56e4e3b"/>
    <n v="5214444188381"/>
    <s v="1218_MEX_VAC_W_E_Estudio efectividad Panama_0225"/>
    <s v="Shot 1"/>
    <n v="1"/>
    <m/>
    <n v="1"/>
    <d v="2025-02-27T19:11:00"/>
    <n v="1"/>
    <d v="2025-03-03T18:20:00"/>
  </r>
  <r>
    <s v="MEX_AKA_16e4daa9-3c14-4827-86f6-30e871422ae1"/>
    <n v="5215518620374"/>
    <s v="1218_MEX_VAC_W_E_Estudio efectividad Panama_0225"/>
    <s v="Shot 1"/>
    <n v="0"/>
    <d v="2025-02-27T18:02:00"/>
    <n v="0"/>
    <m/>
    <n v="0"/>
    <m/>
  </r>
  <r>
    <s v="MEX_AKA_16f220ad-446d-4352-a141-c88f570b700a"/>
    <n v="5212223449143"/>
    <s v="1218_MEX_VAC_W_E_Estudio efectividad Panama_0225"/>
    <s v="Shot 1"/>
    <n v="1"/>
    <m/>
    <n v="1"/>
    <d v="2025-02-27T18:02:00"/>
    <n v="1"/>
    <d v="2025-02-27T18:08:00"/>
  </r>
  <r>
    <s v="MEX_AKA_170c5f5f-3a80-4113-8ca1-603109c77407"/>
    <n v="5219513653865"/>
    <s v="1218_MEX_VAC_W_E_Estudio efectividad Panama_0225"/>
    <s v="Shot 1"/>
    <n v="1"/>
    <m/>
    <n v="1"/>
    <d v="2025-02-27T18:00:00"/>
    <n v="0"/>
    <m/>
  </r>
  <r>
    <s v="MEX_AKA_11229230-8ae3-4b82-8468-d285dd8d18df"/>
    <n v="5215619058108"/>
    <s v="1218_MEX_VAC_W_E_Estudio efectividad Panama_0225"/>
    <s v="Shot 1"/>
    <n v="1"/>
    <m/>
    <n v="1"/>
    <d v="2025-02-27T18:02:00"/>
    <n v="1"/>
    <d v="2025-02-27T18:41:00"/>
  </r>
  <r>
    <s v="MEX_AKA_112be8d3-643c-4521-87ba-6fbc5c34329a"/>
    <n v="5214341379609"/>
    <s v="1218_MEX_VAC_W_E_Estudio efectividad Panama_0225"/>
    <s v="Shot 1"/>
    <n v="1"/>
    <m/>
    <n v="1"/>
    <d v="2025-02-27T18:02:00"/>
    <n v="1"/>
    <d v="2025-02-27T19:47:00"/>
  </r>
  <r>
    <s v="MEX_AKA_11511b11-bd53-470a-8928-3c96785e6410"/>
    <n v="5215585918914"/>
    <s v="1218_MEX_VAC_W_E_Estudio efectividad Panama_0225"/>
    <s v="Shot 1"/>
    <n v="0"/>
    <d v="2025-02-27T18:01:00"/>
    <n v="0"/>
    <m/>
    <n v="0"/>
    <m/>
  </r>
  <r>
    <s v="MEX_AKA_11a3185c-3411-42a3-aec6-b1c0bd2ff535"/>
    <n v="5212226751810"/>
    <s v="1218_MEX_VAC_W_E_Estudio efectividad Panama_0225"/>
    <s v="Shot 1"/>
    <n v="1"/>
    <m/>
    <n v="1"/>
    <d v="2025-02-27T18:01:00"/>
    <n v="1"/>
    <d v="2025-02-27T18:01:00"/>
  </r>
  <r>
    <s v="MEX_AKA_11b9d2c7-eb10-41da-80c0-b1d44606ee58"/>
    <n v="5216351045466"/>
    <s v="1218_MEX_VAC_W_E_Estudio efectividad Panama_0225"/>
    <s v="Shot 1"/>
    <n v="0"/>
    <d v="2025-02-27T18:03:00"/>
    <n v="0"/>
    <m/>
    <n v="0"/>
    <m/>
  </r>
  <r>
    <s v="MEX_AKA_8e9b86a6-4c6b-4292-8072-b7f10283e5c3"/>
    <n v="5219541153812"/>
    <s v="1218_MEX_VAC_W_E_Estudio efectividad Panama_0225"/>
    <s v="Shot 1"/>
    <n v="0"/>
    <d v="2025-02-27T18:01:00"/>
    <n v="0"/>
    <m/>
    <n v="0"/>
    <m/>
  </r>
  <r>
    <s v="MEX_AKA_5cab1a24-af77-4156-a8cd-0a0d448e077a"/>
    <n v="5212381191623"/>
    <s v="1218_MEX_VAC_W_E_Estudio efectividad Panama_0225"/>
    <s v="Shot 1"/>
    <n v="1"/>
    <m/>
    <n v="1"/>
    <d v="2025-02-27T18:02:00"/>
    <n v="1"/>
    <d v="2025-02-27T18:56:00"/>
  </r>
  <r>
    <s v="MEX_AKA_5d2eb7d1-b757-46a7-afaf-737212959738"/>
    <n v="5213511279271"/>
    <s v="1218_MEX_VAC_W_E_Estudio efectividad Panama_0225"/>
    <s v="Shot 1"/>
    <n v="1"/>
    <m/>
    <n v="1"/>
    <d v="2025-02-27T18:01:00"/>
    <n v="1"/>
    <d v="2025-02-27T19:39:00"/>
  </r>
  <r>
    <s v="MEX_AKA_5d36b02f-c5e0-4764-ad78-e3a0138fda80"/>
    <n v="5214431173678"/>
    <s v="1218_MEX_VAC_W_E_Estudio efectividad Panama_0225"/>
    <s v="Shot 1"/>
    <n v="1"/>
    <m/>
    <n v="1"/>
    <d v="2025-02-27T18:00:00"/>
    <n v="1"/>
    <d v="2025-02-27T19:36:00"/>
  </r>
  <r>
    <s v="MEX_AKA_5d3fe9a1-68e1-4db3-ae77-ca3816a3dadc"/>
    <n v="5216871169509"/>
    <s v="1218_MEX_VAC_W_E_Estudio efectividad Panama_0225"/>
    <s v="Shot 1"/>
    <n v="1"/>
    <m/>
    <n v="1"/>
    <d v="2025-02-27T18:01:00"/>
    <n v="1"/>
    <d v="2025-02-27T18:20:00"/>
  </r>
  <r>
    <s v="MEX_AKA_5d4625a4-a687-43fd-a9b0-25dbf3600da3"/>
    <n v="5217711162721"/>
    <s v="1218_MEX_VAC_W_E_Estudio efectividad Panama_0225"/>
    <s v="Shot 1"/>
    <n v="1"/>
    <m/>
    <n v="1"/>
    <d v="2025-02-27T18:01:00"/>
    <n v="1"/>
    <d v="2025-02-27T19:01:00"/>
  </r>
  <r>
    <s v="MEX_AKA_80565562-68dc-40b3-bafe-685a0a93ffab"/>
    <n v="5215534366449"/>
    <s v="1218_MEX_VAC_W_E_Estudio efectividad Panama_0225"/>
    <s v="Shot 1"/>
    <n v="1"/>
    <m/>
    <n v="1"/>
    <d v="2025-02-27T18:03:00"/>
    <n v="1"/>
    <d v="2025-02-27T21:41:00"/>
  </r>
  <r>
    <s v="MEX_AKA_807daea9-b680-49bd-a76d-d7d343c73e28"/>
    <n v="5214531343474"/>
    <s v="1218_MEX_VAC_W_E_Estudio efectividad Panama_0225"/>
    <s v="Shot 1"/>
    <n v="1"/>
    <m/>
    <n v="1"/>
    <d v="2025-02-27T18:03:00"/>
    <n v="1"/>
    <d v="2025-02-27T18:25:00"/>
  </r>
  <r>
    <s v="MEX_AKA_8097b51e-c336-478b-bd2e-70027ec69de0"/>
    <n v="5212411267088"/>
    <s v="1218_MEX_VAC_W_E_Estudio efectividad Panama_0225"/>
    <s v="Shot 1"/>
    <n v="1"/>
    <m/>
    <n v="1"/>
    <d v="2025-02-27T18:03:00"/>
    <n v="0"/>
    <m/>
  </r>
  <r>
    <s v="MEX_AKA_80b008ee-84a7-447c-b170-855ce04965cd"/>
    <n v="5213131157342"/>
    <s v="1218_MEX_VAC_W_E_Estudio efectividad Panama_0225"/>
    <s v="Shot 1"/>
    <n v="1"/>
    <m/>
    <n v="1"/>
    <d v="2025-02-27T18:20:00"/>
    <n v="1"/>
    <d v="2025-02-27T18:21:00"/>
  </r>
  <r>
    <s v="MEX_AKA_80d834ce-0140-4af0-89ed-a78a28d5d494"/>
    <n v="5214621087158"/>
    <s v="1218_MEX_VAC_W_E_Estudio efectividad Panama_0225"/>
    <s v="Shot 1"/>
    <n v="1"/>
    <m/>
    <n v="1"/>
    <d v="2025-02-27T18:02:00"/>
    <n v="1"/>
    <d v="2025-02-28T02:59:00"/>
  </r>
  <r>
    <s v="MEX_AKA_68b0b108-4a9b-4c47-94ba-ab5e4822f62f"/>
    <n v="5217772314673"/>
    <s v="1218_MEX_VAC_W_E_Estudio efectividad Panama_0225"/>
    <s v="Shot 1"/>
    <n v="1"/>
    <m/>
    <n v="1"/>
    <d v="2025-02-27T18:03:00"/>
    <n v="0"/>
    <m/>
  </r>
  <r>
    <s v="MEX_AKA_68e705e8-d3a3-46e3-a580-d74d16da9307"/>
    <n v="5219981687752"/>
    <s v="1218_MEX_VAC_W_E_Estudio efectividad Panama_0225"/>
    <s v="Shot 1"/>
    <n v="1"/>
    <m/>
    <n v="1"/>
    <d v="2025-02-27T18:01:00"/>
    <n v="0"/>
    <m/>
  </r>
  <r>
    <s v="MEX_AKA_691a951c-e5df-4852-8c84-0858c0ba82ec"/>
    <n v="5215572005168"/>
    <s v="1218_MEX_VAC_W_E_Estudio efectividad Panama_0225"/>
    <s v="Shot 1"/>
    <n v="1"/>
    <m/>
    <n v="1"/>
    <d v="2025-02-27T18:01:00"/>
    <n v="1"/>
    <d v="2025-02-28T01:26:00"/>
  </r>
  <r>
    <s v="MEX_AKA_691dde08-1911-485b-b5e7-a7f42c965b24"/>
    <n v="5215556391999"/>
    <s v="1218_MEX_VAC_W_E_Estudio efectividad Panama_0225"/>
    <s v="Shot 1"/>
    <n v="0"/>
    <d v="2025-02-27T18:01:00"/>
    <n v="0"/>
    <m/>
    <n v="0"/>
    <m/>
  </r>
  <r>
    <s v="MEX_AKA_69340be2-7a75-4e9b-b90f-47c2e6a84b4f"/>
    <n v="5215544547141"/>
    <s v="1218_MEX_VAC_W_E_Estudio efectividad Panama_0225"/>
    <s v="Shot 1"/>
    <n v="1"/>
    <m/>
    <n v="1"/>
    <d v="2025-02-27T18:01:00"/>
    <n v="1"/>
    <d v="2025-02-27T18:20:00"/>
  </r>
  <r>
    <s v="MEX_AKA_695c04fb-140f-44a1-95ec-ffd57c2d2cef"/>
    <n v="5219181119750"/>
    <s v="1218_MEX_VAC_W_E_Estudio efectividad Panama_0225"/>
    <s v="Shot 1"/>
    <n v="1"/>
    <m/>
    <n v="1"/>
    <d v="2025-02-27T18:01:00"/>
    <n v="1"/>
    <d v="2025-02-27T18:12:00"/>
  </r>
  <r>
    <s v="MEX_AKA_8ef659db-70b1-4f14-83e6-09b45f4ba95b"/>
    <n v="5217731058601"/>
    <s v="1218_MEX_VAC_W_E_Estudio efectividad Panama_0225"/>
    <s v="Shot 1"/>
    <n v="1"/>
    <m/>
    <n v="1"/>
    <d v="2025-02-27T18:01:00"/>
    <n v="1"/>
    <d v="2025-02-27T18:08:00"/>
  </r>
  <r>
    <s v="MEX_AKA_8f5fa3cd-a4d9-48a1-bfd6-b16b4e462e84"/>
    <n v="5212241082897"/>
    <s v="1218_MEX_VAC_W_E_Estudio efectividad Panama_0225"/>
    <s v="Shot 1"/>
    <n v="1"/>
    <m/>
    <n v="1"/>
    <d v="2025-02-27T18:03:00"/>
    <n v="1"/>
    <d v="2025-02-27T19:56:00"/>
  </r>
  <r>
    <s v="MEX_AKA_5d53822c-4a15-485e-a05f-1e344404ad6b"/>
    <n v="5219971552394"/>
    <s v="1218_MEX_VAC_W_E_Estudio efectividad Panama_0225"/>
    <s v="Shot 1"/>
    <n v="0"/>
    <d v="2025-02-27T18:02:00"/>
    <n v="0"/>
    <m/>
    <n v="0"/>
    <m/>
  </r>
  <r>
    <s v="MEX_AKA_5d55020d-5aa0-4bb4-965b-0b24b4cdb5dc"/>
    <n v="5212213516432"/>
    <s v="1218_MEX_VAC_W_E_Estudio efectividad Panama_0225"/>
    <s v="Shot 1"/>
    <n v="1"/>
    <m/>
    <n v="1"/>
    <d v="2025-02-27T18:00:00"/>
    <n v="1"/>
    <d v="2025-02-27T20:02:00"/>
  </r>
  <r>
    <s v="MEX_AKA_5d6419ed-91b3-4144-b4d1-99da8de4df04"/>
    <n v="5214498040727"/>
    <s v="1218_MEX_VAC_W_E_Estudio efectividad Panama_0225"/>
    <s v="Shot 1"/>
    <n v="1"/>
    <m/>
    <n v="1"/>
    <d v="2025-02-27T18:00:00"/>
    <n v="1"/>
    <d v="2025-02-27T18:01:00"/>
  </r>
  <r>
    <s v="MEX_AKA_5d6e89f7-ce0b-4956-b8c1-9fb4ab8798e1"/>
    <n v="5214871610151"/>
    <s v="1218_MEX_VAC_W_E_Estudio efectividad Panama_0225"/>
    <s v="Shot 1"/>
    <n v="1"/>
    <m/>
    <n v="1"/>
    <d v="2025-02-27T18:00:00"/>
    <n v="1"/>
    <d v="2025-02-27T18:04:00"/>
  </r>
  <r>
    <s v="MEX_AKA_5d8e990d-1d5a-4c44-9126-a9c1fd816d2a"/>
    <n v="5212211118495"/>
    <s v="1218_MEX_VAC_W_E_Estudio efectividad Panama_0225"/>
    <s v="Shot 1"/>
    <n v="1"/>
    <m/>
    <n v="1"/>
    <d v="2025-02-27T18:00:00"/>
    <n v="1"/>
    <d v="2025-02-27T18:01:00"/>
  </r>
  <r>
    <s v="MEX_AKA_5d8ee7bf-8807-48b2-839a-57a704344351"/>
    <n v="5212491139909"/>
    <s v="1218_MEX_VAC_W_E_Estudio efectividad Panama_0225"/>
    <s v="Shot 1"/>
    <n v="1"/>
    <m/>
    <n v="1"/>
    <d v="2025-02-27T18:00:00"/>
    <n v="1"/>
    <d v="2025-02-27T18:08:00"/>
  </r>
  <r>
    <s v="MEX_AKA_5dadd797-2664-44c3-b4b4-f954a0736cc9"/>
    <n v="5216621554358"/>
    <s v="1218_MEX_VAC_W_E_Estudio efectividad Panama_0225"/>
    <s v="Shot 1"/>
    <n v="1"/>
    <m/>
    <n v="1"/>
    <d v="2025-02-27T18:00:00"/>
    <n v="1"/>
    <d v="2025-02-27T20:12:00"/>
  </r>
  <r>
    <s v="MEX_AKA_5dc2b3c3-f234-468a-b064-a4bcbffd0787"/>
    <n v="5216621863435"/>
    <s v="1218_MEX_VAC_W_E_Estudio efectividad Panama_0225"/>
    <s v="Shot 1"/>
    <n v="1"/>
    <m/>
    <n v="1"/>
    <d v="2025-02-27T18:01:00"/>
    <n v="0"/>
    <m/>
  </r>
  <r>
    <s v="MEX_AKA_69877379-1c6f-427a-93c6-b7a3588c609f"/>
    <n v="5218711773489"/>
    <s v="1218_MEX_VAC_W_E_Estudio efectividad Panama_0225"/>
    <s v="Shot 1"/>
    <n v="1"/>
    <m/>
    <n v="1"/>
    <d v="2025-02-27T18:01:00"/>
    <n v="1"/>
    <d v="2025-02-27T20:50:00"/>
  </r>
  <r>
    <s v="MEX_AKA_6996a56c-c3b0-427c-8ca9-1529932bca08"/>
    <n v="5219971401400"/>
    <s v="1218_MEX_VAC_W_E_Estudio efectividad Panama_0225"/>
    <s v="Shot 1"/>
    <n v="1"/>
    <m/>
    <n v="1"/>
    <d v="2025-02-27T18:01:00"/>
    <n v="1"/>
    <d v="2025-02-27T18:25:00"/>
  </r>
  <r>
    <s v="MEX_AKA_69a717cf-6f53-4515-bec1-5928024620e9"/>
    <n v="5219631371393"/>
    <s v="1218_MEX_VAC_W_E_Estudio efectividad Panama_0225"/>
    <s v="Shot 1"/>
    <n v="1"/>
    <m/>
    <n v="1"/>
    <d v="2025-02-27T18:01:00"/>
    <n v="1"/>
    <d v="2025-02-28T03:05:00"/>
  </r>
  <r>
    <s v="MEX_AKA_69ae73fe-7f27-4d8b-bfa0-8beb19c58463"/>
    <n v="5212221310638"/>
    <s v="1218_MEX_VAC_W_E_Estudio efectividad Panama_0225"/>
    <s v="Shot 1"/>
    <n v="1"/>
    <m/>
    <n v="1"/>
    <d v="2025-02-27T18:02:00"/>
    <n v="1"/>
    <d v="2025-03-13T15:20:00"/>
  </r>
  <r>
    <s v="MEX_AKA_69aefb44-cba5-49cf-a06b-3c217419d03a"/>
    <n v="5212741133336"/>
    <s v="1218_MEX_VAC_W_E_Estudio efectividad Panama_0225"/>
    <s v="Shot 1"/>
    <n v="1"/>
    <m/>
    <n v="1"/>
    <d v="2025-02-27T18:01:00"/>
    <n v="1"/>
    <d v="2025-02-27T18:03:00"/>
  </r>
  <r>
    <s v="MEX_AKA_69baafae-1d42-4c3c-b410-ed5b3c9cbf12"/>
    <n v="5214811165528"/>
    <s v="1218_MEX_VAC_W_E_Estudio efectividad Panama_0225"/>
    <s v="Shot 1"/>
    <n v="1"/>
    <m/>
    <n v="1"/>
    <d v="2025-02-27T18:01:00"/>
    <n v="1"/>
    <d v="2025-02-27T18:10:00"/>
  </r>
  <r>
    <s v="MEX_AKA_6a020f54-1787-4019-888f-146195bc3ca1"/>
    <n v="5214851063678"/>
    <s v="1218_MEX_VAC_W_E_Estudio efectividad Panama_0225"/>
    <s v="Shot 1"/>
    <n v="1"/>
    <m/>
    <n v="1"/>
    <d v="2025-02-27T18:01:00"/>
    <n v="1"/>
    <d v="2025-02-27T18:29:00"/>
  </r>
  <r>
    <s v="MEX_AKA_6a098c6e-e0a8-4b31-867e-19da2a2b49e3"/>
    <n v="5212381635086"/>
    <s v="1218_MEX_VAC_W_E_Estudio efectividad Panama_0225"/>
    <s v="Shot 1"/>
    <n v="1"/>
    <m/>
    <n v="1"/>
    <d v="2025-02-27T18:01:00"/>
    <n v="1"/>
    <d v="2025-02-27T18:41:00"/>
  </r>
  <r>
    <s v="MEX_AKA_6a26ffa2-5f0f-46dd-9210-6c9fe1eeea93"/>
    <n v="5218721555528"/>
    <s v="1218_MEX_VAC_W_E_Estudio efectividad Panama_0225"/>
    <s v="Shot 1"/>
    <n v="1"/>
    <m/>
    <n v="1"/>
    <d v="2025-02-27T18:01:00"/>
    <n v="1"/>
    <d v="2025-02-27T18:18:00"/>
  </r>
  <r>
    <s v="MEX_AKA_81067cf6-a25d-4234-b989-2f0c5ffe0e72"/>
    <n v="5218711144783"/>
    <s v="1218_MEX_VAC_W_E_Estudio efectividad Panama_0225"/>
    <s v="Shot 1"/>
    <n v="1"/>
    <m/>
    <n v="1"/>
    <d v="2025-02-27T18:02:00"/>
    <n v="1"/>
    <d v="2025-03-01T01:52:00"/>
  </r>
  <r>
    <s v="MEX_AKA_81384522-e508-48e7-9b79-5552ebd7e6f1"/>
    <n v="5214991035901"/>
    <s v="1218_MEX_VAC_W_E_Estudio efectividad Panama_0225"/>
    <s v="Shot 1"/>
    <n v="1"/>
    <m/>
    <n v="1"/>
    <d v="2025-02-27T18:03:00"/>
    <n v="1"/>
    <d v="2025-02-27T18:57:00"/>
  </r>
  <r>
    <s v="MEX_AKA_81389ad8-9ef0-4f05-a56a-4b78ed33755c"/>
    <n v="5212721142254"/>
    <s v="1218_MEX_VAC_W_E_Estudio efectividad Panama_0225"/>
    <s v="Shot 1"/>
    <n v="1"/>
    <m/>
    <n v="1"/>
    <d v="2025-02-27T18:02:00"/>
    <n v="1"/>
    <d v="2025-02-27T18:12:00"/>
  </r>
  <r>
    <s v="MEX_AKA_81523637-a411-4908-bb12-c33ce1e077c7"/>
    <n v="5219999287826"/>
    <s v="1218_MEX_VAC_W_E_Estudio efectividad Panama_0225"/>
    <s v="Shot 1"/>
    <n v="0"/>
    <d v="2025-02-27T18:03:00"/>
    <n v="0"/>
    <m/>
    <n v="0"/>
    <m/>
  </r>
  <r>
    <s v="MEX_AKA_815c1abd-3c9e-4ba0-8fa2-cc45f6f71be9"/>
    <n v="5217711106282"/>
    <s v="1218_MEX_VAC_W_E_Estudio efectividad Panama_0225"/>
    <s v="Shot 1"/>
    <n v="1"/>
    <m/>
    <n v="1"/>
    <d v="2025-02-27T18:03:00"/>
    <n v="0"/>
    <m/>
  </r>
  <r>
    <s v="MEX_AKA_5dc6f15e-8e44-4205-a1da-d781647cb51e"/>
    <n v="5212292410598"/>
    <s v="1218_MEX_VAC_W_E_Estudio efectividad Panama_0225"/>
    <s v="Shot 1"/>
    <n v="1"/>
    <m/>
    <n v="1"/>
    <d v="2025-02-27T18:02:00"/>
    <n v="1"/>
    <d v="2025-02-27T20:27:00"/>
  </r>
  <r>
    <s v="MEX_AKA_5e32e90b-2841-4619-b7c4-27e10dd6e00e"/>
    <n v="5212231191571"/>
    <s v="1218_MEX_VAC_W_E_Estudio efectividad Panama_0225"/>
    <s v="Shot 1"/>
    <n v="0"/>
    <d v="2025-02-27T18:01:00"/>
    <n v="0"/>
    <m/>
    <n v="0"/>
    <m/>
  </r>
  <r>
    <s v="MEX_AKA_5e3c2723-59c6-466c-a19e-deb5a3444d9b"/>
    <n v="5212337594875"/>
    <s v="1218_MEX_VAC_W_E_Estudio efectividad Panama_0225"/>
    <s v="Shot 1"/>
    <n v="1"/>
    <m/>
    <n v="1"/>
    <d v="2025-02-27T18:02:00"/>
    <n v="1"/>
    <d v="2025-02-27T18:11:00"/>
  </r>
  <r>
    <s v="MEX_AKA_5e646811-4643-4812-a04c-eac7553b6819"/>
    <n v="5219611029156"/>
    <s v="1218_MEX_VAC_W_E_Estudio efectividad Panama_0225"/>
    <s v="Shot 1"/>
    <n v="1"/>
    <m/>
    <n v="1"/>
    <d v="2025-02-27T18:00:00"/>
    <n v="0"/>
    <m/>
  </r>
  <r>
    <s v="MEX_AKA_5e843127-8b34-40c5-b733-df394b2b350a"/>
    <n v="5216674605726"/>
    <s v="1218_MEX_VAC_W_E_Estudio efectividad Panama_0225"/>
    <s v="Shot 1"/>
    <n v="1"/>
    <m/>
    <n v="1"/>
    <d v="2025-02-28T23:54:00"/>
    <n v="1"/>
    <d v="2025-03-01T00:40:00"/>
  </r>
  <r>
    <s v="MEX_AKA_5ebff231-8030-4f25-b595-9c907d2109d6"/>
    <n v="5212288533540"/>
    <s v="1218_MEX_VAC_W_E_Estudio efectividad Panama_0225"/>
    <s v="Shot 1"/>
    <n v="1"/>
    <m/>
    <n v="1"/>
    <d v="2025-02-27T18:01:00"/>
    <n v="1"/>
    <d v="2025-02-27T21:06:00"/>
  </r>
  <r>
    <s v="MEX_AKA_8f6a9d38-b83a-4aee-901a-a4821cc95b05"/>
    <n v="5219631539935"/>
    <s v="1218_MEX_VAC_W_E_Estudio efectividad Panama_0225"/>
    <s v="Shot 1"/>
    <n v="1"/>
    <m/>
    <n v="1"/>
    <d v="2025-02-27T18:03:00"/>
    <n v="0"/>
    <m/>
  </r>
  <r>
    <s v="MEX_AKA_8f8ae958-c9f9-48dd-a29e-eb868a2ebfc8"/>
    <n v="5212751057290"/>
    <s v="1218_MEX_VAC_W_E_Estudio efectividad Panama_0225"/>
    <s v="Shot 1"/>
    <n v="1"/>
    <m/>
    <n v="1"/>
    <d v="2025-02-27T18:03:00"/>
    <n v="1"/>
    <d v="2025-02-27T19:58:00"/>
  </r>
  <r>
    <s v="MEX_AKA_8f93bedc-c6c2-47e5-80c5-abf387543190"/>
    <n v="5215510528925"/>
    <s v="1218_MEX_VAC_W_E_Estudio efectividad Panama_0225"/>
    <s v="Shot 1"/>
    <n v="0"/>
    <d v="2025-02-27T18:03:00"/>
    <n v="0"/>
    <m/>
    <n v="0"/>
    <m/>
  </r>
  <r>
    <s v="MEX_AKA_8f97f0eb-c362-420a-b7f1-19b79520a38c"/>
    <n v="5215537070003"/>
    <s v="1218_MEX_VAC_W_E_Estudio efectividad Panama_0225"/>
    <s v="Shot 1"/>
    <n v="1"/>
    <m/>
    <n v="1"/>
    <d v="2025-02-27T18:01:00"/>
    <n v="0"/>
    <m/>
  </r>
  <r>
    <s v="MEX_AKA_8fa401a7-5ffc-496b-b0ee-bfc9fe53f57f"/>
    <n v="5212741081024"/>
    <s v="1218_MEX_VAC_W_E_Estudio efectividad Panama_0225"/>
    <s v="Shot 1"/>
    <n v="1"/>
    <m/>
    <n v="1"/>
    <d v="2025-02-27T18:03:00"/>
    <n v="1"/>
    <d v="2025-02-27T21:22:00"/>
  </r>
  <r>
    <s v="MEX_AKA_8fe07e53-2572-47d8-b420-e43122414b80"/>
    <n v="5216142500527"/>
    <s v="1218_MEX_VAC_W_E_Estudio efectividad Panama_0225"/>
    <s v="Shot 1"/>
    <n v="1"/>
    <m/>
    <n v="1"/>
    <d v="2025-02-27T18:03:00"/>
    <n v="1"/>
    <d v="2025-02-27T19:14:00"/>
  </r>
  <r>
    <s v="MEX_AKA_816aca3b-069f-4081-a3f9-b38d74d79386"/>
    <n v="5219969631269"/>
    <s v="1218_MEX_VAC_W_E_Estudio efectividad Panama_0225"/>
    <s v="Shot 1"/>
    <n v="1"/>
    <m/>
    <n v="1"/>
    <d v="2025-02-27T18:02:00"/>
    <n v="0"/>
    <m/>
  </r>
  <r>
    <s v="MEX_AKA_8184c955-6084-4c20-a114-f6e31760b528"/>
    <n v="5219611925461"/>
    <s v="1218_MEX_VAC_W_E_Estudio efectividad Panama_0225"/>
    <s v="Shot 1"/>
    <n v="1"/>
    <m/>
    <n v="1"/>
    <d v="2025-02-27T22:21:00"/>
    <n v="1"/>
    <d v="2025-03-31T01:23:00"/>
  </r>
  <r>
    <s v="MEX_AKA_81a06861-d33b-47ef-b906-f87854ff3661"/>
    <n v="5217715033360"/>
    <s v="1218_MEX_VAC_W_E_Estudio efectividad Panama_0225"/>
    <s v="Shot 1"/>
    <n v="0"/>
    <d v="2025-02-27T18:03:00"/>
    <n v="0"/>
    <m/>
    <n v="0"/>
    <m/>
  </r>
  <r>
    <s v="MEX_AKA_81abac53-aad4-46d4-864d-84c310e12471"/>
    <n v="5217821234566"/>
    <s v="1218_MEX_VAC_W_E_Estudio efectividad Panama_0225"/>
    <s v="Shot 1"/>
    <n v="1"/>
    <m/>
    <n v="1"/>
    <d v="2025-02-27T18:03:00"/>
    <n v="1"/>
    <d v="2025-02-27T18:31:00"/>
  </r>
  <r>
    <s v="MEX_AKA_81bfc722-3bb6-452b-bcb9-44c0cc1b6be7"/>
    <n v="5218711404331"/>
    <s v="1218_MEX_VAC_W_E_Estudio efectividad Panama_0225"/>
    <s v="Shot 1"/>
    <n v="1"/>
    <m/>
    <n v="1"/>
    <d v="2025-02-27T18:02:00"/>
    <n v="0"/>
    <m/>
  </r>
  <r>
    <s v="MEX_AKA_5ee2a720-4dea-438a-abeb-322f1ac14c85"/>
    <n v="5216141911771"/>
    <s v="1218_MEX_VAC_W_E_Estudio efectividad Panama_0225"/>
    <s v="Shot 1"/>
    <n v="1"/>
    <m/>
    <n v="1"/>
    <d v="2025-02-27T18:00:00"/>
    <n v="1"/>
    <d v="2025-02-27T18:17:00"/>
  </r>
  <r>
    <s v="MEX_AKA_5ee5adfe-3a16-4618-9fa2-2f1ec07476fc"/>
    <n v="5217711298544"/>
    <s v="1218_MEX_VAC_W_E_Estudio efectividad Panama_0225"/>
    <s v="Shot 1"/>
    <n v="1"/>
    <m/>
    <n v="1"/>
    <d v="2025-02-27T18:02:00"/>
    <n v="1"/>
    <d v="2025-02-27T18:46:00"/>
  </r>
  <r>
    <s v="MEX_AKA_5ef75370-cd8c-47fa-af88-23632a505281"/>
    <n v="5213332001696"/>
    <s v="1218_MEX_VAC_W_E_Estudio efectividad Panama_0225"/>
    <s v="Shot 1"/>
    <n v="1"/>
    <m/>
    <n v="1"/>
    <d v="2025-02-27T18:00:00"/>
    <n v="0"/>
    <m/>
  </r>
  <r>
    <s v="MEX_AKA_5f16f202-1087-4ec1-90b4-947cbf68be53"/>
    <n v="5212961164515"/>
    <s v="1218_MEX_VAC_W_E_Estudio efectividad Panama_0225"/>
    <s v="Shot 1"/>
    <n v="1"/>
    <m/>
    <n v="1"/>
    <d v="2025-02-27T18:00:00"/>
    <n v="1"/>
    <d v="2025-02-27T18:15:00"/>
  </r>
  <r>
    <s v="MEX_AKA_5f1f4e2a-c29b-4a69-bb05-610ab78b1eb4"/>
    <n v="5212721830572"/>
    <s v="1218_MEX_VAC_W_E_Estudio efectividad Panama_0225"/>
    <s v="Shot 1"/>
    <n v="1"/>
    <m/>
    <n v="1"/>
    <d v="2025-02-27T18:00:00"/>
    <n v="1"/>
    <d v="2025-02-27T18:07:00"/>
  </r>
  <r>
    <s v="MEX_AKA_5f213732-8c2f-40f7-a6a9-39e24f6c622b"/>
    <n v="5212441198487"/>
    <s v="1218_MEX_VAC_W_E_Estudio efectividad Panama_0225"/>
    <s v="Shot 1"/>
    <n v="1"/>
    <m/>
    <n v="1"/>
    <d v="2025-02-27T18:02:00"/>
    <n v="1"/>
    <d v="2025-03-07T16:09:00"/>
  </r>
  <r>
    <s v="MEX_AKA_5f396375-1266-4323-b17b-ff96d25c34c0"/>
    <n v="5212261082959"/>
    <s v="1218_MEX_VAC_W_E_Estudio efectividad Panama_0225"/>
    <s v="Shot 1"/>
    <n v="0"/>
    <d v="2025-02-27T18:01:00"/>
    <n v="0"/>
    <m/>
    <n v="0"/>
    <m/>
  </r>
  <r>
    <s v="MEX_AKA_905e22fc-100b-47d7-9d7a-0cf21021f88e"/>
    <n v="5212741202986"/>
    <s v="1218_MEX_VAC_W_E_Estudio efectividad Panama_0225"/>
    <s v="Shot 1"/>
    <n v="1"/>
    <m/>
    <n v="1"/>
    <d v="2025-02-27T18:00:00"/>
    <n v="0"/>
    <m/>
  </r>
  <r>
    <s v="MEX_AKA_906eaad3-e86e-4bca-aba3-70668acd7e5e"/>
    <n v="5212461497155"/>
    <s v="1218_MEX_VAC_W_E_Estudio efectividad Panama_0225"/>
    <s v="Shot 1"/>
    <n v="1"/>
    <m/>
    <n v="1"/>
    <d v="2025-02-27T18:02:00"/>
    <n v="1"/>
    <d v="2025-02-27T18:06:00"/>
  </r>
  <r>
    <s v="MEX_AKA_81f6187d-12a4-43b7-bfe0-df89701f4347"/>
    <n v="5215585418798"/>
    <s v="1218_MEX_VAC_W_E_Estudio efectividad Panama_0225"/>
    <s v="Shot 1"/>
    <n v="1"/>
    <m/>
    <n v="1"/>
    <d v="2025-02-27T18:01:00"/>
    <n v="0"/>
    <m/>
  </r>
  <r>
    <s v="MEX_AKA_82216f3a-c9d3-4e3a-a278-01e1b4d8a64b"/>
    <n v="5213251013485"/>
    <s v="1218_MEX_VAC_W_E_Estudio efectividad Panama_0225"/>
    <s v="Shot 1"/>
    <n v="1"/>
    <m/>
    <n v="1"/>
    <d v="2025-02-27T18:01:00"/>
    <n v="1"/>
    <d v="2025-02-27T18:31:00"/>
  </r>
  <r>
    <s v="MEX_AKA_823d9c8a-4294-4642-8aad-27e7010bf403"/>
    <n v="5216771024928"/>
    <s v="1218_MEX_VAC_W_E_Estudio efectividad Panama_0225"/>
    <s v="Shot 1"/>
    <n v="1"/>
    <m/>
    <n v="1"/>
    <d v="2025-02-27T18:02:00"/>
    <n v="1"/>
    <d v="2025-02-27T18:25:00"/>
  </r>
  <r>
    <s v="MEX_AKA_82689642-1d03-40ea-b3ba-bbe1bdfea062"/>
    <n v="5219531186742"/>
    <s v="1218_MEX_VAC_W_E_Estudio efectividad Panama_0225"/>
    <s v="Shot 1"/>
    <n v="1"/>
    <m/>
    <n v="1"/>
    <d v="2025-02-27T20:10:00"/>
    <n v="1"/>
    <d v="2025-02-27T21:22:00"/>
  </r>
  <r>
    <s v="MEX_AKA_827ed98f-132a-468f-ad68-8877e0463d4d"/>
    <n v="5212361201525"/>
    <s v="1218_MEX_VAC_W_E_Estudio efectividad Panama_0225"/>
    <s v="Shot 1"/>
    <n v="1"/>
    <m/>
    <n v="1"/>
    <d v="2025-02-27T18:02:00"/>
    <n v="1"/>
    <d v="2025-02-27T18:25:00"/>
  </r>
  <r>
    <s v="MEX_AKA_5f3a3bde-d6a2-4b62-badd-f93e0287c984"/>
    <n v="5212361095238"/>
    <s v="1218_MEX_VAC_W_E_Estudio efectividad Panama_0225"/>
    <s v="Shot 1"/>
    <n v="0"/>
    <d v="2025-02-27T18:00:00"/>
    <n v="0"/>
    <m/>
    <n v="0"/>
    <m/>
  </r>
  <r>
    <s v="MEX_AKA_5f545b98-8aa9-40e2-bfac-1e56418b02a7"/>
    <n v="5219381641817"/>
    <s v="1218_MEX_VAC_W_E_Estudio efectividad Panama_0225"/>
    <s v="Shot 1"/>
    <n v="0"/>
    <d v="2025-02-27T18:00:00"/>
    <n v="0"/>
    <m/>
    <n v="0"/>
    <m/>
  </r>
  <r>
    <s v="MEX_AKA_5f5c947e-60f1-49b6-b2ed-fbe63a21264a"/>
    <n v="5214432378116"/>
    <s v="1218_MEX_VAC_W_E_Estudio efectividad Panama_0225"/>
    <s v="Shot 1"/>
    <n v="0"/>
    <d v="2025-02-27T18:00:00"/>
    <n v="0"/>
    <m/>
    <n v="0"/>
    <m/>
  </r>
  <r>
    <s v="MEX_AKA_5f8b2e45-0ed5-45f5-b910-bc76d1f0b593"/>
    <n v="5216181064047"/>
    <s v="1218_MEX_VAC_W_E_Estudio efectividad Panama_0225"/>
    <s v="Shot 1"/>
    <n v="1"/>
    <m/>
    <n v="1"/>
    <d v="2025-02-27T18:00:00"/>
    <n v="0"/>
    <m/>
  </r>
  <r>
    <s v="MEX_AKA_5f8f0198-c0b7-43e4-8643-eda71b1d7271"/>
    <n v="5213324945240"/>
    <s v="1218_MEX_VAC_W_E_Estudio efectividad Panama_0225"/>
    <s v="Shot 1"/>
    <n v="1"/>
    <m/>
    <n v="1"/>
    <d v="2025-02-27T18:05:00"/>
    <n v="1"/>
    <d v="2025-02-27T18:15:00"/>
  </r>
  <r>
    <s v="MEX_AKA_5f94d3e7-ca21-4113-bf30-6d21a372594c"/>
    <n v="5217551715706"/>
    <s v="1218_MEX_VAC_W_E_Estudio efectividad Panama_0225"/>
    <s v="Shot 1"/>
    <n v="1"/>
    <m/>
    <n v="1"/>
    <d v="2025-02-27T18:00:00"/>
    <n v="1"/>
    <d v="2025-02-28T01:48:00"/>
  </r>
  <r>
    <s v="MEX_AKA_5f9bf667-9fed-4011-bce2-7b5a8a7dfccb"/>
    <n v="5212283056217"/>
    <s v="1218_MEX_VAC_W_E_Estudio efectividad Panama_0225"/>
    <s v="Shot 1"/>
    <n v="1"/>
    <m/>
    <n v="1"/>
    <d v="2025-02-27T18:00:00"/>
    <n v="0"/>
    <m/>
  </r>
  <r>
    <s v="MEX_AKA_9192045f-82f0-4bcb-9ee2-43ca4c2899c6"/>
    <n v="5219514002144"/>
    <s v="1218_MEX_VAC_W_E_Estudio efectividad Panama_0225"/>
    <s v="Shot 1"/>
    <n v="1"/>
    <m/>
    <n v="1"/>
    <d v="2025-02-27T18:03:00"/>
    <n v="0"/>
    <m/>
  </r>
  <r>
    <s v="MEX_AKA_91b47d8f-e9d1-49e5-8992-38535c9cae77"/>
    <n v="5216141564479"/>
    <s v="1218_MEX_VAC_W_E_Estudio efectividad Panama_0225"/>
    <s v="Shot 1"/>
    <n v="0"/>
    <d v="2025-02-27T18:02:00"/>
    <n v="0"/>
    <m/>
    <n v="0"/>
    <m/>
  </r>
  <r>
    <s v="MEX_AKA_6a281898-55eb-4d88-af67-864ffab4cfe7"/>
    <n v="5214493705379"/>
    <s v="1218_MEX_VAC_W_E_Estudio efectividad Panama_0225"/>
    <s v="Shot 1"/>
    <n v="1"/>
    <m/>
    <n v="1"/>
    <d v="2025-02-27T18:01:00"/>
    <n v="1"/>
    <d v="2025-02-27T18:13:00"/>
  </r>
  <r>
    <s v="MEX_AKA_6a659951-eb15-4037-b785-90d72c44823d"/>
    <n v="5212223323072"/>
    <s v="1218_MEX_VAC_W_E_Estudio efectividad Panama_0225"/>
    <s v="Shot 1"/>
    <n v="1"/>
    <m/>
    <n v="1"/>
    <d v="2025-02-27T18:03:00"/>
    <n v="1"/>
    <d v="2025-02-28T01:50:00"/>
  </r>
  <r>
    <s v="MEX_AKA_6a99ea7c-dfc5-48fa-93a7-5fe764d81105"/>
    <n v="5217472200219"/>
    <s v="1218_MEX_VAC_W_E_Estudio efectividad Panama_0225"/>
    <s v="Shot 1"/>
    <n v="1"/>
    <m/>
    <n v="1"/>
    <d v="2025-02-27T18:01:00"/>
    <n v="1"/>
    <d v="2025-02-27T20:40:00"/>
  </r>
  <r>
    <s v="MEX_AKA_6aa2b4e5-7065-4e32-bf7b-1182b2dcdf93"/>
    <n v="5215539001384"/>
    <s v="1218_MEX_VAC_W_E_Estudio efectividad Panama_0225"/>
    <s v="Shot 1"/>
    <n v="1"/>
    <m/>
    <n v="1"/>
    <d v="2025-02-27T18:03:00"/>
    <n v="0"/>
    <m/>
  </r>
  <r>
    <s v="MEX_AKA_6aa7d97f-29ea-4cb0-8aa8-b307495bcbfd"/>
    <n v="5219321288278"/>
    <s v="1218_MEX_VAC_W_E_Estudio efectividad Panama_0225"/>
    <s v="Shot 1"/>
    <n v="1"/>
    <m/>
    <n v="1"/>
    <d v="2025-02-27T18:01:00"/>
    <n v="1"/>
    <d v="2025-02-27T18:35:00"/>
  </r>
  <r>
    <s v="MEX_AKA_6ad6c323-1c53-44a6-bb70-25dd2c29226e"/>
    <n v="5214433655462"/>
    <s v="1218_MEX_VAC_W_E_Estudio efectividad Panama_0225"/>
    <s v="Shot 1"/>
    <n v="1"/>
    <m/>
    <n v="1"/>
    <d v="2025-02-27T18:02:00"/>
    <n v="1"/>
    <d v="2025-02-27T20:09:00"/>
  </r>
  <r>
    <s v="MEX_AKA_6ae5f76c-e567-4133-96d2-f7388f3f5eba"/>
    <n v="5216491150719"/>
    <s v="1218_MEX_VAC_W_E_Estudio efectividad Panama_0225"/>
    <s v="Shot 1"/>
    <n v="1"/>
    <m/>
    <n v="1"/>
    <d v="2025-02-27T18:01:00"/>
    <n v="1"/>
    <d v="2025-02-27T18:23:00"/>
  </r>
  <r>
    <s v="MEX_AKA_6ae7ac72-db8c-4731-9f52-8386a3632565"/>
    <n v="5218712011747"/>
    <s v="1218_MEX_VAC_W_E_Estudio efectividad Panama_0225"/>
    <s v="Shot 1"/>
    <n v="1"/>
    <m/>
    <n v="1"/>
    <d v="2025-02-27T18:01:00"/>
    <n v="1"/>
    <d v="2025-02-27T18:03:00"/>
  </r>
  <r>
    <s v="MEX_AKA_82b3d0b4-4c4f-4ce5-83f5-37833020b28c"/>
    <n v="5214431185225"/>
    <s v="1218_MEX_VAC_W_E_Estudio efectividad Panama_0225"/>
    <s v="Shot 1"/>
    <n v="1"/>
    <m/>
    <n v="1"/>
    <d v="2025-02-27T18:02:00"/>
    <n v="1"/>
    <d v="2025-02-27T18:14:00"/>
  </r>
  <r>
    <s v="MEX_AKA_8312e23c-6bd0-413e-a117-dee96db48f84"/>
    <n v="5215534268786"/>
    <s v="1218_MEX_VAC_W_E_Estudio efectividad Panama_0225"/>
    <s v="Shot 1"/>
    <n v="1"/>
    <m/>
    <n v="1"/>
    <d v="2025-02-27T18:02:00"/>
    <n v="1"/>
    <d v="2025-02-27T18:12:00"/>
  </r>
  <r>
    <s v="MEX_AKA_833bb772-a69c-4b34-bc20-5fbd7e0d32cc"/>
    <n v="5214445891962"/>
    <s v="1218_MEX_VAC_W_E_Estudio efectividad Panama_0225"/>
    <s v="Shot 1"/>
    <n v="1"/>
    <m/>
    <n v="1"/>
    <d v="2025-02-27T18:03:00"/>
    <n v="1"/>
    <d v="2025-03-01T12:54:00"/>
  </r>
  <r>
    <s v="MEX_AKA_60025b8d-5c08-4cfb-8699-057961feae35"/>
    <n v="5212491356840"/>
    <s v="1218_MEX_VAC_W_E_Estudio efectividad Panama_0225"/>
    <s v="Shot 1"/>
    <n v="0"/>
    <d v="2025-02-27T18:00:00"/>
    <n v="0"/>
    <m/>
    <n v="0"/>
    <m/>
  </r>
  <r>
    <s v="MEX_AKA_60190941-6294-4766-aa17-024bbfef09ed"/>
    <n v="5212381046370"/>
    <s v="1218_MEX_VAC_W_E_Estudio efectividad Panama_0225"/>
    <s v="Shot 1"/>
    <n v="1"/>
    <m/>
    <n v="1"/>
    <d v="2025-02-27T18:01:00"/>
    <n v="1"/>
    <d v="2025-02-27T18:14:00"/>
  </r>
  <r>
    <s v="MEX_AKA_601f0ff0-6f25-45d6-82dc-9b0fbcfc5947"/>
    <n v="5212231263473"/>
    <s v="1218_MEX_VAC_W_E_Estudio efectividad Panama_0225"/>
    <s v="Shot 1"/>
    <n v="1"/>
    <m/>
    <n v="1"/>
    <d v="2025-02-27T18:00:00"/>
    <n v="1"/>
    <d v="2025-02-27T18:01:00"/>
  </r>
  <r>
    <s v="MEX_AKA_607735dc-dcad-4e94-9b2a-97556747c2b2"/>
    <n v="5214494693274"/>
    <s v="1218_MEX_VAC_W_E_Estudio efectividad Panama_0225"/>
    <s v="Shot 1"/>
    <n v="0"/>
    <d v="2025-02-27T18:01:00"/>
    <n v="0"/>
    <m/>
    <n v="0"/>
    <m/>
  </r>
  <r>
    <s v="MEX_AKA_608cfe0a-c176-4bfc-8c52-1d70d5d6dd8e"/>
    <n v="5215569652538"/>
    <s v="1218_MEX_VAC_W_E_Estudio efectividad Panama_0225"/>
    <s v="Shot 1"/>
    <n v="0"/>
    <d v="2025-02-27T18:01:00"/>
    <n v="0"/>
    <m/>
    <n v="0"/>
    <m/>
  </r>
  <r>
    <s v="MEX_AKA_60920b32-df01-4c2e-bdb6-e24fb311a26c"/>
    <n v="5212224023210"/>
    <s v="1218_MEX_VAC_W_E_Estudio efectividad Panama_0225"/>
    <s v="Shot 1"/>
    <n v="1"/>
    <m/>
    <n v="1"/>
    <d v="2025-02-27T18:00:00"/>
    <n v="1"/>
    <d v="2025-02-27T19:41:00"/>
  </r>
  <r>
    <s v="MEX_AKA_609b8ef4-65d3-4ed5-bb2b-0c249e9f8720"/>
    <n v="5212875931809"/>
    <s v="1218_MEX_VAC_W_E_Estudio efectividad Panama_0225"/>
    <s v="Shot 1"/>
    <n v="1"/>
    <m/>
    <n v="1"/>
    <d v="2025-02-27T18:01:00"/>
    <n v="1"/>
    <d v="2025-02-27T18:18:00"/>
  </r>
  <r>
    <s v="MEX_AKA_91e89774-0a13-4f0c-bc34-8e6431bd4b1b"/>
    <n v="5216642048588"/>
    <s v="1218_MEX_VAC_W_E_Estudio efectividad Panama_0225"/>
    <s v="Shot 1"/>
    <n v="1"/>
    <m/>
    <n v="1"/>
    <d v="2025-02-27T18:02:00"/>
    <n v="0"/>
    <m/>
  </r>
  <r>
    <s v="MEX_AKA_929296f0-e89e-4bd8-943a-471949c56803"/>
    <n v="5215521985572"/>
    <s v="1218_MEX_VAC_W_E_Estudio efectividad Panama_0225"/>
    <s v="Shot 1"/>
    <n v="1"/>
    <m/>
    <n v="1"/>
    <d v="2025-02-27T18:02:00"/>
    <n v="0"/>
    <m/>
  </r>
  <r>
    <s v="MEX_AKA_83484b72-f390-44d5-8933-6de87b13477c"/>
    <n v="5215522138981"/>
    <s v="1218_MEX_VAC_W_E_Estudio efectividad Panama_0225"/>
    <s v="Shot 1"/>
    <n v="1"/>
    <m/>
    <n v="1"/>
    <d v="2025-02-27T18:03:00"/>
    <n v="1"/>
    <d v="2025-02-27T19:50:00"/>
  </r>
  <r>
    <s v="MEX_AKA_83801fd3-0dcd-4133-bbc1-513753cae87f"/>
    <n v="5219611020695"/>
    <s v="1218_MEX_VAC_W_E_Estudio efectividad Panama_0225"/>
    <s v="Shot 1"/>
    <n v="1"/>
    <m/>
    <n v="1"/>
    <d v="2025-02-27T18:02:00"/>
    <n v="0"/>
    <m/>
  </r>
  <r>
    <s v="MEX_AKA_8393a671-9071-485e-8e36-6a41b171a230"/>
    <n v="5214471128240"/>
    <s v="1218_MEX_VAC_W_E_Estudio efectividad Panama_0225"/>
    <s v="Shot 1"/>
    <n v="1"/>
    <m/>
    <n v="1"/>
    <d v="2025-02-27T18:02:00"/>
    <n v="0"/>
    <m/>
  </r>
  <r>
    <s v="MEX_AKA_8394c26b-2596-4ec8-b476-e33021c786dc"/>
    <n v="5214639537936"/>
    <s v="1218_MEX_VAC_W_E_Estudio efectividad Panama_0225"/>
    <s v="Shot 1"/>
    <n v="1"/>
    <m/>
    <n v="1"/>
    <d v="2025-02-27T18:02:00"/>
    <n v="1"/>
    <d v="2025-02-27T18:14:00"/>
  </r>
  <r>
    <s v="MEX_AKA_83b19a0e-0c6b-40ff-b9bc-fb6175fd1e58"/>
    <n v="5212722423742"/>
    <s v="1218_MEX_VAC_W_E_Estudio efectividad Panama_0225"/>
    <s v="Shot 1"/>
    <n v="1"/>
    <m/>
    <n v="1"/>
    <d v="2025-02-27T18:00:00"/>
    <n v="0"/>
    <m/>
  </r>
  <r>
    <s v="MEX_AKA_6b28acc3-b3ab-40c7-98b3-e0b39a29b82e"/>
    <n v="5214771474819"/>
    <s v="1218_MEX_VAC_W_E_Estudio efectividad Panama_0225"/>
    <s v="Shot 1"/>
    <n v="1"/>
    <m/>
    <n v="1"/>
    <d v="2025-02-27T18:02:00"/>
    <n v="1"/>
    <d v="2025-03-02T07:56:00"/>
  </r>
  <r>
    <s v="MEX_AKA_6b7b77ff-5030-417a-bc3d-f1e73ce5f71e"/>
    <n v="5213334647505"/>
    <s v="1218_MEX_VAC_W_E_Estudio efectividad Panama_0225"/>
    <s v="Shot 1"/>
    <n v="0"/>
    <d v="2025-02-27T18:01:00"/>
    <n v="0"/>
    <m/>
    <n v="0"/>
    <m/>
  </r>
  <r>
    <s v="MEX_AKA_6b7dc6d4-5121-475b-8a8c-ff47e69f44f8"/>
    <n v="5216673250629"/>
    <s v="1218_MEX_VAC_W_E_Estudio efectividad Panama_0225"/>
    <s v="Shot 1"/>
    <n v="1"/>
    <m/>
    <n v="1"/>
    <d v="2025-02-27T18:01:00"/>
    <n v="1"/>
    <d v="2025-03-10T02:24:00"/>
  </r>
  <r>
    <s v="MEX_AKA_6c1d8921-1535-4e62-ad01-7c8130641cf4"/>
    <n v="5219331032320"/>
    <s v="1218_MEX_VAC_W_E_Estudio efectividad Panama_0225"/>
    <s v="Shot 1"/>
    <n v="1"/>
    <m/>
    <n v="1"/>
    <d v="2025-02-27T18:03:00"/>
    <n v="0"/>
    <m/>
  </r>
  <r>
    <s v="MEX_AKA_6c347257-1e37-4c6a-a442-627e61c9ee5b"/>
    <n v="5219613284112"/>
    <s v="1218_MEX_VAC_W_E_Estudio efectividad Panama_0225"/>
    <s v="Shot 1"/>
    <n v="1"/>
    <m/>
    <n v="1"/>
    <d v="2025-02-27T18:38:00"/>
    <n v="1"/>
    <d v="2025-02-27T22:13:00"/>
  </r>
  <r>
    <s v="MEX_AKA_6c34ecb8-2e90-4555-8d8a-f2096ca9bcd2"/>
    <n v="5215519548465"/>
    <s v="1218_MEX_VAC_W_E_Estudio efectividad Panama_0225"/>
    <s v="Shot 1"/>
    <n v="1"/>
    <m/>
    <n v="1"/>
    <d v="2025-02-27T18:03:00"/>
    <n v="1"/>
    <d v="2025-02-27T20:03:00"/>
  </r>
  <r>
    <s v="MEX_AKA_6c3afae9-b010-4ed2-b87e-674923c3bb1a"/>
    <n v="5219512391389"/>
    <s v="1218_MEX_VAC_W_E_Estudio efectividad Panama_0225"/>
    <s v="Shot 1"/>
    <n v="0"/>
    <d v="2025-02-27T18:01:00"/>
    <n v="0"/>
    <m/>
    <n v="0"/>
    <m/>
  </r>
  <r>
    <s v="MEX_AKA_6c44081d-e208-4701-af8c-bd2459de524c"/>
    <n v="5219545447090"/>
    <s v="1218_MEX_VAC_W_E_Estudio efectividad Panama_0225"/>
    <s v="Shot 1"/>
    <n v="1"/>
    <m/>
    <n v="1"/>
    <d v="2025-02-27T18:03:00"/>
    <n v="1"/>
    <d v="2025-02-27T18:18:00"/>
  </r>
  <r>
    <s v="MEX_AKA_92d695fe-2aa0-474a-b863-9fd952c4f7fb"/>
    <n v="5215514148950"/>
    <s v="1218_MEX_VAC_W_E_Estudio efectividad Panama_0225"/>
    <s v="Shot 1"/>
    <n v="1"/>
    <m/>
    <n v="1"/>
    <d v="2025-02-27T18:03:00"/>
    <n v="0"/>
    <m/>
  </r>
  <r>
    <s v="MEX_AKA_933157af-9413-4815-8565-4399d906b562"/>
    <n v="5214441133665"/>
    <s v="1218_MEX_VAC_W_E_Estudio efectividad Panama_0225"/>
    <s v="Shot 1"/>
    <n v="1"/>
    <m/>
    <n v="1"/>
    <d v="2025-02-27T18:02:00"/>
    <n v="0"/>
    <m/>
  </r>
  <r>
    <s v="MEX_AKA_83c9bc56-58ea-424c-98be-0e1249e6a753"/>
    <n v="5217717937670"/>
    <s v="1218_MEX_VAC_W_E_Estudio efectividad Panama_0225"/>
    <s v="Shot 1"/>
    <n v="1"/>
    <m/>
    <n v="1"/>
    <d v="2025-02-27T18:01:00"/>
    <n v="1"/>
    <d v="2025-02-27T18:36:00"/>
  </r>
  <r>
    <s v="MEX_AKA_83f940c6-95ad-44a5-a7ed-b3f3e1693f92"/>
    <n v="5219191040736"/>
    <s v="1218_MEX_VAC_W_E_Estudio efectividad Panama_0225"/>
    <s v="Shot 1"/>
    <n v="1"/>
    <m/>
    <n v="1"/>
    <d v="2025-02-27T18:01:00"/>
    <n v="1"/>
    <d v="2025-02-27T18:54:00"/>
  </r>
  <r>
    <s v="MEX_AKA_84048e9f-8e16-4eca-832f-d4040094ac84"/>
    <n v="5216861575936"/>
    <s v="1218_MEX_VAC_W_E_Estudio efectividad Panama_0225"/>
    <s v="Shot 1"/>
    <n v="1"/>
    <m/>
    <n v="1"/>
    <d v="2025-02-27T18:00:00"/>
    <n v="0"/>
    <m/>
  </r>
  <r>
    <s v="MEX_AKA_84182e45-5970-4746-9a29-d135502c7d53"/>
    <n v="5215535116619"/>
    <s v="1218_MEX_VAC_W_E_Estudio efectividad Panama_0225"/>
    <s v="Shot 1"/>
    <n v="1"/>
    <m/>
    <n v="1"/>
    <d v="2025-02-27T18:01:00"/>
    <n v="0"/>
    <m/>
  </r>
  <r>
    <s v="MEX_AKA_8491ff81-a851-40af-b793-daea49040b5c"/>
    <n v="5216182757851"/>
    <s v="1218_MEX_VAC_W_E_Estudio efectividad Panama_0225"/>
    <s v="Shot 1"/>
    <n v="0"/>
    <d v="2025-02-27T18:01:00"/>
    <n v="0"/>
    <m/>
    <n v="0"/>
    <m/>
  </r>
  <r>
    <s v="MEX_AKA_60d5f6b8-b609-4cad-9528-ca126ed6057c"/>
    <n v="5214446003810"/>
    <s v="1218_MEX_VAC_W_E_Estudio efectividad Panama_0225"/>
    <s v="Shot 1"/>
    <n v="0"/>
    <d v="2025-02-27T18:41:00"/>
    <n v="0"/>
    <m/>
    <n v="0"/>
    <m/>
  </r>
  <r>
    <s v="MEX_AKA_60ee3c26-1e21-4a38-9fa1-3b4779dc53f6"/>
    <n v="5217861122725"/>
    <s v="1218_MEX_VAC_W_E_Estudio efectividad Panama_0225"/>
    <s v="Shot 1"/>
    <n v="0"/>
    <d v="2025-02-27T18:03:00"/>
    <n v="0"/>
    <m/>
    <n v="0"/>
    <m/>
  </r>
  <r>
    <s v="MEX_AKA_611a0564-2977-4988-b651-8bccb597c0c0"/>
    <n v="5214881326490"/>
    <s v="1218_MEX_VAC_W_E_Estudio efectividad Panama_0225"/>
    <s v="Shot 1"/>
    <n v="1"/>
    <m/>
    <n v="1"/>
    <d v="2025-02-27T18:01:00"/>
    <n v="1"/>
    <d v="2025-02-27T19:26:00"/>
  </r>
  <r>
    <s v="MEX_AKA_61380718-d5dd-4ab5-9300-98c036496895"/>
    <n v="5212381491052"/>
    <s v="1218_MEX_VAC_W_E_Estudio efectividad Panama_0225"/>
    <s v="Shot 1"/>
    <n v="1"/>
    <m/>
    <n v="1"/>
    <d v="2025-02-27T18:01:00"/>
    <n v="0"/>
    <m/>
  </r>
  <r>
    <s v="MEX_AKA_614238da-2320-40a0-9f41-e71c55711d28"/>
    <n v="5219622405858"/>
    <s v="1218_MEX_VAC_W_E_Estudio efectividad Panama_0225"/>
    <s v="Shot 1"/>
    <n v="1"/>
    <m/>
    <n v="1"/>
    <d v="2025-02-27T18:00:00"/>
    <n v="1"/>
    <d v="2025-02-28T01:20:00"/>
  </r>
  <r>
    <s v="MEX_AKA_6148cffb-ba89-4427-9ba9-b8ed9622c181"/>
    <n v="5212871525794"/>
    <s v="1218_MEX_VAC_W_E_Estudio efectividad Panama_0225"/>
    <s v="Shot 1"/>
    <n v="0"/>
    <d v="2025-02-27T18:01:00"/>
    <n v="0"/>
    <m/>
    <n v="0"/>
    <m/>
  </r>
  <r>
    <s v="MEX_AKA_61499b27-85ad-4c98-bc4c-65dfd7c0f0d0"/>
    <n v="5215529975790"/>
    <s v="1218_MEX_VAC_W_E_Estudio efectividad Panama_0225"/>
    <s v="Shot 1"/>
    <n v="1"/>
    <m/>
    <n v="1"/>
    <d v="2025-02-27T18:33:00"/>
    <n v="1"/>
    <d v="2025-02-27T19:01:00"/>
  </r>
  <r>
    <s v="MEX_AKA_93584abd-4959-46ad-93a3-1525af06e8ef"/>
    <n v="5216692406696"/>
    <s v="1218_MEX_VAC_W_E_Estudio efectividad Panama_0225"/>
    <s v="Shot 1"/>
    <n v="1"/>
    <m/>
    <n v="1"/>
    <d v="2025-02-27T18:02:00"/>
    <n v="1"/>
    <d v="2025-03-01T07:07:00"/>
  </r>
  <r>
    <s v="MEX_AKA_93646f37-68e9-45ac-a022-b66bdd502681"/>
    <n v="5214341871491"/>
    <s v="1218_MEX_VAC_W_E_Estudio efectividad Panama_0225"/>
    <s v="Shot 1"/>
    <n v="0"/>
    <d v="2025-02-27T18:03:00"/>
    <n v="0"/>
    <m/>
    <n v="0"/>
    <m/>
  </r>
  <r>
    <s v="MEX_AKA_93850ecd-f56b-4097-a1b1-ee200d250c33"/>
    <n v="5219211056820"/>
    <s v="1218_MEX_VAC_W_E_Estudio efectividad Panama_0225"/>
    <s v="Shot 1"/>
    <n v="1"/>
    <m/>
    <n v="1"/>
    <d v="2025-02-27T18:02:00"/>
    <n v="1"/>
    <d v="2025-02-27T18:43:00"/>
  </r>
  <r>
    <s v="MEX_AKA_84bd72c4-3476-4764-9e4d-8cd9a55358c1"/>
    <n v="5214981138992"/>
    <s v="1218_MEX_VAC_W_E_Estudio efectividad Panama_0225"/>
    <s v="Shot 1"/>
    <n v="0"/>
    <d v="2025-02-27T18:01:00"/>
    <n v="0"/>
    <m/>
    <n v="0"/>
    <m/>
  </r>
  <r>
    <s v="MEX_AKA_84fe3239-4e2c-4792-9bd5-3ee843f9f3b2"/>
    <n v="5215585578402"/>
    <s v="1218_MEX_VAC_W_E_Estudio efectividad Panama_0225"/>
    <s v="Shot 1"/>
    <n v="1"/>
    <m/>
    <n v="1"/>
    <d v="2025-02-27T18:54:00"/>
    <n v="0"/>
    <m/>
  </r>
  <r>
    <s v="MEX_AKA_8545b022-f3c3-425a-ae3e-b8e3b80c9d13"/>
    <n v="5215513927308"/>
    <s v="1218_MEX_VAC_W_E_Estudio efectividad Panama_0225"/>
    <s v="Shot 1"/>
    <n v="1"/>
    <m/>
    <n v="1"/>
    <d v="2025-02-27T18:01:00"/>
    <n v="1"/>
    <d v="2025-02-27T18:52:00"/>
  </r>
  <r>
    <s v="MEX_AKA_93899687-7dcc-4263-ad7e-d6a001f76754"/>
    <n v="5217971057967"/>
    <s v="1218_MEX_VAC_W_E_Estudio efectividad Panama_0225"/>
    <s v="Shot 1"/>
    <n v="1"/>
    <m/>
    <n v="1"/>
    <d v="2025-02-27T18:02:00"/>
    <n v="1"/>
    <d v="2025-03-03T18:25:00"/>
  </r>
  <r>
    <s v="MEX_AKA_93a424d5-06e2-489e-89ac-42433c7de2ff"/>
    <n v="5212721585097"/>
    <s v="1218_MEX_VAC_W_E_Estudio efectividad Panama_0225"/>
    <s v="Shot 1"/>
    <n v="1"/>
    <m/>
    <n v="1"/>
    <d v="2025-02-27T18:03:00"/>
    <n v="0"/>
    <m/>
  </r>
  <r>
    <s v="MEX_AKA_93cc6d44-066c-453f-bb2e-160c0cefd6dc"/>
    <n v="5214921085298"/>
    <s v="1218_MEX_VAC_W_E_Estudio efectividad Panama_0225"/>
    <s v="Shot 1"/>
    <n v="1"/>
    <m/>
    <n v="1"/>
    <d v="2025-02-27T18:03:00"/>
    <n v="1"/>
    <d v="2025-02-27T18:49:00"/>
  </r>
  <r>
    <s v="MEX_AKA_93d62996-a426-4c84-93cf-a9c446657a35"/>
    <n v="5214776376840"/>
    <s v="1218_MEX_VAC_W_E_Estudio efectividad Panama_0225"/>
    <s v="Shot 1"/>
    <n v="0"/>
    <d v="2025-02-27T18:03:00"/>
    <n v="0"/>
    <m/>
    <n v="0"/>
    <m/>
  </r>
  <r>
    <s v="MEX_AKA_6c451d48-8963-4d26-8ab4-e3bb9375dcc1"/>
    <n v="5214431005048"/>
    <s v="1218_MEX_VAC_W_E_Estudio efectividad Panama_0225"/>
    <s v="Shot 1"/>
    <n v="1"/>
    <m/>
    <n v="1"/>
    <d v="2025-02-27T18:02:00"/>
    <n v="0"/>
    <m/>
  </r>
  <r>
    <s v="MEX_AKA_6c68c219-21c2-4ea3-a158-e20b3ad403ce"/>
    <n v="5215545284584"/>
    <s v="1218_MEX_VAC_W_E_Estudio efectividad Panama_0225"/>
    <s v="Shot 1"/>
    <n v="1"/>
    <m/>
    <n v="1"/>
    <d v="2025-02-27T18:03:00"/>
    <n v="1"/>
    <d v="2025-02-27T18:09:00"/>
  </r>
  <r>
    <s v="MEX_AKA_6c764501-b66b-4a21-b7d1-7cdcccd53ca8"/>
    <n v="5217861393666"/>
    <s v="1218_MEX_VAC_W_E_Estudio efectividad Panama_0225"/>
    <s v="Shot 1"/>
    <n v="0"/>
    <d v="2025-02-27T18:03:00"/>
    <n v="0"/>
    <m/>
    <n v="0"/>
    <m/>
  </r>
  <r>
    <s v="MEX_AKA_6c893935-837e-4931-9164-e8b9ca93e608"/>
    <n v="5212871009819"/>
    <s v="1218_MEX_VAC_W_E_Estudio efectividad Panama_0225"/>
    <s v="Shot 1"/>
    <n v="1"/>
    <m/>
    <n v="1"/>
    <d v="2025-02-27T18:01:00"/>
    <n v="1"/>
    <d v="2025-02-27T18:09:00"/>
  </r>
  <r>
    <s v="MEX_AKA_6c8e03d4-7946-4e7a-90f5-588cb9121110"/>
    <n v="5218119115241"/>
    <s v="1218_MEX_VAC_W_E_Estudio efectividad Panama_0225"/>
    <s v="Shot 1"/>
    <n v="1"/>
    <m/>
    <n v="1"/>
    <d v="2025-02-27T18:11:00"/>
    <n v="0"/>
    <m/>
  </r>
  <r>
    <s v="MEX_AKA_6ca1f1d7-347e-46ba-90bd-e75c96ccae26"/>
    <n v="5212461248724"/>
    <s v="1218_MEX_VAC_W_E_Estudio efectividad Panama_0225"/>
    <s v="Shot 1"/>
    <n v="1"/>
    <m/>
    <n v="1"/>
    <d v="2025-02-27T18:03:00"/>
    <n v="1"/>
    <d v="2025-03-27T03:01:00"/>
  </r>
  <r>
    <s v="MEX_AKA_6ca2fe24-6db9-48aa-9b17-bf3f3c992c45"/>
    <n v="5217222644666"/>
    <s v="1218_MEX_VAC_W_E_Estudio efectividad Panama_0225"/>
    <s v="Shot 1"/>
    <n v="1"/>
    <m/>
    <n v="1"/>
    <d v="2025-02-27T18:01:00"/>
    <n v="1"/>
    <d v="2025-02-27T18:05:00"/>
  </r>
  <r>
    <s v="MEX_AKA_857d9e21-4b66-4ac8-a704-08a1592124cd"/>
    <n v="5219612354761"/>
    <s v="1218_MEX_VAC_W_E_Estudio efectividad Panama_0225"/>
    <s v="Shot 1"/>
    <n v="1"/>
    <m/>
    <n v="1"/>
    <d v="2025-02-27T18:03:00"/>
    <n v="1"/>
    <d v="2025-02-27T18:07:00"/>
  </r>
  <r>
    <s v="MEX_AKA_85ac2e3d-0f8d-460a-b03d-78fc320b8f77"/>
    <n v="5212717066715"/>
    <s v="1218_MEX_VAC_W_E_Estudio efectividad Panama_0225"/>
    <s v="Shot 1"/>
    <n v="0"/>
    <d v="2025-02-27T18:01:00"/>
    <n v="0"/>
    <m/>
    <n v="0"/>
    <m/>
  </r>
  <r>
    <s v="MEX_AKA_85d917db-4f6f-4719-813e-018df4d49e4a"/>
    <n v="5214931384062"/>
    <s v="1218_MEX_VAC_W_E_Estudio efectividad Panama_0225"/>
    <s v="Shot 1"/>
    <n v="0"/>
    <d v="2025-02-27T18:03:00"/>
    <n v="0"/>
    <m/>
    <n v="0"/>
    <m/>
  </r>
  <r>
    <s v="MEX_AKA_614c5f44-c5e8-4931-b38c-fbf500872e11"/>
    <n v="5217221326337"/>
    <s v="1218_MEX_VAC_W_E_Estudio efectividad Panama_0225"/>
    <s v="Shot 1"/>
    <n v="0"/>
    <d v="2025-02-27T18:01:00"/>
    <n v="0"/>
    <m/>
    <n v="0"/>
    <m/>
  </r>
  <r>
    <s v="MEX_AKA_615cc734-01b6-40a1-bc22-09aa332264dc"/>
    <n v="5217711721401"/>
    <s v="1218_MEX_VAC_W_E_Estudio efectividad Panama_0225"/>
    <s v="Shot 1"/>
    <n v="1"/>
    <m/>
    <n v="1"/>
    <d v="2025-02-27T18:00:00"/>
    <n v="0"/>
    <m/>
  </r>
  <r>
    <s v="MEX_AKA_6164d671-1511-4278-a169-26911a43d861"/>
    <n v="5212471090376"/>
    <s v="1218_MEX_VAC_W_E_Estudio efectividad Panama_0225"/>
    <s v="Shot 1"/>
    <n v="0"/>
    <d v="2025-02-27T18:00:00"/>
    <n v="0"/>
    <m/>
    <n v="0"/>
    <m/>
  </r>
  <r>
    <s v="MEX_AKA_619c1608-c4a2-40fe-b8b6-220f99c1d41d"/>
    <n v="5219613484322"/>
    <s v="1218_MEX_VAC_W_E_Estudio efectividad Panama_0225"/>
    <s v="Shot 1"/>
    <n v="0"/>
    <d v="2025-02-27T18:01:00"/>
    <n v="0"/>
    <m/>
    <n v="0"/>
    <m/>
  </r>
  <r>
    <s v="MEX_AKA_61bbdf67-60e9-45d9-a287-f79b70e90b82"/>
    <n v="5219541486661"/>
    <s v="1218_MEX_VAC_W_E_Estudio efectividad Panama_0225"/>
    <s v="Shot 1"/>
    <n v="0"/>
    <d v="2025-02-27T18:00:00"/>
    <n v="0"/>
    <m/>
    <n v="0"/>
    <m/>
  </r>
  <r>
    <s v="MEX_AKA_61bf823e-bd45-417e-92e6-11ff20060b13"/>
    <n v="5212231234087"/>
    <s v="1218_MEX_VAC_W_E_Estudio efectividad Panama_0225"/>
    <s v="Shot 1"/>
    <n v="1"/>
    <m/>
    <n v="1"/>
    <d v="2025-02-27T18:00:00"/>
    <n v="1"/>
    <d v="2025-02-27T21:35:00"/>
  </r>
  <r>
    <s v="MEX_AKA_940c6938-e328-4f81-8f08-429e9663b028"/>
    <n v="5213314682611"/>
    <s v="1218_MEX_VAC_W_E_Estudio efectividad Panama_0225"/>
    <s v="Shot 1"/>
    <n v="1"/>
    <m/>
    <n v="1"/>
    <d v="2025-02-27T18:02:00"/>
    <n v="1"/>
    <d v="2025-02-27T18:27:00"/>
  </r>
  <r>
    <s v="MEX_AKA_94359075-482d-41f8-b7dc-d2e99d784366"/>
    <n v="5215544493412"/>
    <s v="1218_MEX_VAC_W_E_Estudio efectividad Panama_0225"/>
    <s v="Shot 1"/>
    <n v="1"/>
    <m/>
    <n v="1"/>
    <d v="2025-02-27T18:03:00"/>
    <n v="0"/>
    <m/>
  </r>
  <r>
    <s v="MEX_AKA_94692315-8567-4fcc-9813-83cdaee694ed"/>
    <n v="5219711900936"/>
    <s v="1218_MEX_VAC_W_E_Estudio efectividad Panama_0225"/>
    <s v="Shot 1"/>
    <n v="0"/>
    <d v="2025-02-27T18:02:00"/>
    <n v="0"/>
    <m/>
    <n v="0"/>
    <m/>
  </r>
  <r>
    <s v="MEX_AKA_948c76d2-b110-421c-8f79-e88d873c28b3"/>
    <n v="5212299258403"/>
    <s v="1218_MEX_VAC_W_E_Estudio efectividad Panama_0225"/>
    <s v="Shot 1"/>
    <n v="0"/>
    <d v="2025-02-27T18:03:00"/>
    <n v="0"/>
    <m/>
    <n v="0"/>
    <m/>
  </r>
  <r>
    <s v="MEX_AKA_860f8dbf-e823-469d-9ade-e0e4d2242c9b"/>
    <n v="5212331345472"/>
    <s v="1218_MEX_VAC_W_E_Estudio efectividad Panama_0225"/>
    <s v="Shot 1"/>
    <n v="1"/>
    <m/>
    <n v="1"/>
    <d v="2025-02-27T18:00:00"/>
    <n v="1"/>
    <d v="2025-02-27T18:02:00"/>
  </r>
  <r>
    <s v="MEX_AKA_86118c62-4380-456a-87f4-9f33713e1595"/>
    <n v="5218712718289"/>
    <s v="1218_MEX_VAC_W_E_Estudio efectividad Panama_0225"/>
    <s v="Shot 1"/>
    <n v="1"/>
    <m/>
    <n v="1"/>
    <d v="2025-02-27T18:01:00"/>
    <n v="1"/>
    <d v="2025-02-27T18:55:00"/>
  </r>
  <r>
    <s v="MEX_AKA_86394949-2f31-4052-ac79-3149f30fa3d6"/>
    <n v="5217421199934"/>
    <s v="1218_MEX_VAC_W_E_Estudio efectividad Panama_0225"/>
    <s v="Shot 1"/>
    <n v="1"/>
    <m/>
    <n v="1"/>
    <d v="2025-02-27T23:56:00"/>
    <n v="0"/>
    <m/>
  </r>
  <r>
    <s v="MEX_AKA_863daccc-6341-4b5a-8b10-ad9847723439"/>
    <n v="5215584247372"/>
    <s v="1218_MEX_VAC_W_E_Estudio efectividad Panama_0225"/>
    <s v="Shot 1"/>
    <n v="0"/>
    <d v="2025-02-27T18:01:00"/>
    <n v="0"/>
    <m/>
    <n v="0"/>
    <m/>
  </r>
  <r>
    <s v="MEX_AKA_86460b3f-565f-451c-9564-b1fa4e78ece0"/>
    <n v="5213241164663"/>
    <s v="1218_MEX_VAC_W_E_Estudio efectividad Panama_0225"/>
    <s v="Shot 1"/>
    <n v="0"/>
    <d v="2025-02-27T18:00:00"/>
    <n v="0"/>
    <m/>
    <n v="0"/>
    <m/>
  </r>
  <r>
    <s v="MEX_AKA_864bf29c-cc31-4b8e-a512-27164aff60e7"/>
    <n v="5217711920894"/>
    <s v="1218_MEX_VAC_W_E_Estudio efectividad Panama_0225"/>
    <s v="Shot 1"/>
    <n v="0"/>
    <d v="2025-02-27T18:03:00"/>
    <n v="0"/>
    <m/>
    <n v="0"/>
    <m/>
  </r>
  <r>
    <s v="MEX_AKA_866f550d-8605-4bd2-9b81-ca4bbc9e0204"/>
    <n v="5216871210026"/>
    <s v="1218_MEX_VAC_W_E_Estudio efectividad Panama_0225"/>
    <s v="Shot 1"/>
    <n v="1"/>
    <m/>
    <n v="1"/>
    <d v="2025-02-27T18:03:00"/>
    <n v="1"/>
    <d v="2025-02-27T18:04:00"/>
  </r>
  <r>
    <s v="MEX_AKA_61bf9a4d-741c-4f2c-b97e-8351dbdaa08b"/>
    <n v="5214888867308"/>
    <s v="1218_MEX_VAC_W_E_Estudio efectividad Panama_0225"/>
    <s v="Shot 1"/>
    <n v="1"/>
    <m/>
    <n v="1"/>
    <d v="2025-02-27T18:09:00"/>
    <n v="1"/>
    <d v="2025-02-27T18:15:00"/>
  </r>
  <r>
    <s v="MEX_AKA_61ce4c3a-d782-46ed-97f2-838d6e3ec140"/>
    <n v="5217223504510"/>
    <s v="1218_MEX_VAC_W_E_Estudio efectividad Panama_0225"/>
    <s v="Shot 1"/>
    <n v="1"/>
    <m/>
    <n v="1"/>
    <d v="2025-02-27T18:01:00"/>
    <n v="1"/>
    <d v="2025-03-20T20:59:00"/>
  </r>
  <r>
    <s v="MEX_AKA_621956bb-bb0d-4a86-bbfe-c9ed8b16e006"/>
    <n v="5215528584524"/>
    <s v="1218_MEX_VAC_W_E_Estudio efectividad Panama_0225"/>
    <s v="Shot 1"/>
    <n v="1"/>
    <m/>
    <n v="1"/>
    <d v="2025-02-27T18:02:00"/>
    <n v="1"/>
    <d v="2025-02-27T18:09:00"/>
  </r>
  <r>
    <s v="MEX_AKA_6239c277-0a5b-40f7-b3af-c802199134b8"/>
    <n v="5212217194024"/>
    <s v="1218_MEX_VAC_W_E_Estudio efectividad Panama_0225"/>
    <s v="Shot 1"/>
    <n v="0"/>
    <d v="2025-02-27T18:01:00"/>
    <n v="0"/>
    <m/>
    <n v="0"/>
    <m/>
  </r>
  <r>
    <s v="MEX_AKA_623dd60f-716a-442e-a4bc-c00d3995883b"/>
    <n v="5219341117349"/>
    <s v="1218_MEX_VAC_W_E_Estudio efectividad Panama_0225"/>
    <s v="Shot 1"/>
    <n v="1"/>
    <m/>
    <n v="1"/>
    <d v="2025-02-27T18:00:00"/>
    <n v="1"/>
    <d v="2025-02-27T18:18:00"/>
  </r>
  <r>
    <s v="MEX_AKA_6252d906-43c2-4bf0-965a-38a30f669576"/>
    <n v="5217222674869"/>
    <s v="1218_MEX_VAC_W_E_Estudio efectividad Panama_0225"/>
    <s v="Shot 1"/>
    <n v="1"/>
    <m/>
    <n v="1"/>
    <d v="2025-02-27T18:00:00"/>
    <n v="1"/>
    <d v="2025-02-27T18:54:00"/>
  </r>
  <r>
    <s v="MEX_AKA_6269fd68-307c-488c-94f9-8c04f43b17c4"/>
    <n v="5214881109715"/>
    <s v="1218_MEX_VAC_W_E_Estudio efectividad Panama_0225"/>
    <s v="Shot 1"/>
    <n v="1"/>
    <m/>
    <n v="1"/>
    <d v="2025-02-27T18:00:00"/>
    <n v="1"/>
    <d v="2025-02-27T19:53:00"/>
  </r>
  <r>
    <s v="MEX_AKA_94ab9959-1698-47af-9def-5a925874f468"/>
    <n v="5212721757107"/>
    <s v="1218_MEX_VAC_W_E_Estudio efectividad Panama_0225"/>
    <s v="Shot 1"/>
    <n v="1"/>
    <m/>
    <n v="1"/>
    <d v="2025-02-27T18:03:00"/>
    <n v="0"/>
    <m/>
  </r>
  <r>
    <s v="MEX_AKA_94cf4b6d-9ed1-4464-9017-779ba206fdce"/>
    <n v="5218121369050"/>
    <s v="1218_MEX_VAC_W_E_Estudio efectividad Panama_0225"/>
    <s v="Shot 1"/>
    <n v="0"/>
    <d v="2025-02-27T18:01:00"/>
    <n v="0"/>
    <m/>
    <n v="0"/>
    <m/>
  </r>
  <r>
    <s v="MEX_AKA_94e87fd7-8f6e-474e-ab09-0c6dbe5b1a4b"/>
    <n v="5216677489965"/>
    <s v="1218_MEX_VAC_W_E_Estudio efectividad Panama_0225"/>
    <s v="Shot 1"/>
    <n v="1"/>
    <m/>
    <n v="1"/>
    <d v="2025-02-27T18:02:00"/>
    <n v="0"/>
    <m/>
  </r>
  <r>
    <s v="MEX_AKA_94ff5271-373a-4fdc-84a6-a29826b7ee02"/>
    <n v="5216161127666"/>
    <s v="1218_MEX_VAC_W_E_Estudio efectividad Panama_0225"/>
    <s v="Shot 1"/>
    <n v="0"/>
    <d v="2025-02-27T18:01:00"/>
    <n v="0"/>
    <m/>
    <n v="0"/>
    <m/>
  </r>
  <r>
    <s v="MEX_AKA_8698c5b0-5e75-42b3-9dea-648326171415"/>
    <n v="5214929491099"/>
    <s v="1218_MEX_VAC_W_E_Estudio efectividad Panama_0225"/>
    <s v="Shot 1"/>
    <n v="1"/>
    <m/>
    <n v="1"/>
    <d v="2025-02-27T18:03:00"/>
    <n v="0"/>
    <m/>
  </r>
  <r>
    <s v="MEX_AKA_869f04a1-6393-4207-bcba-a3e5f8376bc7"/>
    <n v="5216481079043"/>
    <s v="1218_MEX_VAC_W_E_Estudio efectividad Panama_0225"/>
    <s v="Shot 1"/>
    <n v="0"/>
    <d v="2025-02-27T18:01:00"/>
    <n v="0"/>
    <m/>
    <n v="0"/>
    <m/>
  </r>
  <r>
    <s v="MEX_AKA_86a4f5c2-6bff-4530-9827-07d110af5284"/>
    <n v="5219241965443"/>
    <s v="1218_MEX_VAC_W_E_Estudio efectividad Panama_0225"/>
    <s v="Shot 1"/>
    <n v="1"/>
    <m/>
    <n v="1"/>
    <d v="2025-02-27T18:00:00"/>
    <n v="0"/>
    <m/>
  </r>
  <r>
    <s v="MEX_AKA_86aae64f-fc40-425c-91ea-bee5b85a5ad4"/>
    <n v="5214868658429"/>
    <s v="1218_MEX_VAC_W_E_Estudio efectividad Panama_0225"/>
    <s v="Shot 1"/>
    <n v="1"/>
    <m/>
    <n v="1"/>
    <d v="2025-02-27T18:13:00"/>
    <n v="0"/>
    <m/>
  </r>
  <r>
    <s v="MEX_AKA_86ae84e2-c400-4a0e-b54c-25f5c147004d"/>
    <n v="5216141420327"/>
    <s v="1218_MEX_VAC_W_E_Estudio efectividad Panama_0225"/>
    <s v="Shot 1"/>
    <n v="1"/>
    <m/>
    <n v="1"/>
    <d v="2025-02-27T18:03:00"/>
    <n v="1"/>
    <d v="2025-02-27T18:50:00"/>
  </r>
  <r>
    <s v="MEX_AKA_8726e311-935b-4491-860b-cd8211d233d2"/>
    <n v="5212711043812"/>
    <s v="1218_MEX_VAC_W_E_Estudio efectividad Panama_0225"/>
    <s v="Shot 1"/>
    <n v="1"/>
    <m/>
    <n v="1"/>
    <d v="2025-02-27T18:00:00"/>
    <n v="0"/>
    <m/>
  </r>
  <r>
    <s v="MEX_AKA_8728d093-1b37-4787-aae2-bc62eefe4e54"/>
    <n v="5213121204039"/>
    <s v="1218_MEX_VAC_W_E_Estudio efectividad Panama_0225"/>
    <s v="Shot 1"/>
    <n v="1"/>
    <m/>
    <n v="1"/>
    <d v="2025-02-27T18:00:00"/>
    <n v="0"/>
    <m/>
  </r>
  <r>
    <s v="MEX_AKA_6ca36e11-25a6-40bb-8bef-fe29996245e9"/>
    <n v="5214251071774"/>
    <s v="1218_MEX_VAC_W_E_Estudio efectividad Panama_0225"/>
    <s v="Shot 1"/>
    <n v="1"/>
    <m/>
    <n v="1"/>
    <d v="2025-02-27T18:01:00"/>
    <n v="1"/>
    <d v="2025-02-27T18:08:00"/>
  </r>
  <r>
    <s v="MEX_AKA_6cbf75fc-0336-4936-828e-a0b4576447d6"/>
    <n v="5217721516713"/>
    <s v="1218_MEX_VAC_W_E_Estudio efectividad Panama_0225"/>
    <s v="Shot 1"/>
    <n v="1"/>
    <m/>
    <n v="1"/>
    <d v="2025-02-27T18:03:00"/>
    <n v="1"/>
    <d v="2025-02-27T18:23:00"/>
  </r>
  <r>
    <s v="MEX_AKA_6cc48f3b-5ac3-4e36-aaaa-f72703984226"/>
    <n v="5214499183162"/>
    <s v="1218_MEX_VAC_W_E_Estudio efectividad Panama_0225"/>
    <s v="Shot 1"/>
    <n v="0"/>
    <d v="2025-02-27T18:03:00"/>
    <n v="0"/>
    <m/>
    <n v="0"/>
    <m/>
  </r>
  <r>
    <s v="MEX_AKA_6cda1eb6-186e-4c9c-ad7b-1c56b66ca220"/>
    <n v="5214991001967"/>
    <s v="1218_MEX_VAC_W_E_Estudio efectividad Panama_0225"/>
    <s v="Shot 1"/>
    <n v="1"/>
    <m/>
    <n v="1"/>
    <d v="2025-02-27T18:03:00"/>
    <n v="1"/>
    <d v="2025-02-27T18:06:00"/>
  </r>
  <r>
    <s v="MEX_AKA_6d1f7379-26c2-4f12-b829-216e25670c05"/>
    <n v="5219512274676"/>
    <s v="1218_MEX_VAC_W_E_Estudio efectividad Panama_0225"/>
    <s v="Shot 1"/>
    <n v="1"/>
    <m/>
    <n v="1"/>
    <d v="2025-02-27T18:01:00"/>
    <n v="1"/>
    <d v="2025-02-27T18:02:00"/>
  </r>
  <r>
    <s v="MEX_AKA_6d39f307-656a-40d9-b3ed-b44c57cbe219"/>
    <n v="5213411222657"/>
    <s v="1218_MEX_VAC_W_E_Estudio efectividad Panama_0225"/>
    <s v="Shot 1"/>
    <n v="1"/>
    <m/>
    <n v="1"/>
    <d v="2025-02-27T18:01:00"/>
    <n v="1"/>
    <d v="2025-02-27T20:10:00"/>
  </r>
  <r>
    <s v="MEX_AKA_957369b4-e541-4087-ae27-8bc09754860f"/>
    <n v="5214735604742"/>
    <s v="1218_MEX_VAC_W_E_Estudio efectividad Panama_0225"/>
    <s v="Shot 1"/>
    <n v="0"/>
    <d v="2025-02-27T18:02:00"/>
    <n v="0"/>
    <m/>
    <n v="0"/>
    <m/>
  </r>
  <r>
    <s v="MEX_AKA_95ae2264-db9c-44c9-8ba0-c81703cacb0c"/>
    <n v="5213318106457"/>
    <s v="1218_MEX_VAC_W_E_Estudio efectividad Panama_0225"/>
    <s v="Shot 1"/>
    <n v="0"/>
    <d v="2025-02-27T18:03:00"/>
    <n v="0"/>
    <m/>
    <n v="0"/>
    <m/>
  </r>
  <r>
    <s v="MEX_AKA_960694fc-fbe3-48a3-9bba-6a29aecd873c"/>
    <n v="5215532005076"/>
    <s v="1218_MEX_VAC_W_E_Estudio efectividad Panama_0225"/>
    <s v="Shot 1"/>
    <n v="0"/>
    <d v="2025-02-27T18:01:00"/>
    <n v="0"/>
    <m/>
    <n v="0"/>
    <m/>
  </r>
  <r>
    <s v="MEX_AKA_9621ebbe-6b72-4f1d-a188-f4f75023f013"/>
    <n v="5214961242088"/>
    <s v="1218_MEX_VAC_W_E_Estudio efectividad Panama_0225"/>
    <s v="Shot 1"/>
    <n v="1"/>
    <m/>
    <n v="1"/>
    <d v="2025-02-27T18:02:00"/>
    <n v="1"/>
    <d v="2025-02-27T19:21:00"/>
  </r>
  <r>
    <s v="MEX_AKA_962bbe16-a540-42c1-8947-bd22ca3886d4"/>
    <n v="5217658392709"/>
    <s v="1218_MEX_VAC_W_E_Estudio efectividad Panama_0225"/>
    <s v="Shot 1"/>
    <n v="1"/>
    <m/>
    <n v="1"/>
    <d v="2025-02-27T18:03:00"/>
    <n v="0"/>
    <m/>
  </r>
  <r>
    <s v="MEX_AKA_87734e21-f9e4-435d-a27a-826d2faec7e1"/>
    <n v="5215539663992"/>
    <s v="1218_MEX_VAC_W_E_Estudio efectividad Panama_0225"/>
    <s v="Shot 1"/>
    <n v="1"/>
    <m/>
    <n v="1"/>
    <d v="2025-02-27T18:00:00"/>
    <n v="1"/>
    <d v="2025-02-27T18:12:00"/>
  </r>
  <r>
    <s v="MEX_AKA_8781c15c-21e2-4923-a468-acaaaa47f633"/>
    <n v="5219513974975"/>
    <s v="1218_MEX_VAC_W_E_Estudio efectividad Panama_0225"/>
    <s v="Shot 1"/>
    <n v="1"/>
    <m/>
    <n v="1"/>
    <d v="2025-02-27T18:02:00"/>
    <n v="1"/>
    <d v="2025-02-27T18:03:00"/>
  </r>
  <r>
    <s v="MEX_AKA_8786db11-86a7-4c5b-875b-5b0de476b957"/>
    <n v="5212291535078"/>
    <s v="1218_MEX_VAC_W_E_Estudio efectividad Panama_0225"/>
    <s v="Shot 1"/>
    <n v="1"/>
    <m/>
    <n v="1"/>
    <d v="2025-02-27T18:00:00"/>
    <n v="1"/>
    <d v="2025-02-27T18:02:00"/>
  </r>
  <r>
    <s v="MEX_AKA_878b2bce-18bd-470c-939f-4ff0a0cd1682"/>
    <n v="5214626243044"/>
    <s v="1218_MEX_VAC_W_E_Estudio efectividad Panama_0225"/>
    <s v="Shot 1"/>
    <n v="0"/>
    <d v="2025-02-27T18:00:00"/>
    <n v="0"/>
    <m/>
    <n v="0"/>
    <m/>
  </r>
  <r>
    <s v="MEX_AKA_87b9a338-22b8-4cd1-99f6-75602367d3d3"/>
    <n v="5217751009073"/>
    <s v="1218_MEX_VAC_W_E_Estudio efectividad Panama_0225"/>
    <s v="Shot 1"/>
    <n v="1"/>
    <m/>
    <n v="1"/>
    <d v="2025-02-27T18:00:00"/>
    <n v="1"/>
    <d v="2025-02-27T19:36:00"/>
  </r>
  <r>
    <s v="MEX_AKA_87be5c5a-fec8-47a6-b332-9471e376acbb"/>
    <n v="5216142505183"/>
    <s v="1218_MEX_VAC_W_E_Estudio efectividad Panama_0225"/>
    <s v="Shot 1"/>
    <n v="1"/>
    <m/>
    <n v="1"/>
    <d v="2025-02-27T18:02:00"/>
    <n v="1"/>
    <d v="2025-02-27T18:28:00"/>
  </r>
  <r>
    <s v="MEX_AKA_627f5a8f-5e04-4b11-8589-cda6db0c45e7"/>
    <n v="5212491704734"/>
    <s v="1218_MEX_VAC_W_E_Estudio efectividad Panama_0225"/>
    <s v="Shot 1"/>
    <n v="1"/>
    <m/>
    <n v="1"/>
    <d v="2025-02-27T18:01:00"/>
    <n v="1"/>
    <d v="2025-02-27T18:05:00"/>
  </r>
  <r>
    <s v="MEX_AKA_6281b870-42c4-4f30-b4bf-55fe7626f222"/>
    <n v="5214433784393"/>
    <s v="1218_MEX_VAC_W_E_Estudio efectividad Panama_0225"/>
    <s v="Shot 1"/>
    <n v="1"/>
    <m/>
    <n v="1"/>
    <d v="2025-02-27T18:02:00"/>
    <n v="0"/>
    <m/>
  </r>
  <r>
    <s v="MEX_AKA_62acde47-a465-4c30-b6d6-663f93b5e51c"/>
    <n v="5214626214749"/>
    <s v="1218_MEX_VAC_W_E_Estudio efectividad Panama_0225"/>
    <s v="Shot 1"/>
    <n v="1"/>
    <m/>
    <n v="1"/>
    <d v="2025-02-27T18:01:00"/>
    <n v="1"/>
    <d v="2025-02-27T18:44:00"/>
  </r>
  <r>
    <s v="MEX_AKA_62ad38c5-631e-471a-85e7-ad270a9f27d1"/>
    <n v="5212731569654"/>
    <s v="1218_MEX_VAC_W_E_Estudio efectividad Panama_0225"/>
    <s v="Shot 1"/>
    <n v="1"/>
    <m/>
    <n v="1"/>
    <d v="2025-02-27T18:01:00"/>
    <n v="1"/>
    <d v="2025-02-28T00:35:00"/>
  </r>
  <r>
    <s v="MEX_AKA_62b2d7df-6d65-42e5-a789-5c641a571cbf"/>
    <n v="5214435952193"/>
    <s v="1218_MEX_VAC_W_E_Estudio efectividad Panama_0225"/>
    <s v="Shot 1"/>
    <n v="1"/>
    <m/>
    <n v="1"/>
    <d v="2025-02-27T18:02:00"/>
    <n v="1"/>
    <d v="2025-03-13T00:15:00"/>
  </r>
  <r>
    <s v="MEX_AKA_62b43e89-29e7-4096-ab86-282f886623b0"/>
    <n v="5219812055379"/>
    <s v="1218_MEX_VAC_W_E_Estudio efectividad Panama_0225"/>
    <s v="Shot 1"/>
    <n v="1"/>
    <m/>
    <n v="1"/>
    <d v="2025-02-27T18:02:00"/>
    <n v="1"/>
    <d v="2025-02-27T19:36:00"/>
  </r>
  <r>
    <s v="MEX_AKA_62bb91b0-e449-4e89-9e4e-303a7a1a0fb7"/>
    <n v="5212221814536"/>
    <s v="1218_MEX_VAC_W_E_Estudio efectividad Panama_0225"/>
    <s v="Shot 1"/>
    <n v="1"/>
    <m/>
    <n v="1"/>
    <d v="2025-02-27T18:03:00"/>
    <n v="1"/>
    <d v="2025-04-02T23:24:00"/>
  </r>
  <r>
    <s v="MEX_AKA_967a87d2-8428-4edd-bbe5-787aa93661ea"/>
    <n v="5219531148860"/>
    <s v="1218_MEX_VAC_W_E_Estudio efectividad Panama_0225"/>
    <s v="Shot 1"/>
    <n v="1"/>
    <m/>
    <n v="1"/>
    <d v="2025-02-27T18:03:00"/>
    <n v="1"/>
    <d v="2025-02-27T18:16:00"/>
  </r>
  <r>
    <s v="MEX_AKA_96a9b9fd-19c4-4310-8314-e7e06e5b9978"/>
    <n v="5216441505859"/>
    <s v="1218_MEX_VAC_W_E_Estudio efectividad Panama_0225"/>
    <s v="Shot 1"/>
    <n v="0"/>
    <d v="2025-02-27T18:03:00"/>
    <n v="0"/>
    <m/>
    <n v="0"/>
    <m/>
  </r>
  <r>
    <s v="MEX_AKA_6d6b2f09-7924-427a-8289-315615e49e5f"/>
    <n v="5217861308645"/>
    <s v="1218_MEX_VAC_W_E_Estudio efectividad Panama_0225"/>
    <s v="Shot 1"/>
    <n v="1"/>
    <m/>
    <n v="1"/>
    <d v="2025-02-28T06:23:00"/>
    <n v="0"/>
    <m/>
  </r>
  <r>
    <s v="MEX_AKA_6d893c67-b202-4db3-8e08-d519501397ef"/>
    <n v="5219612481291"/>
    <s v="1218_MEX_VAC_W_E_Estudio efectividad Panama_0225"/>
    <s v="Shot 1"/>
    <n v="1"/>
    <m/>
    <n v="1"/>
    <d v="2025-02-27T18:02:00"/>
    <n v="0"/>
    <m/>
  </r>
  <r>
    <s v="MEX_AKA_6dc03e4c-4633-40ea-a5ca-d011b80547d4"/>
    <n v="5219911025226"/>
    <s v="1218_MEX_VAC_W_E_Estudio efectividad Panama_0225"/>
    <s v="Shot 1"/>
    <n v="1"/>
    <m/>
    <n v="1"/>
    <d v="2025-02-27T18:01:00"/>
    <n v="0"/>
    <m/>
  </r>
  <r>
    <s v="MEX_AKA_6ddd7e12-c5d8-477d-a4ec-4514b692928f"/>
    <n v="5215559953842"/>
    <s v="1218_MEX_VAC_W_E_Estudio efectividad Panama_0225"/>
    <s v="Shot 1"/>
    <n v="1"/>
    <m/>
    <n v="1"/>
    <d v="2025-02-27T18:01:00"/>
    <n v="1"/>
    <d v="2025-02-27T18:02:00"/>
  </r>
  <r>
    <s v="MEX_AKA_6de3c458-cbf3-4713-913a-6ef55a438a6b"/>
    <n v="5218713503201"/>
    <s v="1218_MEX_VAC_W_E_Estudio efectividad Panama_0225"/>
    <s v="Shot 1"/>
    <n v="0"/>
    <d v="2025-02-27T18:03:00"/>
    <n v="0"/>
    <m/>
    <n v="0"/>
    <m/>
  </r>
  <r>
    <s v="MEX_AKA_6de8f1b6-bc6e-47be-8d62-57df856511b1"/>
    <n v="5212731181718"/>
    <s v="1218_MEX_VAC_W_E_Estudio efectividad Panama_0225"/>
    <s v="Shot 1"/>
    <n v="1"/>
    <m/>
    <n v="1"/>
    <d v="2025-02-27T18:03:00"/>
    <n v="1"/>
    <d v="2025-02-27T18:03:00"/>
  </r>
  <r>
    <s v="MEX_AKA_87ed86c8-6189-49aa-b6a5-a3c07f6499d7"/>
    <n v="5216181225001"/>
    <s v="1218_MEX_VAC_W_E_Estudio efectividad Panama_0225"/>
    <s v="Shot 1"/>
    <n v="1"/>
    <m/>
    <n v="1"/>
    <d v="2025-02-27T18:00:00"/>
    <n v="0"/>
    <m/>
  </r>
  <r>
    <s v="MEX_AKA_88042eae-acb9-4036-b272-1f69ac96fcb9"/>
    <n v="5216182194869"/>
    <s v="1218_MEX_VAC_W_E_Estudio efectividad Panama_0225"/>
    <s v="Shot 1"/>
    <n v="0"/>
    <d v="2025-02-27T18:00:00"/>
    <n v="0"/>
    <m/>
    <n v="0"/>
    <m/>
  </r>
  <r>
    <s v="MEX_AKA_97025631-55a3-4653-9806-564630f5decb"/>
    <n v="5212211012390"/>
    <s v="1218_MEX_VAC_W_E_Estudio efectividad Panama_0225"/>
    <s v="Shot 1"/>
    <n v="0"/>
    <d v="2025-02-27T18:03:00"/>
    <n v="0"/>
    <m/>
    <n v="0"/>
    <m/>
  </r>
  <r>
    <s v="MEX_AKA_9707839c-fa1d-4d12-a286-3cf9f94801d6"/>
    <n v="5217821423203"/>
    <s v="1218_MEX_VAC_W_E_Estudio efectividad Panama_0225"/>
    <s v="Shot 1"/>
    <n v="1"/>
    <m/>
    <n v="1"/>
    <d v="2025-02-27T18:03:00"/>
    <n v="0"/>
    <m/>
  </r>
  <r>
    <s v="MEX_AKA_972124fc-8700-4bac-8f37-9582d31bc91c"/>
    <n v="5219381256784"/>
    <s v="1218_MEX_VAC_W_E_Estudio efectividad Panama_0225"/>
    <s v="Shot 1"/>
    <n v="1"/>
    <m/>
    <n v="1"/>
    <d v="2025-02-27T18:02:00"/>
    <n v="0"/>
    <m/>
  </r>
  <r>
    <s v="MEX_AKA_972233bb-6bb2-44a8-a8c7-f93df85edf1a"/>
    <n v="5214631030905"/>
    <s v="1218_MEX_VAC_W_E_Estudio efectividad Panama_0225"/>
    <s v="Shot 1"/>
    <n v="1"/>
    <m/>
    <n v="1"/>
    <d v="2025-02-27T18:03:00"/>
    <n v="1"/>
    <d v="2025-02-27T18:10:00"/>
  </r>
  <r>
    <s v="MEX_AKA_974458e0-03b7-4b21-a613-f0907f6bbba0"/>
    <n v="5212722520703"/>
    <s v="1218_MEX_VAC_W_E_Estudio efectividad Panama_0225"/>
    <s v="Shot 1"/>
    <n v="0"/>
    <d v="2025-02-27T18:03:00"/>
    <n v="0"/>
    <m/>
    <n v="0"/>
    <m/>
  </r>
  <r>
    <s v="MEX_AKA_9793a9ed-a1a2-43d3-afd6-2531065fb9f3"/>
    <n v="5214411220263"/>
    <s v="1218_MEX_VAC_W_E_Estudio efectividad Panama_0225"/>
    <s v="Shot 1"/>
    <n v="1"/>
    <m/>
    <n v="1"/>
    <d v="2025-02-27T18:02:00"/>
    <n v="0"/>
    <m/>
  </r>
  <r>
    <s v="MEX_AKA_6e0286f7-6fff-4c2d-9e5a-13208301babb"/>
    <n v="5212216422744"/>
    <s v="1218_MEX_VAC_W_E_Estudio efectividad Panama_0225"/>
    <s v="Shot 1"/>
    <n v="1"/>
    <m/>
    <n v="1"/>
    <d v="2025-02-27T18:02:00"/>
    <n v="1"/>
    <d v="2025-02-27T18:10:00"/>
  </r>
  <r>
    <s v="MEX_AKA_6e083513-ba3f-449b-a8a7-223d5d469889"/>
    <n v="5219161423464"/>
    <s v="1218_MEX_VAC_W_E_Estudio efectividad Panama_0225"/>
    <s v="Shot 1"/>
    <n v="1"/>
    <m/>
    <n v="1"/>
    <d v="2025-02-27T18:01:00"/>
    <n v="1"/>
    <d v="2025-02-27T18:02:00"/>
  </r>
  <r>
    <s v="MEX_AKA_6e372cf2-0a36-4a79-bdbd-c3d3fe0e5a40"/>
    <n v="5213221282049"/>
    <s v="1218_MEX_VAC_W_E_Estudio efectividad Panama_0225"/>
    <s v="Shot 1"/>
    <n v="1"/>
    <m/>
    <n v="1"/>
    <d v="2025-02-27T18:03:00"/>
    <n v="1"/>
    <d v="2025-02-27T18:04:00"/>
  </r>
  <r>
    <s v="MEX_AKA_6e5f92d2-cb1b-40d0-8a6d-9f78f8e67a25"/>
    <n v="5217791123146"/>
    <s v="1218_MEX_VAC_W_E_Estudio efectividad Panama_0225"/>
    <s v="Shot 1"/>
    <n v="1"/>
    <m/>
    <n v="1"/>
    <d v="2025-02-27T18:00:00"/>
    <n v="1"/>
    <d v="2025-02-27T18:00:00"/>
  </r>
  <r>
    <s v="MEX_AKA_6ec428a1-0ced-4dc7-82b0-e14c08df6635"/>
    <n v="5212288244020"/>
    <s v="1218_MEX_VAC_W_E_Estudio efectividad Panama_0225"/>
    <s v="Shot 1"/>
    <n v="1"/>
    <m/>
    <n v="1"/>
    <d v="2025-02-27T18:01:00"/>
    <n v="1"/>
    <d v="2025-02-27T18:08:00"/>
  </r>
  <r>
    <s v="MEX_AKA_6ecacf72-297c-45f2-968b-0fa3b7eb6f24"/>
    <n v="5213326463236"/>
    <s v="1218_MEX_VAC_W_E_Estudio efectividad Panama_0225"/>
    <s v="Shot 1"/>
    <n v="1"/>
    <m/>
    <n v="1"/>
    <d v="2025-02-27T18:02:00"/>
    <n v="0"/>
    <m/>
  </r>
  <r>
    <s v="MEX_AKA_6ed6349e-a4f1-4a57-8b0b-c2ef02348eb4"/>
    <n v="5218181232425"/>
    <s v="1218_MEX_VAC_W_E_Estudio efectividad Panama_0225"/>
    <s v="Shot 1"/>
    <n v="0"/>
    <d v="2025-02-27T18:01:00"/>
    <n v="0"/>
    <m/>
    <n v="0"/>
    <m/>
  </r>
  <r>
    <s v="MEX_AKA_88ab2797-f18c-4e32-a4d4-170a892af57e"/>
    <n v="5213334500061"/>
    <s v="1218_MEX_VAC_W_E_Estudio efectividad Panama_0225"/>
    <s v="Shot 1"/>
    <n v="0"/>
    <d v="2025-02-27T18:02:00"/>
    <n v="0"/>
    <m/>
    <n v="0"/>
    <m/>
  </r>
  <r>
    <s v="MEX_AKA_88ed7d0d-3ee2-44c9-8e88-b7b446ac3ee1"/>
    <n v="5212491312142"/>
    <s v="1218_MEX_VAC_W_E_Estudio efectividad Panama_0225"/>
    <s v="Shot 1"/>
    <n v="1"/>
    <m/>
    <n v="1"/>
    <d v="2025-02-27T18:00:00"/>
    <n v="0"/>
    <m/>
  </r>
  <r>
    <s v="MEX_AKA_89245cb2-e4cd-4b89-a444-ccc86449e75d"/>
    <n v="5216674135659"/>
    <s v="1218_MEX_VAC_W_E_Estudio efectividad Panama_0225"/>
    <s v="Shot 1"/>
    <n v="1"/>
    <m/>
    <n v="1"/>
    <d v="2025-02-27T18:00:00"/>
    <n v="0"/>
    <m/>
  </r>
  <r>
    <s v="MEX_AKA_892fa383-2ccd-4541-b2b3-4c16a42bc79c"/>
    <n v="5212228679159"/>
    <s v="1218_MEX_VAC_W_E_Estudio efectividad Panama_0225"/>
    <s v="Shot 1"/>
    <n v="1"/>
    <m/>
    <n v="1"/>
    <d v="2025-02-27T18:03:00"/>
    <n v="0"/>
    <m/>
  </r>
  <r>
    <s v="MEX_AKA_62f3aed7-961b-414c-8317-a3c91a416f00"/>
    <n v="5215510121481"/>
    <s v="1218_MEX_VAC_W_E_Estudio efectividad Panama_0225"/>
    <s v="Shot 1"/>
    <n v="1"/>
    <m/>
    <n v="1"/>
    <d v="2025-02-27T18:02:00"/>
    <n v="0"/>
    <m/>
  </r>
  <r>
    <s v="MEX_AKA_62f5ed65-ad9d-45a3-9755-a6b7e0c0ca37"/>
    <n v="5212444470700"/>
    <s v="1218_MEX_VAC_W_E_Estudio efectividad Panama_0225"/>
    <s v="Shot 1"/>
    <n v="1"/>
    <m/>
    <n v="1"/>
    <d v="2025-02-27T18:03:00"/>
    <n v="1"/>
    <d v="2025-02-27T18:17:00"/>
  </r>
  <r>
    <s v="MEX_AKA_62f7d824-7887-430e-a156-ff3b1fcde366"/>
    <n v="5213311620077"/>
    <s v="1218_MEX_VAC_W_E_Estudio efectividad Panama_0225"/>
    <s v="Shot 1"/>
    <n v="1"/>
    <m/>
    <n v="1"/>
    <d v="2025-02-27T18:02:00"/>
    <n v="1"/>
    <d v="2025-02-28T03:02:00"/>
  </r>
  <r>
    <s v="MEX_AKA_6314b0c9-bb91-4a8e-af96-b5ffc8618ef2"/>
    <n v="5219721117831"/>
    <s v="1218_MEX_VAC_W_E_Estudio efectividad Panama_0225"/>
    <s v="Shot 1"/>
    <n v="1"/>
    <m/>
    <n v="1"/>
    <d v="2025-02-27T18:03:00"/>
    <n v="0"/>
    <m/>
  </r>
  <r>
    <s v="MEX_AKA_633e1d7a-38e2-4431-8b32-6b736fb7fa06"/>
    <n v="5219711423311"/>
    <s v="1218_MEX_VAC_W_E_Estudio efectividad Panama_0225"/>
    <s v="Shot 1"/>
    <n v="1"/>
    <m/>
    <n v="1"/>
    <d v="2025-02-27T18:03:00"/>
    <n v="1"/>
    <d v="2025-02-27T18:06:00"/>
  </r>
  <r>
    <s v="MEX_AKA_638b3e4d-a58c-4321-ab53-b35bb9989ede"/>
    <n v="5215536556046"/>
    <s v="1218_MEX_VAC_W_E_Estudio efectividad Panama_0225"/>
    <s v="Shot 1"/>
    <n v="1"/>
    <m/>
    <n v="1"/>
    <d v="2025-02-27T18:02:00"/>
    <n v="1"/>
    <d v="2025-02-27T18:50:00"/>
  </r>
  <r>
    <s v="MEX_AKA_97c0f1dd-3de5-4ead-bfc8-b2e59beca9e1"/>
    <n v="5216491034773"/>
    <s v="1218_MEX_VAC_W_E_Estudio efectividad Panama_0225"/>
    <s v="Shot 1"/>
    <n v="1"/>
    <m/>
    <n v="1"/>
    <d v="2025-02-27T18:03:00"/>
    <n v="0"/>
    <m/>
  </r>
  <r>
    <s v="MEX_AKA_981b9fab-8828-4c7f-ab5d-2aae5b5a8023"/>
    <n v="5218711031249"/>
    <s v="1218_MEX_VAC_W_E_Estudio efectividad Panama_0225"/>
    <s v="Shot 1"/>
    <n v="0"/>
    <d v="2025-02-27T18:01:00"/>
    <n v="0"/>
    <m/>
    <n v="0"/>
    <m/>
  </r>
  <r>
    <s v="MEX_AKA_982a82ba-1947-467d-b587-4b80dbe42a82"/>
    <n v="5217471621410"/>
    <s v="1218_MEX_VAC_W_E_Estudio efectividad Panama_0225"/>
    <s v="Shot 1"/>
    <n v="1"/>
    <m/>
    <n v="1"/>
    <d v="2025-02-27T18:03:00"/>
    <n v="0"/>
    <m/>
  </r>
  <r>
    <s v="MEX_AKA_894028b5-902b-42b2-83e8-2eb97425149e"/>
    <n v="5212271011962"/>
    <s v="1218_MEX_VAC_W_E_Estudio efectividad Panama_0225"/>
    <s v="Shot 1"/>
    <n v="0"/>
    <d v="2025-02-27T18:00:00"/>
    <n v="0"/>
    <m/>
    <n v="0"/>
    <m/>
  </r>
  <r>
    <s v="MEX_AKA_63944378-c74a-4a0c-b9cf-bf8354c0d22d"/>
    <n v="5214561091430"/>
    <s v="1218_MEX_VAC_W_E_Estudio efectividad Panama_0225"/>
    <s v="Shot 1"/>
    <n v="1"/>
    <m/>
    <n v="1"/>
    <d v="2025-02-27T18:40:00"/>
    <n v="1"/>
    <d v="2025-02-27T19:42:00"/>
  </r>
  <r>
    <s v="MEX_AKA_639c2466-4cd1-44ec-81be-e0a9566bf8e5"/>
    <n v="5215525308093"/>
    <s v="1218_MEX_VAC_W_E_Estudio efectividad Panama_0225"/>
    <s v="Shot 1"/>
    <n v="1"/>
    <m/>
    <n v="1"/>
    <d v="2025-02-27T18:03:00"/>
    <n v="1"/>
    <d v="2025-02-27T18:05:00"/>
  </r>
  <r>
    <s v="MEX_AKA_639dceb3-08b5-44d2-87d4-8c7676362753"/>
    <n v="5215526969352"/>
    <s v="1218_MEX_VAC_W_E_Estudio efectividad Panama_0225"/>
    <s v="Shot 1"/>
    <n v="1"/>
    <m/>
    <n v="1"/>
    <d v="2025-02-27T18:02:00"/>
    <n v="1"/>
    <d v="2025-02-27T18:03:00"/>
  </r>
  <r>
    <s v="MEX_AKA_63a02779-7330-4039-910d-3f16869688c3"/>
    <n v="5212361081578"/>
    <s v="1218_MEX_VAC_W_E_Estudio efectividad Panama_0225"/>
    <s v="Shot 1"/>
    <n v="1"/>
    <m/>
    <n v="1"/>
    <d v="2025-02-27T18:02:00"/>
    <n v="1"/>
    <d v="2025-02-27T18:50:00"/>
  </r>
  <r>
    <s v="MEX_AKA_63b7c32a-e9db-4a50-956f-e68ff192088e"/>
    <n v="5216988895828"/>
    <s v="1218_MEX_VAC_W_E_Estudio efectividad Panama_0225"/>
    <s v="Shot 1"/>
    <n v="1"/>
    <m/>
    <n v="1"/>
    <d v="2025-02-27T18:03:00"/>
    <n v="1"/>
    <d v="2025-02-27T18:49:00"/>
  </r>
  <r>
    <s v="MEX_AKA_63d1f028-f1a5-4dbf-b5e6-0072e4247a31"/>
    <n v="5219711216818"/>
    <s v="1218_MEX_VAC_W_E_Estudio efectividad Panama_0225"/>
    <s v="Shot 1"/>
    <n v="0"/>
    <d v="2025-02-27T18:03:00"/>
    <n v="0"/>
    <m/>
    <n v="0"/>
    <m/>
  </r>
  <r>
    <s v="MEX_AKA_983fb491-5c9c-4911-81c9-9bd11aaabdfb"/>
    <n v="5214772006197"/>
    <s v="1218_MEX_VAC_W_E_Estudio efectividad Panama_0225"/>
    <s v="Shot 1"/>
    <n v="1"/>
    <m/>
    <n v="1"/>
    <d v="2025-02-27T18:01:00"/>
    <n v="1"/>
    <d v="2025-02-27T18:20:00"/>
  </r>
  <r>
    <s v="MEX_AKA_98501b2c-8ac5-4451-afaf-69683aa15bb8"/>
    <n v="5217841369267"/>
    <s v="1218_MEX_VAC_W_E_Estudio efectividad Panama_0225"/>
    <s v="Shot 1"/>
    <n v="1"/>
    <m/>
    <n v="1"/>
    <d v="2025-02-27T18:03:00"/>
    <n v="1"/>
    <d v="2025-02-27T18:03:00"/>
  </r>
  <r>
    <s v="MEX_AKA_9850958c-1181-4c69-b0fb-41c7e4e9a8d5"/>
    <n v="5215511445760"/>
    <s v="1218_MEX_VAC_W_E_Estudio efectividad Panama_0225"/>
    <s v="Shot 1"/>
    <n v="1"/>
    <m/>
    <n v="1"/>
    <d v="2025-02-27T18:01:00"/>
    <n v="0"/>
    <m/>
  </r>
  <r>
    <s v="MEX_AKA_99035a6c-86a5-4395-8987-f0000e57d936"/>
    <n v="5215520686843"/>
    <s v="1218_MEX_VAC_W_E_Estudio efectividad Panama_0225"/>
    <s v="Shot 1"/>
    <n v="0"/>
    <d v="2025-02-27T18:03:00"/>
    <n v="1"/>
    <d v="2025-02-27T18:02:00"/>
    <n v="0"/>
    <m/>
  </r>
  <r>
    <s v="MEX_AKA_6ef10117-6be8-4cfc-af3b-6c4c5714d252"/>
    <n v="5216121898973"/>
    <s v="1218_MEX_VAC_W_E_Estudio efectividad Panama_0225"/>
    <s v="Shot 1"/>
    <n v="0"/>
    <d v="2025-02-27T18:03:00"/>
    <n v="0"/>
    <m/>
    <n v="0"/>
    <m/>
  </r>
  <r>
    <s v="MEX_AKA_6f0a6fa2-dac7-4a53-b2cb-2e20675407fc"/>
    <n v="5218321010120"/>
    <s v="1218_MEX_VAC_W_E_Estudio efectividad Panama_0225"/>
    <s v="Shot 1"/>
    <n v="1"/>
    <m/>
    <n v="1"/>
    <d v="2025-02-27T18:01:00"/>
    <n v="1"/>
    <d v="2025-02-27T19:04:00"/>
  </r>
  <r>
    <s v="MEX_AKA_6f2be8fe-2fda-4e21-8778-e9be26295fc1"/>
    <n v="5216188236491"/>
    <s v="1218_MEX_VAC_W_E_Estudio efectividad Panama_0225"/>
    <s v="Shot 1"/>
    <n v="1"/>
    <m/>
    <n v="1"/>
    <d v="2025-02-27T18:03:00"/>
    <n v="1"/>
    <d v="2025-02-27T19:45:00"/>
  </r>
  <r>
    <s v="MEX_AKA_6f325bb4-3171-46a1-b864-2c46dcbfc292"/>
    <n v="5216961049455"/>
    <s v="1218_MEX_VAC_W_E_Estudio efectividad Panama_0225"/>
    <s v="Shot 1"/>
    <n v="1"/>
    <m/>
    <n v="1"/>
    <d v="2025-02-27T18:01:00"/>
    <n v="1"/>
    <d v="2025-02-27T18:42:00"/>
  </r>
  <r>
    <s v="MEX_AKA_6f3c4b13-ae72-424e-b656-d88b3d7eafeb"/>
    <n v="5217971097161"/>
    <s v="1218_MEX_VAC_W_E_Estudio efectividad Panama_0225"/>
    <s v="Shot 1"/>
    <n v="1"/>
    <m/>
    <n v="1"/>
    <d v="2025-02-27T18:03:00"/>
    <n v="1"/>
    <d v="2025-02-27T18:21:00"/>
  </r>
  <r>
    <s v="MEX_AKA_6f55070c-06d8-471a-9956-41126a6aed7e"/>
    <n v="5219616689901"/>
    <s v="1218_MEX_VAC_W_E_Estudio efectividad Panama_0225"/>
    <s v="Shot 1"/>
    <n v="0"/>
    <d v="2025-02-27T18:03:00"/>
    <n v="0"/>
    <m/>
    <n v="0"/>
    <m/>
  </r>
  <r>
    <s v="MEX_AKA_6f69b0ab-f2ec-47b8-974a-f0a3a372cde2"/>
    <n v="5212361216249"/>
    <s v="1218_MEX_VAC_W_E_Estudio efectividad Panama_0225"/>
    <s v="Shot 1"/>
    <n v="0"/>
    <d v="2025-02-27T18:00:00"/>
    <n v="0"/>
    <m/>
    <n v="0"/>
    <m/>
  </r>
  <r>
    <s v="MEX_AKA_6f95aa7f-660d-46a6-aab7-0652892bb0b5"/>
    <n v="5219711852499"/>
    <s v="1218_MEX_VAC_W_E_Estudio efectividad Panama_0225"/>
    <s v="Shot 1"/>
    <n v="1"/>
    <m/>
    <n v="1"/>
    <d v="2025-02-27T18:05:00"/>
    <n v="0"/>
    <m/>
  </r>
  <r>
    <s v="MEX_AKA_63dd5939-463d-4cc2-9f9b-f551355aaedb"/>
    <n v="5219931371795"/>
    <s v="1218_MEX_VAC_W_E_Estudio efectividad Panama_0225"/>
    <s v="Shot 1"/>
    <n v="1"/>
    <m/>
    <n v="1"/>
    <d v="2025-02-27T18:02:00"/>
    <n v="1"/>
    <d v="2025-03-11T00:06:00"/>
  </r>
  <r>
    <s v="MEX_AKA_63f6bdaa-e559-4cbb-a473-17ed55f43cd6"/>
    <n v="5213317804108"/>
    <s v="1218_MEX_VAC_W_E_Estudio efectividad Panama_0225"/>
    <s v="Shot 1"/>
    <n v="1"/>
    <m/>
    <n v="1"/>
    <d v="2025-02-27T18:02:00"/>
    <n v="1"/>
    <d v="2025-02-27T18:31:00"/>
  </r>
  <r>
    <s v="MEX_AKA_6407328a-77e8-4646-bbc6-b5457b01b992"/>
    <n v="5217751589145"/>
    <s v="1218_MEX_VAC_W_E_Estudio efectividad Panama_0225"/>
    <s v="Shot 1"/>
    <n v="1"/>
    <m/>
    <n v="1"/>
    <d v="2025-02-27T18:03:00"/>
    <n v="1"/>
    <d v="2025-02-27T18:14:00"/>
  </r>
  <r>
    <s v="MEX_AKA_64531370-c438-4522-bf24-f90fe66ff18f"/>
    <n v="5219666642183"/>
    <s v="1218_MEX_VAC_W_E_Estudio efectividad Panama_0225"/>
    <s v="Shot 1"/>
    <n v="0"/>
    <d v="2025-02-27T18:02:00"/>
    <n v="0"/>
    <m/>
    <n v="0"/>
    <m/>
  </r>
  <r>
    <s v="MEX_AKA_645fe67f-9b48-498d-a626-dd6d755b586d"/>
    <n v="5214361225105"/>
    <s v="1218_MEX_VAC_W_E_Estudio efectividad Panama_0225"/>
    <s v="Shot 1"/>
    <n v="0"/>
    <d v="2025-02-27T18:02:00"/>
    <n v="0"/>
    <m/>
    <n v="0"/>
    <m/>
  </r>
  <r>
    <s v="MEX_AKA_647977d0-70e5-4d1c-be90-88068a5c9931"/>
    <n v="5215532529564"/>
    <s v="1218_MEX_VAC_W_E_Estudio efectividad Panama_0225"/>
    <s v="Shot 1"/>
    <n v="1"/>
    <m/>
    <n v="1"/>
    <d v="2025-02-27T18:03:00"/>
    <n v="1"/>
    <d v="2025-02-27T18:05:00"/>
  </r>
  <r>
    <s v="MEX_AKA_647bbee0-cff8-4aa5-be8d-6004c9bb0684"/>
    <n v="5212371082006"/>
    <s v="1218_MEX_VAC_W_E_Estudio efectividad Panama_0225"/>
    <s v="Shot 1"/>
    <n v="1"/>
    <m/>
    <n v="1"/>
    <d v="2025-02-27T18:02:00"/>
    <n v="1"/>
    <d v="2025-02-27T18:07:00"/>
  </r>
  <r>
    <s v="MEX_AKA_9946766e-dc68-4fac-8860-4f1443176fa7"/>
    <n v="5215516091331"/>
    <s v="1218_MEX_VAC_W_E_Estudio efectividad Panama_0225"/>
    <s v="Shot 1"/>
    <n v="0"/>
    <d v="2025-02-27T18:02:00"/>
    <n v="0"/>
    <m/>
    <n v="0"/>
    <m/>
  </r>
  <r>
    <s v="MEX_AKA_998a9bd0-7fa7-4179-a2aa-e6e97341650c"/>
    <n v="5215514749116"/>
    <s v="1218_MEX_VAC_W_E_Estudio efectividad Panama_0225"/>
    <s v="Shot 1"/>
    <n v="1"/>
    <m/>
    <n v="1"/>
    <d v="2025-02-27T18:03:00"/>
    <n v="1"/>
    <d v="2025-02-27T18:22:00"/>
  </r>
  <r>
    <s v="MEX_AKA_998b0b3d-0427-40bc-bd00-24c7c0ad1f65"/>
    <n v="5212293914808"/>
    <s v="1218_MEX_VAC_W_E_Estudio efectividad Panama_0225"/>
    <s v="Shot 1"/>
    <n v="1"/>
    <m/>
    <n v="1"/>
    <d v="2025-02-27T18:03:00"/>
    <n v="0"/>
    <m/>
  </r>
  <r>
    <s v="MEX_AKA_99aea1d2-4ee7-4483-87b2-c742377c12a7"/>
    <n v="5212761025726"/>
    <s v="1218_MEX_VAC_W_E_Estudio efectividad Panama_0225"/>
    <s v="Shot 1"/>
    <n v="0"/>
    <d v="2025-02-27T18:03:00"/>
    <n v="0"/>
    <m/>
    <n v="0"/>
    <m/>
  </r>
  <r>
    <s v="MEX_AKA_99b5cf5f-8a08-4ae4-9afe-17b265dddc06"/>
    <n v="5213122428321"/>
    <s v="1218_MEX_VAC_W_E_Estudio efectividad Panama_0225"/>
    <s v="Shot 1"/>
    <n v="1"/>
    <m/>
    <n v="1"/>
    <d v="2025-02-27T18:03:00"/>
    <n v="1"/>
    <d v="2025-02-27T19:14:00"/>
  </r>
  <r>
    <s v="MEX_AKA_99bab384-684e-4ce9-b197-aa320b80aa25"/>
    <n v="5214622100125"/>
    <s v="1218_MEX_VAC_W_E_Estudio efectividad Panama_0225"/>
    <s v="Shot 1"/>
    <n v="1"/>
    <m/>
    <n v="1"/>
    <d v="2025-02-27T18:01:00"/>
    <n v="1"/>
    <d v="2025-02-27T20:17:00"/>
  </r>
  <r>
    <s v="MEX_AKA_6f97d974-6ad0-49a6-ac23-980990885e1b"/>
    <n v="5215532311391"/>
    <s v="1218_MEX_VAC_W_E_Estudio efectividad Panama_0225"/>
    <s v="Shot 1"/>
    <n v="1"/>
    <m/>
    <n v="1"/>
    <d v="2025-02-27T18:18:00"/>
    <n v="1"/>
    <d v="2025-02-27T22:12:00"/>
  </r>
  <r>
    <s v="MEX_AKA_6fa979f0-5711-4aac-b46a-108fa7d2971a"/>
    <n v="5216672260056"/>
    <s v="1218_MEX_VAC_W_E_Estudio efectividad Panama_0225"/>
    <s v="Shot 1"/>
    <n v="1"/>
    <m/>
    <n v="1"/>
    <d v="2025-02-27T18:01:00"/>
    <n v="1"/>
    <d v="2025-02-27T18:29:00"/>
  </r>
  <r>
    <s v="MEX_AKA_6fb52876-7e43-4632-a041-01661bee2165"/>
    <n v="5212223554958"/>
    <s v="1218_MEX_VAC_W_E_Estudio efectividad Panama_0225"/>
    <s v="Shot 1"/>
    <n v="1"/>
    <m/>
    <n v="1"/>
    <d v="2025-02-27T18:01:00"/>
    <n v="1"/>
    <d v="2025-02-27T21:27:00"/>
  </r>
  <r>
    <s v="MEX_AKA_6fbe252c-a131-4910-85dc-da2acfc8bf92"/>
    <n v="5216181123626"/>
    <s v="1218_MEX_VAC_W_E_Estudio efectividad Panama_0225"/>
    <s v="Shot 1"/>
    <n v="1"/>
    <m/>
    <n v="1"/>
    <d v="2025-02-27T18:03:00"/>
    <n v="1"/>
    <d v="2025-02-27T18:51:00"/>
  </r>
  <r>
    <s v="MEX_AKA_6fc01d4c-e180-4f26-ae88-1647c0898beb"/>
    <n v="5215537859856"/>
    <s v="1218_MEX_VAC_W_E_Estudio efectividad Panama_0225"/>
    <s v="Shot 1"/>
    <n v="1"/>
    <m/>
    <n v="1"/>
    <d v="2025-02-27T18:01:00"/>
    <n v="0"/>
    <m/>
  </r>
  <r>
    <s v="MEX_AKA_6fd6ee86-0223-4845-873f-97a665b43894"/>
    <n v="5216365368984"/>
    <s v="1218_MEX_VAC_W_E_Estudio efectividad Panama_0225"/>
    <s v="Shot 1"/>
    <n v="1"/>
    <m/>
    <n v="1"/>
    <d v="2025-02-27T20:55:00"/>
    <n v="1"/>
    <d v="2025-02-27T20:57:00"/>
  </r>
  <r>
    <s v="MEX_AKA_6febd2fb-69e8-4e91-92db-6c309b2789d6"/>
    <n v="5215554340192"/>
    <s v="1218_MEX_VAC_W_E_Estudio efectividad Panama_0225"/>
    <s v="Shot 1"/>
    <n v="1"/>
    <m/>
    <n v="1"/>
    <d v="2025-02-27T18:00:00"/>
    <n v="1"/>
    <d v="2025-02-27T18:29:00"/>
  </r>
  <r>
    <s v="MEX_AKA_8a3683be-7b95-41ba-a551-129c5dc5d522"/>
    <n v="5217121220474"/>
    <s v="1218_MEX_VAC_W_E_Estudio efectividad Panama_0225"/>
    <s v="Shot 1"/>
    <n v="0"/>
    <d v="2025-02-27T18:00:00"/>
    <n v="0"/>
    <m/>
    <n v="0"/>
    <m/>
  </r>
  <r>
    <s v="MEX_AKA_8a39aec9-ac70-4f24-aafa-ec8558f1862c"/>
    <n v="5216861573982"/>
    <s v="1218_MEX_VAC_W_E_Estudio efectividad Panama_0225"/>
    <s v="Shot 1"/>
    <n v="1"/>
    <m/>
    <n v="1"/>
    <d v="2025-02-27T18:02:00"/>
    <n v="1"/>
    <d v="2025-02-28T01:48:00"/>
  </r>
  <r>
    <s v="MEX_AKA_8a4e1fde-fb67-40dd-92e9-ee7d54698886"/>
    <n v="5215548610868"/>
    <s v="1218_MEX_VAC_W_E_Estudio efectividad Panama_0225"/>
    <s v="Shot 1"/>
    <n v="1"/>
    <m/>
    <n v="1"/>
    <d v="2025-02-27T18:03:00"/>
    <n v="1"/>
    <d v="2025-03-01T01:45:00"/>
  </r>
  <r>
    <s v="MEX_AKA_8a87a17a-133c-48b2-9476-aa29c3047d8f"/>
    <n v="5214624903856"/>
    <s v="1218_MEX_VAC_W_E_Estudio efectividad Panama_0225"/>
    <s v="Shot 1"/>
    <n v="0"/>
    <d v="2025-02-27T18:02:00"/>
    <n v="0"/>
    <m/>
    <n v="0"/>
    <m/>
  </r>
  <r>
    <s v="MEX_AKA_99caffb6-0955-4f43-9f3f-c3485e98f493"/>
    <n v="5215517629117"/>
    <s v="1218_MEX_VAC_W_E_Estudio efectividad Panama_0225"/>
    <s v="Shot 1"/>
    <n v="0"/>
    <d v="2025-02-27T18:03:00"/>
    <n v="0"/>
    <m/>
    <n v="0"/>
    <m/>
  </r>
  <r>
    <s v="MEX_AKA_99e58459-5400-4d7c-b465-afc0148a1450"/>
    <n v="5217811040832"/>
    <s v="1218_MEX_VAC_W_E_Estudio efectividad Panama_0225"/>
    <s v="Shot 1"/>
    <n v="1"/>
    <m/>
    <n v="1"/>
    <d v="2025-02-27T18:01:00"/>
    <n v="1"/>
    <d v="2025-02-27T18:04:00"/>
  </r>
  <r>
    <s v="MEX_AKA_99fad389-eb56-46a9-8835-82416d5e2985"/>
    <n v="5214423451033"/>
    <s v="1218_MEX_VAC_W_E_Estudio efectividad Panama_0225"/>
    <s v="Shot 1"/>
    <n v="1"/>
    <m/>
    <n v="1"/>
    <d v="2025-02-27T18:00:00"/>
    <n v="0"/>
    <m/>
  </r>
  <r>
    <s v="MEX_AKA_9a80767a-26d3-475b-86d1-9d51ced8453f"/>
    <n v="5213131126262"/>
    <s v="1218_MEX_VAC_W_E_Estudio efectividad Panama_0225"/>
    <s v="Shot 1"/>
    <n v="0"/>
    <d v="2025-02-27T18:01:00"/>
    <n v="0"/>
    <m/>
    <n v="0"/>
    <m/>
  </r>
  <r>
    <s v="MEX_AKA_9a8f394e-02ef-4a6a-8316-72921c948e89"/>
    <n v="5214492452789"/>
    <s v="1218_MEX_VAC_W_E_Estudio efectividad Panama_0225"/>
    <s v="Shot 1"/>
    <n v="1"/>
    <m/>
    <n v="1"/>
    <d v="2025-02-27T18:01:00"/>
    <n v="0"/>
    <m/>
  </r>
  <r>
    <s v="MEX_AKA_9a9ff315-1a6a-4ee3-94ba-f656db3591f9"/>
    <n v="5212731179519"/>
    <s v="1218_MEX_VAC_W_E_Estudio efectividad Panama_0225"/>
    <s v="Shot 1"/>
    <n v="0"/>
    <d v="2025-02-27T18:00:00"/>
    <n v="0"/>
    <m/>
    <n v="0"/>
    <m/>
  </r>
  <r>
    <s v="MEX_AKA_9a9ff686-4a3c-4e33-8d37-baa9ad480652"/>
    <n v="5216679960070"/>
    <s v="1218_MEX_VAC_W_E_Estudio efectividad Panama_0225"/>
    <s v="Shot 1"/>
    <n v="1"/>
    <m/>
    <n v="1"/>
    <d v="2025-02-27T18:20:00"/>
    <n v="1"/>
    <d v="2025-02-27T18:20:00"/>
  </r>
  <r>
    <s v="MEX_AKA_9aa601dc-f28d-43d4-936e-a739ea91fd04"/>
    <n v="5212721286345"/>
    <s v="1218_MEX_VAC_W_E_Estudio efectividad Panama_0225"/>
    <s v="Shot 1"/>
    <n v="0"/>
    <d v="2025-02-27T18:01:00"/>
    <n v="0"/>
    <m/>
    <n v="0"/>
    <m/>
  </r>
  <r>
    <s v="MEX_AKA_9ab16224-c16c-4a53-bb77-f2ad73af8f0d"/>
    <n v="5212781047878"/>
    <s v="1218_MEX_VAC_W_E_Estudio efectividad Panama_0225"/>
    <s v="Shot 1"/>
    <n v="0"/>
    <d v="2025-02-27T18:01:00"/>
    <n v="0"/>
    <m/>
    <n v="0"/>
    <m/>
  </r>
  <r>
    <s v="MEX_AKA_9acdafbd-bd05-4478-90d3-3e4efc23e50f"/>
    <n v="5212381788308"/>
    <s v="1218_MEX_VAC_W_E_Estudio efectividad Panama_0225"/>
    <s v="Shot 1"/>
    <n v="1"/>
    <m/>
    <n v="1"/>
    <d v="2025-02-27T18:06:00"/>
    <n v="0"/>
    <m/>
  </r>
  <r>
    <s v="MEX_AKA_9b0423a6-d7ce-4423-86aa-e8e369d30100"/>
    <n v="5216181344975"/>
    <s v="1218_MEX_VAC_W_E_Estudio efectividad Panama_0225"/>
    <s v="Shot 1"/>
    <n v="0"/>
    <d v="2025-02-27T18:01:00"/>
    <n v="0"/>
    <m/>
    <n v="0"/>
    <m/>
  </r>
  <r>
    <s v="MEX_AKA_8aae47d7-3394-47bf-bd17-edff939958a3"/>
    <n v="5219191525554"/>
    <s v="1218_MEX_VAC_W_E_Estudio efectividad Panama_0225"/>
    <s v="Shot 1"/>
    <n v="1"/>
    <m/>
    <n v="1"/>
    <d v="2025-02-27T18:02:00"/>
    <n v="1"/>
    <d v="2025-02-27T18:10:00"/>
  </r>
  <r>
    <s v="MEX_AKA_8abb9276-a973-4a08-9a4a-8391d1ff733c"/>
    <n v="5216731389869"/>
    <s v="1218_MEX_VAC_W_E_Estudio efectividad Panama_0225"/>
    <s v="Shot 1"/>
    <n v="1"/>
    <m/>
    <n v="1"/>
    <d v="2025-02-27T18:04:00"/>
    <n v="1"/>
    <d v="2025-02-27T18:05:00"/>
  </r>
  <r>
    <s v="MEX_AKA_8acaeac3-7709-4e16-9a0c-ebfd7ecd6a9c"/>
    <n v="5213112338479"/>
    <s v="1218_MEX_VAC_W_E_Estudio efectividad Panama_0225"/>
    <s v="Shot 1"/>
    <n v="0"/>
    <d v="2025-02-27T18:02:00"/>
    <n v="0"/>
    <m/>
    <n v="0"/>
    <m/>
  </r>
  <r>
    <s v="MEX_AKA_8aedf7a1-ed2f-444a-a4c6-15f4f624f19e"/>
    <n v="5212299015565"/>
    <s v="1218_MEX_VAC_W_E_Estudio efectividad Panama_0225"/>
    <s v="Shot 1"/>
    <n v="1"/>
    <m/>
    <n v="1"/>
    <d v="2025-02-27T18:03:00"/>
    <n v="1"/>
    <d v="2025-02-27T20:43:00"/>
  </r>
  <r>
    <s v="MEX_AKA_8aefeae4-6f71-41f4-8553-b6f6a97099cd"/>
    <n v="5212811021410"/>
    <s v="1218_MEX_VAC_W_E_Estudio efectividad Panama_0225"/>
    <s v="Shot 1"/>
    <n v="0"/>
    <d v="2025-02-27T18:02:00"/>
    <n v="0"/>
    <m/>
    <n v="0"/>
    <m/>
  </r>
  <r>
    <s v="MEX_AKA_8af0cbdb-707d-42f7-aaa8-2168083ab8dd"/>
    <n v="5219971424638"/>
    <s v="1218_MEX_VAC_W_E_Estudio efectividad Panama_0225"/>
    <s v="Shot 1"/>
    <n v="1"/>
    <m/>
    <n v="1"/>
    <d v="2025-02-27T18:39:00"/>
    <n v="1"/>
    <d v="2025-02-27T19:32:00"/>
  </r>
  <r>
    <s v="MEX_AKA_8b1ca777-3258-4195-8882-81a78af5912a"/>
    <n v="5216142396654"/>
    <s v="1218_MEX_VAC_W_E_Estudio efectividad Panama_0225"/>
    <s v="Shot 1"/>
    <n v="1"/>
    <m/>
    <n v="1"/>
    <d v="2025-02-27T18:03:00"/>
    <n v="1"/>
    <d v="2025-02-27T18:18:00"/>
  </r>
  <r>
    <s v="MEX_AKA_8b47e776-1226-4c9b-b449-425de23c7f73"/>
    <n v="5217224294255"/>
    <s v="1218_MEX_VAC_W_E_Estudio efectividad Panama_0225"/>
    <s v="Shot 1"/>
    <n v="1"/>
    <m/>
    <n v="1"/>
    <d v="2025-02-27T18:03:00"/>
    <n v="1"/>
    <d v="2025-02-28T05:29:00"/>
  </r>
  <r>
    <s v="MEX_AKA_6488fa62-3ec1-42b5-903d-4c1242c80cf2"/>
    <n v="5212721175405"/>
    <s v="1218_MEX_VAC_W_E_Estudio efectividad Panama_0225"/>
    <s v="Shot 1"/>
    <n v="1"/>
    <m/>
    <n v="1"/>
    <d v="2025-02-27T18:03:00"/>
    <n v="1"/>
    <d v="2025-02-27T18:13:00"/>
  </r>
  <r>
    <s v="MEX_AKA_64930e46-38c7-4d58-9f0a-de4b56e380e2"/>
    <n v="5214871074300"/>
    <s v="1218_MEX_VAC_W_E_Estudio efectividad Panama_0225"/>
    <s v="Shot 1"/>
    <n v="1"/>
    <m/>
    <n v="1"/>
    <d v="2025-02-27T18:01:00"/>
    <n v="1"/>
    <d v="2025-02-27T20:51:00"/>
  </r>
  <r>
    <s v="MEX_AKA_64aea944-df85-4c51-a0b4-dd58e633b1c0"/>
    <n v="5216181415945"/>
    <s v="1218_MEX_VAC_W_E_Estudio efectividad Panama_0225"/>
    <s v="Shot 1"/>
    <n v="1"/>
    <m/>
    <n v="1"/>
    <d v="2025-02-27T18:03:00"/>
    <n v="0"/>
    <m/>
  </r>
  <r>
    <s v="MEX_AKA_64b3ed89-4c7d-41b9-a625-b98b2cf11c9f"/>
    <n v="5212451068508"/>
    <s v="1218_MEX_VAC_W_E_Estudio efectividad Panama_0225"/>
    <s v="Shot 1"/>
    <n v="0"/>
    <d v="2025-02-27T18:02:00"/>
    <n v="0"/>
    <m/>
    <n v="0"/>
    <m/>
  </r>
  <r>
    <s v="MEX_AKA_64b93978-700e-4520-971c-7321b0608b39"/>
    <n v="5215537217146"/>
    <s v="1218_MEX_VAC_W_E_Estudio efectividad Panama_0225"/>
    <s v="Shot 1"/>
    <n v="1"/>
    <m/>
    <n v="1"/>
    <d v="2025-02-27T18:02:00"/>
    <n v="0"/>
    <m/>
  </r>
  <r>
    <s v="MEX_AKA_64dddae9-1136-4d8f-8ee6-eea6cd1542cd"/>
    <n v="5215548102566"/>
    <s v="1218_MEX_VAC_W_E_Estudio efectividad Panama_0225"/>
    <s v="Shot 1"/>
    <n v="1"/>
    <m/>
    <n v="1"/>
    <d v="2025-02-27T18:03:00"/>
    <n v="0"/>
    <m/>
  </r>
  <r>
    <s v="MEX_AKA_64e3a3ce-dd24-497b-bdb7-bc4010c596b9"/>
    <n v="5219511653965"/>
    <s v="1218_MEX_VAC_W_E_Estudio efectividad Panama_0225"/>
    <s v="Shot 1"/>
    <n v="1"/>
    <m/>
    <n v="1"/>
    <d v="2025-02-27T18:02:00"/>
    <n v="1"/>
    <d v="2025-02-27T18:11:00"/>
  </r>
  <r>
    <s v="MEX_AKA_64ef35a3-88d0-4beb-856c-cee87439e61d"/>
    <n v="5219811053639"/>
    <s v="1218_MEX_VAC_W_E_Estudio efectividad Panama_0225"/>
    <s v="Shot 1"/>
    <n v="1"/>
    <m/>
    <n v="1"/>
    <d v="2025-02-27T18:02:00"/>
    <n v="1"/>
    <d v="2025-02-27T18:05:00"/>
  </r>
  <r>
    <s v="MEX_AKA_6ffb08f4-a4b3-4d29-8978-aaab8f5464b4"/>
    <n v="5212941999951"/>
    <s v="1218_MEX_VAC_W_E_Estudio efectividad Panama_0225"/>
    <s v="Shot 1"/>
    <n v="1"/>
    <m/>
    <n v="1"/>
    <d v="2025-02-27T18:01:00"/>
    <n v="0"/>
    <m/>
  </r>
  <r>
    <s v="MEX_AKA_702b43c3-5857-44e4-8c76-8e4c6577197b"/>
    <n v="5212221209766"/>
    <s v="1218_MEX_VAC_W_E_Estudio efectividad Panama_0225"/>
    <s v="Shot 1"/>
    <n v="1"/>
    <m/>
    <n v="1"/>
    <d v="2025-02-27T18:00:00"/>
    <n v="1"/>
    <d v="2025-02-27T18:06:00"/>
  </r>
  <r>
    <s v="MEX_AKA_703a661d-2d4f-4134-b30f-769e77446a00"/>
    <n v="5215554362960"/>
    <s v="1218_MEX_VAC_W_E_Estudio efectividad Panama_0225"/>
    <s v="Shot 1"/>
    <n v="1"/>
    <m/>
    <n v="1"/>
    <d v="2025-02-28T20:43:00"/>
    <n v="1"/>
    <d v="2025-03-01T17:41:00"/>
  </r>
  <r>
    <s v="MEX_AKA_705d0321-0fe2-44c4-9ccb-0eb26c333c43"/>
    <n v="5215539990947"/>
    <s v="1218_MEX_VAC_W_E_Estudio efectividad Panama_0225"/>
    <s v="Shot 1"/>
    <n v="1"/>
    <m/>
    <n v="1"/>
    <d v="2025-02-27T18:03:00"/>
    <n v="0"/>
    <m/>
  </r>
  <r>
    <s v="MEX_AKA_705f5503-1535-46a5-8af2-896c4c5c59ef"/>
    <n v="5219721026129"/>
    <s v="1218_MEX_VAC_W_E_Estudio efectividad Panama_0225"/>
    <s v="Shot 1"/>
    <n v="1"/>
    <m/>
    <n v="1"/>
    <d v="2025-02-27T18:03:00"/>
    <n v="0"/>
    <m/>
  </r>
  <r>
    <s v="MEX_AKA_706490b1-33c3-4a81-96f0-8bccbe3cb5d9"/>
    <n v="5212741037994"/>
    <s v="1218_MEX_VAC_W_E_Estudio efectividad Panama_0225"/>
    <s v="Shot 1"/>
    <n v="1"/>
    <m/>
    <n v="1"/>
    <d v="2025-02-27T18:05:00"/>
    <n v="1"/>
    <d v="2025-02-27T19:00:00"/>
  </r>
  <r>
    <s v="MEX_AKA_7073c642-e638-43ed-be31-d15574d3ef37"/>
    <n v="5212223582542"/>
    <s v="1218_MEX_VAC_W_E_Estudio efectividad Panama_0225"/>
    <s v="Shot 1"/>
    <n v="1"/>
    <m/>
    <n v="1"/>
    <d v="2025-02-27T18:23:00"/>
    <n v="0"/>
    <m/>
  </r>
  <r>
    <s v="MEX_AKA_8b7396ff-9c53-4031-80c3-166dd60579e4"/>
    <n v="5216144581844"/>
    <s v="1218_MEX_VAC_W_E_Estudio efectividad Panama_0225"/>
    <s v="Shot 1"/>
    <n v="1"/>
    <m/>
    <n v="1"/>
    <d v="2025-02-27T18:02:00"/>
    <n v="1"/>
    <d v="2025-02-27T18:04:00"/>
  </r>
  <r>
    <s v="MEX_AKA_8b8c26d4-1e0e-46dc-85e2-5cb818a9efb8"/>
    <n v="5219626957076"/>
    <s v="1218_MEX_VAC_W_E_Estudio efectividad Panama_0225"/>
    <s v="Shot 1"/>
    <n v="1"/>
    <m/>
    <n v="1"/>
    <d v="2025-02-27T18:02:00"/>
    <n v="0"/>
    <m/>
  </r>
  <r>
    <s v="MEX_AKA_8bb67ab5-352b-4f2d-9281-cb294767ff51"/>
    <n v="5219681156139"/>
    <s v="1218_MEX_VAC_W_E_Estudio efectividad Panama_0225"/>
    <s v="Shot 1"/>
    <n v="1"/>
    <m/>
    <n v="1"/>
    <d v="2025-02-27T18:09:00"/>
    <n v="1"/>
    <d v="2025-02-27T18:10:00"/>
  </r>
  <r>
    <s v="MEX_AKA_9b1d2581-4c85-411e-8deb-2fa915acf16f"/>
    <n v="5219191127112"/>
    <s v="1218_MEX_VAC_W_E_Estudio efectividad Panama_0225"/>
    <s v="Shot 1"/>
    <n v="1"/>
    <m/>
    <n v="1"/>
    <d v="2025-02-27T18:01:00"/>
    <n v="1"/>
    <d v="2025-02-27T23:37:00"/>
  </r>
  <r>
    <s v="MEX_AKA_9b3ab989-c745-4675-9337-ec31b7c15597"/>
    <n v="5218661479072"/>
    <s v="1218_MEX_VAC_W_E_Estudio efectividad Panama_0225"/>
    <s v="Shot 1"/>
    <n v="1"/>
    <m/>
    <n v="1"/>
    <d v="2025-02-27T18:01:00"/>
    <n v="0"/>
    <m/>
  </r>
  <r>
    <s v="MEX_AKA_9b3ad410-2a9c-4bcc-9204-a032c4651264"/>
    <n v="5217442298299"/>
    <s v="1218_MEX_VAC_W_E_Estudio efectividad Panama_0225"/>
    <s v="Shot 1"/>
    <n v="1"/>
    <m/>
    <n v="1"/>
    <d v="2025-02-27T18:00:00"/>
    <n v="0"/>
    <m/>
  </r>
  <r>
    <s v="MEX_AKA_9b43bfd6-33f2-40c4-b1cb-e4739fc330f2"/>
    <n v="5217151319965"/>
    <s v="1218_MEX_VAC_W_E_Estudio efectividad Panama_0225"/>
    <s v="Shot 1"/>
    <n v="1"/>
    <m/>
    <n v="1"/>
    <d v="2025-02-27T18:00:00"/>
    <n v="1"/>
    <d v="2025-02-27T18:32:00"/>
  </r>
  <r>
    <s v="MEX_AKA_9b4975cb-4981-4f9d-8673-e8cf019e3918"/>
    <n v="5214111011263"/>
    <s v="1218_MEX_VAC_W_E_Estudio efectividad Panama_0225"/>
    <s v="Shot 1"/>
    <n v="1"/>
    <m/>
    <n v="1"/>
    <d v="2025-02-27T18:00:00"/>
    <n v="0"/>
    <m/>
  </r>
  <r>
    <s v="MEX_AKA_9b5c9945-66d0-421b-b1b3-54ade758432e"/>
    <n v="5219861002834"/>
    <s v="1218_MEX_VAC_W_E_Estudio efectividad Panama_0225"/>
    <s v="Shot 1"/>
    <n v="1"/>
    <m/>
    <n v="1"/>
    <d v="2025-02-27T18:02:00"/>
    <n v="1"/>
    <d v="2025-02-27T18:22:00"/>
  </r>
  <r>
    <s v="MEX_AKA_6506d242-d3e8-4dbc-9c62-845f88654211"/>
    <n v="5219711774678"/>
    <s v="1218_MEX_VAC_W_E_Estudio efectividad Panama_0225"/>
    <s v="Shot 1"/>
    <n v="1"/>
    <m/>
    <n v="1"/>
    <d v="2025-02-27T18:03:00"/>
    <n v="1"/>
    <d v="2025-02-27T18:05:00"/>
  </r>
  <r>
    <s v="MEX_AKA_650a3fc2-2706-41f5-9cd7-d1051f8c01f0"/>
    <n v="5214772406882"/>
    <s v="1218_MEX_VAC_W_E_Estudio efectividad Panama_0225"/>
    <s v="Shot 1"/>
    <n v="1"/>
    <m/>
    <n v="1"/>
    <d v="2025-02-27T18:03:00"/>
    <n v="1"/>
    <d v="2025-02-27T19:18:00"/>
  </r>
  <r>
    <s v="MEX_AKA_650df9eb-4dde-4e0a-b675-807afd7816aa"/>
    <n v="5213312558096"/>
    <s v="1218_MEX_VAC_W_E_Estudio efectividad Panama_0225"/>
    <s v="Shot 1"/>
    <n v="1"/>
    <m/>
    <n v="1"/>
    <d v="2025-02-27T18:03:00"/>
    <n v="1"/>
    <d v="2025-02-27T18:11:00"/>
  </r>
  <r>
    <s v="MEX_AKA_65107baa-ff57-440c-b056-82e3b66823e5"/>
    <n v="5216271075818"/>
    <s v="1218_MEX_VAC_W_E_Estudio efectividad Panama_0225"/>
    <s v="Shot 1"/>
    <n v="1"/>
    <m/>
    <n v="1"/>
    <d v="2025-02-27T18:02:00"/>
    <n v="1"/>
    <d v="2025-02-27T18:04:00"/>
  </r>
  <r>
    <s v="MEX_AKA_652114a5-e660-461e-9810-b9511d1f847c"/>
    <n v="5217711055279"/>
    <s v="1218_MEX_VAC_W_E_Estudio efectividad Panama_0225"/>
    <s v="Shot 1"/>
    <n v="1"/>
    <m/>
    <n v="1"/>
    <d v="2025-02-27T18:01:00"/>
    <n v="0"/>
    <m/>
  </r>
  <r>
    <s v="MEX_AKA_6532bd69-5cbe-4e3f-bcf5-29c38f5a1087"/>
    <n v="5212228285162"/>
    <s v="1218_MEX_VAC_W_E_Estudio efectividad Panama_0225"/>
    <s v="Shot 1"/>
    <n v="1"/>
    <m/>
    <n v="1"/>
    <d v="2025-02-27T18:03:00"/>
    <n v="1"/>
    <d v="2025-02-27T19:49:00"/>
  </r>
  <r>
    <s v="MEX_AKA_6557d9ab-dd60-4fec-9bb0-6f72706ad217"/>
    <n v="5212282548451"/>
    <s v="1218_MEX_VAC_W_E_Estudio efectividad Panama_0225"/>
    <s v="Shot 1"/>
    <n v="0"/>
    <d v="2025-02-27T18:03:00"/>
    <n v="0"/>
    <m/>
    <n v="0"/>
    <m/>
  </r>
  <r>
    <s v="MEX_AKA_8c0c1151-1d78-4d78-9738-aed81a5913fa"/>
    <n v="5216672647676"/>
    <s v="1218_MEX_VAC_W_E_Estudio efectividad Panama_0225"/>
    <s v="Shot 1"/>
    <n v="1"/>
    <m/>
    <n v="1"/>
    <d v="2025-02-27T18:03:00"/>
    <n v="1"/>
    <d v="2025-02-27T18:15:00"/>
  </r>
  <r>
    <s v="MEX_AKA_8c4da45c-7055-41f9-a9b3-565361eefae8"/>
    <n v="5212361021641"/>
    <s v="1218_MEX_VAC_W_E_Estudio efectividad Panama_0225"/>
    <s v="Shot 1"/>
    <n v="1"/>
    <m/>
    <n v="1"/>
    <d v="2025-02-27T18:02:00"/>
    <n v="1"/>
    <d v="2025-02-27T18:03:00"/>
  </r>
  <r>
    <s v="MEX_AKA_8c610498-6dc9-494e-810d-5fe90397da81"/>
    <n v="5217571058781"/>
    <s v="1218_MEX_VAC_W_E_Estudio efectividad Panama_0225"/>
    <s v="Shot 1"/>
    <n v="1"/>
    <m/>
    <n v="1"/>
    <d v="2025-02-27T18:02:00"/>
    <n v="0"/>
    <m/>
  </r>
  <r>
    <s v="MEX_AKA_8c67307d-0cbd-4a02-a771-5ebd9a8395c7"/>
    <n v="5214432726825"/>
    <s v="1218_MEX_VAC_W_E_Estudio efectividad Panama_0225"/>
    <s v="Shot 1"/>
    <n v="1"/>
    <m/>
    <n v="1"/>
    <d v="2025-02-27T18:03:00"/>
    <n v="1"/>
    <d v="2025-02-27T18:15:00"/>
  </r>
  <r>
    <s v="MEX_AKA_8c75fd37-8516-4ff8-8e12-655879e76a3a"/>
    <n v="5212781042302"/>
    <s v="1218_MEX_VAC_W_E_Estudio efectividad Panama_0225"/>
    <s v="Shot 1"/>
    <n v="1"/>
    <m/>
    <n v="1"/>
    <d v="2025-02-27T18:03:00"/>
    <n v="0"/>
    <m/>
  </r>
  <r>
    <s v="MEX_AKA_8c7a5b12-92ae-4c5d-8940-3eaf7cb77543"/>
    <n v="5217712023012"/>
    <s v="1218_MEX_VAC_W_E_Estudio efectividad Panama_0225"/>
    <s v="Shot 1"/>
    <n v="1"/>
    <m/>
    <n v="1"/>
    <d v="2025-02-27T18:03:00"/>
    <n v="1"/>
    <d v="2025-02-27T18:15:00"/>
  </r>
  <r>
    <s v="MEX_AKA_8cd2a092-98de-4f3a-bc57-04d540bc5d47"/>
    <n v="5218717689774"/>
    <s v="1218_MEX_VAC_W_E_Estudio efectividad Panama_0225"/>
    <s v="Shot 1"/>
    <n v="1"/>
    <m/>
    <n v="1"/>
    <d v="2025-02-27T18:06:00"/>
    <n v="0"/>
    <m/>
  </r>
  <r>
    <s v="MEX_AKA_70812e4a-e7f4-4811-9c24-f047326b85a3"/>
    <n v="5217711897310"/>
    <s v="1218_MEX_VAC_W_E_Estudio efectividad Panama_0225"/>
    <s v="Shot 1"/>
    <n v="1"/>
    <m/>
    <n v="1"/>
    <d v="2025-02-27T18:00:00"/>
    <n v="0"/>
    <m/>
  </r>
  <r>
    <s v="MEX_AKA_7089f895-c4c9-4404-914c-f4336be41431"/>
    <n v="5215528109542"/>
    <s v="1218_MEX_VAC_W_E_Estudio efectividad Panama_0225"/>
    <s v="Shot 1"/>
    <n v="0"/>
    <d v="2025-02-27T18:00:00"/>
    <n v="0"/>
    <m/>
    <n v="0"/>
    <m/>
  </r>
  <r>
    <s v="MEX_AKA_70a01ac6-5c06-4b50-9ad4-cfc493af47e3"/>
    <n v="5214445865497"/>
    <s v="1218_MEX_VAC_W_E_Estudio efectividad Panama_0225"/>
    <s v="Shot 1"/>
    <n v="1"/>
    <m/>
    <n v="1"/>
    <d v="2025-02-27T18:01:00"/>
    <n v="1"/>
    <d v="2025-02-27T21:50:00"/>
  </r>
  <r>
    <s v="MEX_AKA_70aea045-1966-4c6d-84c7-1db264c926d1"/>
    <n v="5213119104111"/>
    <s v="1218_MEX_VAC_W_E_Estudio efectividad Panama_0225"/>
    <s v="Shot 1"/>
    <n v="1"/>
    <m/>
    <n v="1"/>
    <d v="2025-02-27T18:00:00"/>
    <n v="0"/>
    <m/>
  </r>
  <r>
    <s v="MEX_AKA_70b978af-33bb-4dc2-bf67-0b618fca9b57"/>
    <n v="5217224988987"/>
    <s v="1218_MEX_VAC_W_E_Estudio efectividad Panama_0225"/>
    <s v="Shot 1"/>
    <n v="1"/>
    <m/>
    <n v="1"/>
    <d v="2025-02-27T18:01:00"/>
    <n v="0"/>
    <m/>
  </r>
  <r>
    <s v="MEX_AKA_70c6712c-677d-4194-bfaf-36b476ca40fd"/>
    <n v="5212271096178"/>
    <s v="1218_MEX_VAC_W_E_Estudio efectividad Panama_0225"/>
    <s v="Shot 1"/>
    <n v="1"/>
    <m/>
    <n v="1"/>
    <d v="2025-02-27T18:01:00"/>
    <n v="1"/>
    <d v="2025-02-27T18:04:00"/>
  </r>
  <r>
    <s v="MEX_AKA_70ce7d4a-ca07-414e-bf55-5fc341eb8a95"/>
    <n v="5219878006487"/>
    <s v="1218_MEX_VAC_W_E_Estudio efectividad Panama_0225"/>
    <s v="Shot 1"/>
    <n v="0"/>
    <d v="2025-02-27T18:01:00"/>
    <n v="0"/>
    <m/>
    <n v="0"/>
    <m/>
  </r>
  <r>
    <s v="MEX_AKA_9b7d1104-6d05-41e5-97b0-d84a45a37c7d"/>
    <n v="5213111224469"/>
    <s v="1218_MEX_VAC_W_E_Estudio efectividad Panama_0225"/>
    <s v="Shot 1"/>
    <n v="1"/>
    <m/>
    <n v="1"/>
    <d v="2025-02-27T18:00:00"/>
    <n v="0"/>
    <m/>
  </r>
  <r>
    <s v="MEX_AKA_9b966eeb-64d2-492c-a591-b26b2f12eb26"/>
    <n v="5215581312603"/>
    <s v="1218_MEX_VAC_W_E_Estudio efectividad Panama_0225"/>
    <s v="Shot 1"/>
    <n v="1"/>
    <m/>
    <n v="1"/>
    <d v="2025-02-27T18:02:00"/>
    <n v="0"/>
    <m/>
  </r>
  <r>
    <s v="MEX_AKA_9ba55159-c519-4a2b-93a7-1454c72df3d0"/>
    <n v="5214521347168"/>
    <s v="1218_MEX_VAC_W_E_Estudio efectividad Panama_0225"/>
    <s v="Shot 1"/>
    <n v="0"/>
    <d v="2025-02-27T18:01:00"/>
    <n v="0"/>
    <m/>
    <n v="0"/>
    <m/>
  </r>
  <r>
    <s v="MEX_AKA_9bda405d-8074-4a40-807d-06beadc0f381"/>
    <n v="5213231224061"/>
    <s v="1218_MEX_VAC_W_E_Estudio efectividad Panama_0225"/>
    <s v="Shot 1"/>
    <n v="1"/>
    <m/>
    <n v="1"/>
    <d v="2025-02-27T18:01:00"/>
    <n v="1"/>
    <d v="2025-02-27T18:19:00"/>
  </r>
  <r>
    <s v="MEX_AKA_8cfeec62-424e-4f3d-8553-9de54ed75669"/>
    <n v="5216391142091"/>
    <s v="1218_MEX_VAC_W_E_Estudio efectividad Panama_0225"/>
    <s v="Shot 1"/>
    <n v="0"/>
    <d v="2025-02-27T18:03:00"/>
    <n v="0"/>
    <m/>
    <n v="0"/>
    <m/>
  </r>
  <r>
    <s v="MEX_AKA_8d0f8214-e7f3-475d-a7ad-1b878ce3506e"/>
    <n v="5214861217786"/>
    <s v="1218_MEX_VAC_W_E_Estudio efectividad Panama_0225"/>
    <s v="Shot 1"/>
    <n v="1"/>
    <m/>
    <n v="1"/>
    <d v="2025-02-27T18:04:00"/>
    <n v="0"/>
    <m/>
  </r>
  <r>
    <s v="MEX_AKA_8d3acab5-3118-4dd6-b4f7-a7231b1f64e4"/>
    <n v="5215539768168"/>
    <s v="1218_MEX_VAC_W_E_Estudio efectividad Panama_0225"/>
    <s v="Shot 1"/>
    <n v="1"/>
    <m/>
    <n v="1"/>
    <d v="2025-02-27T18:03:00"/>
    <n v="0"/>
    <m/>
  </r>
  <r>
    <s v="MEX_AKA_8d454317-cb43-41a7-a202-b85617488002"/>
    <n v="5217848485382"/>
    <s v="1218_MEX_VAC_W_E_Estudio efectividad Panama_0225"/>
    <s v="Shot 1"/>
    <n v="1"/>
    <m/>
    <n v="1"/>
    <d v="2025-02-27T18:02:00"/>
    <n v="1"/>
    <d v="2025-02-27T20:48:00"/>
  </r>
  <r>
    <s v="MEX_AKA_8d69955e-5324-44d4-a06d-c50e2bbd5014"/>
    <n v="5213329309338"/>
    <s v="1218_MEX_VAC_W_E_Estudio efectividad Panama_0225"/>
    <s v="Shot 1"/>
    <n v="1"/>
    <m/>
    <n v="1"/>
    <d v="2025-02-27T18:03:00"/>
    <n v="0"/>
    <m/>
  </r>
  <r>
    <s v="MEX_AKA_8d946bba-5fb3-4b33-9fcf-4c56f8497d61"/>
    <n v="5218713496750"/>
    <s v="1218_MEX_VAC_W_E_Estudio efectividad Panama_0225"/>
    <s v="Shot 1"/>
    <n v="1"/>
    <m/>
    <n v="1"/>
    <d v="2025-02-27T18:03:00"/>
    <n v="0"/>
    <m/>
  </r>
  <r>
    <s v="MEX_AKA_70cf4e82-5160-43da-94e3-4525fc96f539"/>
    <n v="5214921341806"/>
    <s v="1218_MEX_VAC_W_E_Estudio efectividad Panama_0225"/>
    <s v="Shot 1"/>
    <n v="0"/>
    <d v="2025-02-27T18:01:00"/>
    <n v="0"/>
    <m/>
    <n v="0"/>
    <m/>
  </r>
  <r>
    <s v="MEX_AKA_70e34859-79e6-4dad-b804-b955b2043871"/>
    <n v="5212294509414"/>
    <s v="1218_MEX_VAC_W_E_Estudio efectividad Panama_0225"/>
    <s v="Shot 1"/>
    <n v="1"/>
    <m/>
    <n v="1"/>
    <d v="2025-02-27T18:01:00"/>
    <n v="1"/>
    <d v="2025-03-02T21:17:00"/>
  </r>
  <r>
    <s v="MEX_AKA_7113d2a1-3b65-4760-98fa-e5051c244781"/>
    <n v="5219161384515"/>
    <s v="1218_MEX_VAC_W_E_Estudio efectividad Panama_0225"/>
    <s v="Shot 1"/>
    <n v="1"/>
    <m/>
    <n v="1"/>
    <d v="2025-02-27T19:23:00"/>
    <n v="1"/>
    <d v="2025-02-27T19:33:00"/>
  </r>
  <r>
    <s v="MEX_AKA_711b6eed-af81-42a7-9047-9c83c6d239b3"/>
    <n v="5219621637946"/>
    <s v="1218_MEX_VAC_W_E_Estudio efectividad Panama_0225"/>
    <s v="Shot 1"/>
    <n v="1"/>
    <m/>
    <n v="1"/>
    <d v="2025-02-27T18:03:00"/>
    <n v="0"/>
    <m/>
  </r>
  <r>
    <s v="MEX_AKA_715f8197-e54e-404e-bc7e-c713c3c5d8c1"/>
    <n v="5214361147745"/>
    <s v="1218_MEX_VAC_W_E_Estudio efectividad Panama_0225"/>
    <s v="Shot 1"/>
    <n v="1"/>
    <m/>
    <n v="1"/>
    <d v="2025-02-27T18:00:00"/>
    <n v="1"/>
    <d v="2025-02-27T18:21:00"/>
  </r>
  <r>
    <s v="MEX_AKA_7161afc9-cba1-43fb-a11f-a8dd83da0c17"/>
    <n v="5214431355084"/>
    <s v="1218_MEX_VAC_W_E_Estudio efectividad Panama_0225"/>
    <s v="Shot 1"/>
    <n v="1"/>
    <m/>
    <n v="1"/>
    <d v="2025-02-27T18:01:00"/>
    <n v="1"/>
    <d v="2025-02-27T18:10:00"/>
  </r>
  <r>
    <s v="MEX_AKA_655e3205-d2c9-4cf0-92c7-bfbd0b06a2d3"/>
    <n v="5214531343803"/>
    <s v="1218_MEX_VAC_W_E_Estudio efectividad Panama_0225"/>
    <s v="Shot 1"/>
    <n v="1"/>
    <m/>
    <n v="1"/>
    <d v="2025-02-27T18:03:00"/>
    <n v="1"/>
    <d v="2025-02-27T18:58:00"/>
  </r>
  <r>
    <s v="MEX_AKA_657cffbc-3279-4490-b503-772e1aac00d0"/>
    <n v="5219821279953"/>
    <s v="1218_MEX_VAC_W_E_Estudio efectividad Panama_0225"/>
    <s v="Shot 1"/>
    <n v="1"/>
    <m/>
    <n v="1"/>
    <d v="2025-02-27T18:03:00"/>
    <n v="1"/>
    <d v="2025-02-27T18:11:00"/>
  </r>
  <r>
    <s v="MEX_AKA_65823bfe-6049-496c-946f-f55610956477"/>
    <n v="5216182704345"/>
    <s v="1218_MEX_VAC_W_E_Estudio efectividad Panama_0225"/>
    <s v="Shot 1"/>
    <n v="1"/>
    <m/>
    <n v="1"/>
    <d v="2025-02-27T18:01:00"/>
    <n v="1"/>
    <d v="2025-02-27T20:22:00"/>
  </r>
  <r>
    <s v="MEX_AKA_659af29f-20a2-4e6e-8195-f8d796d6135b"/>
    <n v="5214621758300"/>
    <s v="1218_MEX_VAC_W_E_Estudio efectividad Panama_0225"/>
    <s v="Shot 1"/>
    <n v="1"/>
    <m/>
    <n v="1"/>
    <d v="2025-02-27T18:03:00"/>
    <n v="1"/>
    <d v="2025-02-27T18:04:00"/>
  </r>
  <r>
    <s v="MEX_AKA_659f5c8a-b707-476a-8995-bc46fceda514"/>
    <n v="5212431015652"/>
    <s v="1218_MEX_VAC_W_E_Estudio efectividad Panama_0225"/>
    <s v="Shot 1"/>
    <n v="0"/>
    <d v="2025-02-27T18:01:00"/>
    <n v="0"/>
    <m/>
    <n v="0"/>
    <m/>
  </r>
  <r>
    <s v="MEX_AKA_65b9a5c1-cc7b-4653-84c9-9bb716bb3ca8"/>
    <n v="5215523439081"/>
    <s v="1218_MEX_VAC_W_E_Estudio efectividad Panama_0225"/>
    <s v="Shot 1"/>
    <n v="1"/>
    <m/>
    <n v="1"/>
    <d v="2025-02-27T18:03:00"/>
    <n v="1"/>
    <d v="2025-02-27T18:35:00"/>
  </r>
  <r>
    <s v="MEX_AKA_65c1613d-32ca-4328-bad2-86182e77e844"/>
    <n v="5216672648457"/>
    <s v="1218_MEX_VAC_W_E_Estudio efectividad Panama_0225"/>
    <s v="Shot 1"/>
    <n v="1"/>
    <m/>
    <n v="1"/>
    <d v="2025-03-08T08:07:00"/>
    <n v="0"/>
    <m/>
  </r>
  <r>
    <s v="MEX_AKA_65dbabc5-117d-4f66-8de6-ca19e0c43c69"/>
    <n v="5214921103209"/>
    <s v="1218_MEX_VAC_W_E_Estudio efectividad Panama_0225"/>
    <s v="Shot 1"/>
    <n v="1"/>
    <m/>
    <n v="1"/>
    <d v="2025-02-27T18:04:00"/>
    <n v="1"/>
    <d v="2025-02-27T18:27:00"/>
  </r>
  <r>
    <s v="MEX_AKA_8e2c8327-bd66-4d4f-b389-ecd6801d8fca"/>
    <n v="5216641175750"/>
    <s v="1218_MEX_VAC_W_E_Estudio efectividad Panama_0225"/>
    <s v="Shot 1"/>
    <n v="1"/>
    <m/>
    <n v="1"/>
    <d v="2025-02-27T18:02:00"/>
    <n v="1"/>
    <d v="2025-02-27T18:23:00"/>
  </r>
  <r>
    <s v="MEX_AKA_8e2f10b1-93c4-4dfa-9271-ccc5ab66f0d9"/>
    <n v="5214961251906"/>
    <s v="1218_MEX_VAC_W_E_Estudio efectividad Panama_0225"/>
    <s v="Shot 1"/>
    <n v="1"/>
    <m/>
    <n v="1"/>
    <d v="2025-02-27T18:03:00"/>
    <n v="0"/>
    <m/>
  </r>
  <r>
    <s v="MEX_AKA_8e466f97-b2d0-4876-8bc5-d7d8f4e2fa64"/>
    <n v="5214581028528"/>
    <s v="1218_MEX_VAC_W_E_Estudio efectividad Panama_0225"/>
    <s v="Shot 1"/>
    <n v="1"/>
    <m/>
    <n v="1"/>
    <d v="2025-02-27T18:01:00"/>
    <n v="1"/>
    <d v="2025-02-27T22:06:00"/>
  </r>
  <r>
    <s v="MEX_AKA_8e50ccb5-dbd6-461f-bbfb-122621512b0a"/>
    <n v="5219621223406"/>
    <s v="1218_MEX_VAC_W_E_Estudio efectividad Panama_0225"/>
    <s v="Shot 1"/>
    <n v="1"/>
    <m/>
    <n v="1"/>
    <d v="2025-02-27T18:08:00"/>
    <n v="1"/>
    <d v="2025-02-27T19:29:00"/>
  </r>
  <r>
    <s v="MEX_AKA_9c10bd28-360d-46fb-98fa-d2e3a4be5599"/>
    <n v="5214775757990"/>
    <s v="1218_MEX_VAC_W_E_Estudio efectividad Panama_0225"/>
    <s v="Shot 1"/>
    <n v="1"/>
    <m/>
    <n v="1"/>
    <d v="2025-02-27T18:01:00"/>
    <n v="1"/>
    <d v="2025-02-27T18:11:00"/>
  </r>
  <r>
    <s v="MEX_AKA_9c338b1e-9017-476e-ba23-313c91e4362a"/>
    <n v="5217222306469"/>
    <s v="1218_MEX_VAC_W_E_Estudio efectividad Panama_0225"/>
    <s v="Shot 1"/>
    <n v="1"/>
    <m/>
    <n v="1"/>
    <d v="2025-02-27T18:01:00"/>
    <n v="1"/>
    <d v="2025-02-27T20:56:00"/>
  </r>
  <r>
    <s v="MEX_AKA_9c3aed74-a5f6-46d2-b5bd-2bdcb21799e3"/>
    <n v="5216461274952"/>
    <s v="1218_MEX_VAC_W_E_Estudio efectividad Panama_0225"/>
    <s v="Shot 1"/>
    <n v="1"/>
    <m/>
    <n v="1"/>
    <d v="2025-02-27T18:00:00"/>
    <n v="0"/>
    <m/>
  </r>
  <r>
    <s v="MEX_AKA_9c3b20c4-4777-4e91-b511-ace502944efa"/>
    <n v="5215554128304"/>
    <s v="1218_MEX_VAC_W_E_Estudio efectividad Panama_0225"/>
    <s v="Shot 1"/>
    <n v="1"/>
    <m/>
    <n v="1"/>
    <d v="2025-02-27T18:02:00"/>
    <n v="0"/>
    <m/>
  </r>
  <r>
    <s v="MEX_AKA_9c6d506f-7738-4014-89d1-eae7367b2048"/>
    <n v="5215534334371"/>
    <s v="1218_MEX_VAC_W_E_Estudio efectividad Panama_0225"/>
    <s v="Shot 1"/>
    <n v="1"/>
    <m/>
    <n v="1"/>
    <d v="2025-02-27T18:02:00"/>
    <n v="1"/>
    <d v="2025-02-27T18:16:00"/>
  </r>
  <r>
    <s v="MEX_AKA_9d005727-a386-479c-8bfd-d79467abee23"/>
    <n v="5217224130526"/>
    <s v="1218_MEX_VAC_W_E_Estudio efectividad Panama_0225"/>
    <s v="Shot 1"/>
    <n v="1"/>
    <m/>
    <n v="1"/>
    <d v="2025-02-27T18:03:00"/>
    <n v="1"/>
    <d v="2025-02-27T18:03:00"/>
  </r>
  <r>
    <s v="MEX_AKA_7163674b-a230-4d88-b348-da94ba2c3dfc"/>
    <n v="5212781174518"/>
    <s v="1218_MEX_VAC_W_E_Estudio efectividad Panama_0225"/>
    <s v="Shot 1"/>
    <n v="1"/>
    <m/>
    <n v="1"/>
    <d v="2025-02-27T20:38:00"/>
    <n v="1"/>
    <d v="2025-02-27T20:38:00"/>
  </r>
  <r>
    <s v="MEX_AKA_716e50e4-28f5-4e8f-8c70-313fe1886fc5"/>
    <n v="5215536603513"/>
    <s v="1218_MEX_VAC_W_E_Estudio efectividad Panama_0225"/>
    <s v="Shot 1"/>
    <n v="1"/>
    <m/>
    <n v="1"/>
    <d v="2025-02-27T18:03:00"/>
    <n v="0"/>
    <m/>
  </r>
  <r>
    <s v="MEX_AKA_7176746d-6915-4de6-b318-cf516648cd62"/>
    <n v="5212291482439"/>
    <s v="1218_MEX_VAC_W_E_Estudio efectividad Panama_0225"/>
    <s v="Shot 1"/>
    <n v="0"/>
    <d v="2025-02-27T18:01:00"/>
    <n v="0"/>
    <m/>
    <n v="0"/>
    <m/>
  </r>
  <r>
    <s v="MEX_AKA_717ef969-997f-4929-a2d5-48937684d24e"/>
    <n v="5219514669061"/>
    <s v="1218_MEX_VAC_W_E_Estudio efectividad Panama_0225"/>
    <s v="Shot 1"/>
    <n v="1"/>
    <m/>
    <n v="1"/>
    <d v="2025-02-27T18:01:00"/>
    <n v="1"/>
    <d v="2025-02-28T18:09:00"/>
  </r>
  <r>
    <s v="MEX_AKA_7186fe58-ed50-402c-861d-07bddd03f099"/>
    <n v="5216181009132"/>
    <s v="1218_MEX_VAC_W_E_Estudio efectividad Panama_0225"/>
    <s v="Shot 1"/>
    <n v="1"/>
    <m/>
    <n v="1"/>
    <d v="2025-02-27T18:00:00"/>
    <n v="1"/>
    <d v="2025-02-27T19:20:00"/>
  </r>
  <r>
    <s v="MEX_AKA_71a51bef-bd6d-41af-af86-3d58615e5adb"/>
    <n v="5214272899198"/>
    <s v="1218_MEX_VAC_W_E_Estudio efectividad Panama_0225"/>
    <s v="Shot 1"/>
    <n v="1"/>
    <m/>
    <n v="1"/>
    <d v="2025-02-27T18:01:00"/>
    <n v="1"/>
    <d v="2025-02-28T01:24:00"/>
  </r>
  <r>
    <s v="MEX_AKA_71bf87bc-eb66-4f07-88cf-214494690a39"/>
    <n v="5212721836926"/>
    <s v="1218_MEX_VAC_W_E_Estudio efectividad Panama_0225"/>
    <s v="Shot 1"/>
    <n v="1"/>
    <m/>
    <n v="1"/>
    <d v="2025-02-27T18:17:00"/>
    <n v="1"/>
    <d v="2025-02-27T20:30:00"/>
  </r>
  <r>
    <s v="MEX_AKA_71c023c1-92dc-4486-bb8d-a2a3473d4196"/>
    <n v="5212361110776"/>
    <s v="1218_MEX_VAC_W_E_Estudio efectividad Panama_0225"/>
    <s v="Shot 1"/>
    <n v="1"/>
    <m/>
    <n v="1"/>
    <d v="2025-02-27T18:01:00"/>
    <n v="0"/>
    <m/>
  </r>
  <r>
    <s v="MEX_AKA_8e898f38-a998-4c23-8cc6-317e296e2f4a"/>
    <n v="5219541286156"/>
    <s v="1218_MEX_VAC_W_E_Estudio efectividad Panama_0225"/>
    <s v="Shot 1"/>
    <n v="0"/>
    <d v="2025-02-27T18:03:00"/>
    <n v="0"/>
    <m/>
    <n v="0"/>
    <m/>
  </r>
  <r>
    <s v="MEX_AKA_8ebf595a-ec34-4e14-88a2-86d326f2afb9"/>
    <n v="5219818182728"/>
    <s v="1218_MEX_VAC_W_E_Estudio efectividad Panama_0225"/>
    <s v="Shot 1"/>
    <n v="1"/>
    <m/>
    <n v="1"/>
    <d v="2025-02-27T18:03:00"/>
    <n v="0"/>
    <m/>
  </r>
  <r>
    <s v="MEX_AKA_8efa6091-293c-4176-b8bc-e1a3df9d858a"/>
    <n v="5214471001271"/>
    <s v="1218_MEX_VAC_W_E_Estudio efectividad Panama_0225"/>
    <s v="Shot 1"/>
    <n v="1"/>
    <m/>
    <n v="1"/>
    <d v="2025-02-27T18:03:00"/>
    <n v="0"/>
    <m/>
  </r>
  <r>
    <s v="MEX_AKA_8f267f32-9104-41b3-adcc-353260a2f85c"/>
    <n v="5212831312473"/>
    <s v="1218_MEX_VAC_W_E_Estudio efectividad Panama_0225"/>
    <s v="Shot 1"/>
    <n v="0"/>
    <d v="2025-02-27T18:01:00"/>
    <n v="0"/>
    <m/>
    <n v="0"/>
    <m/>
  </r>
  <r>
    <s v="MEX_AKA_9d0768b7-9533-4301-80c4-dd4b441f6a57"/>
    <n v="5217442581378"/>
    <s v="1218_MEX_VAC_W_E_Estudio efectividad Panama_0225"/>
    <s v="Shot 1"/>
    <n v="0"/>
    <d v="2025-02-27T18:01:00"/>
    <n v="0"/>
    <m/>
    <n v="0"/>
    <m/>
  </r>
  <r>
    <s v="MEX_AKA_9d1e217a-b2b6-4c7e-8979-94f9f377c2bc"/>
    <n v="5217491025940"/>
    <s v="1218_MEX_VAC_W_E_Estudio efectividad Panama_0225"/>
    <s v="Shot 1"/>
    <n v="1"/>
    <m/>
    <n v="1"/>
    <d v="2025-02-27T18:02:00"/>
    <n v="0"/>
    <m/>
  </r>
  <r>
    <s v="MEX_AKA_9d329d07-39f4-461f-85ca-5cb0805cdaf4"/>
    <n v="5214435360843"/>
    <s v="1218_MEX_VAC_W_E_Estudio efectividad Panama_0225"/>
    <s v="Shot 1"/>
    <n v="1"/>
    <m/>
    <n v="1"/>
    <d v="2025-02-27T18:00:00"/>
    <n v="0"/>
    <m/>
  </r>
  <r>
    <s v="MEX_AKA_9d46cb59-9c8c-4902-b048-81e0d6147e9f"/>
    <n v="5214431218457"/>
    <s v="1218_MEX_VAC_W_E_Estudio efectividad Panama_0225"/>
    <s v="Shot 1"/>
    <n v="1"/>
    <m/>
    <n v="1"/>
    <d v="2025-02-27T18:02:00"/>
    <n v="1"/>
    <d v="2025-02-27T18:08:00"/>
  </r>
  <r>
    <s v="MEX_AKA_9d579550-7694-4476-b1fa-9d890abad849"/>
    <n v="5212871285790"/>
    <s v="1218_MEX_VAC_W_E_Estudio efectividad Panama_0225"/>
    <s v="Shot 1"/>
    <n v="1"/>
    <m/>
    <n v="1"/>
    <d v="2025-02-27T18:02:00"/>
    <n v="1"/>
    <d v="2025-02-27T21:25:00"/>
  </r>
  <r>
    <s v="MEX_AKA_71c4b794-4b70-4b7e-b4c1-829b80bb1c1b"/>
    <n v="5216491127138"/>
    <s v="1218_MEX_VAC_W_E_Estudio efectividad Panama_0225"/>
    <s v="Shot 1"/>
    <n v="1"/>
    <m/>
    <n v="1"/>
    <d v="2025-02-27T18:03:00"/>
    <n v="1"/>
    <d v="2025-02-28T14:25:00"/>
  </r>
  <r>
    <s v="MEX_AKA_71d2da13-4fcf-4f4c-80ae-a3a3858b74ee"/>
    <n v="5215517064255"/>
    <s v="1218_MEX_VAC_W_E_Estudio efectividad Panama_0225"/>
    <s v="Shot 1"/>
    <n v="1"/>
    <m/>
    <n v="1"/>
    <d v="2025-02-27T18:01:00"/>
    <n v="1"/>
    <d v="2025-02-27T18:10:00"/>
  </r>
  <r>
    <s v="MEX_AKA_7200ba07-1bd2-4012-83bf-1bb08dd0867e"/>
    <n v="5216648081151"/>
    <s v="1218_MEX_VAC_W_E_Estudio efectividad Panama_0225"/>
    <s v="Shot 1"/>
    <n v="1"/>
    <m/>
    <n v="1"/>
    <d v="2025-02-27T18:01:00"/>
    <n v="0"/>
    <m/>
  </r>
  <r>
    <s v="MEX_AKA_72036ca5-e7ff-460e-a40e-60a7572cf5ef"/>
    <n v="5214741062061"/>
    <s v="1218_MEX_VAC_W_E_Estudio efectividad Panama_0225"/>
    <s v="Shot 1"/>
    <n v="1"/>
    <m/>
    <n v="1"/>
    <d v="2025-02-27T18:01:00"/>
    <n v="1"/>
    <d v="2025-02-27T18:34:00"/>
  </r>
  <r>
    <s v="MEX_AKA_72188ce9-b388-499c-99ed-7131bb1a4e60"/>
    <n v="5212225208250"/>
    <s v="1218_MEX_VAC_W_E_Estudio efectividad Panama_0225"/>
    <s v="Shot 1"/>
    <n v="1"/>
    <m/>
    <n v="1"/>
    <d v="2025-02-27T18:02:00"/>
    <n v="1"/>
    <d v="2025-02-27T18:03:00"/>
  </r>
  <r>
    <s v="MEX_AKA_72197664-671a-4471-a2ca-37d046bb09e9"/>
    <n v="5219821174719"/>
    <s v="1218_MEX_VAC_W_E_Estudio efectividad Panama_0225"/>
    <s v="Shot 1"/>
    <n v="1"/>
    <m/>
    <n v="1"/>
    <d v="2025-02-27T18:01:00"/>
    <n v="1"/>
    <d v="2025-02-27T18:05:00"/>
  </r>
  <r>
    <s v="MEX_AKA_7220b944-339b-4bfd-8118-4fa0f772ae52"/>
    <n v="5214432170498"/>
    <s v="1218_MEX_VAC_W_E_Estudio efectividad Panama_0225"/>
    <s v="Shot 1"/>
    <n v="1"/>
    <m/>
    <n v="1"/>
    <d v="2025-02-27T18:01:00"/>
    <n v="1"/>
    <d v="2025-02-27T20:01:00"/>
  </r>
  <r>
    <s v="MEX_AKA_65e46418-a6a3-4655-b432-6a631ac19bf4"/>
    <n v="5215554063347"/>
    <s v="1218_MEX_VAC_W_E_Estudio efectividad Panama_0225"/>
    <s v="Shot 1"/>
    <n v="0"/>
    <d v="2025-02-27T18:03:00"/>
    <n v="0"/>
    <m/>
    <n v="0"/>
    <m/>
  </r>
  <r>
    <s v="MEX_AKA_660062d7-3ef8-4bd3-a261-64dc6f51a744"/>
    <n v="5216161190547"/>
    <s v="1218_MEX_VAC_W_E_Estudio efectividad Panama_0225"/>
    <s v="Shot 1"/>
    <n v="1"/>
    <m/>
    <n v="1"/>
    <d v="2025-02-27T18:02:00"/>
    <n v="1"/>
    <d v="2025-02-27T18:17:00"/>
  </r>
  <r>
    <s v="MEX_AKA_663c5ba7-938c-4241-96c1-042fe27fbbcf"/>
    <n v="5219531077527"/>
    <s v="1218_MEX_VAC_W_E_Estudio efectividad Panama_0225"/>
    <s v="Shot 1"/>
    <n v="1"/>
    <m/>
    <n v="1"/>
    <d v="2025-02-27T18:01:00"/>
    <n v="0"/>
    <m/>
  </r>
  <r>
    <s v="MEX_AKA_663fd5b1-6856-42e2-b06f-d8746d652b14"/>
    <n v="5217461109522"/>
    <s v="1218_MEX_VAC_W_E_Estudio efectividad Panama_0225"/>
    <s v="Shot 1"/>
    <n v="1"/>
    <m/>
    <n v="1"/>
    <d v="2025-02-27T18:06:00"/>
    <n v="1"/>
    <d v="2025-03-03T17:31:00"/>
  </r>
  <r>
    <s v="MEX_AKA_664061ee-919d-42d9-9124-d58670b3abc5"/>
    <n v="5215535144597"/>
    <s v="1218_MEX_VAC_W_E_Estudio efectividad Panama_0225"/>
    <s v="Shot 1"/>
    <n v="1"/>
    <m/>
    <n v="1"/>
    <d v="2025-02-27T18:03:00"/>
    <n v="1"/>
    <d v="2025-02-27T19:10:00"/>
  </r>
  <r>
    <s v="MEX_AKA_6650825b-a4d9-43a8-8ae6-75dd91b0776c"/>
    <n v="5212721390036"/>
    <s v="1218_MEX_VAC_W_E_Estudio efectividad Panama_0225"/>
    <s v="Shot 1"/>
    <n v="1"/>
    <m/>
    <n v="1"/>
    <d v="2025-02-27T18:04:00"/>
    <n v="1"/>
    <d v="2025-02-27T18:25:00"/>
  </r>
  <r>
    <s v="MEX_AKA_66567bbe-bf33-4415-8db4-1145b4686f1b"/>
    <n v="5215538058561"/>
    <s v="1218_MEX_VAC_W_E_Estudio efectividad Panama_0225"/>
    <s v="Shot 1"/>
    <n v="1"/>
    <m/>
    <n v="1"/>
    <d v="2025-02-27T18:01:00"/>
    <n v="1"/>
    <d v="2025-02-27T18:04:00"/>
  </r>
  <r>
    <s v="MEX_AKA_66647d09-1518-423f-8f13-b1938dda1571"/>
    <n v="5219512182529"/>
    <s v="1218_MEX_VAC_W_E_Estudio efectividad Panama_0225"/>
    <s v="Shot 1"/>
    <n v="1"/>
    <m/>
    <n v="1"/>
    <d v="2025-02-27T18:03:00"/>
    <n v="0"/>
    <m/>
  </r>
  <r>
    <s v="MEX_AKA_9d73e229-e6d9-471a-a143-8cf666f2cf05"/>
    <n v="5215539000976"/>
    <s v="1218_MEX_VAC_W_E_Estudio efectividad Panama_0225"/>
    <s v="Shot 1"/>
    <n v="1"/>
    <m/>
    <n v="1"/>
    <d v="2025-02-27T18:00:00"/>
    <n v="1"/>
    <d v="2025-02-27T18:08:00"/>
  </r>
  <r>
    <s v="MEX_AKA_9d742034-5fd4-4d26-90af-95e610989fbe"/>
    <n v="5214495640733"/>
    <s v="1218_MEX_VAC_W_E_Estudio efectividad Panama_0225"/>
    <s v="Shot 1"/>
    <n v="1"/>
    <m/>
    <n v="1"/>
    <d v="2025-02-27T18:01:00"/>
    <n v="1"/>
    <d v="2025-02-27T18:51:00"/>
  </r>
  <r>
    <s v="MEX_AKA_9d9f97e4-0824-4fe2-b20f-3d3acb0006d7"/>
    <n v="5216251251234"/>
    <s v="1218_MEX_VAC_W_E_Estudio efectividad Panama_0225"/>
    <s v="Shot 1"/>
    <n v="1"/>
    <m/>
    <n v="1"/>
    <d v="2025-02-27T18:29:00"/>
    <n v="1"/>
    <d v="2025-02-27T18:30:00"/>
  </r>
  <r>
    <s v="MEX_AKA_9dc5ad11-5960-43b1-bc81-cb6268dd6329"/>
    <n v="5213314349435"/>
    <s v="1218_MEX_VAC_W_E_Estudio efectividad Panama_0225"/>
    <s v="Shot 1"/>
    <n v="1"/>
    <m/>
    <n v="1"/>
    <d v="2025-02-27T18:02:00"/>
    <n v="1"/>
    <d v="2025-02-27T18:18:00"/>
  </r>
  <r>
    <s v="MEX_AKA_9e2f107e-10b6-42c3-82de-5e4f64b7b791"/>
    <n v="5212871078014"/>
    <s v="1218_MEX_VAC_W_E_Estudio efectividad Panama_0225"/>
    <s v="Shot 1"/>
    <n v="1"/>
    <m/>
    <n v="1"/>
    <d v="2025-02-27T18:24:00"/>
    <n v="1"/>
    <d v="2025-02-27T18:57:00"/>
  </r>
  <r>
    <s v="MEX_AKA_9e2f366a-6e98-4829-aed3-39bf1242dc72"/>
    <n v="5214481034384"/>
    <s v="1218_MEX_VAC_W_E_Estudio efectividad Panama_0225"/>
    <s v="Shot 1"/>
    <n v="1"/>
    <m/>
    <n v="1"/>
    <d v="2025-02-27T18:03:00"/>
    <n v="1"/>
    <d v="2025-02-27T18:10:00"/>
  </r>
  <r>
    <s v="MEX_AKA_9e3b032c-1501-4ad8-b1ec-09b2d7743507"/>
    <n v="5217971234006"/>
    <s v="1218_MEX_VAC_W_E_Estudio efectividad Panama_0225"/>
    <s v="Shot 1"/>
    <n v="1"/>
    <m/>
    <n v="1"/>
    <d v="2025-02-27T18:02:00"/>
    <n v="1"/>
    <d v="2025-02-27T19:32:00"/>
  </r>
  <r>
    <s v="MEX_AKA_9e434efa-cedf-4929-b175-5076176aa390"/>
    <n v="5213118905791"/>
    <s v="1218_MEX_VAC_W_E_Estudio efectividad Panama_0225"/>
    <s v="Shot 1"/>
    <n v="1"/>
    <m/>
    <n v="1"/>
    <d v="2025-02-27T18:01:00"/>
    <n v="1"/>
    <d v="2025-02-27T18:33:00"/>
  </r>
  <r>
    <s v="MEX_AKA_7233f520-1533-46e9-b449-08ce6be7d0a9"/>
    <n v="5213314674653"/>
    <s v="1218_MEX_VAC_W_E_Estudio efectividad Panama_0225"/>
    <s v="Shot 1"/>
    <n v="1"/>
    <m/>
    <n v="1"/>
    <d v="2025-02-27T18:03:00"/>
    <n v="1"/>
    <d v="2025-02-27T20:59:00"/>
  </r>
  <r>
    <s v="MEX_AKA_72463cd4-de35-4ab5-847d-dba190eba473"/>
    <n v="5215539596795"/>
    <s v="1218_MEX_VAC_W_E_Estudio efectividad Panama_0225"/>
    <s v="Shot 1"/>
    <n v="1"/>
    <m/>
    <n v="1"/>
    <d v="2025-02-27T18:03:00"/>
    <n v="0"/>
    <m/>
  </r>
  <r>
    <s v="MEX_AKA_72645def-3ad8-46f2-beb8-a3d57649f95b"/>
    <n v="5212331043378"/>
    <s v="1218_MEX_VAC_W_E_Estudio efectividad Panama_0225"/>
    <s v="Shot 1"/>
    <n v="1"/>
    <m/>
    <n v="1"/>
    <d v="2025-02-27T18:00:00"/>
    <n v="1"/>
    <d v="2025-02-27T18:01:00"/>
  </r>
  <r>
    <s v="MEX_AKA_7269f728-7d6a-4c12-b0d4-699a94bf1f74"/>
    <n v="5215587972310"/>
    <s v="1218_MEX_VAC_W_E_Estudio efectividad Panama_0225"/>
    <s v="Shot 1"/>
    <n v="1"/>
    <m/>
    <n v="1"/>
    <d v="2025-02-27T18:00:00"/>
    <n v="1"/>
    <d v="2025-02-27T18:11:00"/>
  </r>
  <r>
    <s v="MEX_AKA_7284e7e8-0b83-46ca-97c9-fede7a0bd768"/>
    <n v="5217151106450"/>
    <s v="1218_MEX_VAC_W_E_Estudio efectividad Panama_0225"/>
    <s v="Shot 1"/>
    <n v="1"/>
    <m/>
    <n v="1"/>
    <d v="2025-02-27T18:00:00"/>
    <n v="0"/>
    <m/>
  </r>
  <r>
    <s v="MEX_AKA_729ced54-e4d6-4299-b8be-1b6a0726a654"/>
    <n v="5216658519101"/>
    <s v="1218_MEX_VAC_W_E_Estudio efectividad Panama_0225"/>
    <s v="Shot 1"/>
    <n v="1"/>
    <m/>
    <n v="1"/>
    <d v="2025-02-27T18:01:00"/>
    <n v="1"/>
    <d v="2025-02-27T19:29:00"/>
  </r>
  <r>
    <s v="MEX_AKA_72b777c7-c0fa-4000-ad08-b68bfdc9c819"/>
    <n v="5219545591463"/>
    <s v="1218_MEX_VAC_W_E_Estudio efectividad Panama_0225"/>
    <s v="Shot 1"/>
    <n v="1"/>
    <m/>
    <n v="1"/>
    <d v="2025-02-27T18:03:00"/>
    <n v="1"/>
    <d v="2025-02-27T21:01:00"/>
  </r>
  <r>
    <s v="MEX_AKA_72ea9b94-61db-4b4e-aa8a-1b98f31615b1"/>
    <n v="5212721289997"/>
    <s v="1218_MEX_VAC_W_E_Estudio efectividad Panama_0225"/>
    <s v="Shot 1"/>
    <n v="0"/>
    <d v="2025-02-27T18:01:00"/>
    <n v="0"/>
    <m/>
    <n v="0"/>
    <m/>
  </r>
  <r>
    <s v="MEX_AKA_8f4b8893-a3db-4023-ad37-aa9f4056f04f"/>
    <n v="5214531084870"/>
    <s v="1218_MEX_VAC_W_E_Estudio efectividad Panama_0225"/>
    <s v="Shot 1"/>
    <n v="0"/>
    <d v="2025-02-27T18:02:00"/>
    <n v="0"/>
    <m/>
    <n v="0"/>
    <m/>
  </r>
  <r>
    <s v="MEX_AKA_8f7906a7-e5bf-4bca-9153-f349422d45e3"/>
    <n v="5215618659523"/>
    <s v="1218_MEX_VAC_W_E_Estudio efectividad Panama_0225"/>
    <s v="Shot 1"/>
    <n v="0"/>
    <d v="2025-02-27T18:03:00"/>
    <n v="0"/>
    <m/>
    <n v="0"/>
    <m/>
  </r>
  <r>
    <s v="MEX_AKA_9e8bcc74-d676-4e2a-8afc-1e3e5ea19bc7"/>
    <n v="5219511110703"/>
    <s v="1218_MEX_VAC_W_E_Estudio efectividad Panama_0225"/>
    <s v="Shot 1"/>
    <n v="1"/>
    <m/>
    <n v="1"/>
    <d v="2025-02-27T18:01:00"/>
    <n v="1"/>
    <d v="2025-02-27T18:09:00"/>
  </r>
  <r>
    <s v="MEX_AKA_9eb79023-dcc9-410c-b687-aec3565a670e"/>
    <n v="5212751083967"/>
    <s v="1218_MEX_VAC_W_E_Estudio efectividad Panama_0225"/>
    <s v="Shot 1"/>
    <n v="1"/>
    <m/>
    <n v="1"/>
    <d v="2025-02-27T18:01:00"/>
    <n v="1"/>
    <d v="2025-02-27T18:38:00"/>
  </r>
  <r>
    <s v="MEX_AKA_9ed32cf5-f943-495a-8b2b-932309fccc87"/>
    <n v="5212461718756"/>
    <s v="1218_MEX_VAC_W_E_Estudio efectividad Panama_0225"/>
    <s v="Shot 1"/>
    <n v="1"/>
    <m/>
    <n v="1"/>
    <d v="2025-02-27T23:21:00"/>
    <n v="1"/>
    <d v="2025-02-27T23:22:00"/>
  </r>
  <r>
    <s v="MEX_AKA_9efbf2e7-3510-4f53-846f-4c41765f3609"/>
    <n v="5219192383706"/>
    <s v="1218_MEX_VAC_W_E_Estudio efectividad Panama_0225"/>
    <s v="Shot 1"/>
    <n v="1"/>
    <m/>
    <n v="1"/>
    <d v="2025-03-01T01:16:00"/>
    <n v="1"/>
    <d v="2025-03-15T13:17:00"/>
  </r>
  <r>
    <s v="MEX_AKA_73038531-c648-41fc-a372-da5924dee171"/>
    <n v="5219191527290"/>
    <s v="1218_MEX_VAC_W_E_Estudio efectividad Panama_0225"/>
    <s v="Shot 1"/>
    <n v="1"/>
    <m/>
    <n v="1"/>
    <d v="2025-02-27T18:01:00"/>
    <n v="1"/>
    <d v="2025-02-27T18:13:00"/>
  </r>
  <r>
    <s v="MEX_AKA_735879aa-c4ba-467c-8525-b6e31b9f8330"/>
    <n v="5217717725694"/>
    <s v="1218_MEX_VAC_W_E_Estudio efectividad Panama_0225"/>
    <s v="Shot 1"/>
    <n v="1"/>
    <m/>
    <n v="1"/>
    <d v="2025-02-27T18:01:00"/>
    <n v="1"/>
    <d v="2025-02-27T18:01:00"/>
  </r>
  <r>
    <s v="MEX_AKA_736fef16-5714-4bbd-bf1b-3c2c69e75b41"/>
    <n v="5214921739632"/>
    <s v="1218_MEX_VAC_W_E_Estudio efectividad Panama_0225"/>
    <s v="Shot 1"/>
    <n v="1"/>
    <m/>
    <n v="1"/>
    <d v="2025-02-27T18:00:00"/>
    <n v="1"/>
    <d v="2025-02-27T21:15:00"/>
  </r>
  <r>
    <s v="MEX_AKA_737cf6f5-f9c0-45b7-94c5-f859a3dd2bbb"/>
    <n v="5214646505453"/>
    <s v="1218_MEX_VAC_W_E_Estudio efectividad Panama_0225"/>
    <s v="Shot 1"/>
    <n v="1"/>
    <m/>
    <n v="1"/>
    <d v="2025-02-27T18:01:00"/>
    <n v="0"/>
    <m/>
  </r>
  <r>
    <s v="MEX_AKA_f85748c0-6884-45d1-8c54-26c3f5d09d56"/>
    <n v="5219621052479"/>
    <s v="1218_MEX_VAC_W_E_Estudio efectividad Panama_0225"/>
    <s v="Shot 1"/>
    <n v="1"/>
    <m/>
    <n v="1"/>
    <d v="2025-02-27T18:02:00"/>
    <n v="1"/>
    <d v="2025-02-27T18:15:00"/>
  </r>
  <r>
    <s v="MEX_AKA_f863ebfe-bd3f-4f9d-8d27-4110cf176c61"/>
    <n v="5219717157134"/>
    <s v="1218_MEX_VAC_W_E_Estudio efectividad Panama_0225"/>
    <s v="Shot 1"/>
    <n v="0"/>
    <d v="2025-02-27T18:02:00"/>
    <n v="0"/>
    <m/>
    <n v="0"/>
    <m/>
  </r>
  <r>
    <s v="MEX_AKA_b25f0a83-8ff3-4c3e-b352-9c7ea41f4a8c"/>
    <n v="5215521092975"/>
    <s v="1218_MEX_VAC_W_E_Estudio efectividad Panama_0225"/>
    <s v="Shot 1"/>
    <n v="1"/>
    <m/>
    <n v="1"/>
    <d v="2025-02-27T18:05:00"/>
    <n v="0"/>
    <m/>
  </r>
  <r>
    <s v="MEX_AKA_b27716c5-4776-443a-b8dd-4603867b38d8"/>
    <n v="5212441400335"/>
    <s v="1218_MEX_VAC_W_E_Estudio efectividad Panama_0225"/>
    <s v="Shot 1"/>
    <n v="1"/>
    <m/>
    <n v="1"/>
    <d v="2025-02-27T18:02:00"/>
    <n v="0"/>
    <m/>
  </r>
  <r>
    <s v="MEX_AKA_b288491c-de76-4dad-ac57-d401d147d610"/>
    <n v="5212731269221"/>
    <s v="1218_MEX_VAC_W_E_Estudio efectividad Panama_0225"/>
    <s v="Shot 1"/>
    <n v="1"/>
    <m/>
    <n v="1"/>
    <d v="2025-02-27T19:17:00"/>
    <n v="1"/>
    <d v="2025-02-28T00:28:00"/>
  </r>
  <r>
    <s v="MEX_AKA_b295f5a8-3133-45a1-8cef-8c032f7a40e1"/>
    <n v="5218711092403"/>
    <s v="1218_MEX_VAC_W_E_Estudio efectividad Panama_0225"/>
    <s v="Shot 1"/>
    <n v="1"/>
    <m/>
    <n v="1"/>
    <d v="2025-02-27T18:01:00"/>
    <n v="1"/>
    <d v="2025-02-27T18:24:00"/>
  </r>
  <r>
    <s v="MEX_AKA_b2a8768a-af00-4c9b-bdcc-bf7bd6e698ea"/>
    <n v="5219515781732"/>
    <s v="1218_MEX_VAC_W_E_Estudio efectividad Panama_0225"/>
    <s v="Shot 1"/>
    <n v="1"/>
    <m/>
    <n v="1"/>
    <d v="2025-02-27T18:01:00"/>
    <n v="1"/>
    <d v="2025-02-27T19:24:00"/>
  </r>
  <r>
    <s v="MEX_AKA_b2be92f3-714f-43a3-9d6e-1fbc0c3a260c"/>
    <n v="5213151012711"/>
    <s v="1218_MEX_VAC_W_E_Estudio efectividad Panama_0225"/>
    <s v="Shot 1"/>
    <n v="1"/>
    <m/>
    <n v="1"/>
    <d v="2025-02-27T18:00:00"/>
    <n v="1"/>
    <d v="2025-02-27T18:05:00"/>
  </r>
  <r>
    <s v="MEX_AKA_c4e706d0-1d9b-40c4-9e6a-97a7378067c3"/>
    <n v="5215547574233"/>
    <s v="1218_MEX_VAC_W_E_Estudio efectividad Panama_0225"/>
    <s v="Shot 1"/>
    <n v="1"/>
    <m/>
    <n v="1"/>
    <d v="2025-02-27T18:02:00"/>
    <n v="1"/>
    <d v="2025-02-27T21:12:00"/>
  </r>
  <r>
    <s v="MEX_AKA_c4f1fce2-d5ed-4a58-8217-49a8e050447d"/>
    <n v="5216142199670"/>
    <s v="1218_MEX_VAC_W_E_Estudio efectividad Panama_0225"/>
    <s v="Shot 1"/>
    <n v="0"/>
    <d v="2025-02-27T18:02:00"/>
    <n v="0"/>
    <m/>
    <n v="0"/>
    <m/>
  </r>
  <r>
    <s v="MEX_AKA_c50e4f78-7853-44de-a619-46de6e858258"/>
    <n v="5219531384174"/>
    <s v="1218_MEX_VAC_W_E_Estudio efectividad Panama_0225"/>
    <s v="Shot 1"/>
    <n v="1"/>
    <m/>
    <n v="1"/>
    <d v="2025-02-27T18:03:00"/>
    <n v="1"/>
    <d v="2025-02-27T18:17:00"/>
  </r>
  <r>
    <s v="MEX_AKA_c5369888-0fd1-4cd2-983b-7b4e2ac25b60"/>
    <n v="5217775619648"/>
    <s v="1218_MEX_VAC_W_E_Estudio efectividad Panama_0225"/>
    <s v="Shot 1"/>
    <n v="0"/>
    <d v="2025-02-27T18:03:00"/>
    <n v="0"/>
    <m/>
    <n v="0"/>
    <m/>
  </r>
  <r>
    <s v="MEX_AKA_f887ab24-d11f-4b92-8bea-bec7ee231870"/>
    <n v="5215529529646"/>
    <s v="1218_MEX_VAC_W_E_Estudio efectividad Panama_0225"/>
    <s v="Shot 1"/>
    <n v="1"/>
    <m/>
    <n v="1"/>
    <d v="2025-02-27T18:01:00"/>
    <n v="1"/>
    <d v="2025-02-27T18:04:00"/>
  </r>
  <r>
    <s v="MEX_AKA_f916af7d-c9b0-4bfd-892c-92b0e57cb662"/>
    <n v="5215555075316"/>
    <s v="1218_MEX_VAC_W_E_Estudio efectividad Panama_0225"/>
    <s v="Shot 1"/>
    <n v="1"/>
    <m/>
    <n v="1"/>
    <d v="2025-02-27T18:02:00"/>
    <n v="1"/>
    <d v="2025-02-27T18:37:00"/>
  </r>
  <r>
    <s v="MEX_AKA_f968c056-818b-4d71-808b-521016bc9582"/>
    <n v="5217712193634"/>
    <s v="1218_MEX_VAC_W_E_Estudio efectividad Panama_0225"/>
    <s v="Shot 1"/>
    <n v="1"/>
    <m/>
    <n v="1"/>
    <d v="2025-02-27T18:02:00"/>
    <n v="0"/>
    <m/>
  </r>
  <r>
    <s v="MEX_AKA_b3222959-567a-406f-a753-c82453e4caf0"/>
    <n v="5215539845935"/>
    <s v="1218_MEX_VAC_W_E_Estudio efectividad Panama_0225"/>
    <s v="Shot 1"/>
    <n v="1"/>
    <m/>
    <n v="1"/>
    <d v="2025-02-27T18:00:00"/>
    <n v="1"/>
    <d v="2025-02-27T18:27:00"/>
  </r>
  <r>
    <s v="MEX_AKA_b36519bc-9c56-437e-8510-f1d2d81f2339"/>
    <n v="5212223502112"/>
    <s v="1218_MEX_VAC_W_E_Estudio efectividad Panama_0225"/>
    <s v="Shot 1"/>
    <n v="1"/>
    <m/>
    <n v="1"/>
    <d v="2025-02-27T18:01:00"/>
    <n v="0"/>
    <m/>
  </r>
  <r>
    <s v="MEX_AKA_c554cd30-7736-4a94-a95c-0238df04c77c"/>
    <n v="5216692541743"/>
    <s v="1218_MEX_VAC_W_E_Estudio efectividad Panama_0225"/>
    <s v="Shot 1"/>
    <n v="1"/>
    <m/>
    <n v="1"/>
    <d v="2025-02-27T18:02:00"/>
    <n v="0"/>
    <m/>
  </r>
  <r>
    <s v="MEX_AKA_c561c4dd-0764-4708-b9d1-ebae77181d67"/>
    <n v="5212491160273"/>
    <s v="1218_MEX_VAC_W_E_Estudio efectividad Panama_0225"/>
    <s v="Shot 1"/>
    <n v="1"/>
    <m/>
    <n v="1"/>
    <d v="2025-02-27T18:02:00"/>
    <n v="1"/>
    <d v="2025-02-27T19:04:00"/>
  </r>
  <r>
    <s v="MEX_AKA_c59342b0-dbcf-422e-a305-d1a0d7dafb43"/>
    <n v="5216181337514"/>
    <s v="1218_MEX_VAC_W_E_Estudio efectividad Panama_0225"/>
    <s v="Shot 1"/>
    <n v="1"/>
    <m/>
    <n v="1"/>
    <d v="2025-02-27T18:00:00"/>
    <n v="1"/>
    <d v="2025-02-27T19:02:00"/>
  </r>
  <r>
    <s v="MEX_AKA_c5a5086e-5a7e-4476-8535-6a16b4670ad6"/>
    <n v="5213338146676"/>
    <s v="1218_MEX_VAC_W_E_Estudio efectividad Panama_0225"/>
    <s v="Shot 1"/>
    <n v="0"/>
    <d v="2025-02-27T18:00:00"/>
    <n v="0"/>
    <m/>
    <n v="0"/>
    <m/>
  </r>
  <r>
    <s v="MEX_AKA_f98213a4-432d-44e3-8fde-6469360e3347"/>
    <n v="5214871217030"/>
    <s v="1218_MEX_VAC_W_E_Estudio efectividad Panama_0225"/>
    <s v="Shot 1"/>
    <n v="1"/>
    <m/>
    <n v="1"/>
    <d v="2025-02-27T18:01:00"/>
    <n v="1"/>
    <d v="2025-02-27T18:36:00"/>
  </r>
  <r>
    <s v="MEX_AKA_f99dd23b-ae5b-4f28-8380-e4b6bd9d3759"/>
    <n v="5219613273588"/>
    <s v="1218_MEX_VAC_W_E_Estudio efectividad Panama_0225"/>
    <s v="Shot 1"/>
    <n v="0"/>
    <d v="2025-02-27T18:01:00"/>
    <n v="0"/>
    <m/>
    <n v="0"/>
    <m/>
  </r>
  <r>
    <s v="MEX_AKA_f9d1b32a-8ed0-4ff3-afed-ef9e450dad0f"/>
    <n v="5214445123543"/>
    <s v="1218_MEX_VAC_W_E_Estudio efectividad Panama_0225"/>
    <s v="Shot 1"/>
    <n v="1"/>
    <m/>
    <n v="1"/>
    <d v="2025-02-27T18:00:00"/>
    <n v="1"/>
    <d v="2025-02-27T19:42:00"/>
  </r>
  <r>
    <s v="MEX_AKA_f9fe08cc-4d53-48ba-927d-9738670a9754"/>
    <n v="5212871455340"/>
    <s v="1218_MEX_VAC_W_E_Estudio efectividad Panama_0225"/>
    <s v="Shot 1"/>
    <n v="1"/>
    <m/>
    <n v="1"/>
    <d v="2025-02-27T18:02:00"/>
    <n v="1"/>
    <d v="2025-02-27T18:41:00"/>
  </r>
  <r>
    <s v="MEX_AKA_b3a97c50-a007-4a4c-88ce-e8dde75a31e5"/>
    <n v="5218711159115"/>
    <s v="1218_MEX_VAC_W_E_Estudio efectividad Panama_0225"/>
    <s v="Shot 1"/>
    <n v="1"/>
    <m/>
    <n v="1"/>
    <d v="2025-02-27T18:01:00"/>
    <n v="0"/>
    <m/>
  </r>
  <r>
    <s v="MEX_AKA_b3cb2397-a3a1-4c69-aa24-029cc9b05368"/>
    <n v="5212291617413"/>
    <s v="1218_MEX_VAC_W_E_Estudio efectividad Panama_0225"/>
    <s v="Shot 1"/>
    <n v="1"/>
    <m/>
    <n v="1"/>
    <d v="2025-02-27T18:02:00"/>
    <n v="1"/>
    <d v="2025-03-02T15:03:00"/>
  </r>
  <r>
    <s v="MEX_AKA_b3dd974e-f674-4187-869c-27eb00e1854a"/>
    <n v="5219141380253"/>
    <s v="1218_MEX_VAC_W_E_Estudio efectividad Panama_0225"/>
    <s v="Shot 1"/>
    <n v="0"/>
    <d v="2025-02-27T18:00:00"/>
    <n v="0"/>
    <m/>
    <n v="0"/>
    <m/>
  </r>
  <r>
    <s v="MEX_AKA_c5d6f6d9-61e9-410d-aedf-381d139a8eea"/>
    <n v="5216674010749"/>
    <s v="1218_MEX_VAC_W_E_Estudio efectividad Panama_0225"/>
    <s v="Shot 1"/>
    <n v="1"/>
    <m/>
    <n v="1"/>
    <d v="2025-02-27T18:00:00"/>
    <n v="1"/>
    <d v="2025-02-27T22:12:00"/>
  </r>
  <r>
    <s v="MEX_AKA_c5eba0ab-f224-47e5-b5af-82cde50af0a3"/>
    <n v="5218116368151"/>
    <s v="1218_MEX_VAC_W_E_Estudio efectividad Panama_0225"/>
    <s v="Shot 1"/>
    <n v="1"/>
    <m/>
    <n v="1"/>
    <d v="2025-02-27T18:02:00"/>
    <n v="1"/>
    <d v="2025-02-27T18:26:00"/>
  </r>
  <r>
    <s v="MEX_AKA_c611fb3f-35a4-4ced-8706-4ac996c2a037"/>
    <n v="5219513642740"/>
    <s v="1218_MEX_VAC_W_E_Estudio efectividad Panama_0225"/>
    <s v="Shot 1"/>
    <n v="1"/>
    <m/>
    <n v="1"/>
    <d v="2025-02-27T18:02:00"/>
    <n v="1"/>
    <d v="2025-02-27T18:03:00"/>
  </r>
  <r>
    <s v="MEX_AKA_c615cfc4-cba5-4ce6-b25d-10c0e2bb51a9"/>
    <n v="5214272909835"/>
    <s v="1218_MEX_VAC_W_E_Estudio efectividad Panama_0225"/>
    <s v="Shot 1"/>
    <n v="1"/>
    <m/>
    <n v="1"/>
    <d v="2025-02-27T18:03:00"/>
    <n v="0"/>
    <m/>
  </r>
  <r>
    <s v="MEX_AKA_fa23a4fa-1d90-4866-8324-8159893a1939"/>
    <n v="5212281078033"/>
    <s v="1218_MEX_VAC_W_E_Estudio efectividad Panama_0225"/>
    <s v="Shot 1"/>
    <n v="0"/>
    <d v="2025-02-27T18:00:00"/>
    <n v="1"/>
    <d v="2025-02-27T18:00:00"/>
    <n v="0"/>
    <m/>
  </r>
  <r>
    <s v="MEX_AKA_fa3a6e14-f5e9-4d63-b615-14b8b071d5ab"/>
    <n v="5212434358757"/>
    <s v="1218_MEX_VAC_W_E_Estudio efectividad Panama_0225"/>
    <s v="Shot 1"/>
    <n v="0"/>
    <d v="2025-02-27T18:01:00"/>
    <n v="0"/>
    <m/>
    <n v="0"/>
    <m/>
  </r>
  <r>
    <s v="MEX_AKA_fa529994-e206-4726-8c97-a0e51b2a9f23"/>
    <n v="5215611037862"/>
    <s v="1218_MEX_VAC_W_E_Estudio efectividad Panama_0225"/>
    <s v="Shot 1"/>
    <n v="0"/>
    <d v="2025-02-27T18:00:00"/>
    <n v="0"/>
    <m/>
    <n v="0"/>
    <m/>
  </r>
  <r>
    <s v="MEX_AKA_fa637eff-7a49-415c-b10a-4661a1abf037"/>
    <n v="5214777293763"/>
    <s v="1218_MEX_VAC_W_E_Estudio efectividad Panama_0225"/>
    <s v="Shot 1"/>
    <n v="1"/>
    <m/>
    <n v="1"/>
    <d v="2025-02-27T18:01:00"/>
    <n v="1"/>
    <d v="2025-02-27T18:05:00"/>
  </r>
  <r>
    <s v="MEX_AKA_b4149ce6-f8c8-4bef-96f7-5cb919a7963e"/>
    <n v="5214434625036"/>
    <s v="1218_MEX_VAC_W_E_Estudio efectividad Panama_0225"/>
    <s v="Shot 1"/>
    <n v="1"/>
    <m/>
    <n v="1"/>
    <d v="2025-02-27T18:01:00"/>
    <n v="1"/>
    <d v="2025-02-27T18:22:00"/>
  </r>
  <r>
    <s v="MEX_AKA_b42157ba-f47b-4e58-bd1c-560e3d599a92"/>
    <n v="5219531884884"/>
    <s v="1218_MEX_VAC_W_E_Estudio efectividad Panama_0225"/>
    <s v="Shot 1"/>
    <n v="1"/>
    <m/>
    <n v="1"/>
    <d v="2025-02-27T18:02:00"/>
    <n v="1"/>
    <d v="2025-02-27T19:52:00"/>
  </r>
  <r>
    <s v="MEX_AKA_b4608699-0aa6-4dc7-aef4-f417d6e05729"/>
    <n v="5214776714900"/>
    <s v="1218_MEX_VAC_W_E_Estudio efectividad Panama_0225"/>
    <s v="Shot 1"/>
    <n v="1"/>
    <m/>
    <n v="1"/>
    <d v="2025-02-27T18:00:00"/>
    <n v="0"/>
    <m/>
  </r>
  <r>
    <s v="MEX_AKA_c6a4425d-b3da-4ccd-96c2-3a7be99ff58d"/>
    <n v="5219651138845"/>
    <s v="1218_MEX_VAC_W_E_Estudio efectividad Panama_0225"/>
    <s v="Shot 1"/>
    <n v="1"/>
    <m/>
    <n v="1"/>
    <d v="2025-02-27T18:00:00"/>
    <n v="1"/>
    <d v="2025-02-27T18:05:00"/>
  </r>
  <r>
    <s v="MEX_AKA_c6cb99db-6782-494e-aa15-91dc46b8e5dd"/>
    <n v="5219931432416"/>
    <s v="1218_MEX_VAC_W_E_Estudio efectividad Panama_0225"/>
    <s v="Shot 1"/>
    <n v="1"/>
    <m/>
    <n v="1"/>
    <d v="2025-02-27T18:00:00"/>
    <n v="0"/>
    <m/>
  </r>
  <r>
    <s v="MEX_AKA_c6ebcb56-5cad-4e1c-9863-b4f814b8437a"/>
    <n v="5219382193475"/>
    <s v="1218_MEX_VAC_W_E_Estudio efectividad Panama_0225"/>
    <s v="Shot 1"/>
    <n v="1"/>
    <m/>
    <n v="1"/>
    <d v="2025-02-27T18:00:00"/>
    <n v="0"/>
    <m/>
  </r>
  <r>
    <s v="MEX_AKA_c77983d3-b035-4fba-87cb-edd2193c4021"/>
    <n v="5214435660957"/>
    <s v="1218_MEX_VAC_W_E_Estudio efectividad Panama_0225"/>
    <s v="Shot 1"/>
    <n v="1"/>
    <m/>
    <n v="1"/>
    <d v="2025-02-27T23:02:00"/>
    <n v="1"/>
    <d v="2025-02-27T23:03:00"/>
  </r>
  <r>
    <s v="MEX_AKA_fa65846a-2b75-446b-8400-798361290d52"/>
    <n v="5217461148984"/>
    <s v="1218_MEX_VAC_W_E_Estudio efectividad Panama_0225"/>
    <s v="Shot 1"/>
    <n v="1"/>
    <m/>
    <n v="1"/>
    <d v="2025-02-27T18:00:00"/>
    <n v="1"/>
    <d v="2025-02-27T18:06:00"/>
  </r>
  <r>
    <s v="MEX_AKA_fa669680-7039-4819-abbd-6e458472a406"/>
    <n v="5214433915058"/>
    <s v="1218_MEX_VAC_W_E_Estudio efectividad Panama_0225"/>
    <s v="Shot 1"/>
    <n v="0"/>
    <d v="2025-02-27T18:01:00"/>
    <n v="0"/>
    <m/>
    <n v="0"/>
    <m/>
  </r>
  <r>
    <s v="MEX_AKA_fa80e2c0-21f3-451c-a1dc-09baa2a25296"/>
    <n v="5212412468423"/>
    <s v="1218_MEX_VAC_W_E_Estudio efectividad Panama_0225"/>
    <s v="Shot 1"/>
    <n v="0"/>
    <d v="2025-02-27T18:01:00"/>
    <n v="0"/>
    <m/>
    <n v="0"/>
    <m/>
  </r>
  <r>
    <s v="MEX_AKA_b4b016e6-3d7a-4b75-bed0-85928f65775d"/>
    <n v="5212941071673"/>
    <s v="1218_MEX_VAC_W_E_Estudio efectividad Panama_0225"/>
    <s v="Shot 1"/>
    <n v="1"/>
    <m/>
    <n v="1"/>
    <d v="2025-02-27T18:01:00"/>
    <n v="1"/>
    <d v="2025-02-27T18:06:00"/>
  </r>
  <r>
    <s v="MEX_AKA_b4e1ce37-3d29-4a76-80e3-0805afb066e5"/>
    <n v="5217641123208"/>
    <s v="1218_MEX_VAC_W_E_Estudio efectividad Panama_0225"/>
    <s v="Shot 1"/>
    <n v="1"/>
    <m/>
    <n v="1"/>
    <d v="2025-02-27T19:11:00"/>
    <n v="1"/>
    <d v="2025-02-27T20:51:00"/>
  </r>
  <r>
    <s v="MEX_AKA_b51e1d94-b315-4d42-bb98-5089791321e4"/>
    <n v="5212871289817"/>
    <s v="1218_MEX_VAC_W_E_Estudio efectividad Panama_0225"/>
    <s v="Shot 1"/>
    <n v="1"/>
    <m/>
    <n v="1"/>
    <d v="2025-02-27T18:00:00"/>
    <n v="1"/>
    <d v="2025-02-27T19:29:00"/>
  </r>
  <r>
    <s v="MEX_AKA_b5347008-2a52-4d69-8fcd-02e89f3ea0b0"/>
    <n v="5213117403302"/>
    <s v="1218_MEX_VAC_W_E_Estudio efectividad Panama_0225"/>
    <s v="Shot 1"/>
    <n v="1"/>
    <m/>
    <n v="1"/>
    <d v="2025-02-27T18:00:00"/>
    <n v="0"/>
    <m/>
  </r>
  <r>
    <s v="MEX_AKA_b575250f-9757-4221-be11-5998d7fc8b01"/>
    <n v="5215518932586"/>
    <s v="1218_MEX_VAC_W_E_Estudio efectividad Panama_0225"/>
    <s v="Shot 1"/>
    <n v="0"/>
    <d v="2025-02-27T18:02:00"/>
    <n v="0"/>
    <m/>
    <n v="0"/>
    <m/>
  </r>
  <r>
    <s v="MEX_AKA_c7868f9d-1cc4-49e0-a776-833800692059"/>
    <n v="5217711845668"/>
    <s v="1218_MEX_VAC_W_E_Estudio efectividad Panama_0225"/>
    <s v="Shot 1"/>
    <n v="1"/>
    <m/>
    <n v="1"/>
    <d v="2025-02-27T18:06:00"/>
    <n v="1"/>
    <d v="2025-02-27T18:38:00"/>
  </r>
  <r>
    <s v="MEX_AKA_c793f7f0-8030-4a81-ae2f-934b9f767546"/>
    <n v="5217471432709"/>
    <s v="1218_MEX_VAC_W_E_Estudio efectividad Panama_0225"/>
    <s v="Shot 1"/>
    <n v="1"/>
    <m/>
    <n v="1"/>
    <d v="2025-02-27T18:01:00"/>
    <n v="1"/>
    <d v="2025-02-27T18:32:00"/>
  </r>
  <r>
    <s v="MEX_AKA_c7a5781f-961e-4e9e-9d3a-ddf022156984"/>
    <n v="5214434842980"/>
    <s v="1218_MEX_VAC_W_E_Estudio efectividad Panama_0225"/>
    <s v="Shot 1"/>
    <n v="1"/>
    <m/>
    <n v="1"/>
    <d v="2025-02-27T18:01:00"/>
    <n v="0"/>
    <m/>
  </r>
  <r>
    <s v="MEX_AKA_c7b19c83-5f35-40b3-81b6-2da73bcc418b"/>
    <n v="5214774440698"/>
    <s v="1218_MEX_VAC_W_E_Estudio efectividad Panama_0225"/>
    <s v="Shot 1"/>
    <n v="0"/>
    <d v="2025-02-27T18:02:00"/>
    <n v="0"/>
    <m/>
    <n v="0"/>
    <m/>
  </r>
  <r>
    <s v="MEX_AKA_c7d1c2f1-588a-40ef-ad8c-6afef5bd556d"/>
    <n v="5212214167272"/>
    <s v="1218_MEX_VAC_W_E_Estudio efectividad Panama_0225"/>
    <s v="Shot 1"/>
    <n v="1"/>
    <m/>
    <n v="1"/>
    <d v="2025-02-27T18:00:00"/>
    <n v="1"/>
    <d v="2025-03-01T18:04:00"/>
  </r>
  <r>
    <s v="MEX_AKA_c7f0329f-33c2-4699-b102-2a0026991930"/>
    <n v="5215536737973"/>
    <s v="1218_MEX_VAC_W_E_Estudio efectividad Panama_0225"/>
    <s v="Shot 1"/>
    <n v="0"/>
    <d v="2025-02-27T18:02:00"/>
    <n v="0"/>
    <m/>
    <n v="0"/>
    <m/>
  </r>
  <r>
    <s v="MEX_AKA_c804a545-2c2c-4347-95e7-37f813ac430b"/>
    <n v="5218186840147"/>
    <s v="1218_MEX_VAC_W_E_Estudio efectividad Panama_0225"/>
    <s v="Shot 1"/>
    <n v="1"/>
    <m/>
    <n v="1"/>
    <d v="2025-02-27T18:02:00"/>
    <n v="0"/>
    <m/>
  </r>
  <r>
    <s v="MEX_AKA_fac5dd12-e788-43a1-b663-19196dfe53ef"/>
    <n v="5219999011564"/>
    <s v="1218_MEX_VAC_W_E_Estudio efectividad Panama_0225"/>
    <s v="Shot 1"/>
    <n v="1"/>
    <m/>
    <n v="1"/>
    <d v="2025-02-27T18:03:00"/>
    <n v="0"/>
    <m/>
  </r>
  <r>
    <s v="MEX_AKA_facff1b4-1d97-4877-9795-b8e77d8c2d02"/>
    <n v="5218118808935"/>
    <s v="1218_MEX_VAC_W_E_Estudio efectividad Panama_0225"/>
    <s v="Shot 1"/>
    <n v="1"/>
    <m/>
    <n v="1"/>
    <d v="2025-02-27T18:02:00"/>
    <n v="0"/>
    <m/>
  </r>
  <r>
    <s v="MEX_AKA_fad3f802-48d6-4820-8720-ab7aa54cef33"/>
    <n v="5218662114485"/>
    <s v="1218_MEX_VAC_W_E_Estudio efectividad Panama_0225"/>
    <s v="Shot 1"/>
    <n v="1"/>
    <m/>
    <n v="1"/>
    <d v="2025-02-27T18:03:00"/>
    <n v="0"/>
    <m/>
  </r>
  <r>
    <s v="MEX_AKA_fae37f3d-25e7-47f0-b2e7-ddd0bb6dae0d"/>
    <n v="5212721677333"/>
    <s v="1218_MEX_VAC_W_E_Estudio efectividad Panama_0225"/>
    <s v="Shot 1"/>
    <n v="1"/>
    <m/>
    <n v="1"/>
    <d v="2025-02-27T18:01:00"/>
    <n v="1"/>
    <d v="2025-02-27T18:55:00"/>
  </r>
  <r>
    <s v="MEX_AKA_fb18a012-31da-4d0f-b2c0-ad836bd0964a"/>
    <n v="5217841445163"/>
    <s v="1218_MEX_VAC_W_E_Estudio efectividad Panama_0225"/>
    <s v="Shot 1"/>
    <n v="0"/>
    <d v="2025-02-27T18:02:00"/>
    <n v="0"/>
    <m/>
    <n v="0"/>
    <m/>
  </r>
  <r>
    <s v="MEX_AKA_b589a1b1-5648-444c-931f-fb16277184e0"/>
    <n v="5215543690903"/>
    <s v="1218_MEX_VAC_W_E_Estudio efectividad Panama_0225"/>
    <s v="Shot 1"/>
    <n v="1"/>
    <m/>
    <n v="1"/>
    <d v="2025-02-27T18:00:00"/>
    <n v="0"/>
    <m/>
  </r>
  <r>
    <s v="MEX_AKA_b5a0d972-7078-4637-8150-f0ae6f1c7787"/>
    <n v="5212361095252"/>
    <s v="1218_MEX_VAC_W_E_Estudio efectividad Panama_0225"/>
    <s v="Shot 1"/>
    <n v="1"/>
    <m/>
    <n v="1"/>
    <d v="2025-02-27T18:02:00"/>
    <n v="0"/>
    <m/>
  </r>
  <r>
    <s v="MEX_AKA_b601265e-e13d-4a59-bd1c-3241ebb116d0"/>
    <n v="5217441662398"/>
    <s v="1218_MEX_VAC_W_E_Estudio efectividad Panama_0225"/>
    <s v="Shot 1"/>
    <n v="1"/>
    <m/>
    <n v="1"/>
    <d v="2025-02-27T18:02:00"/>
    <n v="0"/>
    <m/>
  </r>
  <r>
    <s v="MEX_AKA_b617ac80-0b61-449d-95d8-e38364261ffc"/>
    <n v="5215567784632"/>
    <s v="1218_MEX_VAC_W_E_Estudio efectividad Panama_0225"/>
    <s v="Shot 1"/>
    <n v="1"/>
    <m/>
    <n v="1"/>
    <d v="2025-02-27T18:01:00"/>
    <n v="0"/>
    <m/>
  </r>
  <r>
    <s v="MEX_AKA_b644ca36-0963-4b83-8c38-f8d18a000003"/>
    <n v="5217229808324"/>
    <s v="1218_MEX_VAC_W_E_Estudio efectividad Panama_0225"/>
    <s v="Shot 1"/>
    <n v="1"/>
    <m/>
    <n v="1"/>
    <d v="2025-02-27T18:02:00"/>
    <n v="0"/>
    <m/>
  </r>
  <r>
    <s v="MEX_AKA_c80c7a7c-e703-46b1-9099-24992d10bfa7"/>
    <n v="5214214727478"/>
    <s v="1218_MEX_VAC_W_E_Estudio efectividad Panama_0225"/>
    <s v="Shot 1"/>
    <n v="1"/>
    <m/>
    <n v="1"/>
    <d v="2025-02-27T19:00:00"/>
    <n v="0"/>
    <m/>
  </r>
  <r>
    <s v="MEX_AKA_c8513e77-3e75-4839-b591-65da0d4aedad"/>
    <n v="5212381975111"/>
    <s v="1218_MEX_VAC_W_E_Estudio efectividad Panama_0225"/>
    <s v="Shot 1"/>
    <n v="0"/>
    <d v="2025-02-27T18:00:00"/>
    <n v="0"/>
    <m/>
    <n v="0"/>
    <m/>
  </r>
  <r>
    <s v="MEX_AKA_c87377fb-645d-47e3-b01f-4146e21d0b5a"/>
    <n v="5219519480280"/>
    <s v="1218_MEX_VAC_W_E_Estudio efectividad Panama_0225"/>
    <s v="Shot 1"/>
    <n v="0"/>
    <d v="2025-02-27T18:02:00"/>
    <n v="0"/>
    <m/>
    <n v="0"/>
    <m/>
  </r>
  <r>
    <s v="MEX_AKA_c87ed6c3-b406-4524-a308-cd855802c755"/>
    <n v="5217741208012"/>
    <s v="1218_MEX_VAC_W_E_Estudio efectividad Panama_0225"/>
    <s v="Shot 1"/>
    <n v="0"/>
    <d v="2025-02-27T18:02:00"/>
    <n v="0"/>
    <m/>
    <n v="0"/>
    <m/>
  </r>
  <r>
    <s v="MEX_AKA_c8b4efbc-80e1-4c03-8a70-f8562ae01a78"/>
    <n v="5215572287116"/>
    <s v="1218_MEX_VAC_W_E_Estudio efectividad Panama_0225"/>
    <s v="Shot 1"/>
    <n v="1"/>
    <m/>
    <n v="1"/>
    <d v="2025-02-27T18:03:00"/>
    <n v="1"/>
    <d v="2025-03-25T17:31:00"/>
  </r>
  <r>
    <s v="MEX_AKA_fb394f3a-f588-42ab-9278-a8a7d8478731"/>
    <n v="5212727190715"/>
    <s v="1218_MEX_VAC_W_E_Estudio efectividad Panama_0225"/>
    <s v="Shot 1"/>
    <n v="1"/>
    <m/>
    <n v="1"/>
    <d v="2025-02-27T18:02:00"/>
    <n v="1"/>
    <d v="2025-02-27T18:09:00"/>
  </r>
  <r>
    <s v="MEX_AKA_fc2bd97b-38a6-459a-909e-07da1782a77d"/>
    <n v="5214431413839"/>
    <s v="1218_MEX_VAC_W_E_Estudio efectividad Panama_0225"/>
    <s v="Shot 1"/>
    <n v="1"/>
    <m/>
    <n v="1"/>
    <d v="2025-02-27T18:00:00"/>
    <n v="0"/>
    <m/>
  </r>
  <r>
    <s v="MEX_AKA_b65d1101-2b8d-4850-971f-07a99eb5f589"/>
    <n v="5213411076042"/>
    <s v="1218_MEX_VAC_W_E_Estudio efectividad Panama_0225"/>
    <s v="Shot 1"/>
    <n v="1"/>
    <m/>
    <n v="1"/>
    <d v="2025-02-27T18:00:00"/>
    <n v="0"/>
    <m/>
  </r>
  <r>
    <s v="MEX_AKA_b67c2100-622f-4b12-99da-c3eb1b7c351c"/>
    <n v="522321397252"/>
    <s v="1218_MEX_VAC_W_E_Estudio efectividad Panama_0225"/>
    <s v="Shot 1"/>
    <n v="1"/>
    <m/>
    <n v="1"/>
    <d v="2025-02-27T18:02:00"/>
    <n v="1"/>
    <d v="2025-02-27T18:20:00"/>
  </r>
  <r>
    <s v="MEX_AKA_b67f860c-5a8c-403e-b78a-e0065e53ca0b"/>
    <n v="5214831006483"/>
    <s v="1218_MEX_VAC_W_E_Estudio efectividad Panama_0225"/>
    <s v="Shot 1"/>
    <n v="1"/>
    <m/>
    <n v="1"/>
    <d v="2025-02-27T18:01:00"/>
    <n v="1"/>
    <d v="2025-02-27T18:13:00"/>
  </r>
  <r>
    <s v="MEX_AKA_c8ed86f3-d28a-4927-9e21-e93adfa0e0b2"/>
    <n v="5215622091938"/>
    <s v="1218_MEX_VAC_W_E_Estudio efectividad Panama_0225"/>
    <s v="Shot 1"/>
    <n v="1"/>
    <m/>
    <n v="1"/>
    <d v="2025-02-27T18:02:00"/>
    <n v="0"/>
    <m/>
  </r>
  <r>
    <s v="MEX_AKA_c987461f-867b-48b4-ac61-ebb501817181"/>
    <n v="5212821263862"/>
    <s v="1218_MEX_VAC_W_E_Estudio efectividad Panama_0225"/>
    <s v="Shot 1"/>
    <n v="1"/>
    <m/>
    <n v="1"/>
    <d v="2025-02-27T18:00:00"/>
    <n v="1"/>
    <d v="2025-02-27T19:16:00"/>
  </r>
  <r>
    <s v="MEX_AKA_fc984386-5851-40ab-8c47-64b45278336e"/>
    <n v="5215513338990"/>
    <s v="1218_MEX_VAC_W_E_Estudio efectividad Panama_0225"/>
    <s v="Shot 1"/>
    <n v="1"/>
    <m/>
    <n v="1"/>
    <d v="2025-02-27T18:01:00"/>
    <n v="0"/>
    <m/>
  </r>
  <r>
    <s v="MEX_AKA_fcf25ec6-2b49-43b0-8fd1-2df5d8e67050"/>
    <n v="5212447859011"/>
    <s v="1218_MEX_VAC_W_E_Estudio efectividad Panama_0225"/>
    <s v="Shot 1"/>
    <n v="1"/>
    <m/>
    <n v="1"/>
    <d v="2025-02-27T18:01:00"/>
    <n v="1"/>
    <d v="2025-02-27T19:07:00"/>
  </r>
  <r>
    <s v="MEX_AKA_b697339a-0f27-4aa2-9e61-2e025922c623"/>
    <n v="5212281949308"/>
    <s v="1218_MEX_VAC_W_E_Estudio efectividad Panama_0225"/>
    <s v="Shot 1"/>
    <n v="1"/>
    <m/>
    <n v="1"/>
    <d v="2025-02-27T18:00:00"/>
    <n v="0"/>
    <m/>
  </r>
  <r>
    <s v="MEX_AKA_b6ab76fc-d239-45d8-83f6-ad3e6dfd2e5e"/>
    <n v="5212225289463"/>
    <s v="1218_MEX_VAC_W_E_Estudio efectividad Panama_0225"/>
    <s v="Shot 1"/>
    <n v="0"/>
    <d v="2025-02-27T18:02:00"/>
    <n v="0"/>
    <m/>
    <n v="0"/>
    <m/>
  </r>
  <r>
    <s v="MEX_AKA_b6d6d990-56ea-459c-8a56-25e5d838f0b4"/>
    <n v="5212871534961"/>
    <s v="1218_MEX_VAC_W_E_Estudio efectividad Panama_0225"/>
    <s v="Shot 1"/>
    <n v="0"/>
    <d v="2025-02-27T18:00:00"/>
    <n v="0"/>
    <m/>
    <n v="0"/>
    <m/>
  </r>
  <r>
    <s v="MEX_AKA_b70a197e-0ddd-4964-b420-ba4a6de8185b"/>
    <n v="5214341311594"/>
    <s v="1218_MEX_VAC_W_E_Estudio efectividad Panama_0225"/>
    <s v="Shot 1"/>
    <n v="0"/>
    <d v="2025-02-27T18:00:00"/>
    <n v="0"/>
    <m/>
    <n v="0"/>
    <m/>
  </r>
  <r>
    <s v="MEX_AKA_b733fbb6-5a7f-48bd-a548-28731675b95e"/>
    <n v="5218180953520"/>
    <s v="1218_MEX_VAC_W_E_Estudio efectividad Panama_0225"/>
    <s v="Shot 1"/>
    <n v="1"/>
    <m/>
    <n v="1"/>
    <d v="2025-02-27T18:01:00"/>
    <n v="0"/>
    <m/>
  </r>
  <r>
    <s v="MEX_AKA_c9e8bf9b-5831-4881-ba98-708129642c1f"/>
    <n v="5212294523661"/>
    <s v="1218_MEX_VAC_W_E_Estudio efectividad Panama_0225"/>
    <s v="Shot 1"/>
    <n v="1"/>
    <m/>
    <n v="1"/>
    <d v="2025-02-27T18:02:00"/>
    <n v="1"/>
    <d v="2025-02-27T18:07:00"/>
  </r>
  <r>
    <s v="MEX_AKA_c9ff67a9-c175-49ca-acaa-b4e3051a23d8"/>
    <n v="5219811823066"/>
    <s v="1218_MEX_VAC_W_E_Estudio efectividad Panama_0225"/>
    <s v="Shot 1"/>
    <n v="1"/>
    <m/>
    <n v="1"/>
    <d v="2025-02-28T14:14:00"/>
    <n v="0"/>
    <m/>
  </r>
  <r>
    <s v="MEX_AKA_ca1a411c-a6bd-473d-a1c7-7b50b7165474"/>
    <n v="5212461399805"/>
    <s v="1218_MEX_VAC_W_E_Estudio efectividad Panama_0225"/>
    <s v="Shot 1"/>
    <n v="1"/>
    <m/>
    <n v="1"/>
    <d v="2025-02-27T18:03:00"/>
    <n v="1"/>
    <d v="2025-02-27T18:14:00"/>
  </r>
  <r>
    <s v="MEX_AKA_ca65c2a6-d2b6-470e-b631-53a5097b1211"/>
    <n v="5214878769041"/>
    <s v="1218_MEX_VAC_W_E_Estudio efectividad Panama_0225"/>
    <s v="Shot 1"/>
    <n v="1"/>
    <m/>
    <n v="1"/>
    <d v="2025-02-27T18:03:00"/>
    <n v="0"/>
    <m/>
  </r>
  <r>
    <s v="MEX_AKA_ca6b9692-fee1-4fa8-a07e-14380b2df04b"/>
    <n v="5219612750068"/>
    <s v="1218_MEX_VAC_W_E_Estudio efectividad Panama_0225"/>
    <s v="Shot 1"/>
    <n v="1"/>
    <m/>
    <n v="1"/>
    <d v="2025-02-27T18:02:00"/>
    <n v="1"/>
    <d v="2025-02-27T18:34:00"/>
  </r>
  <r>
    <s v="MEX_AKA_fd07c90a-f251-4ff6-aedc-3aa6ce5c413a"/>
    <n v="5214921079091"/>
    <s v="1218_MEX_VAC_W_E_Estudio efectividad Panama_0225"/>
    <s v="Shot 1"/>
    <n v="1"/>
    <m/>
    <n v="1"/>
    <d v="2025-02-27T18:02:00"/>
    <n v="0"/>
    <m/>
  </r>
  <r>
    <s v="MEX_AKA_fd0e5f4a-3bad-4a43-ad79-62a664c8a0f6"/>
    <n v="5219381568367"/>
    <s v="1218_MEX_VAC_W_E_Estudio efectividad Panama_0225"/>
    <s v="Shot 1"/>
    <n v="1"/>
    <m/>
    <n v="1"/>
    <d v="2025-02-27T18:03:00"/>
    <n v="1"/>
    <d v="2025-02-27T18:05:00"/>
  </r>
  <r>
    <s v="MEX_AKA_fd174c4f-0782-43fc-b728-a86482d41397"/>
    <n v="5219515884129"/>
    <s v="1218_MEX_VAC_W_E_Estudio efectividad Panama_0225"/>
    <s v="Shot 1"/>
    <n v="0"/>
    <d v="2025-02-27T18:01:00"/>
    <n v="0"/>
    <m/>
    <n v="0"/>
    <m/>
  </r>
  <r>
    <s v="MEX_AKA_fd208a74-0025-41e7-99af-f8c8bc4309ef"/>
    <n v="5213131536922"/>
    <s v="1218_MEX_VAC_W_E_Estudio efectividad Panama_0225"/>
    <s v="Shot 1"/>
    <n v="1"/>
    <m/>
    <n v="1"/>
    <d v="2025-02-27T18:02:00"/>
    <n v="0"/>
    <m/>
  </r>
  <r>
    <s v="MEX_AKA_fd208e0e-51fa-4830-ba30-8d11ac434187"/>
    <n v="5214921910388"/>
    <s v="1218_MEX_VAC_W_E_Estudio efectividad Panama_0225"/>
    <s v="Shot 1"/>
    <n v="1"/>
    <m/>
    <n v="1"/>
    <d v="2025-02-27T18:03:00"/>
    <n v="1"/>
    <d v="2025-02-27T18:05:00"/>
  </r>
  <r>
    <s v="MEX_AKA_b755f784-bbc3-4a6a-8109-6fd82325bf8b"/>
    <n v="5214611101024"/>
    <s v="1218_MEX_VAC_W_E_Estudio efectividad Panama_0225"/>
    <s v="Shot 1"/>
    <n v="1"/>
    <m/>
    <n v="1"/>
    <d v="2025-02-27T18:02:00"/>
    <n v="0"/>
    <m/>
  </r>
  <r>
    <s v="MEX_AKA_b7682dbe-b3b0-4b8d-8b91-be38663ca0a2"/>
    <n v="5212224473600"/>
    <s v="1218_MEX_VAC_W_E_Estudio efectividad Panama_0225"/>
    <s v="Shot 1"/>
    <n v="0"/>
    <d v="2025-02-27T18:02:00"/>
    <n v="0"/>
    <m/>
    <n v="0"/>
    <m/>
  </r>
  <r>
    <s v="MEX_AKA_b76ad829-aabe-44b3-bd5f-8588b658a36f"/>
    <n v="5212223918093"/>
    <s v="1218_MEX_VAC_W_E_Estudio efectividad Panama_0225"/>
    <s v="Shot 1"/>
    <n v="0"/>
    <d v="2025-02-27T18:02:00"/>
    <n v="0"/>
    <m/>
    <n v="0"/>
    <m/>
  </r>
  <r>
    <s v="MEX_AKA_b7ab52d2-1a46-4803-98a1-81500902aea5"/>
    <n v="5219513147900"/>
    <s v="1218_MEX_VAC_W_E_Estudio efectividad Panama_0225"/>
    <s v="Shot 1"/>
    <n v="1"/>
    <m/>
    <n v="1"/>
    <d v="2025-02-27T18:01:00"/>
    <n v="0"/>
    <m/>
  </r>
  <r>
    <s v="MEX_AKA_ca6c3f1e-908a-4f06-b67f-607f1247a9ef"/>
    <n v="5215554344491"/>
    <s v="1218_MEX_VAC_W_E_Estudio efectividad Panama_0225"/>
    <s v="Shot 1"/>
    <n v="1"/>
    <m/>
    <n v="1"/>
    <d v="2025-02-27T18:05:00"/>
    <n v="0"/>
    <m/>
  </r>
  <r>
    <s v="MEX_AKA_ca8e9690-d0b2-42d0-917c-6a2e89d4ca25"/>
    <n v="5212321592909"/>
    <s v="1218_MEX_VAC_W_E_Estudio efectividad Panama_0225"/>
    <s v="Shot 1"/>
    <n v="0"/>
    <d v="2025-02-27T18:02:00"/>
    <n v="0"/>
    <m/>
    <n v="0"/>
    <m/>
  </r>
  <r>
    <s v="MEX_AKA_ca9157eb-24d9-4e1f-9a5b-b7e87f89d2a0"/>
    <n v="5212381021061"/>
    <s v="1218_MEX_VAC_W_E_Estudio efectividad Panama_0225"/>
    <s v="Shot 1"/>
    <n v="1"/>
    <m/>
    <n v="1"/>
    <d v="2025-02-27T18:02:00"/>
    <n v="1"/>
    <d v="2025-03-15T04:03:00"/>
  </r>
  <r>
    <s v="MEX_AKA_ca9933fe-b1fd-470c-b1e3-5a4a57e0ba42"/>
    <n v="5215548116909"/>
    <s v="1218_MEX_VAC_W_E_Estudio efectividad Panama_0225"/>
    <s v="Shot 1"/>
    <n v="0"/>
    <d v="2025-02-27T18:02:00"/>
    <n v="0"/>
    <m/>
    <n v="0"/>
    <m/>
  </r>
  <r>
    <s v="MEX_AKA_ca9c73ad-737f-45b9-829a-d115732270ec"/>
    <n v="5219221008770"/>
    <s v="1218_MEX_VAC_W_E_Estudio efectividad Panama_0225"/>
    <s v="Shot 1"/>
    <n v="0"/>
    <d v="2025-02-27T18:03:00"/>
    <n v="0"/>
    <m/>
    <n v="0"/>
    <m/>
  </r>
  <r>
    <s v="MEX_AKA_caa51f25-6072-498c-b8c7-e3830bde1489"/>
    <n v="5217821076750"/>
    <s v="1218_MEX_VAC_W_E_Estudio efectividad Panama_0225"/>
    <s v="Shot 1"/>
    <n v="1"/>
    <m/>
    <n v="1"/>
    <d v="2025-02-27T18:03:00"/>
    <n v="1"/>
    <d v="2025-02-27T18:04:00"/>
  </r>
  <r>
    <s v="MEX_AKA_fd2d62c7-53b0-48b4-95ca-3b188a2bbd19"/>
    <n v="5215515316855"/>
    <s v="1218_MEX_VAC_W_E_Estudio efectividad Panama_0225"/>
    <s v="Shot 1"/>
    <n v="1"/>
    <m/>
    <n v="1"/>
    <d v="2025-02-27T18:02:00"/>
    <n v="0"/>
    <m/>
  </r>
  <r>
    <s v="MEX_AKA_fd2f52c6-a930-4fa9-81ad-fc118adffceb"/>
    <n v="5219512175686"/>
    <s v="1218_MEX_VAC_W_E_Estudio efectividad Panama_0225"/>
    <s v="Shot 1"/>
    <n v="1"/>
    <m/>
    <n v="1"/>
    <d v="2025-02-27T18:03:00"/>
    <n v="1"/>
    <d v="2025-02-27T18:09:00"/>
  </r>
  <r>
    <s v="MEX_AKA_fd3f8445-0773-4dae-84db-7045e31f579c"/>
    <n v="5212222602283"/>
    <s v="1218_MEX_VAC_W_E_Estudio efectividad Panama_0225"/>
    <s v="Shot 1"/>
    <n v="1"/>
    <m/>
    <n v="1"/>
    <d v="2025-02-27T18:03:00"/>
    <n v="1"/>
    <d v="2025-02-27T20:19:00"/>
  </r>
  <r>
    <s v="MEX_AKA_fd4e41ea-acbc-4e88-ae58-f6b18601672a"/>
    <n v="5213133255607"/>
    <s v="1218_MEX_VAC_W_E_Estudio efectividad Panama_0225"/>
    <s v="Shot 1"/>
    <n v="1"/>
    <m/>
    <n v="1"/>
    <d v="2025-02-27T19:16:00"/>
    <n v="0"/>
    <m/>
  </r>
  <r>
    <s v="MEX_AKA_fd4ebee0-21c7-48c3-81ef-3834dc82fae7"/>
    <n v="5215584006250"/>
    <s v="1218_MEX_VAC_W_E_Estudio efectividad Panama_0225"/>
    <s v="Shot 1"/>
    <n v="1"/>
    <m/>
    <n v="1"/>
    <d v="2025-02-27T18:03:00"/>
    <n v="1"/>
    <d v="2025-02-27T18:45:00"/>
  </r>
  <r>
    <s v="MEX_AKA_fd7c9479-a3a3-4d24-9261-53244a5c597a"/>
    <n v="5219212735078"/>
    <s v="1218_MEX_VAC_W_E_Estudio efectividad Panama_0225"/>
    <s v="Shot 1"/>
    <n v="1"/>
    <m/>
    <n v="1"/>
    <d v="2025-02-27T18:01:00"/>
    <n v="0"/>
    <m/>
  </r>
  <r>
    <s v="MEX_AKA_b80e31b8-c744-4cb1-bb80-c5b66694da0c"/>
    <n v="5216181446569"/>
    <s v="1218_MEX_VAC_W_E_Estudio efectividad Panama_0225"/>
    <s v="Shot 1"/>
    <n v="1"/>
    <m/>
    <n v="1"/>
    <d v="2025-02-27T18:01:00"/>
    <n v="0"/>
    <m/>
  </r>
  <r>
    <s v="MEX_AKA_b8215adb-b497-4fc2-a919-014e645663d7"/>
    <n v="5219512536096"/>
    <s v="1218_MEX_VAC_W_E_Estudio efectividad Panama_0225"/>
    <s v="Shot 1"/>
    <n v="1"/>
    <m/>
    <n v="1"/>
    <d v="2025-02-27T18:00:00"/>
    <n v="0"/>
    <m/>
  </r>
  <r>
    <s v="MEX_AKA_cb121819-23c7-4ba5-aebb-34ec76b66abc"/>
    <n v="5212727231503"/>
    <s v="1218_MEX_VAC_W_E_Estudio efectividad Panama_0225"/>
    <s v="Shot 1"/>
    <n v="1"/>
    <m/>
    <n v="1"/>
    <d v="2025-02-27T18:03:00"/>
    <n v="0"/>
    <m/>
  </r>
  <r>
    <s v="MEX_AKA_cb1b43cc-5a07-43f0-8596-639a4b80fc58"/>
    <n v="5215555686907"/>
    <s v="1218_MEX_VAC_W_E_Estudio efectividad Panama_0225"/>
    <s v="Shot 1"/>
    <n v="0"/>
    <d v="2025-02-27T18:02:00"/>
    <n v="0"/>
    <m/>
    <n v="0"/>
    <m/>
  </r>
  <r>
    <s v="MEX_AKA_cb1d0155-981e-4ca6-809e-d2d30f29afe3"/>
    <n v="5217767623984"/>
    <s v="1218_MEX_VAC_W_E_Estudio efectividad Panama_0225"/>
    <s v="Shot 1"/>
    <n v="0"/>
    <d v="2025-02-27T18:02:00"/>
    <n v="0"/>
    <m/>
    <n v="0"/>
    <m/>
  </r>
  <r>
    <s v="MEX_AKA_cb61c19e-fa65-47e3-af78-faf6c92cc8ad"/>
    <n v="5215521062366"/>
    <s v="1218_MEX_VAC_W_E_Estudio efectividad Panama_0225"/>
    <s v="Shot 1"/>
    <n v="1"/>
    <m/>
    <n v="1"/>
    <d v="2025-02-27T18:03:00"/>
    <n v="1"/>
    <d v="2025-02-27T19:15:00"/>
  </r>
  <r>
    <s v="MEX_AKA_fdb92c6c-5512-4704-8bb0-a87e86ce660f"/>
    <n v="5216863576329"/>
    <s v="1218_MEX_VAC_W_E_Estudio efectividad Panama_0225"/>
    <s v="Shot 1"/>
    <n v="1"/>
    <m/>
    <n v="1"/>
    <d v="2025-02-27T18:01:00"/>
    <n v="0"/>
    <m/>
  </r>
  <r>
    <s v="MEX_AKA_fdca3f6e-b690-4b17-9ea4-c7c240c6a34b"/>
    <n v="5213320820872"/>
    <s v="1218_MEX_VAC_W_E_Estudio efectividad Panama_0225"/>
    <s v="Shot 1"/>
    <n v="1"/>
    <m/>
    <n v="1"/>
    <d v="2025-02-27T18:01:00"/>
    <n v="1"/>
    <d v="2025-02-27T18:08:00"/>
  </r>
  <r>
    <s v="MEX_AKA_fea75706-f5f5-44c3-8b47-0f6164f42d89"/>
    <n v="5216141277993"/>
    <s v="1218_MEX_VAC_W_E_Estudio efectividad Panama_0225"/>
    <s v="Shot 1"/>
    <n v="1"/>
    <m/>
    <n v="1"/>
    <d v="2025-02-27T18:02:00"/>
    <n v="0"/>
    <m/>
  </r>
  <r>
    <s v="MEX_AKA_fea84e48-bf8d-49da-8648-e04707c6104d"/>
    <n v="5214491808085"/>
    <s v="1218_MEX_VAC_W_E_Estudio efectividad Panama_0225"/>
    <s v="Shot 1"/>
    <n v="1"/>
    <m/>
    <n v="1"/>
    <d v="2025-02-27T18:02:00"/>
    <n v="1"/>
    <d v="2025-02-27T18:03:00"/>
  </r>
  <r>
    <s v="MEX_AKA_feab282b-53ef-492a-8b79-eeb2023539f2"/>
    <n v="5219211055228"/>
    <s v="1218_MEX_VAC_W_E_Estudio efectividad Panama_0225"/>
    <s v="Shot 1"/>
    <n v="1"/>
    <m/>
    <n v="1"/>
    <d v="2025-02-27T18:00:00"/>
    <n v="0"/>
    <m/>
  </r>
  <r>
    <s v="MEX_AKA_b822319f-0650-4123-855c-aa6e98ae819b"/>
    <n v="5217841274823"/>
    <s v="1218_MEX_VAC_W_E_Estudio efectividad Panama_0225"/>
    <s v="Shot 1"/>
    <n v="1"/>
    <m/>
    <n v="1"/>
    <d v="2025-02-27T18:00:00"/>
    <n v="1"/>
    <d v="2025-02-27T18:07:00"/>
  </r>
  <r>
    <s v="MEX_AKA_b898e01c-37e8-4c4a-8ca4-2b4e1cc09e37"/>
    <n v="5213118905281"/>
    <s v="1218_MEX_VAC_W_E_Estudio efectividad Panama_0225"/>
    <s v="Shot 1"/>
    <n v="1"/>
    <m/>
    <n v="1"/>
    <d v="2025-02-27T18:01:00"/>
    <n v="0"/>
    <m/>
  </r>
  <r>
    <s v="MEX_AKA_b8ba3511-e014-4432-a8c7-254811751acc"/>
    <n v="5214881366561"/>
    <s v="1218_MEX_VAC_W_E_Estudio efectividad Panama_0225"/>
    <s v="Shot 1"/>
    <n v="0"/>
    <d v="2025-02-27T18:02:00"/>
    <n v="0"/>
    <m/>
    <n v="0"/>
    <m/>
  </r>
  <r>
    <s v="MEX_AKA_cb9f792c-084f-455a-813f-5b4f4d312164"/>
    <n v="5218712702269"/>
    <s v="1218_MEX_VAC_W_E_Estudio efectividad Panama_0225"/>
    <s v="Shot 1"/>
    <n v="0"/>
    <d v="2025-02-27T18:01:00"/>
    <n v="0"/>
    <m/>
    <n v="0"/>
    <m/>
  </r>
  <r>
    <s v="MEX_AKA_cbc8b9a6-344e-4465-b5f9-3fd82f5de4b8"/>
    <n v="5214521493229"/>
    <s v="1218_MEX_VAC_W_E_Estudio efectividad Panama_0225"/>
    <s v="Shot 1"/>
    <n v="1"/>
    <m/>
    <n v="1"/>
    <d v="2025-02-27T18:19:00"/>
    <n v="0"/>
    <m/>
  </r>
  <r>
    <s v="MEX_AKA_fecae58b-5ea3-4d91-8585-f60dd84cf01f"/>
    <n v="5219381309310"/>
    <s v="1218_MEX_VAC_W_E_Estudio efectividad Panama_0225"/>
    <s v="Shot 1"/>
    <n v="1"/>
    <m/>
    <n v="1"/>
    <d v="2025-02-27T18:00:00"/>
    <n v="1"/>
    <d v="2025-02-27T18:01:00"/>
  </r>
  <r>
    <s v="MEX_AKA_fecbae68-dc9a-46a6-9762-a08e2b505d00"/>
    <n v="5219531046588"/>
    <s v="1218_MEX_VAC_W_E_Estudio efectividad Panama_0225"/>
    <s v="Shot 1"/>
    <n v="1"/>
    <m/>
    <n v="1"/>
    <d v="2025-02-27T18:01:00"/>
    <n v="0"/>
    <m/>
  </r>
  <r>
    <s v="MEX_AKA_ff143f7d-25ec-4ee1-8a5e-2c581fb94257"/>
    <n v="5215526618780"/>
    <s v="1218_MEX_VAC_W_E_Estudio efectividad Panama_0225"/>
    <s v="Shot 1"/>
    <n v="1"/>
    <m/>
    <n v="1"/>
    <d v="2025-02-27T18:01:00"/>
    <n v="1"/>
    <d v="2025-02-27T18:39:00"/>
  </r>
  <r>
    <s v="MEX_AKA_b917e9a0-7389-4e63-9f87-5eef9f0803d2"/>
    <n v="5212722846817"/>
    <s v="1218_MEX_VAC_W_E_Estudio efectividad Panama_0225"/>
    <s v="Shot 1"/>
    <n v="0"/>
    <d v="2025-02-27T18:02:00"/>
    <n v="0"/>
    <m/>
    <n v="0"/>
    <m/>
  </r>
  <r>
    <s v="MEX_AKA_b94f1a11-d16e-476d-8622-a3234725dbeb"/>
    <n v="5212291543362"/>
    <s v="1218_MEX_VAC_W_E_Estudio efectividad Panama_0225"/>
    <s v="Shot 1"/>
    <n v="1"/>
    <m/>
    <n v="1"/>
    <d v="2025-02-27T18:01:00"/>
    <n v="0"/>
    <m/>
  </r>
  <r>
    <s v="MEX_AKA_b95128a0-fe45-4065-94fd-fb74df3ef131"/>
    <n v="5218661068868"/>
    <s v="1218_MEX_VAC_W_E_Estudio efectividad Panama_0225"/>
    <s v="Shot 1"/>
    <n v="0"/>
    <d v="2025-02-27T18:02:00"/>
    <n v="0"/>
    <m/>
    <n v="0"/>
    <m/>
  </r>
  <r>
    <s v="MEX_AKA_b96eda22-40b1-4469-849a-33b7dea31f54"/>
    <n v="5215558267964"/>
    <s v="1218_MEX_VAC_W_E_Estudio efectividad Panama_0225"/>
    <s v="Shot 1"/>
    <n v="1"/>
    <m/>
    <n v="1"/>
    <d v="2025-02-27T18:02:00"/>
    <n v="0"/>
    <m/>
  </r>
  <r>
    <s v="MEX_AKA_b9712b49-0fe1-4ca1-a73e-b0543a6f2727"/>
    <n v="5219513248170"/>
    <s v="1218_MEX_VAC_W_E_Estudio efectividad Panama_0225"/>
    <s v="Shot 1"/>
    <n v="1"/>
    <m/>
    <n v="1"/>
    <d v="2025-02-27T18:02:00"/>
    <n v="1"/>
    <d v="2025-02-27T18:07:00"/>
  </r>
  <r>
    <s v="MEX_AKA_cbedfb97-730c-4f9e-be5b-9b5459d119ec"/>
    <n v="5219993340832"/>
    <s v="1218_MEX_VAC_W_E_Estudio efectividad Panama_0225"/>
    <s v="Shot 1"/>
    <n v="1"/>
    <m/>
    <n v="1"/>
    <d v="2025-02-27T18:01:00"/>
    <n v="0"/>
    <m/>
  </r>
  <r>
    <s v="MEX_AKA_cbf27b45-f900-42b7-b7bb-ae9a5eb44554"/>
    <n v="5212221121315"/>
    <s v="1218_MEX_VAC_W_E_Estudio efectividad Panama_0225"/>
    <s v="Shot 1"/>
    <n v="1"/>
    <m/>
    <n v="1"/>
    <d v="2025-02-27T18:01:00"/>
    <n v="0"/>
    <m/>
  </r>
  <r>
    <s v="MEX_AKA_cc031d6b-bbb5-4446-b68b-42da24317cca"/>
    <n v="5213111228375"/>
    <s v="1218_MEX_VAC_W_E_Estudio efectividad Panama_0225"/>
    <s v="Shot 1"/>
    <n v="1"/>
    <m/>
    <n v="1"/>
    <d v="2025-02-27T18:01:00"/>
    <n v="0"/>
    <m/>
  </r>
  <r>
    <s v="MEX_AKA_cc40ba56-8fac-421b-a8bb-3347fe1dde00"/>
    <n v="5212717007267"/>
    <s v="1218_MEX_VAC_W_E_Estudio efectividad Panama_0225"/>
    <s v="Shot 1"/>
    <n v="0"/>
    <d v="2025-02-27T18:02:00"/>
    <n v="0"/>
    <m/>
    <n v="0"/>
    <m/>
  </r>
  <r>
    <s v="MEX_AKA_cc7893ff-03ff-434a-95e1-41117b282a45"/>
    <n v="5217351138733"/>
    <s v="1218_MEX_VAC_W_E_Estudio efectividad Panama_0225"/>
    <s v="Shot 1"/>
    <n v="0"/>
    <d v="2025-02-27T18:03:00"/>
    <n v="0"/>
    <m/>
    <n v="0"/>
    <m/>
  </r>
  <r>
    <s v="MEX_AKA_ff20d6b2-61b0-434d-839a-922241d0aabe"/>
    <n v="5212711202132"/>
    <s v="1218_MEX_VAC_W_E_Estudio efectividad Panama_0225"/>
    <s v="Shot 1"/>
    <n v="1"/>
    <m/>
    <n v="1"/>
    <d v="2025-02-27T18:00:00"/>
    <n v="1"/>
    <d v="2025-02-27T18:01:00"/>
  </r>
  <r>
    <s v="MEX_AKA_ff26f770-ba2e-48ba-bc5f-096e12c801fe"/>
    <n v="5213112594085"/>
    <s v="1218_MEX_VAC_W_E_Estudio efectividad Panama_0225"/>
    <s v="Shot 1"/>
    <n v="1"/>
    <m/>
    <n v="1"/>
    <d v="2025-02-27T18:00:00"/>
    <n v="1"/>
    <d v="2025-02-27T18:57:00"/>
  </r>
  <r>
    <s v="MEX_AKA_ff349a7e-61d5-41b5-b2fd-26fae66e9256"/>
    <n v="5216731209845"/>
    <s v="1218_MEX_VAC_W_E_Estudio efectividad Panama_0225"/>
    <s v="Shot 1"/>
    <n v="1"/>
    <m/>
    <n v="1"/>
    <d v="2025-02-27T18:00:00"/>
    <n v="1"/>
    <d v="2025-02-27T18:02:00"/>
  </r>
  <r>
    <s v="MEX_AKA_ff41f152-f008-4961-af0d-763794d51f93"/>
    <n v="5218441283904"/>
    <s v="1218_MEX_VAC_W_E_Estudio efectividad Panama_0225"/>
    <s v="Shot 1"/>
    <n v="0"/>
    <d v="2025-02-27T18:00:00"/>
    <n v="0"/>
    <m/>
    <n v="0"/>
    <m/>
  </r>
  <r>
    <s v="MEX_AKA_ff50f5d4-c1eb-4774-89fa-7443c66b8dc0"/>
    <n v="5219581317656"/>
    <s v="1218_MEX_VAC_W_E_Estudio efectividad Panama_0225"/>
    <s v="Shot 1"/>
    <n v="0"/>
    <d v="2025-02-27T18:00:00"/>
    <n v="0"/>
    <m/>
    <n v="0"/>
    <m/>
  </r>
  <r>
    <s v="MEX_AKA_b98ed290-3e20-4ce8-8076-75563264202d"/>
    <n v="5215611704524"/>
    <s v="1218_MEX_VAC_W_E_Estudio efectividad Panama_0225"/>
    <s v="Shot 1"/>
    <n v="0"/>
    <d v="2025-02-27T18:02:00"/>
    <n v="0"/>
    <m/>
    <n v="0"/>
    <m/>
  </r>
  <r>
    <s v="MEX_AKA_b99b3f6e-9b3a-450e-8b56-c535399e46c6"/>
    <n v="5217121384502"/>
    <s v="1218_MEX_VAC_W_E_Estudio efectividad Panama_0225"/>
    <s v="Shot 1"/>
    <n v="1"/>
    <m/>
    <n v="1"/>
    <d v="2025-02-27T18:03:00"/>
    <n v="1"/>
    <d v="2025-02-27T18:07:00"/>
  </r>
  <r>
    <s v="MEX_AKA_b9a25a14-5c5e-48c1-b8a1-27edcbb40ab7"/>
    <n v="5215577542887"/>
    <s v="1218_MEX_VAC_W_E_Estudio efectividad Panama_0225"/>
    <s v="Shot 1"/>
    <n v="1"/>
    <m/>
    <n v="1"/>
    <d v="2025-02-27T18:02:00"/>
    <n v="1"/>
    <d v="2025-02-27T18:03:00"/>
  </r>
  <r>
    <s v="MEX_AKA_ba2f01e9-fd3f-45db-ae65-bc0ffb0545da"/>
    <n v="5218333010251"/>
    <s v="1218_MEX_VAC_W_E_Estudio efectividad Panama_0225"/>
    <s v="Shot 1"/>
    <n v="1"/>
    <m/>
    <n v="1"/>
    <d v="2025-02-27T18:03:00"/>
    <n v="0"/>
    <m/>
  </r>
  <r>
    <s v="MEX_AKA_ba34c2bb-7391-4dd2-a036-a61c2bbdb669"/>
    <n v="5219612368310"/>
    <s v="1218_MEX_VAC_W_E_Estudio efectividad Panama_0225"/>
    <s v="Shot 1"/>
    <n v="1"/>
    <m/>
    <n v="1"/>
    <d v="2025-02-27T18:03:00"/>
    <n v="0"/>
    <m/>
  </r>
  <r>
    <s v="MEX_AKA_ff98307c-465c-43fd-af80-f6dbef5ed1fd"/>
    <n v="5214181826895"/>
    <s v="1218_MEX_VAC_W_E_Estudio efectividad Panama_0225"/>
    <s v="Shot 1"/>
    <n v="0"/>
    <d v="2025-02-27T18:01:00"/>
    <n v="0"/>
    <m/>
    <n v="0"/>
    <m/>
  </r>
  <r>
    <s v="MEX_AKA_ffac1b03-df92-4256-9977-6c863340aa88"/>
    <n v="5219961026698"/>
    <s v="1218_MEX_VAC_W_E_Estudio efectividad Panama_0225"/>
    <s v="Shot 1"/>
    <n v="1"/>
    <m/>
    <n v="1"/>
    <d v="2025-02-27T18:02:00"/>
    <n v="0"/>
    <m/>
  </r>
  <r>
    <s v="MEX_AKA_ffbf5e6c-650d-4267-9711-90edb207211a"/>
    <n v="5214623545756"/>
    <s v="1218_MEX_VAC_W_E_Estudio efectividad Panama_0225"/>
    <s v="Shot 1"/>
    <n v="0"/>
    <d v="2025-02-27T18:00:00"/>
    <n v="0"/>
    <m/>
    <n v="0"/>
    <m/>
  </r>
  <r>
    <s v="MEX_AKA_cc8db60c-c8b8-4958-b969-c0f12be20197"/>
    <n v="5212288587618"/>
    <s v="1218_MEX_VAC_W_E_Estudio efectividad Panama_0225"/>
    <s v="Shot 1"/>
    <n v="1"/>
    <m/>
    <n v="1"/>
    <d v="2025-02-27T18:03:00"/>
    <n v="1"/>
    <d v="2025-02-27T18:26:00"/>
  </r>
  <r>
    <s v="MEX_AKA_cca2e590-e245-4c65-b81d-6d6dd9de1e70"/>
    <n v="5213321749746"/>
    <s v="1218_MEX_VAC_W_E_Estudio efectividad Panama_0225"/>
    <s v="Shot 1"/>
    <n v="1"/>
    <m/>
    <n v="1"/>
    <d v="2025-02-27T18:03:00"/>
    <n v="0"/>
    <m/>
  </r>
  <r>
    <s v="MEX_AKA_cccc1c7f-998a-4780-8e3c-2e2d1d66ff62"/>
    <n v="5214929490023"/>
    <s v="1218_MEX_VAC_W_E_Estudio efectividad Panama_0225"/>
    <s v="Shot 1"/>
    <n v="1"/>
    <m/>
    <n v="1"/>
    <d v="2025-02-27T18:01:00"/>
    <n v="1"/>
    <d v="2025-02-27T18:09:00"/>
  </r>
  <r>
    <s v="MEX_AKA_ccf44a45-20ff-4b99-a5fb-653ca94d2287"/>
    <n v="5215531971887"/>
    <s v="1218_MEX_VAC_W_E_Estudio efectividad Panama_0225"/>
    <s v="Shot 1"/>
    <n v="1"/>
    <m/>
    <n v="1"/>
    <d v="2025-02-27T18:04:00"/>
    <n v="1"/>
    <d v="2025-02-27T18:08:00"/>
  </r>
  <r>
    <s v="MEX_AKA_bad55a18-b508-4c38-b4e0-26d8b754786a"/>
    <n v="5212224748616"/>
    <s v="1218_MEX_VAC_W_E_Estudio efectividad Panama_0225"/>
    <s v="Shot 1"/>
    <n v="1"/>
    <m/>
    <n v="1"/>
    <d v="2025-02-27T18:00:00"/>
    <n v="1"/>
    <d v="2025-02-27T18:25:00"/>
  </r>
  <r>
    <s v="MEX_AKA_bb162dc3-0a80-4ab9-a343-fa81da21a5ba"/>
    <n v="5217711542911"/>
    <s v="1218_MEX_VAC_W_E_Estudio efectividad Panama_0225"/>
    <s v="Shot 1"/>
    <n v="1"/>
    <m/>
    <n v="1"/>
    <d v="2025-02-27T18:02:00"/>
    <n v="0"/>
    <m/>
  </r>
  <r>
    <s v="MEX_AKA_bb186cb5-c03b-49ef-9b4c-93557410d9c3"/>
    <n v="5214981213445"/>
    <s v="1218_MEX_VAC_W_E_Estudio efectividad Panama_0225"/>
    <s v="Shot 1"/>
    <n v="1"/>
    <m/>
    <n v="1"/>
    <d v="2025-02-27T18:00:00"/>
    <n v="1"/>
    <d v="2025-02-28T17:30:00"/>
  </r>
  <r>
    <s v="MEX_AKA_cd13c066-1e05-49a8-9e27-7424bca62244"/>
    <n v="5219671856497"/>
    <s v="1218_MEX_VAC_W_E_Estudio efectividad Panama_0225"/>
    <s v="Shot 1"/>
    <n v="1"/>
    <m/>
    <n v="1"/>
    <d v="2025-02-27T18:03:00"/>
    <n v="0"/>
    <m/>
  </r>
  <r>
    <s v="MEX_AKA_cd389b68-6112-4d10-b999-5cd3065e1b4a"/>
    <n v="5217321073117"/>
    <s v="1218_MEX_VAC_W_E_Estudio efectividad Panama_0225"/>
    <s v="Shot 1"/>
    <n v="1"/>
    <m/>
    <n v="1"/>
    <d v="2025-02-27T18:01:00"/>
    <n v="0"/>
    <m/>
  </r>
  <r>
    <s v="MEX_AKA_cd5eeec0-725a-4be4-8f07-873c09a041fa"/>
    <n v="5218333863016"/>
    <s v="1218_MEX_VAC_W_E_Estudio efectividad Panama_0225"/>
    <s v="Shot 1"/>
    <n v="0"/>
    <d v="2025-02-27T18:03:00"/>
    <n v="0"/>
    <m/>
    <n v="0"/>
    <m/>
  </r>
  <r>
    <s v="MEX_AKA_cd658373-8cff-43dd-9112-ff31f8feb60a"/>
    <n v="5219222270593"/>
    <s v="1218_MEX_VAC_W_E_Estudio efectividad Panama_0225"/>
    <s v="Shot 1"/>
    <n v="1"/>
    <m/>
    <n v="1"/>
    <d v="2025-02-27T18:01:00"/>
    <n v="0"/>
    <m/>
  </r>
  <r>
    <s v="MEX_AKA_bb4b05cd-b235-4454-a5f5-011f0f8c1323"/>
    <n v="5212711969765"/>
    <s v="1218_MEX_VAC_W_E_Estudio efectividad Panama_0225"/>
    <s v="Shot 1"/>
    <n v="1"/>
    <m/>
    <n v="1"/>
    <d v="2025-02-27T18:00:00"/>
    <n v="1"/>
    <d v="2025-02-27T18:01:00"/>
  </r>
  <r>
    <s v="MEX_AKA_bb4b583f-587b-4595-a5f2-5ec65a31c783"/>
    <n v="5219511945639"/>
    <s v="1218_MEX_VAC_W_E_Estudio efectividad Panama_0225"/>
    <s v="Shot 1"/>
    <n v="1"/>
    <m/>
    <n v="1"/>
    <d v="2025-02-27T18:02:00"/>
    <n v="0"/>
    <m/>
  </r>
  <r>
    <s v="MEX_AKA_bb867fbe-bb74-412c-b16b-32c684483e0e"/>
    <n v="5219515090973"/>
    <s v="1218_MEX_VAC_W_E_Estudio efectividad Panama_0225"/>
    <s v="Shot 1"/>
    <n v="0"/>
    <d v="2025-02-27T18:00:00"/>
    <n v="0"/>
    <m/>
    <n v="0"/>
    <m/>
  </r>
  <r>
    <s v="MEX_AKA_bb883c3d-7240-40f6-984b-bc94496109f3"/>
    <n v="5217411227664"/>
    <s v="1218_MEX_VAC_W_E_Estudio efectividad Panama_0225"/>
    <s v="Shot 1"/>
    <n v="1"/>
    <m/>
    <n v="1"/>
    <d v="2025-02-27T18:02:00"/>
    <n v="0"/>
    <m/>
  </r>
  <r>
    <s v="MEX_AKA_bb975472-5bc7-4836-9bd5-6a2633bc9ad8"/>
    <n v="5212351118244"/>
    <s v="1218_MEX_VAC_W_E_Estudio efectividad Panama_0225"/>
    <s v="Shot 1"/>
    <n v="0"/>
    <d v="2025-02-27T18:02:00"/>
    <n v="0"/>
    <m/>
    <n v="0"/>
    <m/>
  </r>
  <r>
    <s v="MEX_AKA_ffdb64df-f323-40a0-8ee0-d0f34d024636"/>
    <n v="5218721158829"/>
    <s v="1218_MEX_VAC_W_E_Estudio efectividad Panama_0225"/>
    <s v="Shot 1"/>
    <n v="1"/>
    <m/>
    <n v="1"/>
    <d v="2025-02-27T18:00:00"/>
    <n v="1"/>
    <d v="2025-02-27T19:07:00"/>
  </r>
  <r>
    <s v="MEX_AKA_cdb7e40a-6c0b-4abe-b5cb-75e8a46d5e93"/>
    <n v="5214251127900"/>
    <s v="1218_MEX_VAC_W_E_Estudio efectividad Panama_0225"/>
    <s v="Shot 1"/>
    <n v="0"/>
    <d v="2025-02-27T18:02:00"/>
    <n v="0"/>
    <m/>
    <n v="0"/>
    <m/>
  </r>
  <r>
    <s v="MEX_AKA_cdc39800-4871-41a0-a5a4-6c9c96f3c5a1"/>
    <n v="5212461063822"/>
    <s v="1218_MEX_VAC_W_E_Estudio efectividad Panama_0225"/>
    <s v="Shot 1"/>
    <n v="1"/>
    <m/>
    <n v="1"/>
    <d v="2025-02-27T18:03:00"/>
    <n v="0"/>
    <m/>
  </r>
  <r>
    <s v="MEX_AKA_cdeb4e63-8193-4271-9707-fe4d241813dd"/>
    <n v="5212283367837"/>
    <s v="1218_MEX_VAC_W_E_Estudio efectividad Panama_0225"/>
    <s v="Shot 1"/>
    <n v="1"/>
    <m/>
    <n v="1"/>
    <d v="2025-02-27T18:02:00"/>
    <n v="1"/>
    <d v="2025-02-27T19:29:00"/>
  </r>
  <r>
    <s v="MEX_AKA_cdf48486-d764-4e45-afb8-9b97e952a28d"/>
    <n v="5216251209960"/>
    <s v="1218_MEX_VAC_W_E_Estudio efectividad Panama_0225"/>
    <s v="Shot 1"/>
    <n v="1"/>
    <m/>
    <n v="1"/>
    <d v="2025-02-27T18:03:00"/>
    <n v="1"/>
    <d v="2025-02-27T18:08:00"/>
  </r>
  <r>
    <s v="MEX_AKA_ce294a1a-d163-4c51-b49d-c104ba3877ae"/>
    <n v="5215516568901"/>
    <s v="1218_MEX_VAC_W_E_Estudio efectividad Panama_0225"/>
    <s v="Shot 1"/>
    <n v="1"/>
    <m/>
    <n v="1"/>
    <d v="2025-02-27T18:03:00"/>
    <n v="1"/>
    <d v="2025-02-27T18:18:00"/>
  </r>
  <r>
    <s v="MEX_AKA_bc1a3a49-d6ba-4b0a-9ff7-bc0c5e111796"/>
    <n v="5214441134912"/>
    <s v="1218_MEX_VAC_W_E_Estudio efectividad Panama_0225"/>
    <s v="Shot 1"/>
    <n v="1"/>
    <m/>
    <n v="1"/>
    <d v="2025-02-27T18:03:00"/>
    <n v="0"/>
    <m/>
  </r>
  <r>
    <s v="MEX_AKA_bc1fd1c5-842b-47f2-83f5-ef3e36cbc2b8"/>
    <n v="5218124661817"/>
    <s v="1218_MEX_VAC_W_E_Estudio efectividad Panama_0225"/>
    <s v="Shot 1"/>
    <n v="1"/>
    <m/>
    <n v="1"/>
    <d v="2025-02-27T18:02:00"/>
    <n v="0"/>
    <m/>
  </r>
  <r>
    <s v="MEX_AKA_bc7982b3-ffd5-449e-a51e-37181f209f2e"/>
    <n v="5213316868648"/>
    <s v="1218_MEX_VAC_W_E_Estudio efectividad Panama_0225"/>
    <s v="Shot 1"/>
    <n v="1"/>
    <m/>
    <n v="1"/>
    <d v="2025-02-27T18:00:00"/>
    <n v="0"/>
    <m/>
  </r>
  <r>
    <s v="MEX_AKA_cea3fdfd-9256-41b8-8e3d-44bf75ce17a8"/>
    <n v="5213317248788"/>
    <s v="1218_MEX_VAC_W_E_Estudio efectividad Panama_0225"/>
    <s v="Shot 1"/>
    <n v="1"/>
    <m/>
    <n v="1"/>
    <d v="2025-02-27T18:01:00"/>
    <n v="1"/>
    <d v="2025-02-27T19:54:00"/>
  </r>
  <r>
    <s v="MEX_AKA_cea83b45-2f40-4f77-8596-b67c1c8650e0"/>
    <n v="5214611120866"/>
    <s v="1218_MEX_VAC_W_E_Estudio efectividad Panama_0225"/>
    <s v="Shot 1"/>
    <n v="1"/>
    <m/>
    <n v="1"/>
    <d v="2025-02-27T18:03:00"/>
    <n v="1"/>
    <d v="2025-02-27T18:20:00"/>
  </r>
  <r>
    <s v="MEX_AKA_cebc78be-f0b2-4d88-ad25-3aab91590d4e"/>
    <n v="5214775987513"/>
    <s v="1218_MEX_VAC_W_E_Estudio efectividad Panama_0225"/>
    <s v="Shot 1"/>
    <n v="1"/>
    <m/>
    <n v="1"/>
    <d v="2025-02-28T01:14:00"/>
    <n v="1"/>
    <d v="2025-03-01T03:14:00"/>
  </r>
  <r>
    <s v="MEX_AKA_cf0f8a35-4367-49ae-86f5-17eb481f7249"/>
    <n v="5217712950017"/>
    <s v="1218_MEX_VAC_W_E_Estudio efectividad Panama_0225"/>
    <s v="Shot 1"/>
    <n v="1"/>
    <m/>
    <n v="1"/>
    <d v="2025-02-27T18:07:00"/>
    <n v="0"/>
    <m/>
  </r>
  <r>
    <s v="MEX_AKA_bc80d1d6-9bbc-4158-9c66-6dd7eb487e5b"/>
    <n v="5214772297667"/>
    <s v="1218_MEX_VAC_W_E_Estudio efectividad Panama_0225"/>
    <s v="Shot 1"/>
    <n v="1"/>
    <m/>
    <n v="1"/>
    <d v="2025-02-27T18:04:00"/>
    <n v="0"/>
    <m/>
  </r>
  <r>
    <s v="MEX_AKA_bc81178d-8e60-4fa6-9f0c-80e419f842d0"/>
    <n v="5213310240467"/>
    <s v="1218_MEX_VAC_W_E_Estudio efectividad Panama_0225"/>
    <s v="Shot 1"/>
    <n v="1"/>
    <m/>
    <n v="1"/>
    <d v="2025-02-27T18:01:00"/>
    <n v="1"/>
    <d v="2025-04-03T19:09:00"/>
  </r>
  <r>
    <s v="MEX_AKA_bc96e218-2396-4371-838f-f5b03365505e"/>
    <n v="5214811475550"/>
    <s v="1218_MEX_VAC_W_E_Estudio efectividad Panama_0225"/>
    <s v="Shot 1"/>
    <n v="1"/>
    <m/>
    <n v="1"/>
    <d v="2025-02-27T18:01:00"/>
    <n v="1"/>
    <d v="2025-02-27T18:03:00"/>
  </r>
  <r>
    <s v="MEX_AKA_bcad3b54-ebef-49d8-a620-08bd98fd4d81"/>
    <n v="5217715685878"/>
    <s v="1218_MEX_VAC_W_E_Estudio efectividad Panama_0225"/>
    <s v="Shot 1"/>
    <n v="1"/>
    <m/>
    <n v="1"/>
    <d v="2025-02-27T18:02:00"/>
    <n v="1"/>
    <d v="2025-02-27T19:12:00"/>
  </r>
  <r>
    <s v="MEX_AKA_bd84bcab-7f28-4591-90bf-2dd8ecc0a65e"/>
    <n v="5213311395109"/>
    <s v="1218_MEX_VAC_W_E_Estudio efectividad Panama_0225"/>
    <s v="Shot 1"/>
    <n v="1"/>
    <m/>
    <n v="1"/>
    <d v="2025-02-27T18:03:00"/>
    <n v="1"/>
    <d v="2025-02-27T18:15:00"/>
  </r>
  <r>
    <s v="MEX_AKA_bd8861cb-48c1-4091-b4dd-fde2f4d1d358"/>
    <n v="5212291267860"/>
    <s v="1218_MEX_VAC_W_E_Estudio efectividad Panama_0225"/>
    <s v="Shot 1"/>
    <n v="1"/>
    <m/>
    <n v="1"/>
    <d v="2025-02-27T18:02:00"/>
    <n v="0"/>
    <m/>
  </r>
  <r>
    <s v="MEX_AKA_bdb02146-ecfa-40ea-9d4c-4b0c4cf808eb"/>
    <n v="5219611811149"/>
    <s v="1218_MEX_VAC_W_E_Estudio efectividad Panama_0225"/>
    <s v="Shot 1"/>
    <n v="1"/>
    <m/>
    <n v="1"/>
    <d v="2025-02-27T18:03:00"/>
    <n v="1"/>
    <d v="2025-02-27T20:02:00"/>
  </r>
  <r>
    <s v="MEX_AKA_cf25486f-6608-4a1e-9649-8018124c817f"/>
    <n v="5219671515607"/>
    <s v="1218_MEX_VAC_W_E_Estudio efectividad Panama_0225"/>
    <s v="Shot 1"/>
    <n v="1"/>
    <m/>
    <n v="1"/>
    <d v="2025-02-27T18:25:00"/>
    <n v="0"/>
    <m/>
  </r>
  <r>
    <s v="MEX_AKA_cf421733-8395-4747-a950-d81a87978e4c"/>
    <n v="5219727253298"/>
    <s v="1218_MEX_VAC_W_E_Estudio efectividad Panama_0225"/>
    <s v="Shot 1"/>
    <n v="1"/>
    <m/>
    <n v="1"/>
    <d v="2025-02-27T18:03:00"/>
    <n v="1"/>
    <d v="2025-02-27T18:51:00"/>
  </r>
  <r>
    <s v="MEX_AKA_cf457bf6-dadb-4b31-b49a-2176dbd3e62a"/>
    <n v="5218781595144"/>
    <s v="1218_MEX_VAC_W_E_Estudio efectividad Panama_0225"/>
    <s v="Shot 1"/>
    <n v="0"/>
    <d v="2025-02-27T18:03:00"/>
    <n v="0"/>
    <m/>
    <n v="0"/>
    <m/>
  </r>
  <r>
    <s v="MEX_AKA_cf4abdc9-2b4c-48c8-b496-207be813e6d4"/>
    <n v="5218721095033"/>
    <s v="1218_MEX_VAC_W_E_Estudio efectividad Panama_0225"/>
    <s v="Shot 1"/>
    <n v="1"/>
    <m/>
    <n v="1"/>
    <d v="2025-02-27T18:03:00"/>
    <n v="1"/>
    <d v="2025-02-27T18:07:00"/>
  </r>
  <r>
    <s v="MEX_AKA_cf6c07fc-9d49-46e1-b9ea-debcb170ad2b"/>
    <n v="5215531025181"/>
    <s v="1218_MEX_VAC_W_E_Estudio efectividad Panama_0225"/>
    <s v="Shot 1"/>
    <n v="0"/>
    <d v="2025-02-27T18:01:00"/>
    <n v="0"/>
    <m/>
    <n v="0"/>
    <m/>
  </r>
  <r>
    <s v="MEX_AKA_bdc01a66-3793-41f5-90c8-93e93bdc93c3"/>
    <n v="5212299290324"/>
    <s v="1218_MEX_VAC_W_E_Estudio efectividad Panama_0225"/>
    <s v="Shot 1"/>
    <n v="1"/>
    <m/>
    <n v="1"/>
    <d v="2025-02-27T18:03:00"/>
    <n v="1"/>
    <d v="2025-02-27T19:10:00"/>
  </r>
  <r>
    <s v="MEX_AKA_bdda2567-2f5b-4893-990e-0de96083dea4"/>
    <n v="5217751035237"/>
    <s v="1218_MEX_VAC_W_E_Estudio efectividad Panama_0225"/>
    <s v="Shot 1"/>
    <n v="1"/>
    <m/>
    <n v="1"/>
    <d v="2025-02-27T18:02:00"/>
    <n v="1"/>
    <d v="2025-02-27T18:08:00"/>
  </r>
  <r>
    <s v="MEX_AKA_be27b83a-4a3c-4715-afb2-1adef5b1575a"/>
    <n v="5219868619871"/>
    <s v="1218_MEX_VAC_W_E_Estudio efectividad Panama_0225"/>
    <s v="Shot 1"/>
    <n v="1"/>
    <m/>
    <n v="1"/>
    <d v="2025-02-27T18:03:00"/>
    <n v="1"/>
    <d v="2025-02-27T18:07:00"/>
  </r>
  <r>
    <s v="MEX_AKA_cf71533b-9d58-4366-abc4-364f9bb3e280"/>
    <n v="5215525855899"/>
    <s v="1218_MEX_VAC_W_E_Estudio efectividad Panama_0225"/>
    <s v="Shot 1"/>
    <n v="1"/>
    <m/>
    <n v="1"/>
    <d v="2025-02-27T18:03:00"/>
    <n v="0"/>
    <m/>
  </r>
  <r>
    <s v="MEX_AKA_cf9cb3a2-25d9-4555-b40c-b9f12b9bfa88"/>
    <n v="5218711164160"/>
    <s v="1218_MEX_VAC_W_E_Estudio efectividad Panama_0225"/>
    <s v="Shot 1"/>
    <n v="1"/>
    <m/>
    <n v="1"/>
    <d v="2025-02-27T18:03:00"/>
    <n v="1"/>
    <d v="2025-02-27T18:07:00"/>
  </r>
  <r>
    <s v="MEX_AKA_cfa417e0-1352-4c0d-8736-320b26f8f2c7"/>
    <n v="5219631335497"/>
    <s v="1218_MEX_VAC_W_E_Estudio efectividad Panama_0225"/>
    <s v="Shot 1"/>
    <n v="1"/>
    <m/>
    <n v="1"/>
    <d v="2025-02-27T18:01:00"/>
    <n v="1"/>
    <d v="2025-02-27T18:04:00"/>
  </r>
  <r>
    <s v="MEX_AKA_cfc827f7-cf84-4e5d-bb72-2988b050b16f"/>
    <n v="5212221899475"/>
    <s v="1218_MEX_VAC_W_E_Estudio efectividad Panama_0225"/>
    <s v="Shot 1"/>
    <n v="1"/>
    <m/>
    <n v="1"/>
    <d v="2025-02-27T18:03:00"/>
    <n v="1"/>
    <d v="2025-02-27T18:05:00"/>
  </r>
  <r>
    <s v="MEX_AKA_d01c63b0-cec0-4108-943a-8a9a9aed9c00"/>
    <n v="5216141250719"/>
    <s v="1218_MEX_VAC_W_E_Estudio efectividad Panama_0225"/>
    <s v="Shot 1"/>
    <n v="0"/>
    <d v="2025-02-27T18:03:00"/>
    <n v="0"/>
    <m/>
    <n v="0"/>
    <m/>
  </r>
  <r>
    <s v="MEX_AKA_d01eee99-05df-49ba-a5dd-b1d342707a56"/>
    <n v="5217721306561"/>
    <s v="1218_MEX_VAC_W_E_Estudio efectividad Panama_0225"/>
    <s v="Shot 1"/>
    <n v="1"/>
    <m/>
    <n v="1"/>
    <d v="2025-02-27T18:03:00"/>
    <n v="1"/>
    <d v="2025-02-27T18:05:00"/>
  </r>
  <r>
    <s v="MEX_AKA_d01f75f5-dca2-440a-b5c6-187190f6c922"/>
    <n v="5217121841136"/>
    <s v="1218_MEX_VAC_W_E_Estudio efectividad Panama_0225"/>
    <s v="Shot 1"/>
    <n v="1"/>
    <m/>
    <n v="1"/>
    <d v="2025-02-27T18:03:00"/>
    <n v="0"/>
    <m/>
  </r>
  <r>
    <s v="MEX_AKA_be35f6c1-6a6e-45d2-bf8f-15a43e118ed8"/>
    <n v="5213112554412"/>
    <s v="1218_MEX_VAC_W_E_Estudio efectividad Panama_0225"/>
    <s v="Shot 1"/>
    <n v="1"/>
    <m/>
    <n v="1"/>
    <d v="2025-02-27T18:03:00"/>
    <n v="1"/>
    <d v="2025-02-27T20:51:00"/>
  </r>
  <r>
    <s v="MEX_AKA_be5f6496-6798-426b-9b8a-ed9801661d39"/>
    <n v="5212323268213"/>
    <s v="1218_MEX_VAC_W_E_Estudio efectividad Panama_0225"/>
    <s v="Shot 1"/>
    <n v="0"/>
    <d v="2025-02-27T18:02:00"/>
    <n v="0"/>
    <m/>
    <n v="0"/>
    <m/>
  </r>
  <r>
    <s v="MEX_AKA_be7d4130-d97e-4446-86b7-f532264f1cc7"/>
    <n v="5215585301233"/>
    <s v="1218_MEX_VAC_W_E_Estudio efectividad Panama_0225"/>
    <s v="Shot 1"/>
    <n v="1"/>
    <m/>
    <n v="1"/>
    <d v="2025-02-27T18:03:00"/>
    <n v="1"/>
    <d v="2025-02-27T18:39:00"/>
  </r>
  <r>
    <s v="MEX_AKA_be9ae1f2-c4c8-41e7-9d6e-3e110b0076be"/>
    <n v="5213141008948"/>
    <s v="1218_MEX_VAC_W_E_Estudio efectividad Panama_0225"/>
    <s v="Shot 1"/>
    <n v="0"/>
    <d v="2025-02-27T18:03:00"/>
    <n v="0"/>
    <m/>
    <n v="0"/>
    <m/>
  </r>
  <r>
    <s v="MEX_AKA_bea9b8ea-05e7-4b78-a32d-cf8bb0ceb0d8"/>
    <n v="5213111175721"/>
    <s v="1218_MEX_VAC_W_E_Estudio efectividad Panama_0225"/>
    <s v="Shot 1"/>
    <n v="0"/>
    <d v="2025-02-27T18:03:00"/>
    <n v="0"/>
    <m/>
    <n v="0"/>
    <m/>
  </r>
  <r>
    <s v="MEX_AKA_bead9e3b-d24e-402e-a5b4-73b95b59856c"/>
    <n v="5214341390549"/>
    <s v="1218_MEX_VAC_W_E_Estudio efectividad Panama_0225"/>
    <s v="Shot 1"/>
    <n v="1"/>
    <m/>
    <n v="1"/>
    <d v="2025-02-27T18:02:00"/>
    <n v="0"/>
    <m/>
  </r>
  <r>
    <s v="MEX_AKA_beb87dcf-3424-4d69-9046-826f30210aa1"/>
    <n v="5215534106168"/>
    <s v="1218_MEX_VAC_W_E_Estudio efectividad Panama_0225"/>
    <s v="Shot 1"/>
    <n v="1"/>
    <m/>
    <n v="1"/>
    <d v="2025-02-27T18:01:00"/>
    <n v="1"/>
    <d v="2025-02-27T18:34:00"/>
  </r>
  <r>
    <s v="MEX_AKA_beb888d5-0a8e-4d33-bfcc-5ed30cdfa5ad"/>
    <n v="5219511969353"/>
    <s v="1218_MEX_VAC_W_E_Estudio efectividad Panama_0225"/>
    <s v="Shot 1"/>
    <n v="0"/>
    <d v="2025-02-27T18:02:00"/>
    <n v="0"/>
    <m/>
    <n v="0"/>
    <m/>
  </r>
  <r>
    <s v="MEX_AKA_bed77923-82bf-474e-aeb0-3bcc2f07bc5a"/>
    <n v="5212222546955"/>
    <s v="1218_MEX_VAC_W_E_Estudio efectividad Panama_0225"/>
    <s v="Shot 1"/>
    <n v="1"/>
    <m/>
    <n v="1"/>
    <d v="2025-02-27T18:02:00"/>
    <n v="1"/>
    <d v="2025-02-27T18:59:00"/>
  </r>
  <r>
    <s v="MEX_AKA_befb5d5d-6268-4993-bcb9-59215af3501b"/>
    <n v="5212731178411"/>
    <s v="1218_MEX_VAC_W_E_Estudio efectividad Panama_0225"/>
    <s v="Shot 1"/>
    <n v="1"/>
    <m/>
    <n v="1"/>
    <d v="2025-02-27T18:02:00"/>
    <n v="0"/>
    <m/>
  </r>
  <r>
    <s v="MEX_AKA_bf35b809-b3c7-4f49-8769-6cdc67cf5cf3"/>
    <n v="5216688859092"/>
    <s v="1218_MEX_VAC_W_E_Estudio efectividad Panama_0225"/>
    <s v="Shot 1"/>
    <n v="1"/>
    <m/>
    <n v="1"/>
    <d v="2025-02-27T18:01:00"/>
    <n v="1"/>
    <d v="2025-02-27T20:37:00"/>
  </r>
  <r>
    <s v="MEX_AKA_bf6664a9-23ed-45cc-9711-5708ea40fa83"/>
    <n v="5215531483125"/>
    <s v="1218_MEX_VAC_W_E_Estudio efectividad Panama_0225"/>
    <s v="Shot 1"/>
    <n v="0"/>
    <d v="2025-02-27T18:02:00"/>
    <n v="0"/>
    <m/>
    <n v="0"/>
    <m/>
  </r>
  <r>
    <s v="MEX_AKA_bf87f70e-d907-4c37-9b80-a2028f6a5541"/>
    <n v="5214931514261"/>
    <s v="1218_MEX_VAC_W_E_Estudio efectividad Panama_0225"/>
    <s v="Shot 1"/>
    <n v="0"/>
    <d v="2025-02-27T18:02:00"/>
    <n v="0"/>
    <m/>
    <n v="0"/>
    <m/>
  </r>
  <r>
    <s v="MEX_AKA_d0569466-d70b-49ee-8146-3b9cc1210ea1"/>
    <n v="5212382066573"/>
    <s v="1218_MEX_VAC_W_E_Estudio efectividad Panama_0225"/>
    <s v="Shot 1"/>
    <n v="1"/>
    <m/>
    <n v="1"/>
    <d v="2025-02-27T18:03:00"/>
    <n v="0"/>
    <m/>
  </r>
  <r>
    <s v="MEX_AKA_d085ec82-6b04-4cb4-aae7-d62c16c81ef0"/>
    <n v="5214443052404"/>
    <s v="1218_MEX_VAC_W_E_Estudio efectividad Panama_0225"/>
    <s v="Shot 1"/>
    <n v="1"/>
    <m/>
    <n v="1"/>
    <d v="2025-02-27T18:01:00"/>
    <n v="0"/>
    <m/>
  </r>
  <r>
    <s v="MEX_AKA_d09b269a-816a-4656-af02-92140a1c0de5"/>
    <n v="5216181830583"/>
    <s v="1218_MEX_VAC_W_E_Estudio efectividad Panama_0225"/>
    <s v="Shot 1"/>
    <n v="1"/>
    <m/>
    <n v="1"/>
    <d v="2025-02-27T19:53:00"/>
    <n v="1"/>
    <d v="2025-02-27T20:14:00"/>
  </r>
  <r>
    <s v="MEX_AKA_d0a705f0-34c2-4c2c-8f59-c9846e64ebaa"/>
    <n v="5215523923416"/>
    <s v="1218_MEX_VAC_W_E_Estudio efectividad Panama_0225"/>
    <s v="Shot 1"/>
    <n v="1"/>
    <m/>
    <n v="1"/>
    <d v="2025-02-27T18:01:00"/>
    <n v="0"/>
    <m/>
  </r>
  <r>
    <s v="MEX_AKA_d0b10b94-3304-415b-96cf-8dedb3a2a9c6"/>
    <n v="5212299589626"/>
    <s v="1218_MEX_VAC_W_E_Estudio efectividad Panama_0225"/>
    <s v="Shot 1"/>
    <n v="1"/>
    <m/>
    <n v="1"/>
    <d v="2025-02-27T18:03:00"/>
    <n v="1"/>
    <d v="2025-02-27T18:03:00"/>
  </r>
  <r>
    <s v="MEX_AKA_d0fbfcdf-eb78-408f-ab5e-f9d47358815a"/>
    <n v="5214341388364"/>
    <s v="1218_MEX_VAC_W_E_Estudio efectividad Panama_0225"/>
    <s v="Shot 1"/>
    <n v="1"/>
    <m/>
    <n v="1"/>
    <d v="2025-02-27T18:01:00"/>
    <n v="0"/>
    <m/>
  </r>
  <r>
    <s v="MEX_AKA_bfd0f8d9-c32c-469a-8331-9f3dc0ac8cc5"/>
    <n v="5217773078759"/>
    <s v="1218_MEX_VAC_W_E_Estudio efectividad Panama_0225"/>
    <s v="Shot 1"/>
    <n v="1"/>
    <m/>
    <n v="1"/>
    <d v="2025-02-27T18:03:00"/>
    <n v="0"/>
    <m/>
  </r>
  <r>
    <s v="MEX_AKA_bfebb184-35d9-4a30-92f9-67833bc316c3"/>
    <n v="5212731566020"/>
    <s v="1218_MEX_VAC_W_E_Estudio efectividad Panama_0225"/>
    <s v="Shot 1"/>
    <n v="1"/>
    <m/>
    <n v="1"/>
    <d v="2025-02-27T18:03:00"/>
    <n v="1"/>
    <d v="2025-02-27T18:12:00"/>
  </r>
  <r>
    <s v="MEX_AKA_bfef1a3c-df56-4330-801a-17e6d01d18bc"/>
    <n v="5215529661985"/>
    <s v="1218_MEX_VAC_W_E_Estudio efectividad Panama_0225"/>
    <s v="Shot 1"/>
    <n v="1"/>
    <m/>
    <n v="1"/>
    <d v="2025-02-27T18:01:00"/>
    <n v="0"/>
    <m/>
  </r>
  <r>
    <s v="MEX_AKA_d12507ca-9258-4169-9cdc-d34ac7a75354"/>
    <n v="5217711299407"/>
    <s v="1218_MEX_VAC_W_E_Estudio efectividad Panama_0225"/>
    <s v="Shot 1"/>
    <n v="1"/>
    <m/>
    <n v="1"/>
    <d v="2025-02-27T18:01:00"/>
    <n v="0"/>
    <m/>
  </r>
  <r>
    <s v="MEX_AKA_d1747f53-1f0f-469c-9db0-346876cda62b"/>
    <n v="5216142279333"/>
    <s v="1218_MEX_VAC_W_E_Estudio efectividad Panama_0225"/>
    <s v="Shot 1"/>
    <n v="0"/>
    <d v="2025-02-27T18:01:00"/>
    <n v="0"/>
    <m/>
    <n v="0"/>
    <m/>
  </r>
  <r>
    <s v="MEX_AKA_d1827a8a-ddd3-4e3f-ae54-a30a4709f115"/>
    <n v="5212311564046"/>
    <s v="1218_MEX_VAC_W_E_Estudio efectividad Panama_0225"/>
    <s v="Shot 1"/>
    <n v="1"/>
    <m/>
    <n v="1"/>
    <d v="2025-02-27T18:01:00"/>
    <n v="1"/>
    <d v="2025-03-06T01:26:00"/>
  </r>
  <r>
    <s v="MEX_AKA_d190530d-1eb1-4723-9124-0411606dfb67"/>
    <n v="5217535336543"/>
    <s v="1218_MEX_VAC_W_E_Estudio efectividad Panama_0225"/>
    <s v="Shot 1"/>
    <n v="1"/>
    <m/>
    <n v="1"/>
    <d v="2025-02-27T18:01:00"/>
    <n v="0"/>
    <m/>
  </r>
  <r>
    <s v="MEX_AKA_c0ae5016-6a78-44ef-a753-41e9bb35f634"/>
    <n v="5214639535524"/>
    <s v="1218_MEX_VAC_W_E_Estudio efectividad Panama_0225"/>
    <s v="Shot 1"/>
    <n v="1"/>
    <m/>
    <n v="1"/>
    <d v="2025-02-27T20:27:00"/>
    <n v="1"/>
    <d v="2025-02-27T20:31:00"/>
  </r>
  <r>
    <s v="MEX_AKA_c1053df6-398e-4c94-b314-f59dd5dca87f"/>
    <n v="5214494264332"/>
    <s v="1218_MEX_VAC_W_E_Estudio efectividad Panama_0225"/>
    <s v="Shot 1"/>
    <n v="1"/>
    <m/>
    <n v="1"/>
    <d v="2025-02-27T18:03:00"/>
    <n v="1"/>
    <d v="2025-02-27T19:39:00"/>
  </r>
  <r>
    <s v="MEX_AKA_c14ac105-416b-4318-9222-fdf3d40afd38"/>
    <n v="5214777173939"/>
    <s v="1218_MEX_VAC_W_E_Estudio efectividad Panama_0225"/>
    <s v="Shot 1"/>
    <n v="0"/>
    <d v="2025-02-27T18:03:00"/>
    <n v="0"/>
    <m/>
    <n v="0"/>
    <m/>
  </r>
  <r>
    <s v="MEX_AKA_c1aebcb1-a5c7-420e-b536-de8714a356a5"/>
    <n v="5213241003224"/>
    <s v="1218_MEX_VAC_W_E_Estudio efectividad Panama_0225"/>
    <s v="Shot 1"/>
    <n v="1"/>
    <m/>
    <n v="1"/>
    <d v="2025-02-27T18:03:00"/>
    <n v="0"/>
    <m/>
  </r>
  <r>
    <s v="MEX_AKA_d192f25a-e25f-4690-b147-3837979f9d92"/>
    <n v="5214871462370"/>
    <s v="1218_MEX_VAC_W_E_Estudio efectividad Panama_0225"/>
    <s v="Shot 1"/>
    <n v="1"/>
    <m/>
    <n v="1"/>
    <d v="2025-02-27T18:01:00"/>
    <n v="1"/>
    <d v="2025-02-27T19:07:00"/>
  </r>
  <r>
    <s v="MEX_AKA_d1bdae92-f473-4c01-91fb-5c9ece2d0ff2"/>
    <n v="5219191566460"/>
    <s v="1218_MEX_VAC_W_E_Estudio efectividad Panama_0225"/>
    <s v="Shot 1"/>
    <n v="1"/>
    <m/>
    <n v="1"/>
    <d v="2025-02-27T18:01:00"/>
    <n v="1"/>
    <d v="2025-02-27T18:02:00"/>
  </r>
  <r>
    <s v="MEX_AKA_d1d72203-9665-4e27-babd-83f9483b909a"/>
    <n v="5215518515420"/>
    <s v="1218_MEX_VAC_W_E_Estudio efectividad Panama_0225"/>
    <s v="Shot 1"/>
    <n v="1"/>
    <m/>
    <n v="1"/>
    <d v="2025-02-27T18:02:00"/>
    <n v="1"/>
    <d v="2025-02-27T19:31:00"/>
  </r>
  <r>
    <s v="MEX_AKA_d1ecd6bf-99c7-4fd4-9415-7571fb1ba792"/>
    <n v="5219671800252"/>
    <s v="1218_MEX_VAC_W_E_Estudio efectividad Panama_0225"/>
    <s v="Shot 1"/>
    <n v="1"/>
    <m/>
    <n v="1"/>
    <d v="2025-02-28T04:22:00"/>
    <n v="0"/>
    <m/>
  </r>
  <r>
    <s v="MEX_AKA_d22bce36-e5df-45a7-a29c-f34cd216b396"/>
    <n v="5219982803604"/>
    <s v="1218_MEX_VAC_W_E_Estudio efectividad Panama_0225"/>
    <s v="Shot 1"/>
    <n v="1"/>
    <m/>
    <n v="1"/>
    <d v="2025-02-27T22:48:00"/>
    <n v="0"/>
    <m/>
  </r>
  <r>
    <s v="MEX_AKA_d24906b9-5165-46a8-bae0-b0b95f9f4e8e"/>
    <n v="5214611829160"/>
    <s v="1218_MEX_VAC_W_E_Estudio efectividad Panama_0225"/>
    <s v="Shot 1"/>
    <n v="1"/>
    <m/>
    <n v="1"/>
    <d v="2025-02-27T18:00:00"/>
    <n v="1"/>
    <d v="2025-02-27T18:14:00"/>
  </r>
  <r>
    <s v="MEX_AKA_d27c48e9-073d-4fe2-bb9d-8af53d1b3013"/>
    <n v="5212431075159"/>
    <s v="1218_MEX_VAC_W_E_Estudio efectividad Panama_0225"/>
    <s v="Shot 1"/>
    <n v="1"/>
    <m/>
    <n v="1"/>
    <d v="2025-02-27T18:02:00"/>
    <n v="1"/>
    <d v="2025-02-27T18:06:00"/>
  </r>
  <r>
    <s v="MEX_AKA_c1b74219-7ae8-44c5-8dea-ea1bc2ff6d80"/>
    <n v="5219511985094"/>
    <s v="1218_MEX_VAC_W_E_Estudio efectividad Panama_0225"/>
    <s v="Shot 1"/>
    <n v="1"/>
    <m/>
    <n v="1"/>
    <d v="2025-02-27T18:02:00"/>
    <n v="1"/>
    <d v="2025-02-27T18:54:00"/>
  </r>
  <r>
    <s v="MEX_AKA_c1f826b4-3845-4db8-946e-47cfe7ac1292"/>
    <n v="5214981123251"/>
    <s v="1218_MEX_VAC_W_E_Estudio efectividad Panama_0225"/>
    <s v="Shot 1"/>
    <n v="0"/>
    <d v="2025-02-27T18:03:00"/>
    <n v="0"/>
    <m/>
    <n v="0"/>
    <m/>
  </r>
  <r>
    <s v="MEX_AKA_c229cb80-7e5b-43aa-a6ec-9901eb495e88"/>
    <n v="5212431016007"/>
    <s v="1218_MEX_VAC_W_E_Estudio efectividad Panama_0225"/>
    <s v="Shot 1"/>
    <n v="1"/>
    <m/>
    <n v="1"/>
    <d v="2025-02-27T18:02:00"/>
    <n v="0"/>
    <m/>
  </r>
  <r>
    <s v="MEX_AKA_c22a6e1d-86a7-47b7-88b0-2e26a0599fab"/>
    <n v="5212411678661"/>
    <s v="1218_MEX_VAC_W_E_Estudio efectividad Panama_0225"/>
    <s v="Shot 1"/>
    <n v="1"/>
    <m/>
    <n v="1"/>
    <d v="2025-02-27T18:00:00"/>
    <n v="1"/>
    <d v="2025-02-28T23:27:00"/>
  </r>
  <r>
    <s v="MEX_AKA_c22e2208-7a25-4d1d-94ef-6ca74b7eb05f"/>
    <n v="5217445358487"/>
    <s v="1218_MEX_VAC_W_E_Estudio efectividad Panama_0225"/>
    <s v="Shot 1"/>
    <n v="1"/>
    <m/>
    <n v="1"/>
    <d v="2025-02-27T18:02:00"/>
    <n v="0"/>
    <m/>
  </r>
  <r>
    <s v="MEX_AKA_d2aca70c-1e31-4163-aab0-5b0da1e37233"/>
    <n v="5219711318327"/>
    <s v="1218_MEX_VAC_W_E_Estudio efectividad Panama_0225"/>
    <s v="Shot 1"/>
    <n v="0"/>
    <d v="2025-02-27T18:01:00"/>
    <n v="0"/>
    <m/>
    <n v="0"/>
    <m/>
  </r>
  <r>
    <s v="MEX_AKA_d2eadfca-fe11-4fd5-8db0-d07f89cfff4c"/>
    <n v="5214331036924"/>
    <s v="1218_MEX_VAC_W_E_Estudio efectividad Panama_0225"/>
    <s v="Shot 1"/>
    <n v="1"/>
    <m/>
    <n v="1"/>
    <d v="2025-02-27T18:01:00"/>
    <n v="1"/>
    <d v="2025-02-27T18:02:00"/>
  </r>
  <r>
    <s v="MEX_AKA_d3290b88-2423-48a3-8b3d-cb1fda0a1fda"/>
    <n v="5212381170161"/>
    <s v="1218_MEX_VAC_W_E_Estudio efectividad Panama_0225"/>
    <s v="Shot 1"/>
    <n v="1"/>
    <m/>
    <n v="1"/>
    <d v="2025-02-27T18:20:00"/>
    <n v="1"/>
    <d v="2025-02-28T02:15:00"/>
  </r>
  <r>
    <s v="MEX_AKA_d32cacd3-601d-438e-a4f1-c7a85a51ffb7"/>
    <n v="5219712624070"/>
    <s v="1218_MEX_VAC_W_E_Estudio efectividad Panama_0225"/>
    <s v="Shot 1"/>
    <n v="1"/>
    <m/>
    <n v="1"/>
    <d v="2025-02-27T18:03:00"/>
    <n v="0"/>
    <m/>
  </r>
  <r>
    <s v="MEX_AKA_d32d47e5-672b-4d51-b199-ec97e53c5aba"/>
    <n v="5212282551399"/>
    <s v="1218_MEX_VAC_W_E_Estudio efectividad Panama_0225"/>
    <s v="Shot 1"/>
    <n v="0"/>
    <d v="2025-02-27T18:00:00"/>
    <n v="0"/>
    <m/>
    <n v="0"/>
    <m/>
  </r>
  <r>
    <s v="MEX_AKA_c2364556-8bb9-4d18-ae42-1dde6cb03719"/>
    <n v="5215583304890"/>
    <s v="1218_MEX_VAC_W_E_Estudio efectividad Panama_0225"/>
    <s v="Shot 1"/>
    <n v="1"/>
    <m/>
    <n v="1"/>
    <d v="2025-02-27T18:00:00"/>
    <n v="0"/>
    <m/>
  </r>
  <r>
    <s v="MEX_AKA_c26cba0a-19bd-4c58-a96c-e2ba12d3f940"/>
    <n v="5219241774972"/>
    <s v="1218_MEX_VAC_W_E_Estudio efectividad Panama_0225"/>
    <s v="Shot 1"/>
    <n v="0"/>
    <d v="2025-02-27T18:00:00"/>
    <n v="0"/>
    <m/>
    <n v="0"/>
    <m/>
  </r>
  <r>
    <s v="MEX_AKA_c29138b0-7a09-4696-a191-e23645cb04fb"/>
    <n v="5218677298284"/>
    <s v="1218_MEX_VAC_W_E_Estudio efectividad Panama_0225"/>
    <s v="Shot 1"/>
    <n v="1"/>
    <m/>
    <n v="1"/>
    <d v="2025-03-18T20:43:00"/>
    <n v="0"/>
    <m/>
  </r>
  <r>
    <s v="MEX_AKA_c2b6f87a-2ad6-4ea2-854e-cafcf481ee63"/>
    <n v="5214659555884"/>
    <s v="1218_MEX_VAC_W_E_Estudio efectividad Panama_0225"/>
    <s v="Shot 1"/>
    <n v="0"/>
    <d v="2025-02-27T18:00:00"/>
    <n v="0"/>
    <m/>
    <n v="0"/>
    <m/>
  </r>
  <r>
    <s v="MEX_AKA_c2b8b2d7-0ecf-4ab6-873f-b0012a25fdc5"/>
    <n v="5212223323661"/>
    <s v="1218_MEX_VAC_W_E_Estudio efectividad Panama_0225"/>
    <s v="Shot 1"/>
    <n v="1"/>
    <m/>
    <n v="1"/>
    <d v="2025-02-27T18:02:00"/>
    <n v="0"/>
    <m/>
  </r>
  <r>
    <s v="MEX_AKA_c2c7f027-89f0-41c1-baa9-69bd9d76b7d9"/>
    <n v="5215569172386"/>
    <s v="1218_MEX_VAC_W_E_Estudio efectividad Panama_0225"/>
    <s v="Shot 1"/>
    <n v="1"/>
    <m/>
    <n v="1"/>
    <d v="2025-02-27T18:02:00"/>
    <n v="0"/>
    <m/>
  </r>
  <r>
    <s v="MEX_AKA_d3730d0c-7db5-434d-b108-a1989292627d"/>
    <n v="5219999284687"/>
    <s v="1218_MEX_VAC_W_E_Estudio efectividad Panama_0225"/>
    <s v="Shot 1"/>
    <n v="0"/>
    <d v="2025-02-27T18:03:00"/>
    <n v="0"/>
    <m/>
    <n v="0"/>
    <m/>
  </r>
  <r>
    <s v="MEX_AKA_d37573ea-c2a9-48a9-92f0-495ef645dd16"/>
    <n v="5214521670603"/>
    <s v="1218_MEX_VAC_W_E_Estudio efectividad Panama_0225"/>
    <s v="Shot 1"/>
    <n v="0"/>
    <d v="2025-02-27T18:00:00"/>
    <n v="0"/>
    <m/>
    <n v="0"/>
    <m/>
  </r>
  <r>
    <s v="MEX_AKA_d38260fc-7c19-4ff1-ba54-c3f134cb29fd"/>
    <n v="5213223060047"/>
    <s v="1218_MEX_VAC_W_E_Estudio efectividad Panama_0225"/>
    <s v="Shot 1"/>
    <n v="1"/>
    <m/>
    <n v="1"/>
    <d v="2025-02-27T18:03:00"/>
    <n v="0"/>
    <m/>
  </r>
  <r>
    <s v="MEX_AKA_d39cab7c-a5cb-4724-9351-4d28119824ba"/>
    <n v="5212451127791"/>
    <s v="1218_MEX_VAC_W_E_Estudio efectividad Panama_0225"/>
    <s v="Shot 1"/>
    <n v="1"/>
    <m/>
    <n v="1"/>
    <d v="2025-02-27T18:02:00"/>
    <n v="0"/>
    <m/>
  </r>
  <r>
    <s v="MEX_AKA_d3a7b5ad-25fc-4e1a-8581-6d7f73d0c5c8"/>
    <n v="5215531927728"/>
    <s v="1218_MEX_VAC_W_E_Estudio efectividad Panama_0225"/>
    <s v="Shot 1"/>
    <n v="1"/>
    <m/>
    <n v="1"/>
    <d v="2025-02-27T18:03:00"/>
    <n v="1"/>
    <d v="2025-02-27T22:53:00"/>
  </r>
  <r>
    <s v="MEX_AKA_d3c0b463-17c7-46b8-ab51-4e00ffad5895"/>
    <n v="5216144442678"/>
    <s v="1218_MEX_VAC_W_E_Estudio efectividad Panama_0225"/>
    <s v="Shot 1"/>
    <n v="1"/>
    <m/>
    <n v="1"/>
    <d v="2025-02-27T18:00:00"/>
    <n v="0"/>
    <m/>
  </r>
  <r>
    <s v="MEX_AKA_d3c26867-6536-4468-aec1-941de0cc1b1e"/>
    <n v="5214491009405"/>
    <s v="1218_MEX_VAC_W_E_Estudio efectividad Panama_0225"/>
    <s v="Shot 1"/>
    <n v="1"/>
    <m/>
    <n v="1"/>
    <d v="2025-02-27T18:02:00"/>
    <n v="0"/>
    <m/>
  </r>
  <r>
    <s v="MEX_AKA_c2d67860-ee70-4913-957e-b3a65a3c26db"/>
    <n v="5214442794958"/>
    <s v="1218_MEX_VAC_W_E_Estudio efectividad Panama_0225"/>
    <s v="Shot 1"/>
    <n v="1"/>
    <m/>
    <n v="1"/>
    <d v="2025-02-27T18:00:00"/>
    <n v="1"/>
    <d v="2025-02-27T18:22:00"/>
  </r>
  <r>
    <s v="MEX_AKA_c3037b8d-fa79-461f-8937-e92cc7c01116"/>
    <n v="5217971300310"/>
    <s v="1218_MEX_VAC_W_E_Estudio efectividad Panama_0225"/>
    <s v="Shot 1"/>
    <n v="1"/>
    <m/>
    <n v="1"/>
    <d v="2025-02-27T18:02:00"/>
    <n v="0"/>
    <m/>
  </r>
  <r>
    <s v="MEX_AKA_c325d053-87d8-4e91-8678-115b9431edd7"/>
    <n v="5219911076019"/>
    <s v="1218_MEX_VAC_W_E_Estudio efectividad Panama_0225"/>
    <s v="Shot 1"/>
    <n v="1"/>
    <m/>
    <n v="1"/>
    <d v="2025-02-27T18:02:00"/>
    <n v="1"/>
    <d v="2025-02-27T18:09:00"/>
  </r>
  <r>
    <s v="MEX_AKA_c33535ef-61a4-437c-8b70-a0a97e2f927a"/>
    <n v="5219231356156"/>
    <s v="1218_MEX_VAC_W_E_Estudio efectividad Panama_0225"/>
    <s v="Shot 1"/>
    <n v="1"/>
    <m/>
    <n v="1"/>
    <d v="2025-02-27T18:02:00"/>
    <n v="1"/>
    <d v="2025-02-27T18:05:00"/>
  </r>
  <r>
    <s v="MEX_AKA_c34b7de4-5686-401e-967e-cd1af22e1fc0"/>
    <n v="5219818290280"/>
    <s v="1218_MEX_VAC_W_E_Estudio efectividad Panama_0225"/>
    <s v="Shot 1"/>
    <n v="1"/>
    <m/>
    <n v="1"/>
    <d v="2025-02-27T18:02:00"/>
    <n v="1"/>
    <d v="2025-02-27T18:05:00"/>
  </r>
  <r>
    <s v="MEX_AKA_c34f683a-962c-426d-8a64-b0ebce9a201b"/>
    <n v="5217711753567"/>
    <s v="1218_MEX_VAC_W_E_Estudio efectividad Panama_0225"/>
    <s v="Shot 1"/>
    <n v="1"/>
    <m/>
    <n v="1"/>
    <d v="2025-02-27T18:02:00"/>
    <n v="1"/>
    <d v="2025-02-27T18:35:00"/>
  </r>
  <r>
    <s v="MEX_AKA_d3e6dd0f-8e9e-4dd0-b576-73fead508000"/>
    <n v="5219161305405"/>
    <s v="1218_MEX_VAC_W_E_Estudio efectividad Panama_0225"/>
    <s v="Shot 1"/>
    <n v="1"/>
    <m/>
    <n v="1"/>
    <d v="2025-02-27T18:02:00"/>
    <n v="1"/>
    <d v="2025-02-27T18:10:00"/>
  </r>
  <r>
    <s v="MEX_AKA_d40761db-3c9e-4cc6-be5c-5a0981f9df80"/>
    <n v="5217971212352"/>
    <s v="1218_MEX_VAC_W_E_Estudio efectividad Panama_0225"/>
    <s v="Shot 1"/>
    <n v="1"/>
    <m/>
    <n v="1"/>
    <d v="2025-02-27T18:02:00"/>
    <n v="1"/>
    <d v="2025-02-27T18:02:00"/>
  </r>
  <r>
    <s v="MEX_AKA_d427f480-f431-4a7d-84bf-8a1d7d62d00a"/>
    <n v="5217551429134"/>
    <s v="1218_MEX_VAC_W_E_Estudio efectividad Panama_0225"/>
    <s v="Shot 1"/>
    <n v="1"/>
    <m/>
    <n v="1"/>
    <d v="2025-02-27T18:03:00"/>
    <n v="1"/>
    <d v="2025-02-27T18:08:00"/>
  </r>
  <r>
    <s v="MEX_AKA_d4280920-fa7b-4d34-9f11-819d90833f6e"/>
    <n v="5219711889140"/>
    <s v="1218_MEX_VAC_W_E_Estudio efectividad Panama_0225"/>
    <s v="Shot 1"/>
    <n v="1"/>
    <m/>
    <n v="1"/>
    <d v="2025-02-27T18:02:00"/>
    <n v="1"/>
    <d v="2025-02-27T19:39:00"/>
  </r>
  <r>
    <s v="MEX_AKA_d465f57b-e877-462f-b2fd-39faa718b9d1"/>
    <n v="5214436227735"/>
    <s v="1218_MEX_VAC_W_E_Estudio efectividad Panama_0225"/>
    <s v="Shot 1"/>
    <n v="1"/>
    <m/>
    <n v="1"/>
    <d v="2025-02-27T18:05:00"/>
    <n v="1"/>
    <d v="2025-02-27T18:16:00"/>
  </r>
  <r>
    <s v="MEX_AKA_d46c0197-d69e-4e73-964f-ae6704fc7701"/>
    <n v="5214444315840"/>
    <s v="1218_MEX_VAC_W_E_Estudio efectividad Panama_0225"/>
    <s v="Shot 1"/>
    <n v="1"/>
    <m/>
    <n v="1"/>
    <d v="2025-02-27T18:02:00"/>
    <n v="1"/>
    <d v="2025-02-28T13:33:00"/>
  </r>
  <r>
    <s v="MEX_AKA_d4a8a1eb-22c1-4c5b-b084-f15adb6c5940"/>
    <n v="5218333397034"/>
    <s v="1218_MEX_VAC_W_E_Estudio efectividad Panama_0225"/>
    <s v="Shot 1"/>
    <n v="0"/>
    <d v="2025-02-27T18:02:00"/>
    <n v="0"/>
    <m/>
    <n v="0"/>
    <m/>
  </r>
  <r>
    <s v="MEX_AKA_c360ea89-31f6-47c1-90c1-c5d3ad999f53"/>
    <n v="5214531372598"/>
    <s v="1218_MEX_VAC_W_E_Estudio efectividad Panama_0225"/>
    <s v="Shot 1"/>
    <n v="1"/>
    <m/>
    <n v="1"/>
    <d v="2025-02-27T18:02:00"/>
    <n v="1"/>
    <d v="2025-02-27T18:15:00"/>
  </r>
  <r>
    <s v="MEX_AKA_c362063a-3173-4a68-aba7-e5e2edc65da8"/>
    <n v="5214631011236"/>
    <s v="1218_MEX_VAC_W_E_Estudio efectividad Panama_0225"/>
    <s v="Shot 1"/>
    <n v="1"/>
    <m/>
    <n v="1"/>
    <d v="2025-02-27T18:00:00"/>
    <n v="1"/>
    <d v="2025-02-27T19:14:00"/>
  </r>
  <r>
    <s v="MEX_AKA_c38f0a05-6804-451e-a81e-74484f7c106f"/>
    <n v="5219671685387"/>
    <s v="1218_MEX_VAC_W_E_Estudio efectividad Panama_0225"/>
    <s v="Shot 1"/>
    <n v="1"/>
    <m/>
    <n v="1"/>
    <d v="2025-02-27T18:02:00"/>
    <n v="0"/>
    <m/>
  </r>
  <r>
    <s v="MEX_AKA_c3fa2159-5eaf-4299-b505-ae4540809632"/>
    <n v="5213312688601"/>
    <s v="1218_MEX_VAC_W_E_Estudio efectividad Panama_0225"/>
    <s v="Shot 1"/>
    <n v="0"/>
    <d v="2025-02-27T18:03:00"/>
    <n v="0"/>
    <m/>
    <n v="0"/>
    <m/>
  </r>
  <r>
    <s v="MEX_AKA_c42557e8-3e1d-44f5-b144-c325b66d9534"/>
    <n v="5212223719047"/>
    <s v="1218_MEX_VAC_W_E_Estudio efectividad Panama_0225"/>
    <s v="Shot 1"/>
    <n v="1"/>
    <m/>
    <n v="1"/>
    <d v="2025-02-27T18:01:00"/>
    <n v="0"/>
    <m/>
  </r>
  <r>
    <s v="MEX_AKA_d4b0addf-b2c7-4bbf-84fb-a57d841e2cfa"/>
    <n v="5213141338448"/>
    <s v="1218_MEX_VAC_W_E_Estudio efectividad Panama_0225"/>
    <s v="Shot 1"/>
    <n v="1"/>
    <m/>
    <n v="1"/>
    <d v="2025-02-27T18:03:00"/>
    <n v="1"/>
    <d v="2025-02-27T18:04:00"/>
  </r>
  <r>
    <s v="MEX_AKA_d4d2b6e9-89ba-4212-a1b2-f9ebff6b6879"/>
    <n v="5217227999682"/>
    <s v="1218_MEX_VAC_W_E_Estudio efectividad Panama_0225"/>
    <s v="Shot 1"/>
    <n v="1"/>
    <m/>
    <n v="1"/>
    <d v="2025-02-27T18:02:00"/>
    <n v="1"/>
    <d v="2025-02-27T18:03:00"/>
  </r>
  <r>
    <s v="MEX_AKA_d4e12b3a-b45b-49e4-82f5-501be8879fe9"/>
    <n v="5219971054174"/>
    <s v="1218_MEX_VAC_W_E_Estudio efectividad Panama_0225"/>
    <s v="Shot 1"/>
    <n v="0"/>
    <d v="2025-02-27T18:02:00"/>
    <n v="0"/>
    <m/>
    <n v="0"/>
    <m/>
  </r>
  <r>
    <s v="MEX_AKA_d4f65e66-8d4d-4cf6-a5b8-bccbe0584852"/>
    <n v="5219181003597"/>
    <s v="1218_MEX_VAC_W_E_Estudio efectividad Panama_0225"/>
    <s v="Shot 1"/>
    <n v="1"/>
    <m/>
    <n v="1"/>
    <d v="2025-02-27T18:03:00"/>
    <n v="1"/>
    <d v="2025-02-27T19:56:00"/>
  </r>
  <r>
    <s v="MEX_AKA_d50bfafd-b140-4275-b3a8-ef14e3355f6e"/>
    <n v="5215532025360"/>
    <s v="1218_MEX_VAC_W_E_Estudio efectividad Panama_0225"/>
    <s v="Shot 1"/>
    <n v="1"/>
    <m/>
    <n v="1"/>
    <d v="2025-02-27T18:02:00"/>
    <n v="0"/>
    <m/>
  </r>
  <r>
    <s v="MEX_AKA_d51d372d-ce3b-4625-a3ab-d8b053faaf9f"/>
    <n v="5216161124220"/>
    <s v="1218_MEX_VAC_W_E_Estudio efectividad Panama_0225"/>
    <s v="Shot 1"/>
    <n v="1"/>
    <m/>
    <n v="1"/>
    <d v="2025-02-27T18:03:00"/>
    <n v="1"/>
    <d v="2025-02-27T18:04:00"/>
  </r>
  <r>
    <s v="MEX_AKA_c431fcea-1a2b-4a44-9df9-1a504f289085"/>
    <n v="5214961017739"/>
    <s v="1218_MEX_VAC_W_E_Estudio efectividad Panama_0225"/>
    <s v="Shot 1"/>
    <n v="1"/>
    <m/>
    <n v="1"/>
    <d v="2025-02-27T18:01:00"/>
    <n v="0"/>
    <m/>
  </r>
  <r>
    <s v="MEX_AKA_c4358574-ee56-4c01-8e50-6df7cb41d8d8"/>
    <n v="5212211940696"/>
    <s v="1218_MEX_VAC_W_E_Estudio efectividad Panama_0225"/>
    <s v="Shot 1"/>
    <n v="1"/>
    <m/>
    <n v="1"/>
    <d v="2025-02-27T18:02:00"/>
    <n v="1"/>
    <d v="2025-02-27T18:22:00"/>
  </r>
  <r>
    <s v="MEX_AKA_c495d436-83ef-49a6-b613-c33a3b722d18"/>
    <n v="5217831768938"/>
    <s v="1218_MEX_VAC_W_E_Estudio efectividad Panama_0225"/>
    <s v="Shot 1"/>
    <n v="0"/>
    <d v="2025-02-27T18:01:00"/>
    <n v="0"/>
    <m/>
    <n v="0"/>
    <m/>
  </r>
  <r>
    <s v="MEX_AKA_c4a14b8d-dad9-46a4-8871-077b196b3efa"/>
    <n v="5214433187112"/>
    <s v="1218_MEX_VAC_W_E_Estudio efectividad Panama_0225"/>
    <s v="Shot 1"/>
    <n v="1"/>
    <m/>
    <n v="1"/>
    <d v="2025-02-27T21:52:00"/>
    <n v="1"/>
    <d v="2025-02-27T22:19:00"/>
  </r>
  <r>
    <s v="MEX_AKA_d5595cb5-170a-49dd-a933-7c8725b64023"/>
    <n v="5217151311822"/>
    <s v="1218_MEX_VAC_W_E_Estudio efectividad Panama_0225"/>
    <s v="Shot 1"/>
    <n v="1"/>
    <m/>
    <n v="1"/>
    <d v="2025-02-27T18:04:00"/>
    <n v="0"/>
    <m/>
  </r>
  <r>
    <s v="MEX_AKA_d58bfca8-4616-4225-ad1b-6905166697b6"/>
    <n v="5212241001218"/>
    <s v="1218_MEX_VAC_W_E_Estudio efectividad Panama_0225"/>
    <s v="Shot 1"/>
    <n v="1"/>
    <m/>
    <n v="1"/>
    <d v="2025-02-27T18:02:00"/>
    <n v="0"/>
    <m/>
  </r>
  <r>
    <s v="MEX_AKA_d59ae3f0-cdf6-4a3a-96fa-25a2a1bd1e04"/>
    <n v="5215566195855"/>
    <s v="1218_MEX_VAC_W_E_Estudio efectividad Panama_0225"/>
    <s v="Shot 1"/>
    <n v="1"/>
    <m/>
    <n v="1"/>
    <d v="2025-02-27T18:02:00"/>
    <n v="1"/>
    <d v="2025-02-27T19:58:00"/>
  </r>
  <r>
    <s v="MEX_AKA_d67b363d-4856-4674-9ad3-d985de4437df"/>
    <n v="5213441015733"/>
    <s v="1218_MEX_VAC_W_E_Estudio efectividad Panama_0225"/>
    <s v="Shot 1"/>
    <n v="1"/>
    <m/>
    <n v="1"/>
    <d v="2025-02-27T18:06:00"/>
    <n v="1"/>
    <d v="2025-02-27T18:08:00"/>
  </r>
  <r>
    <s v="MEX_AKA_c4b121ab-4841-4a22-bec4-32fcbaf4cd88"/>
    <n v="5219541240828"/>
    <s v="1218_MEX_VAC_W_E_Estudio efectividad Panama_0225"/>
    <s v="Shot 1"/>
    <n v="1"/>
    <m/>
    <n v="1"/>
    <d v="2025-02-27T18:03:00"/>
    <n v="0"/>
    <m/>
  </r>
  <r>
    <s v="MEX_AKA_c4c1d373-1b14-450e-aa16-4d074eab0a33"/>
    <n v="5219671373611"/>
    <s v="1218_MEX_VAC_W_E_Estudio efectividad Panama_0225"/>
    <s v="Shot 1"/>
    <n v="1"/>
    <m/>
    <n v="1"/>
    <d v="2025-02-27T18:01:00"/>
    <n v="1"/>
    <d v="2025-02-27T22:01:00"/>
  </r>
  <r>
    <s v="MEX_AKA_c50f284e-4761-445a-80e2-f8b2093e89e7"/>
    <n v="5217713601202"/>
    <s v="1218_MEX_VAC_W_E_Estudio efectividad Panama_0225"/>
    <s v="Shot 1"/>
    <n v="1"/>
    <m/>
    <n v="1"/>
    <d v="2025-02-27T18:01:00"/>
    <n v="1"/>
    <d v="2025-02-27T18:01:00"/>
  </r>
  <r>
    <s v="MEX_AKA_d69104a9-9af7-4395-9776-c033464ab16d"/>
    <n v="5214741143125"/>
    <s v="1218_MEX_VAC_W_E_Estudio efectividad Panama_0225"/>
    <s v="Shot 1"/>
    <n v="1"/>
    <m/>
    <n v="1"/>
    <d v="2025-02-27T18:03:00"/>
    <n v="0"/>
    <m/>
  </r>
  <r>
    <s v="MEX_AKA_d6b7cf15-7b17-4d30-a3d5-b1dabe15101b"/>
    <n v="5213314674147"/>
    <s v="1218_MEX_VAC_W_E_Estudio efectividad Panama_0225"/>
    <s v="Shot 1"/>
    <n v="1"/>
    <m/>
    <n v="1"/>
    <d v="2025-02-27T18:00:00"/>
    <n v="1"/>
    <d v="2025-02-27T18:05:00"/>
  </r>
  <r>
    <s v="MEX_AKA_d6cfce68-b354-48ad-933e-699086cc199e"/>
    <n v="5214521151100"/>
    <s v="1218_MEX_VAC_W_E_Estudio efectividad Panama_0225"/>
    <s v="Shot 1"/>
    <n v="1"/>
    <m/>
    <n v="1"/>
    <d v="2025-02-27T18:03:00"/>
    <n v="1"/>
    <d v="2025-02-27T23:10:00"/>
  </r>
  <r>
    <s v="MEX_AKA_d6d4cc12-3743-4ad7-93ed-a4a0a5eebd98"/>
    <n v="5212721008055"/>
    <s v="1218_MEX_VAC_W_E_Estudio efectividad Panama_0225"/>
    <s v="Shot 1"/>
    <n v="0"/>
    <d v="2025-02-27T18:00:00"/>
    <n v="0"/>
    <m/>
    <n v="0"/>
    <m/>
  </r>
  <r>
    <s v="MEX_AKA_d762c74c-dde2-4cf3-923b-a1204300f3a0"/>
    <n v="5218122005405"/>
    <s v="1218_MEX_VAC_W_E_Estudio efectividad Panama_0225"/>
    <s v="Shot 1"/>
    <n v="1"/>
    <m/>
    <n v="1"/>
    <d v="2025-02-27T18:00:00"/>
    <n v="1"/>
    <d v="2025-03-06T06:06:00"/>
  </r>
  <r>
    <s v="MEX_AKA_c58108df-a6e0-48d3-910c-9ff56eb90893"/>
    <n v="5215558837180"/>
    <s v="1218_MEX_VAC_W_E_Estudio efectividad Panama_0225"/>
    <s v="Shot 1"/>
    <n v="0"/>
    <d v="2025-02-27T18:01:00"/>
    <n v="0"/>
    <m/>
    <n v="0"/>
    <m/>
  </r>
  <r>
    <s v="MEX_AKA_c5829b00-44f4-45c2-8076-92774451b0b4"/>
    <n v="5217351279536"/>
    <s v="1218_MEX_VAC_W_E_Estudio efectividad Panama_0225"/>
    <s v="Shot 1"/>
    <n v="1"/>
    <m/>
    <n v="1"/>
    <d v="2025-02-27T18:03:00"/>
    <n v="0"/>
    <m/>
  </r>
  <r>
    <s v="MEX_AKA_c59ca872-e6b1-4329-8e8e-608e022c482e"/>
    <n v="5212221523442"/>
    <s v="1218_MEX_VAC_W_E_Estudio efectividad Panama_0225"/>
    <s v="Shot 1"/>
    <n v="1"/>
    <m/>
    <n v="1"/>
    <d v="2025-02-27T18:00:00"/>
    <n v="0"/>
    <m/>
  </r>
  <r>
    <s v="MEX_AKA_d770b462-0942-4fdf-a9a5-9641cb84ac2a"/>
    <n v="5215554153240"/>
    <s v="1218_MEX_VAC_W_E_Estudio efectividad Panama_0225"/>
    <s v="Shot 1"/>
    <n v="0"/>
    <d v="2025-02-27T18:00:00"/>
    <n v="0"/>
    <m/>
    <n v="0"/>
    <m/>
  </r>
  <r>
    <s v="MEX_AKA_d7785439-a775-4386-abe0-930a2f5730ce"/>
    <n v="5217151443171"/>
    <s v="1218_MEX_VAC_W_E_Estudio efectividad Panama_0225"/>
    <s v="Shot 1"/>
    <n v="1"/>
    <m/>
    <n v="1"/>
    <d v="2025-02-27T18:02:00"/>
    <n v="1"/>
    <d v="2025-02-27T18:03:00"/>
  </r>
  <r>
    <s v="MEX_AKA_d797c834-eaa4-4f71-83f5-5fd8018478a8"/>
    <n v="5217841159917"/>
    <s v="1218_MEX_VAC_W_E_Estudio efectividad Panama_0225"/>
    <s v="Shot 1"/>
    <n v="1"/>
    <m/>
    <n v="1"/>
    <d v="2025-02-27T18:00:00"/>
    <n v="1"/>
    <d v="2025-02-28T19:49:00"/>
  </r>
  <r>
    <s v="MEX_AKA_d7b5800c-2bd0-4def-b4b5-c8935ee1edef"/>
    <n v="5215554048260"/>
    <s v="1218_MEX_VAC_W_E_Estudio efectividad Panama_0225"/>
    <s v="Shot 1"/>
    <n v="1"/>
    <m/>
    <n v="1"/>
    <d v="2025-02-27T18:03:00"/>
    <n v="1"/>
    <d v="2025-02-27T18:35:00"/>
  </r>
  <r>
    <s v="MEX_AKA_d7bb38b0-cb27-40a9-ac8e-227d6e923f2a"/>
    <n v="5212321189588"/>
    <s v="1218_MEX_VAC_W_E_Estudio efectividad Panama_0225"/>
    <s v="Shot 1"/>
    <n v="1"/>
    <m/>
    <n v="1"/>
    <d v="2025-02-27T18:02:00"/>
    <n v="1"/>
    <d v="2025-02-27T18:27:00"/>
  </r>
  <r>
    <s v="MEX_AKA_c60f3f9f-f161-4f4f-bd91-ae1e6e55f7dc"/>
    <n v="5217712360610"/>
    <s v="1218_MEX_VAC_W_E_Estudio efectividad Panama_0225"/>
    <s v="Shot 1"/>
    <n v="1"/>
    <m/>
    <n v="1"/>
    <d v="2025-02-27T18:00:00"/>
    <n v="0"/>
    <m/>
  </r>
  <r>
    <s v="MEX_AKA_c613ff27-655e-4151-9cff-aa56def86155"/>
    <n v="5212224585449"/>
    <s v="1218_MEX_VAC_W_E_Estudio efectividad Panama_0225"/>
    <s v="Shot 1"/>
    <n v="1"/>
    <m/>
    <n v="1"/>
    <d v="2025-02-27T18:02:00"/>
    <n v="1"/>
    <d v="2025-02-28T12:37:00"/>
  </r>
  <r>
    <s v="MEX_AKA_d7d3f147-5a76-4505-8871-c9c02c410837"/>
    <n v="5212221408193"/>
    <s v="1218_MEX_VAC_W_E_Estudio efectividad Panama_0225"/>
    <s v="Shot 1"/>
    <n v="1"/>
    <m/>
    <n v="1"/>
    <d v="2025-02-27T18:00:00"/>
    <n v="1"/>
    <d v="2025-02-27T21:57:00"/>
  </r>
  <r>
    <s v="MEX_AKA_d7ff733e-9140-49c7-b8dc-8d5a9f574289"/>
    <n v="5216181340672"/>
    <s v="1218_MEX_VAC_W_E_Estudio efectividad Panama_0225"/>
    <s v="Shot 1"/>
    <n v="1"/>
    <m/>
    <n v="1"/>
    <d v="2025-02-27T18:02:00"/>
    <n v="0"/>
    <m/>
  </r>
  <r>
    <s v="MEX_AKA_d8077980-71aa-4980-aa82-4ad8bfa2d53d"/>
    <n v="5212722468304"/>
    <s v="1218_MEX_VAC_W_E_Estudio efectividad Panama_0225"/>
    <s v="Shot 1"/>
    <n v="0"/>
    <d v="2025-02-27T18:00:00"/>
    <n v="0"/>
    <m/>
    <n v="0"/>
    <m/>
  </r>
  <r>
    <s v="MEX_AKA_d821acc8-d9d1-40f3-bc95-5ab5cc50a100"/>
    <n v="5216181011899"/>
    <s v="1218_MEX_VAC_W_E_Estudio efectividad Panama_0225"/>
    <s v="Shot 1"/>
    <n v="1"/>
    <m/>
    <n v="1"/>
    <d v="2025-02-27T18:00:00"/>
    <n v="1"/>
    <d v="2025-02-27T18:37:00"/>
  </r>
  <r>
    <s v="MEX_AKA_d844277e-6b5c-4da6-b638-cc06c8c723fc"/>
    <n v="5212441062462"/>
    <s v="1218_MEX_VAC_W_E_Estudio efectividad Panama_0225"/>
    <s v="Shot 1"/>
    <n v="1"/>
    <m/>
    <n v="1"/>
    <d v="2025-02-27T18:13:00"/>
    <n v="0"/>
    <m/>
  </r>
  <r>
    <s v="MEX_AKA_d8555a70-0203-4b1a-b98d-060caa68fa02"/>
    <n v="5214871244554"/>
    <s v="1218_MEX_VAC_W_E_Estudio efectividad Panama_0225"/>
    <s v="Shot 1"/>
    <n v="1"/>
    <m/>
    <n v="1"/>
    <d v="2025-02-27T18:15:00"/>
    <n v="0"/>
    <m/>
  </r>
  <r>
    <s v="MEX_AKA_c6a28a58-7294-483f-902f-ce31687153af"/>
    <n v="5217222121432"/>
    <s v="1218_MEX_VAC_W_E_Estudio efectividad Panama_0225"/>
    <s v="Shot 1"/>
    <n v="0"/>
    <d v="2025-02-27T18:02:00"/>
    <n v="0"/>
    <m/>
    <n v="0"/>
    <m/>
  </r>
  <r>
    <s v="MEX_AKA_c6b8f9b3-12aa-44a4-aa84-463f1453c243"/>
    <n v="5214431609465"/>
    <s v="1218_MEX_VAC_W_E_Estudio efectividad Panama_0225"/>
    <s v="Shot 1"/>
    <n v="0"/>
    <d v="2025-02-27T18:00:00"/>
    <n v="0"/>
    <m/>
    <n v="0"/>
    <m/>
  </r>
  <r>
    <s v="MEX_AKA_c6d95263-08d8-48a4-8a85-e835a2b104ed"/>
    <n v="5213511976464"/>
    <s v="1218_MEX_VAC_W_E_Estudio efectividad Panama_0225"/>
    <s v="Shot 1"/>
    <n v="0"/>
    <d v="2025-02-27T18:01:00"/>
    <n v="0"/>
    <m/>
    <n v="0"/>
    <m/>
  </r>
  <r>
    <s v="MEX_AKA_c7036784-8a14-4b50-8e30-bddd769abe7e"/>
    <n v="5216182205089"/>
    <s v="1218_MEX_VAC_W_E_Estudio efectividad Panama_0225"/>
    <s v="Shot 1"/>
    <n v="1"/>
    <m/>
    <n v="1"/>
    <d v="2025-02-27T18:01:00"/>
    <n v="0"/>
    <m/>
  </r>
  <r>
    <s v="MEX_AKA_d86ab680-045b-44c2-86ca-944c61396aca"/>
    <n v="5214531326412"/>
    <s v="1218_MEX_VAC_W_E_Estudio efectividad Panama_0225"/>
    <s v="Shot 1"/>
    <n v="0"/>
    <d v="2025-02-27T18:00:00"/>
    <n v="0"/>
    <m/>
    <n v="0"/>
    <m/>
  </r>
  <r>
    <s v="MEX_AKA_d8853d2b-c426-474c-9a30-9a4388aee77a"/>
    <n v="5215522671235"/>
    <s v="1218_MEX_VAC_W_E_Estudio efectividad Panama_0225"/>
    <s v="Shot 1"/>
    <n v="1"/>
    <m/>
    <n v="1"/>
    <d v="2025-02-27T18:01:00"/>
    <n v="0"/>
    <m/>
  </r>
  <r>
    <s v="MEX_AKA_d8938125-5629-4807-8ddb-c2fa50d271df"/>
    <n v="5212261099209"/>
    <s v="1218_MEX_VAC_W_E_Estudio efectividad Panama_0225"/>
    <s v="Shot 1"/>
    <n v="1"/>
    <m/>
    <n v="1"/>
    <d v="2025-02-27T18:01:00"/>
    <n v="1"/>
    <d v="2025-02-27T21:09:00"/>
  </r>
  <r>
    <s v="MEX_AKA_d89a3130-809e-4cd1-80d3-afa17c47db46"/>
    <n v="5218122001888"/>
    <s v="1218_MEX_VAC_W_E_Estudio efectividad Panama_0225"/>
    <s v="Shot 1"/>
    <n v="1"/>
    <m/>
    <n v="1"/>
    <d v="2025-02-27T18:01:00"/>
    <n v="1"/>
    <d v="2025-02-27T18:05:00"/>
  </r>
  <r>
    <s v="MEX_AKA_d8b347a0-1dd1-459c-a808-5990ab75c994"/>
    <n v="5215514865491"/>
    <s v="1218_MEX_VAC_W_E_Estudio efectividad Panama_0225"/>
    <s v="Shot 1"/>
    <n v="1"/>
    <m/>
    <n v="1"/>
    <d v="2025-02-27T18:02:00"/>
    <n v="0"/>
    <m/>
  </r>
  <r>
    <s v="MEX_AKA_d8b35f11-7fe5-445d-8002-be6ce519e40b"/>
    <n v="5217774994654"/>
    <s v="1218_MEX_VAC_W_E_Estudio efectividad Panama_0225"/>
    <s v="Shot 1"/>
    <n v="1"/>
    <m/>
    <n v="1"/>
    <d v="2025-02-27T19:12:00"/>
    <n v="0"/>
    <m/>
  </r>
  <r>
    <s v="MEX_AKA_d8bd766b-6a66-4e88-a26e-6bca02d01ba0"/>
    <n v="5212431313724"/>
    <s v="1218_MEX_VAC_W_E_Estudio efectividad Panama_0225"/>
    <s v="Shot 1"/>
    <n v="1"/>
    <m/>
    <n v="1"/>
    <d v="2025-02-27T18:02:00"/>
    <n v="1"/>
    <d v="2025-02-28T18:30:00"/>
  </r>
  <r>
    <s v="MEX_AKA_c749a749-6125-490b-8a98-a432a09d58b3"/>
    <n v="5215512113044"/>
    <s v="1218_MEX_VAC_W_E_Estudio efectividad Panama_0225"/>
    <s v="Shot 1"/>
    <n v="1"/>
    <m/>
    <n v="1"/>
    <d v="2025-02-27T18:01:00"/>
    <n v="1"/>
    <d v="2025-02-27T18:42:00"/>
  </r>
  <r>
    <s v="MEX_AKA_c74e77be-ee30-43d3-81da-daece86d587c"/>
    <n v="5214471153543"/>
    <s v="1218_MEX_VAC_W_E_Estudio efectividad Panama_0225"/>
    <s v="Shot 1"/>
    <n v="1"/>
    <m/>
    <n v="1"/>
    <d v="2025-02-27T18:02:00"/>
    <n v="0"/>
    <m/>
  </r>
  <r>
    <s v="MEX_AKA_c7516539-b82b-4668-8bc4-5d83a387afa3"/>
    <n v="5213313534082"/>
    <s v="1218_MEX_VAC_W_E_Estudio efectividad Panama_0225"/>
    <s v="Shot 1"/>
    <n v="1"/>
    <m/>
    <n v="1"/>
    <d v="2025-02-27T18:02:00"/>
    <n v="1"/>
    <d v="2025-02-27T20:02:00"/>
  </r>
  <r>
    <s v="MEX_AKA_c763250f-fe33-478d-a39d-8388d05e103d"/>
    <n v="5214531529447"/>
    <s v="1218_MEX_VAC_W_E_Estudio efectividad Panama_0225"/>
    <s v="Shot 1"/>
    <n v="1"/>
    <m/>
    <n v="1"/>
    <d v="2025-03-01T04:45:00"/>
    <n v="0"/>
    <m/>
  </r>
  <r>
    <s v="MEX_AKA_c782e6b5-0dde-4d25-b441-b8432fc25db6"/>
    <n v="5218991018257"/>
    <s v="1218_MEX_VAC_W_E_Estudio efectividad Panama_0225"/>
    <s v="Shot 1"/>
    <n v="1"/>
    <m/>
    <n v="1"/>
    <d v="2025-02-27T18:02:00"/>
    <n v="0"/>
    <m/>
  </r>
  <r>
    <s v="MEX_AKA_d8cdc11b-c180-4dd0-b710-3e257bb9ae1b"/>
    <n v="5217442433961"/>
    <s v="1218_MEX_VAC_W_E_Estudio efectividad Panama_0225"/>
    <s v="Shot 1"/>
    <n v="1"/>
    <m/>
    <n v="1"/>
    <d v="2025-02-27T18:01:00"/>
    <n v="0"/>
    <m/>
  </r>
  <r>
    <s v="MEX_AKA_d8d6491c-001f-4440-ae27-dbf0b91f4f22"/>
    <n v="5217761051244"/>
    <s v="1218_MEX_VAC_W_E_Estudio efectividad Panama_0225"/>
    <s v="Shot 1"/>
    <n v="1"/>
    <m/>
    <n v="1"/>
    <d v="2025-02-27T18:20:00"/>
    <n v="1"/>
    <d v="2025-02-27T21:57:00"/>
  </r>
  <r>
    <s v="MEX_AKA_d8e5e19e-4e87-4725-a35e-e63df3066082"/>
    <n v="5217581043251"/>
    <s v="1218_MEX_VAC_W_E_Estudio efectividad Panama_0225"/>
    <s v="Shot 1"/>
    <n v="1"/>
    <m/>
    <n v="1"/>
    <d v="2025-02-27T18:02:00"/>
    <n v="1"/>
    <d v="2025-02-27T18:20:00"/>
  </r>
  <r>
    <s v="MEX_AKA_d9077a47-fbcc-457f-9cfc-3e23f67950e2"/>
    <n v="5213334516391"/>
    <s v="1218_MEX_VAC_W_E_Estudio efectividad Panama_0225"/>
    <s v="Shot 1"/>
    <n v="1"/>
    <m/>
    <n v="1"/>
    <d v="2025-02-27T18:02:00"/>
    <n v="0"/>
    <m/>
  </r>
  <r>
    <s v="MEX_AKA_d90cf25b-21cc-4bd1-86df-7945e62208db"/>
    <n v="5219991635817"/>
    <s v="1218_MEX_VAC_W_E_Estudio efectividad Panama_0225"/>
    <s v="Shot 1"/>
    <n v="1"/>
    <m/>
    <n v="1"/>
    <d v="2025-02-27T18:02:00"/>
    <n v="1"/>
    <d v="2025-02-27T18:15:00"/>
  </r>
  <r>
    <s v="MEX_AKA_d95f925f-7217-4029-b5f6-8489cc5cf05b"/>
    <n v="5212324394928"/>
    <s v="1218_MEX_VAC_W_E_Estudio efectividad Panama_0225"/>
    <s v="Shot 1"/>
    <n v="0"/>
    <d v="2025-02-27T18:00:00"/>
    <n v="0"/>
    <m/>
    <n v="0"/>
    <m/>
  </r>
  <r>
    <s v="MEX_AKA_c7a4a2c3-9f6b-46be-911c-7fcb36f60e0b"/>
    <n v="5219511977318"/>
    <s v="1218_MEX_VAC_W_E_Estudio efectividad Panama_0225"/>
    <s v="Shot 1"/>
    <n v="1"/>
    <m/>
    <n v="1"/>
    <d v="2025-02-27T18:01:00"/>
    <n v="1"/>
    <d v="2025-02-27T18:34:00"/>
  </r>
  <r>
    <s v="MEX_AKA_d97e3c44-6d87-415a-8252-0741f1da6285"/>
    <n v="5215524990155"/>
    <s v="1218_MEX_VAC_W_E_Estudio efectividad Panama_0225"/>
    <s v="Shot 1"/>
    <n v="1"/>
    <m/>
    <n v="1"/>
    <d v="2025-02-27T19:18:00"/>
    <n v="1"/>
    <d v="2025-02-28T03:40:00"/>
  </r>
  <r>
    <s v="MEX_AKA_d992021d-afa2-45af-add5-18ef917fbe8b"/>
    <n v="5213511468626"/>
    <s v="1218_MEX_VAC_W_E_Estudio efectividad Panama_0225"/>
    <s v="Shot 1"/>
    <n v="1"/>
    <m/>
    <n v="1"/>
    <d v="2025-02-27T18:00:00"/>
    <n v="1"/>
    <d v="2025-02-27T19:34:00"/>
  </r>
  <r>
    <s v="MEX_AKA_d9dbef53-259a-4e64-98e6-2a4dbbe5e138"/>
    <n v="5212231226459"/>
    <s v="1218_MEX_VAC_W_E_Estudio efectividad Panama_0225"/>
    <s v="Shot 1"/>
    <n v="1"/>
    <m/>
    <n v="1"/>
    <d v="2025-02-27T18:02:00"/>
    <n v="1"/>
    <d v="2025-02-27T18:03:00"/>
  </r>
  <r>
    <s v="MEX_AKA_d9dd044c-0658-4196-86f5-4c934cf569e0"/>
    <n v="5216141916464"/>
    <s v="1218_MEX_VAC_W_E_Estudio efectividad Panama_0225"/>
    <s v="Shot 1"/>
    <n v="1"/>
    <m/>
    <n v="1"/>
    <d v="2025-02-27T18:02:00"/>
    <n v="1"/>
    <d v="2025-02-27T18:02:00"/>
  </r>
  <r>
    <s v="MEX_AKA_da12626a-2af7-4f5f-a9d5-ca0bf3033c94"/>
    <n v="5213326699693"/>
    <s v="1218_MEX_VAC_W_E_Estudio efectividad Panama_0225"/>
    <s v="Shot 1"/>
    <n v="0"/>
    <d v="2025-02-27T18:02:00"/>
    <n v="0"/>
    <m/>
    <n v="0"/>
    <m/>
  </r>
  <r>
    <s v="MEX_AKA_da1b4032-fc59-4f16-aaf4-79acfea94355"/>
    <n v="5215544994755"/>
    <s v="1218_MEX_VAC_W_E_Estudio efectividad Panama_0225"/>
    <s v="Shot 1"/>
    <n v="1"/>
    <m/>
    <n v="1"/>
    <d v="2025-02-27T18:03:00"/>
    <n v="1"/>
    <d v="2025-03-02T21:19:00"/>
  </r>
  <r>
    <s v="MEX_AKA_c81652b1-191e-4648-a0f4-9b370e09e221"/>
    <n v="5214434715501"/>
    <s v="1218_MEX_VAC_W_E_Estudio efectividad Panama_0225"/>
    <s v="Shot 1"/>
    <n v="1"/>
    <m/>
    <n v="1"/>
    <d v="2025-02-27T18:02:00"/>
    <n v="0"/>
    <m/>
  </r>
  <r>
    <s v="MEX_AKA_c82fe4ac-58db-47bd-9bcd-bc9282ce0d86"/>
    <n v="5215578335630"/>
    <s v="1218_MEX_VAC_W_E_Estudio efectividad Panama_0225"/>
    <s v="Shot 1"/>
    <n v="1"/>
    <m/>
    <n v="1"/>
    <d v="2025-02-27T18:02:00"/>
    <n v="0"/>
    <m/>
  </r>
  <r>
    <s v="MEX_AKA_c83b2d34-d888-4411-9cfe-af5bfd26d579"/>
    <n v="5217771393088"/>
    <s v="1218_MEX_VAC_W_E_Estudio efectividad Panama_0225"/>
    <s v="Shot 1"/>
    <n v="0"/>
    <d v="2025-02-27T18:00:00"/>
    <n v="0"/>
    <m/>
    <n v="0"/>
    <m/>
  </r>
  <r>
    <s v="MEX_AKA_c86aa117-08c8-4373-aa74-2914a88b5976"/>
    <n v="5215552992410"/>
    <s v="1218_MEX_VAC_W_E_Estudio efectividad Panama_0225"/>
    <s v="Shot 1"/>
    <n v="0"/>
    <d v="2025-02-27T18:00:00"/>
    <n v="0"/>
    <m/>
    <n v="0"/>
    <m/>
  </r>
  <r>
    <s v="MEX_AKA_da31dcd9-ced5-4b03-8a11-64cd6a3c5548"/>
    <n v="5212321144915"/>
    <s v="1218_MEX_VAC_W_E_Estudio efectividad Panama_0225"/>
    <s v="Shot 1"/>
    <n v="1"/>
    <m/>
    <n v="1"/>
    <d v="2025-02-27T18:30:00"/>
    <n v="1"/>
    <d v="2025-02-27T18:30:00"/>
  </r>
  <r>
    <s v="MEX_AKA_da5dec8f-f7f7-429d-8a3e-692e98188931"/>
    <n v="5214492033500"/>
    <s v="1218_MEX_VAC_W_E_Estudio efectividad Panama_0225"/>
    <s v="Shot 1"/>
    <n v="1"/>
    <m/>
    <n v="1"/>
    <d v="2025-02-27T18:01:00"/>
    <n v="1"/>
    <d v="2025-02-27T18:16:00"/>
  </r>
  <r>
    <s v="MEX_AKA_daa44237-b961-4142-b53b-e673d628b823"/>
    <n v="5217713443705"/>
    <s v="1218_MEX_VAC_W_E_Estudio efectividad Panama_0225"/>
    <s v="Shot 1"/>
    <n v="0"/>
    <d v="2025-02-27T18:03:00"/>
    <n v="0"/>
    <m/>
    <n v="0"/>
    <m/>
  </r>
  <r>
    <s v="MEX_AKA_dac18888-77cb-4d10-906b-116c779d2eae"/>
    <n v="5219161127488"/>
    <s v="1218_MEX_VAC_W_E_Estudio efectividad Panama_0225"/>
    <s v="Shot 1"/>
    <n v="0"/>
    <d v="2025-02-27T18:02:00"/>
    <n v="0"/>
    <m/>
    <n v="0"/>
    <m/>
  </r>
  <r>
    <s v="MEX_AKA_daccd51e-3a5a-4b4d-b9ce-8dec12f8eabe"/>
    <n v="5213271000126"/>
    <s v="1218_MEX_VAC_W_E_Estudio efectividad Panama_0225"/>
    <s v="Shot 1"/>
    <n v="1"/>
    <m/>
    <n v="1"/>
    <d v="2025-02-27T18:03:00"/>
    <n v="1"/>
    <d v="2025-02-27T18:03:00"/>
  </r>
  <r>
    <s v="MEX_AKA_c8ac721d-b53b-4d0a-ad93-8514ba484d15"/>
    <n v="5219811333877"/>
    <s v="1218_MEX_VAC_W_E_Estudio efectividad Panama_0225"/>
    <s v="Shot 1"/>
    <n v="1"/>
    <m/>
    <n v="1"/>
    <d v="2025-02-27T18:00:00"/>
    <n v="0"/>
    <m/>
  </r>
  <r>
    <s v="003PJ00000CoAXiYAN"/>
    <n v="5214251236073"/>
    <s v="1218_MEX_VAC_W_E_Estudio efectividad Panama_0225"/>
    <s v="Shot 1"/>
    <n v="1"/>
    <m/>
    <n v="1"/>
    <d v="2025-02-27T18:02:00"/>
    <n v="1"/>
    <d v="2025-02-27T18:40:00"/>
  </r>
  <r>
    <s v="1a.eder.cervantes@sanofi.com"/>
    <n v="5215559302192"/>
    <s v="1218_MEX_VAC_W_E_Estudio efectividad Panama_0225 (Proof)"/>
    <s v="Shot 1"/>
    <n v="1"/>
    <m/>
    <n v="1"/>
    <d v="2025-02-20T22:12:00"/>
    <n v="0"/>
    <m/>
  </r>
  <r>
    <s v="MEX_AKA_0025c586-86f8-4be9-bc43-6458d1dccb1c"/>
    <n v="5214433300794"/>
    <s v="1218_MEX_VAC_W_E_Estudio efectividad Panama_0225"/>
    <s v="Shot 1"/>
    <n v="0"/>
    <d v="2025-02-27T18:02:00"/>
    <n v="1"/>
    <d v="2025-02-27T18:02:00"/>
    <n v="1"/>
    <d v="2025-02-27T19:32:00"/>
  </r>
  <r>
    <s v="MEX_AKA_0a219dde-ad18-4a96-a712-93ed0bd46395"/>
    <n v="5213314162934"/>
    <s v="1218_MEX_VAC_W_E_Estudio efectividad Panama_0225"/>
    <s v="Shot 1"/>
    <n v="1"/>
    <m/>
    <n v="1"/>
    <d v="2025-02-27T18:02:00"/>
    <n v="1"/>
    <d v="2025-02-27T20:04:00"/>
  </r>
  <r>
    <s v="MEX_AKA_0a49dd46-393e-4485-877e-135294c5c8dc"/>
    <n v="5215533517095"/>
    <s v="1218_MEX_VAC_W_E_Estudio efectividad Panama_0225"/>
    <s v="Shot 1"/>
    <n v="1"/>
    <m/>
    <n v="1"/>
    <d v="2025-02-27T18:02:00"/>
    <n v="1"/>
    <d v="2025-02-27T18:58:00"/>
  </r>
  <r>
    <s v="MEX_AKA_0ab10ab9-f3b3-4867-84fb-eae6396f3737"/>
    <n v="5219341237433"/>
    <s v="1218_MEX_VAC_W_E_Estudio efectividad Panama_0225"/>
    <s v="Shot 1"/>
    <n v="1"/>
    <m/>
    <n v="1"/>
    <d v="2025-03-07T00:59:00"/>
    <n v="1"/>
    <d v="2025-03-07T01:03:00"/>
  </r>
  <r>
    <s v="MEX_AKA_02872f99-61b6-4750-bf0d-1936c2ea0b1f"/>
    <n v="5219541258125"/>
    <s v="1218_MEX_VAC_W_E_Estudio efectividad Panama_0225"/>
    <s v="Shot 1"/>
    <n v="1"/>
    <m/>
    <n v="1"/>
    <d v="2025-02-27T18:03:00"/>
    <n v="1"/>
    <d v="2025-02-28T02:35:00"/>
  </r>
  <r>
    <s v="MEX_AKA_02923e31-b903-454b-b32c-0ea46957ba53"/>
    <n v="5215564748346"/>
    <s v="1218_MEX_VAC_W_E_Estudio efectividad Panama_0225"/>
    <s v="Shot 1"/>
    <n v="1"/>
    <m/>
    <n v="1"/>
    <d v="2025-02-27T18:03:00"/>
    <n v="1"/>
    <d v="2025-02-27T18:30:00"/>
  </r>
  <r>
    <s v="MEX_AKA_029d5964-4b65-473b-a2db-2cf926488103"/>
    <n v="5216961150265"/>
    <s v="1218_MEX_VAC_W_E_Estudio efectividad Panama_0225"/>
    <s v="Shot 1"/>
    <n v="0"/>
    <d v="2025-02-27T18:03:00"/>
    <n v="0"/>
    <m/>
    <n v="0"/>
    <m/>
  </r>
  <r>
    <s v="MEX_AKA_029e3a0b-8986-4089-9ad5-48f1b0afe058"/>
    <n v="5212322201524"/>
    <s v="1218_MEX_VAC_W_E_Estudio efectividad Panama_0225"/>
    <s v="Shot 1"/>
    <n v="1"/>
    <m/>
    <n v="1"/>
    <d v="2025-02-27T18:03:00"/>
    <n v="0"/>
    <m/>
  </r>
  <r>
    <s v="MEX_AKA_02a630d4-4aa1-45b6-a7d9-18c974a46960"/>
    <n v="5214611481688"/>
    <s v="1218_MEX_VAC_W_E_Estudio efectividad Panama_0225"/>
    <s v="Shot 1"/>
    <n v="1"/>
    <m/>
    <n v="1"/>
    <d v="2025-02-27T18:03:00"/>
    <n v="1"/>
    <d v="2025-02-27T18:14:00"/>
  </r>
  <r>
    <s v="MEX_AKA_02c5c329-94fd-4e90-b8d9-aabbf9d4f569"/>
    <n v="5213227288708"/>
    <s v="1218_MEX_VAC_W_E_Estudio efectividad Panama_0225"/>
    <s v="Shot 1"/>
    <n v="1"/>
    <m/>
    <n v="1"/>
    <d v="2025-02-27T18:03:00"/>
    <n v="0"/>
    <m/>
  </r>
  <r>
    <s v="MEX_AKA_02dc8179-7c11-44f5-bf53-df1f5ec1ee28"/>
    <n v="5216674314142"/>
    <s v="1218_MEX_VAC_W_E_Estudio efectividad Panama_0225"/>
    <s v="Shot 1"/>
    <n v="1"/>
    <m/>
    <n v="1"/>
    <d v="2025-02-27T18:03:00"/>
    <n v="0"/>
    <m/>
  </r>
  <r>
    <s v="0036Q00002mQWDkQAO"/>
    <n v="5219614536945"/>
    <s v="1218_MEX_VAC_W_E_Estudio efectividad Panama_0225"/>
    <s v="Shot 1"/>
    <n v="0"/>
    <d v="2025-02-27T18:02:00"/>
    <n v="0"/>
    <m/>
    <n v="0"/>
    <m/>
  </r>
  <r>
    <s v="0036Q00002mQWDOQA4"/>
    <n v="5213511098855"/>
    <s v="1218_MEX_VAC_W_E_Estudio efectividad Panama_0225"/>
    <s v="Shot 1"/>
    <n v="1"/>
    <m/>
    <n v="1"/>
    <d v="2025-02-27T18:01:00"/>
    <n v="1"/>
    <d v="2025-03-05T22:02:00"/>
  </r>
  <r>
    <s v="0036Q00002mQWDXQA4"/>
    <n v="5217711998930"/>
    <s v="1218_MEX_VAC_W_E_Estudio efectividad Panama_0225"/>
    <s v="Shot 1"/>
    <n v="1"/>
    <m/>
    <n v="1"/>
    <d v="2025-02-27T18:00:00"/>
    <n v="1"/>
    <d v="2025-02-27T18:02:00"/>
  </r>
  <r>
    <s v="0036Q00002mQWETQA4"/>
    <n v="5214921348496"/>
    <s v="1218_MEX_VAC_W_E_Estudio efectividad Panama_0225"/>
    <s v="Shot 1"/>
    <n v="1"/>
    <m/>
    <n v="1"/>
    <d v="2025-02-27T18:01:00"/>
    <n v="1"/>
    <d v="2025-03-01T21:47:00"/>
  </r>
  <r>
    <s v="0036Q00002mQWFaQAO"/>
    <n v="5219811257671"/>
    <s v="1218_MEX_VAC_W_E_Estudio efectividad Panama_0225"/>
    <s v="Shot 1"/>
    <n v="1"/>
    <m/>
    <n v="1"/>
    <d v="2025-02-27T18:02:00"/>
    <n v="1"/>
    <d v="2025-02-27T18:04:00"/>
  </r>
  <r>
    <s v="0036Q00002mQWFkQAO"/>
    <n v="5213531392208"/>
    <s v="1218_MEX_VAC_W_E_Estudio efectividad Panama_0225"/>
    <s v="Shot 1"/>
    <n v="1"/>
    <m/>
    <n v="1"/>
    <d v="2025-02-27T18:23:00"/>
    <n v="1"/>
    <d v="2025-02-27T18:24:00"/>
  </r>
  <r>
    <s v="0036Q00002mQWGhQAO"/>
    <n v="5214432141514"/>
    <s v="1218_MEX_VAC_W_E_Estudio efectividad Panama_0225"/>
    <s v="Shot 1"/>
    <n v="1"/>
    <m/>
    <n v="1"/>
    <d v="2025-02-27T18:02:00"/>
    <n v="1"/>
    <d v="2025-02-27T18:20:00"/>
  </r>
  <r>
    <s v="0036Q00002mQWHkQAO"/>
    <n v="5219671876800"/>
    <s v="1218_MEX_VAC_W_E_Estudio efectividad Panama_0225"/>
    <s v="Shot 1"/>
    <n v="0"/>
    <d v="2025-02-27T18:01:00"/>
    <n v="0"/>
    <m/>
    <n v="0"/>
    <m/>
  </r>
  <r>
    <s v="0036Q00002mQWHVQA4"/>
    <n v="5217751234318"/>
    <s v="1218_MEX_VAC_W_E_Estudio efectividad Panama_0225"/>
    <s v="Shot 1"/>
    <n v="1"/>
    <m/>
    <n v="1"/>
    <d v="2025-02-27T18:01:00"/>
    <n v="1"/>
    <d v="2025-02-27T18:27:00"/>
  </r>
  <r>
    <s v="MEX_AKA_0ad7f6c9-2d96-42c9-8d5b-acaa33391fca"/>
    <n v="5214981139025"/>
    <s v="1218_MEX_VAC_W_E_Estudio efectividad Panama_0225"/>
    <s v="Shot 1"/>
    <n v="1"/>
    <m/>
    <n v="1"/>
    <d v="2025-02-27T18:02:00"/>
    <n v="1"/>
    <d v="2025-02-27T18:18:00"/>
  </r>
  <r>
    <s v="MEX_AKA_0b131f34-11b0-4b65-92d7-514bc98530db"/>
    <n v="5219622152452"/>
    <s v="1218_MEX_VAC_W_E_Estudio efectividad Panama_0225"/>
    <s v="Shot 1"/>
    <n v="1"/>
    <m/>
    <n v="1"/>
    <d v="2025-03-06T00:56:00"/>
    <n v="0"/>
    <m/>
  </r>
  <r>
    <s v="MEX_AKA_0b4b5cca-a897-4244-9f3e-f613e7710e51"/>
    <n v="5215512496404"/>
    <s v="1218_MEX_VAC_W_E_Estudio efectividad Panama_0225"/>
    <s v="Shot 1"/>
    <n v="0"/>
    <d v="2025-02-27T18:03:00"/>
    <n v="0"/>
    <m/>
    <n v="0"/>
    <m/>
  </r>
  <r>
    <s v="MEX_AKA_0b6f5196-f027-4e94-9acb-c4c80adcaf01"/>
    <n v="5216673892795"/>
    <s v="1218_MEX_VAC_W_E_Estudio efectividad Panama_0225"/>
    <s v="Shot 1"/>
    <n v="1"/>
    <m/>
    <n v="1"/>
    <d v="2025-02-27T18:03:00"/>
    <n v="0"/>
    <m/>
  </r>
  <r>
    <s v="MEX_AKA_0025e4e8-a163-4920-a744-e49a4304ac41"/>
    <n v="5217441366699"/>
    <s v="1218_MEX_VAC_W_E_Estudio efectividad Panama_0225"/>
    <s v="Shot 1"/>
    <n v="1"/>
    <m/>
    <n v="1"/>
    <d v="2025-02-27T18:46:00"/>
    <n v="1"/>
    <d v="2025-02-27T18:47:00"/>
  </r>
  <r>
    <s v="MEX_AKA_0031e15a-2d7a-4600-878a-058a6ce01144"/>
    <n v="5215550734815"/>
    <s v="1218_MEX_VAC_W_E_Estudio efectividad Panama_0225"/>
    <s v="Shot 1"/>
    <n v="1"/>
    <m/>
    <n v="1"/>
    <d v="2025-02-27T18:02:00"/>
    <n v="1"/>
    <d v="2025-02-27T20:07:00"/>
  </r>
  <r>
    <s v="MEX_AKA_00403e7a-9f94-44f5-ad8c-7b0907f98ac9"/>
    <n v="5219531149457"/>
    <s v="1218_MEX_VAC_W_E_Estudio efectividad Panama_0225"/>
    <s v="Shot 1"/>
    <n v="1"/>
    <m/>
    <n v="1"/>
    <d v="2025-02-27T18:02:00"/>
    <n v="1"/>
    <d v="2025-02-27T22:30:00"/>
  </r>
  <r>
    <s v="MEX_AKA_004205d1-f11b-4e82-bfac-1e6ae7ad9210"/>
    <n v="5214521034252"/>
    <s v="1218_MEX_VAC_W_E_Estudio efectividad Panama_0225"/>
    <s v="Shot 1"/>
    <n v="1"/>
    <m/>
    <n v="1"/>
    <d v="2025-02-27T18:04:00"/>
    <n v="1"/>
    <d v="2025-02-28T14:51:00"/>
  </r>
  <r>
    <s v="MEX_AKA_0044cec3-b03b-45f3-82a1-15108b638f8d"/>
    <n v="5215527093633"/>
    <s v="1218_MEX_VAC_W_E_Estudio efectividad Panama_0225"/>
    <s v="Shot 1"/>
    <n v="1"/>
    <m/>
    <n v="1"/>
    <d v="2025-02-27T18:02:00"/>
    <n v="1"/>
    <d v="2025-02-27T18:22:00"/>
  </r>
  <r>
    <s v="MEX_AKA_005858cc-5081-4ab2-9ebe-02abd56965fe"/>
    <n v="5212491208547"/>
    <s v="1218_MEX_VAC_W_E_Estudio efectividad Panama_0225"/>
    <s v="Shot 1"/>
    <n v="1"/>
    <m/>
    <n v="1"/>
    <d v="2025-02-27T18:02:00"/>
    <n v="1"/>
    <d v="2025-02-27T19:31:00"/>
  </r>
  <r>
    <s v="MEX_AKA_006a59dd-1924-4243-9bbc-9f35e2666ad1"/>
    <n v="5219516556534"/>
    <s v="1218_MEX_VAC_W_E_Estudio efectividad Panama_0225"/>
    <s v="Shot 1"/>
    <n v="1"/>
    <m/>
    <n v="1"/>
    <d v="2025-02-27T18:02:00"/>
    <n v="1"/>
    <d v="2025-02-27T18:02:00"/>
  </r>
  <r>
    <s v="MEX_AKA_006ebecf-3f44-4a0e-a97e-70fe661087c6"/>
    <n v="5212224361152"/>
    <s v="1218_MEX_VAC_W_E_Estudio efectividad Panama_0225"/>
    <s v="Shot 1"/>
    <n v="1"/>
    <m/>
    <n v="1"/>
    <d v="2025-02-27T18:02:00"/>
    <n v="0"/>
    <m/>
  </r>
  <r>
    <s v="MEX_AKA_02dd0e67-91c0-47ce-97db-a18170806d5f"/>
    <n v="5213531019162"/>
    <s v="1218_MEX_VAC_W_E_Estudio efectividad Panama_0225"/>
    <s v="Shot 1"/>
    <n v="0"/>
    <d v="2025-02-27T18:03:00"/>
    <n v="0"/>
    <m/>
    <n v="0"/>
    <m/>
  </r>
  <r>
    <s v="MEX_AKA_02e1a553-f3de-4162-8b91-c2ccf4a14089"/>
    <n v="5212323792389"/>
    <s v="1218_MEX_VAC_W_E_Estudio efectividad Panama_0225"/>
    <s v="Shot 1"/>
    <n v="1"/>
    <m/>
    <n v="1"/>
    <d v="2025-02-27T18:03:00"/>
    <n v="1"/>
    <d v="2025-02-27T18:06:00"/>
  </r>
  <r>
    <s v="MEX_AKA_02ea8b06-f25f-4c81-b7a2-70b710ffed1f"/>
    <n v="5219933064348"/>
    <s v="1218_MEX_VAC_W_E_Estudio efectividad Panama_0225"/>
    <s v="Shot 1"/>
    <n v="1"/>
    <m/>
    <n v="1"/>
    <d v="2025-02-27T18:03:00"/>
    <n v="1"/>
    <d v="2025-03-01T18:44:00"/>
  </r>
  <r>
    <s v="MEX_AKA_032d294c-2d92-471d-956d-2a42800b8800"/>
    <n v="5217443735961"/>
    <s v="1218_MEX_VAC_W_E_Estudio efectividad Panama_0225"/>
    <s v="Shot 1"/>
    <n v="1"/>
    <m/>
    <n v="1"/>
    <d v="2025-02-27T18:03:00"/>
    <n v="1"/>
    <d v="2025-02-28T22:40:00"/>
  </r>
  <r>
    <s v="MEX_AKA_034b15ec-edd1-4cf9-bb52-27cd44c665de"/>
    <n v="5214331057074"/>
    <s v="1218_MEX_VAC_W_E_Estudio efectividad Panama_0225"/>
    <s v="Shot 1"/>
    <n v="0"/>
    <d v="2025-02-27T18:03:00"/>
    <n v="0"/>
    <m/>
    <n v="0"/>
    <m/>
  </r>
  <r>
    <s v="MEX_AKA_0357e337-3918-45c1-9256-e9525af4760c"/>
    <n v="5214861056083"/>
    <s v="1218_MEX_VAC_W_E_Estudio efectividad Panama_0225"/>
    <s v="Shot 1"/>
    <n v="1"/>
    <m/>
    <n v="1"/>
    <d v="2025-02-27T18:03:00"/>
    <n v="0"/>
    <m/>
  </r>
  <r>
    <s v="MEX_AKA_038dc38b-2598-4eed-841e-da511fd6ff6b"/>
    <n v="5218186003978"/>
    <s v="1218_MEX_VAC_W_E_Estudio efectividad Panama_0225"/>
    <s v="Shot 1"/>
    <n v="1"/>
    <m/>
    <n v="1"/>
    <d v="2025-02-27T18:04:00"/>
    <n v="1"/>
    <d v="2025-02-27T19:57:00"/>
  </r>
  <r>
    <s v="MEX_AKA_0b974a56-2da3-4068-b9b2-11fad789d3c0"/>
    <n v="5214961070789"/>
    <s v="1218_MEX_VAC_W_E_Estudio efectividad Panama_0225"/>
    <s v="Shot 1"/>
    <n v="1"/>
    <m/>
    <n v="1"/>
    <d v="2025-02-27T18:03:00"/>
    <n v="1"/>
    <d v="2025-02-27T18:11:00"/>
  </r>
  <r>
    <s v="MEX_AKA_0bb61a5e-3f77-41a6-add8-58ae5da9981b"/>
    <n v="5215516970763"/>
    <s v="1218_MEX_VAC_W_E_Estudio efectividad Panama_0225"/>
    <s v="Shot 1"/>
    <n v="1"/>
    <m/>
    <n v="1"/>
    <d v="2025-02-27T18:03:00"/>
    <n v="0"/>
    <m/>
  </r>
  <r>
    <s v="MEX_AKA_0bd1b793-f5f5-4190-b095-e3b5ec4aa2c5"/>
    <n v="5218335357857"/>
    <s v="1218_MEX_VAC_W_E_Estudio efectividad Panama_0225"/>
    <s v="Shot 1"/>
    <n v="1"/>
    <m/>
    <n v="1"/>
    <d v="2025-02-27T18:02:00"/>
    <n v="1"/>
    <d v="2025-02-27T18:04:00"/>
  </r>
  <r>
    <s v="MEX_AKA_0bd39464-7f0a-4ae3-abc9-23925d684dbb"/>
    <n v="5212331122241"/>
    <s v="1218_MEX_VAC_W_E_Estudio efectividad Panama_0225"/>
    <s v="Shot 1"/>
    <n v="1"/>
    <m/>
    <n v="1"/>
    <d v="2025-02-27T18:03:00"/>
    <n v="1"/>
    <d v="2025-02-27T19:38:00"/>
  </r>
  <r>
    <s v="0036Q00002mQWJAQA4"/>
    <n v="5219321084517"/>
    <s v="1218_MEX_VAC_W_E_Estudio efectividad Panama_0225"/>
    <s v="Shot 1"/>
    <n v="1"/>
    <m/>
    <n v="1"/>
    <d v="2025-02-27T18:02:00"/>
    <n v="1"/>
    <d v="2025-02-27T18:29:00"/>
  </r>
  <r>
    <s v="0036Q00002mQWJSQA4"/>
    <n v="5217122561185"/>
    <s v="1218_MEX_VAC_W_E_Estudio efectividad Panama_0225"/>
    <s v="Shot 1"/>
    <n v="1"/>
    <m/>
    <n v="1"/>
    <d v="2025-02-27T18:02:00"/>
    <n v="0"/>
    <m/>
  </r>
  <r>
    <s v="0036Q00002mQWKqQAO"/>
    <n v="5214831007897"/>
    <s v="1218_MEX_VAC_W_E_Estudio efectividad Panama_0225"/>
    <s v="Shot 1"/>
    <n v="1"/>
    <m/>
    <n v="1"/>
    <d v="2025-02-27T18:03:00"/>
    <n v="1"/>
    <d v="2025-02-27T18:04:00"/>
  </r>
  <r>
    <s v="0036Q00002mQWKSQA4"/>
    <n v="5212382037365"/>
    <s v="1218_MEX_VAC_W_E_Estudio efectividad Panama_0225"/>
    <s v="Shot 1"/>
    <n v="1"/>
    <m/>
    <n v="1"/>
    <d v="2025-02-27T18:02:00"/>
    <n v="1"/>
    <d v="2025-02-27T18:39:00"/>
  </r>
  <r>
    <s v="0036Q00002mQWKTQA4"/>
    <n v="5212871834788"/>
    <s v="1218_MEX_VAC_W_E_Estudio efectividad Panama_0225"/>
    <s v="Shot 1"/>
    <n v="1"/>
    <m/>
    <n v="1"/>
    <d v="2025-02-27T18:19:00"/>
    <n v="1"/>
    <d v="2025-02-27T22:03:00"/>
  </r>
  <r>
    <s v="0036Q00002mQWLIQA4"/>
    <n v="5212381450327"/>
    <s v="1218_MEX_VAC_W_E_Estudio efectividad Panama_0225"/>
    <s v="Shot 1"/>
    <n v="1"/>
    <m/>
    <n v="1"/>
    <d v="2025-02-27T18:01:00"/>
    <n v="1"/>
    <d v="2025-02-27T19:48:00"/>
  </r>
  <r>
    <s v="0036Q00002mQWMzQAO"/>
    <n v="5219711555216"/>
    <s v="1218_MEX_VAC_W_E_Estudio efectividad Panama_0225"/>
    <s v="Shot 1"/>
    <n v="0"/>
    <d v="2025-02-27T18:00:00"/>
    <n v="0"/>
    <m/>
    <n v="0"/>
    <m/>
  </r>
  <r>
    <s v="0036Q00002mQWNAQA4"/>
    <n v="5214774902968"/>
    <s v="1218_MEX_VAC_W_E_Estudio efectividad Panama_0225"/>
    <s v="Shot 1"/>
    <n v="1"/>
    <m/>
    <n v="1"/>
    <d v="2025-02-27T18:01:00"/>
    <n v="0"/>
    <m/>
  </r>
  <r>
    <s v="0036Q00002mQWNIQA4"/>
    <n v="5219511980461"/>
    <s v="1218_MEX_VAC_W_E_Estudio efectividad Panama_0225"/>
    <s v="Shot 1"/>
    <n v="1"/>
    <m/>
    <n v="1"/>
    <d v="2025-02-27T18:01:00"/>
    <n v="1"/>
    <d v="2025-02-27T18:05:00"/>
  </r>
  <r>
    <s v="0036Q00002mQWNJQA4"/>
    <n v="5214423150354"/>
    <s v="1218_MEX_VAC_W_E_Estudio efectividad Panama_0225"/>
    <s v="Shot 1"/>
    <n v="1"/>
    <m/>
    <n v="1"/>
    <d v="2025-02-27T18:01:00"/>
    <n v="1"/>
    <d v="2025-02-27T18:29:00"/>
  </r>
  <r>
    <s v="MEX_AKA_039dcb46-2161-4756-b464-b7fb7c28c961"/>
    <n v="5215611267607"/>
    <s v="1218_MEX_VAC_W_E_Estudio efectividad Panama_0225"/>
    <s v="Shot 1"/>
    <n v="0"/>
    <d v="2025-02-27T18:03:00"/>
    <n v="0"/>
    <m/>
    <n v="0"/>
    <m/>
  </r>
  <r>
    <s v="MEX_AKA_03a49e30-9758-4cdc-86a3-ac624947d3ab"/>
    <n v="5215542195187"/>
    <s v="1218_MEX_VAC_W_E_Estudio efectividad Panama_0225"/>
    <s v="Shot 1"/>
    <n v="1"/>
    <m/>
    <n v="1"/>
    <d v="2025-02-27T18:03:00"/>
    <n v="0"/>
    <m/>
  </r>
  <r>
    <s v="MEX_AKA_03b92586-a2b8-440e-804d-eaa67404a5c0"/>
    <n v="5217773047230"/>
    <s v="1218_MEX_VAC_W_E_Estudio efectividad Panama_0225"/>
    <s v="Shot 1"/>
    <n v="1"/>
    <m/>
    <n v="1"/>
    <d v="2025-02-27T18:03:00"/>
    <n v="1"/>
    <d v="2025-02-27T20:07:00"/>
  </r>
  <r>
    <s v="MEX_AKA_03c5d7ad-ef2d-4249-9bc0-bef021f35dfc"/>
    <n v="5212961166781"/>
    <s v="1218_MEX_VAC_W_E_Estudio efectividad Panama_0225"/>
    <s v="Shot 1"/>
    <n v="1"/>
    <m/>
    <n v="1"/>
    <d v="2025-02-27T18:05:00"/>
    <n v="1"/>
    <d v="2025-02-27T18:35:00"/>
  </r>
  <r>
    <s v="MEX_AKA_03c64d58-13a5-4aab-bc2a-985e78c0ff61"/>
    <n v="5215541874896"/>
    <s v="1218_MEX_VAC_W_E_Estudio efectividad Panama_0225"/>
    <s v="Shot 1"/>
    <n v="1"/>
    <m/>
    <n v="1"/>
    <d v="2025-02-27T18:03:00"/>
    <n v="1"/>
    <d v="2025-02-27T18:05:00"/>
  </r>
  <r>
    <s v="MEX_AKA_03e06d33-bb41-4feb-88b3-c542865cd9e2"/>
    <n v="5217571096230"/>
    <s v="1218_MEX_VAC_W_E_Estudio efectividad Panama_0225"/>
    <s v="Shot 1"/>
    <n v="1"/>
    <m/>
    <n v="1"/>
    <d v="2025-02-27T18:18:00"/>
    <n v="1"/>
    <d v="2025-02-27T18:18:00"/>
  </r>
  <r>
    <s v="MEX_AKA_03ea4cd6-f1ce-4569-9547-5909c43ad1ea"/>
    <n v="5215530376818"/>
    <s v="1218_MEX_VAC_W_E_Estudio efectividad Panama_0225"/>
    <s v="Shot 1"/>
    <n v="1"/>
    <m/>
    <n v="1"/>
    <d v="2025-02-27T18:03:00"/>
    <n v="0"/>
    <m/>
  </r>
  <r>
    <s v="MEX_AKA_0bf9f843-bac2-41c7-b3c6-880b5931c84f"/>
    <n v="5217351475060"/>
    <s v="1218_MEX_VAC_W_E_Estudio efectividad Panama_0225"/>
    <s v="Shot 1"/>
    <n v="1"/>
    <m/>
    <n v="1"/>
    <d v="2025-02-27T18:02:00"/>
    <n v="1"/>
    <d v="2025-02-27T18:03:00"/>
  </r>
  <r>
    <s v="MEX_AKA_0bfd6cad-74f0-4a1e-897b-4f1da65447f6"/>
    <n v="5218662378280"/>
    <s v="1218_MEX_VAC_W_E_Estudio efectividad Panama_0225"/>
    <s v="Shot 1"/>
    <n v="1"/>
    <m/>
    <n v="1"/>
    <d v="2025-02-27T18:03:00"/>
    <n v="1"/>
    <d v="2025-02-27T18:07:00"/>
  </r>
  <r>
    <s v="MEX_AKA_0c5ba85c-6b5c-461a-abc0-ddcf1d0c56fb"/>
    <n v="5219513599710"/>
    <s v="1218_MEX_VAC_W_E_Estudio efectividad Panama_0225"/>
    <s v="Shot 1"/>
    <n v="1"/>
    <m/>
    <n v="1"/>
    <d v="2025-02-27T18:03:00"/>
    <n v="0"/>
    <m/>
  </r>
  <r>
    <s v="MEX_AKA_0c7996e0-196c-4fd2-a1e0-7f2601e1c1f4"/>
    <n v="5214639521326"/>
    <s v="1218_MEX_VAC_W_E_Estudio efectividad Panama_0225"/>
    <s v="Shot 1"/>
    <n v="1"/>
    <m/>
    <n v="1"/>
    <d v="2025-02-27T18:03:00"/>
    <n v="0"/>
    <m/>
  </r>
  <r>
    <s v="MEX_AKA_00710aa3-0565-4456-8ab5-77bcb275b805"/>
    <n v="5215580712376"/>
    <s v="1218_MEX_VAC_W_E_Estudio efectividad Panama_0225"/>
    <s v="Shot 1"/>
    <n v="1"/>
    <m/>
    <n v="1"/>
    <d v="2025-02-27T18:02:00"/>
    <n v="1"/>
    <d v="2025-02-27T19:41:00"/>
  </r>
  <r>
    <s v="MEX_AKA_0071d869-590f-4c83-adc5-b288d55023e4"/>
    <n v="5212361254619"/>
    <s v="1218_MEX_VAC_W_E_Estudio efectividad Panama_0225"/>
    <s v="Shot 1"/>
    <n v="0"/>
    <d v="2025-02-27T18:02:00"/>
    <n v="0"/>
    <m/>
    <n v="0"/>
    <m/>
  </r>
  <r>
    <s v="MEX_AKA_0088edd0-5c8a-4692-a9b1-eb8785fa240a"/>
    <n v="5217757560180"/>
    <s v="1218_MEX_VAC_W_E_Estudio efectividad Panama_0225"/>
    <s v="Shot 1"/>
    <n v="1"/>
    <m/>
    <n v="1"/>
    <d v="2025-02-27T18:02:00"/>
    <n v="1"/>
    <d v="2025-02-27T18:11:00"/>
  </r>
  <r>
    <s v="MEX_AKA_0089d767-70b1-443b-8de9-766aae19b364"/>
    <n v="5212331090666"/>
    <s v="1218_MEX_VAC_W_E_Estudio efectividad Panama_0225"/>
    <s v="Shot 1"/>
    <n v="0"/>
    <d v="2025-02-27T18:02:00"/>
    <n v="0"/>
    <m/>
    <n v="0"/>
    <m/>
  </r>
  <r>
    <s v="MEX_AKA_008e0df0-b9a4-4c18-adb9-3f92eb175981"/>
    <n v="5212361074582"/>
    <s v="1218_MEX_VAC_W_E_Estudio efectividad Panama_0225"/>
    <s v="Shot 1"/>
    <n v="1"/>
    <m/>
    <n v="1"/>
    <d v="2025-02-27T18:03:00"/>
    <n v="1"/>
    <d v="2025-02-27T18:09:00"/>
  </r>
  <r>
    <s v="MEX_AKA_00a6651a-9af7-4fcc-b683-272041732185"/>
    <n v="5214888830592"/>
    <s v="1218_MEX_VAC_W_E_Estudio efectividad Panama_0225"/>
    <s v="Shot 1"/>
    <n v="1"/>
    <m/>
    <n v="1"/>
    <d v="2025-02-27T18:03:00"/>
    <n v="1"/>
    <d v="2025-02-28T22:43:00"/>
  </r>
  <r>
    <s v="MEX_AKA_00bbb26e-0a0a-4fd2-913b-f497eb29aa54"/>
    <n v="5212721140780"/>
    <s v="1218_MEX_VAC_W_E_Estudio efectividad Panama_0225"/>
    <s v="Shot 1"/>
    <n v="1"/>
    <m/>
    <n v="1"/>
    <d v="2025-02-27T18:25:00"/>
    <n v="1"/>
    <d v="2025-02-27T23:35:00"/>
  </r>
  <r>
    <s v="MEX_AKA_00c29f4c-905f-4e2d-8529-c7b8ff0b1efd"/>
    <n v="5218110770643"/>
    <s v="1218_MEX_VAC_W_E_Estudio efectividad Panama_0225"/>
    <s v="Shot 1"/>
    <n v="1"/>
    <m/>
    <n v="1"/>
    <d v="2025-02-27T18:02:00"/>
    <n v="1"/>
    <d v="2025-02-27T18:33:00"/>
  </r>
  <r>
    <s v="MEX_AKA_00c77297-7b43-4803-84ed-ed4b39a0c683"/>
    <n v="5219515442112"/>
    <s v="1218_MEX_VAC_W_E_Estudio efectividad Panama_0225"/>
    <s v="Shot 1"/>
    <n v="1"/>
    <m/>
    <n v="1"/>
    <d v="2025-02-27T18:02:00"/>
    <n v="1"/>
    <d v="2025-02-27T18:49:00"/>
  </r>
  <r>
    <s v="0036Q00002mQWNKQA4"/>
    <n v="5216691480808"/>
    <s v="1218_MEX_VAC_W_E_Estudio efectividad Panama_0225"/>
    <s v="Shot 1"/>
    <n v="1"/>
    <m/>
    <n v="1"/>
    <d v="2025-02-27T18:01:00"/>
    <n v="1"/>
    <d v="2025-02-27T18:07:00"/>
  </r>
  <r>
    <s v="0036Q00002mRM0GQAW"/>
    <n v="5213324966219"/>
    <s v="1218_MEX_VAC_W_E_Estudio efectividad Panama_0225"/>
    <s v="Shot 1"/>
    <n v="1"/>
    <m/>
    <n v="1"/>
    <d v="2025-02-27T18:03:00"/>
    <n v="0"/>
    <m/>
  </r>
  <r>
    <s v="0036Q00002mTZvaQAG"/>
    <n v="5217771358057"/>
    <s v="1218_MEX_VAC_W_E_Estudio efectividad Panama_0225"/>
    <s v="Shot 1"/>
    <n v="1"/>
    <m/>
    <n v="1"/>
    <d v="2025-02-27T18:01:00"/>
    <n v="1"/>
    <d v="2025-02-27T21:11:00"/>
  </r>
  <r>
    <s v="0036Q00002oObNjQAK"/>
    <n v="5219971113955"/>
    <s v="1218_MEX_VAC_W_E_Estudio efectividad Panama_0225"/>
    <s v="Shot 1"/>
    <n v="1"/>
    <m/>
    <n v="1"/>
    <d v="2025-02-27T18:03:00"/>
    <n v="1"/>
    <d v="2025-02-27T18:08:00"/>
  </r>
  <r>
    <s v="0036Q00002oQeuNQAS"/>
    <n v="5217227102942"/>
    <s v="1218_MEX_VAC_W_E_Estudio efectividad Panama_0225"/>
    <s v="Shot 1"/>
    <n v="1"/>
    <m/>
    <n v="1"/>
    <d v="2025-02-27T18:00:00"/>
    <n v="0"/>
    <m/>
  </r>
  <r>
    <s v="0036Q00002tMUNXQA4"/>
    <n v="5213476079190"/>
    <s v="1218_MEX_VAC_W_E_Estudio efectividad Panama_0225"/>
    <s v="Shot 1"/>
    <n v="0"/>
    <d v="2025-02-27T18:02:00"/>
    <n v="0"/>
    <m/>
    <n v="0"/>
    <m/>
  </r>
  <r>
    <s v="0036Q000034ZebiQAC"/>
    <n v="5219381529786"/>
    <s v="1218_MEX_VAC_W_E_Estudio efectividad Panama_0225"/>
    <s v="Shot 1"/>
    <n v="0"/>
    <d v="2025-02-27T18:01:00"/>
    <n v="1"/>
    <d v="2025-02-27T18:01:00"/>
    <n v="1"/>
    <d v="2025-02-27T18:13:00"/>
  </r>
  <r>
    <s v="0036Q000034zFuIQAU"/>
    <n v="5218331056638"/>
    <s v="1218_MEX_VAC_W_E_Estudio efectividad Panama_0225"/>
    <s v="Shot 1"/>
    <n v="1"/>
    <m/>
    <n v="1"/>
    <d v="2025-02-27T18:02:00"/>
    <n v="1"/>
    <d v="2025-02-27T20:06:00"/>
  </r>
  <r>
    <s v="0036Q000035RWStQAO"/>
    <n v="5213111843132"/>
    <s v="1218_MEX_VAC_W_E_Estudio efectividad Panama_0225"/>
    <s v="Shot 1"/>
    <n v="1"/>
    <m/>
    <n v="1"/>
    <d v="2025-02-27T18:03:00"/>
    <n v="1"/>
    <d v="2025-02-28T01:47:00"/>
  </r>
  <r>
    <s v="0036Q000036yDWkQAM"/>
    <n v="5219993709184"/>
    <s v="1218_MEX_VAC_W_E_Estudio efectividad Panama_0225"/>
    <s v="Shot 1"/>
    <n v="1"/>
    <m/>
    <n v="1"/>
    <d v="2025-02-27T18:01:00"/>
    <n v="0"/>
    <m/>
  </r>
  <r>
    <s v="MEX_AKA_040186af-127d-4bfc-9f77-f4d348b198db"/>
    <n v="5214441221300"/>
    <s v="1218_MEX_VAC_W_E_Estudio efectividad Panama_0225"/>
    <s v="Shot 1"/>
    <n v="1"/>
    <m/>
    <n v="1"/>
    <d v="2025-02-27T18:03:00"/>
    <n v="1"/>
    <d v="2025-02-27T18:36:00"/>
  </r>
  <r>
    <s v="MEX_AKA_040fc419-19ad-4652-8ad2-870146885978"/>
    <n v="5214444973310"/>
    <s v="1218_MEX_VAC_W_E_Estudio efectividad Panama_0225"/>
    <s v="Shot 1"/>
    <n v="0"/>
    <d v="2025-02-27T18:00:00"/>
    <n v="0"/>
    <m/>
    <n v="0"/>
    <m/>
  </r>
  <r>
    <s v="MEX_AKA_0434b8fb-0df3-433d-bbe0-95381a53ca81"/>
    <n v="5212781122686"/>
    <s v="1218_MEX_VAC_W_E_Estudio efectividad Panama_0225"/>
    <s v="Shot 1"/>
    <n v="1"/>
    <m/>
    <n v="1"/>
    <d v="2025-02-27T18:03:00"/>
    <n v="1"/>
    <d v="2025-02-27T18:24:00"/>
  </r>
  <r>
    <s v="MEX_AKA_047e5e5f-1c90-4dc9-883c-cb55605a1e27"/>
    <n v="5219818198074"/>
    <s v="1218_MEX_VAC_W_E_Estudio efectividad Panama_0225"/>
    <s v="Shot 1"/>
    <n v="1"/>
    <m/>
    <n v="1"/>
    <d v="2025-02-27T18:00:00"/>
    <n v="1"/>
    <d v="2025-02-27T18:01:00"/>
  </r>
  <r>
    <s v="MEX_AKA_04a14557-3935-4105-977e-c9a5b278b750"/>
    <n v="5215564160828"/>
    <s v="1218_MEX_VAC_W_E_Estudio efectividad Panama_0225"/>
    <s v="Shot 1"/>
    <n v="1"/>
    <m/>
    <n v="1"/>
    <d v="2025-02-27T18:03:00"/>
    <n v="1"/>
    <d v="2025-02-27T18:04:00"/>
  </r>
  <r>
    <s v="MEX_AKA_04d12de2-9778-439c-8c61-d1916d0dbcbc"/>
    <n v="5219361122067"/>
    <s v="1218_MEX_VAC_W_E_Estudio efectividad Panama_0225"/>
    <s v="Shot 1"/>
    <n v="0"/>
    <d v="2025-02-27T18:02:00"/>
    <n v="0"/>
    <m/>
    <n v="0"/>
    <m/>
  </r>
  <r>
    <s v="MEX_AKA_04d920cb-7de5-4aab-a7ca-8274b49fd5f5"/>
    <n v="5217222425861"/>
    <s v="1218_MEX_VAC_W_E_Estudio efectividad Panama_0225"/>
    <s v="Shot 1"/>
    <n v="1"/>
    <m/>
    <n v="1"/>
    <d v="2025-02-27T18:02:00"/>
    <n v="0"/>
    <m/>
  </r>
  <r>
    <s v="MEX_AKA_053e777a-fe84-4ae8-822d-4e92dbce8cff"/>
    <n v="5214341277974"/>
    <s v="1218_MEX_VAC_W_E_Estudio efectividad Panama_0225"/>
    <s v="Shot 1"/>
    <n v="1"/>
    <m/>
    <n v="1"/>
    <d v="2025-02-27T18:00:00"/>
    <n v="0"/>
    <m/>
  </r>
  <r>
    <s v="MEX_AKA_0552d465-2303-4ef5-bba8-9a5acd33d64f"/>
    <n v="5217716835757"/>
    <s v="1218_MEX_VAC_W_E_Estudio efectividad Panama_0225"/>
    <s v="Shot 1"/>
    <n v="1"/>
    <m/>
    <n v="1"/>
    <d v="2025-02-27T18:02:00"/>
    <n v="1"/>
    <d v="2025-02-27T19:49:00"/>
  </r>
  <r>
    <s v="MEX_AKA_0c7f9477-b614-4147-946f-32814a68a873"/>
    <n v="5218718976086"/>
    <s v="1218_MEX_VAC_W_E_Estudio efectividad Panama_0225"/>
    <s v="Shot 1"/>
    <n v="1"/>
    <m/>
    <n v="1"/>
    <d v="2025-02-27T18:00:00"/>
    <n v="1"/>
    <d v="2025-02-27T18:12:00"/>
  </r>
  <r>
    <s v="MEX_AKA_0c8f5779-efd3-4179-a217-8c6147f4a7b3"/>
    <n v="5215524998884"/>
    <s v="1218_MEX_VAC_W_E_Estudio efectividad Panama_0225"/>
    <s v="Shot 1"/>
    <n v="1"/>
    <m/>
    <n v="1"/>
    <d v="2025-02-27T18:01:00"/>
    <n v="1"/>
    <d v="2025-02-27T18:04:00"/>
  </r>
  <r>
    <s v="MEX_AKA_0cc6f5a4-aeaa-402d-8067-94c18656b734"/>
    <n v="5214251089855"/>
    <s v="1218_MEX_VAC_W_E_Estudio efectividad Panama_0225"/>
    <s v="Shot 1"/>
    <n v="1"/>
    <m/>
    <n v="1"/>
    <d v="2025-02-27T18:02:00"/>
    <n v="1"/>
    <d v="2025-02-28T23:15:00"/>
  </r>
  <r>
    <s v="MEX_AKA_0cceebd4-2300-4b20-86d6-7090f7e3a09b"/>
    <n v="5218717344176"/>
    <s v="1218_MEX_VAC_W_E_Estudio efectividad Panama_0225"/>
    <s v="Shot 1"/>
    <n v="1"/>
    <m/>
    <n v="1"/>
    <d v="2025-02-27T18:02:00"/>
    <n v="1"/>
    <d v="2025-02-27T18:57:00"/>
  </r>
  <r>
    <s v="MEX_AKA_0cdc7823-e1b2-48a2-bb96-2836e6a9ca10"/>
    <n v="5214434696045"/>
    <s v="1218_MEX_VAC_W_E_Estudio efectividad Panama_0225"/>
    <s v="Shot 1"/>
    <n v="1"/>
    <m/>
    <n v="1"/>
    <d v="2025-02-27T18:03:00"/>
    <n v="0"/>
    <m/>
  </r>
  <r>
    <s v="0036Q000038fz50QAA"/>
    <n v="5219993687650"/>
    <s v="1218_MEX_VAC_W_E_Estudio efectividad Panama_0225"/>
    <s v="Shot 1"/>
    <n v="1"/>
    <m/>
    <n v="1"/>
    <d v="2025-02-27T18:03:00"/>
    <n v="0"/>
    <m/>
  </r>
  <r>
    <s v="0036Q00003B0lBTQAZ"/>
    <n v="5212282273922"/>
    <s v="1218_MEX_VAC_W_E_Estudio efectividad Panama_0225"/>
    <s v="Shot 1"/>
    <n v="1"/>
    <m/>
    <n v="1"/>
    <d v="2025-02-27T18:03:00"/>
    <n v="1"/>
    <d v="2025-02-27T19:49:00"/>
  </r>
  <r>
    <s v="0036Q00003B0lBUQAZ"/>
    <n v="5216861098135"/>
    <s v="1218_MEX_VAC_W_E_Estudio efectividad Panama_0225"/>
    <s v="Shot 1"/>
    <n v="1"/>
    <m/>
    <n v="1"/>
    <d v="2025-02-27T18:03:00"/>
    <n v="0"/>
    <m/>
  </r>
  <r>
    <s v="0036Q00003B0lBXQAZ"/>
    <n v="5219615933712"/>
    <s v="1218_MEX_VAC_W_E_Estudio efectividad Panama_0225"/>
    <s v="Shot 1"/>
    <n v="1"/>
    <m/>
    <n v="1"/>
    <d v="2025-02-27T18:02:00"/>
    <n v="1"/>
    <d v="2025-02-27T20:01:00"/>
  </r>
  <r>
    <s v="0036Q00003B10haQAB"/>
    <n v="5216672060289"/>
    <s v="1218_MEX_VAC_W_E_Estudio efectividad Panama_0225"/>
    <s v="Shot 1"/>
    <n v="1"/>
    <m/>
    <n v="1"/>
    <d v="2025-02-27T18:04:00"/>
    <n v="1"/>
    <d v="2025-02-27T18:06:00"/>
  </r>
  <r>
    <s v="0036Q00003B10hTQAR"/>
    <n v="5217471225028"/>
    <s v="1218_MEX_VAC_W_E_Estudio efectividad Panama_0225"/>
    <s v="Shot 1"/>
    <n v="1"/>
    <m/>
    <n v="1"/>
    <d v="2025-02-27T18:01:00"/>
    <n v="0"/>
    <m/>
  </r>
  <r>
    <s v="0036Q00003B10hVQAR"/>
    <n v="5214444360123"/>
    <s v="1218_MEX_VAC_W_E_Estudio efectividad Panama_0225"/>
    <s v="Shot 1"/>
    <n v="1"/>
    <m/>
    <n v="1"/>
    <d v="2025-02-27T18:02:00"/>
    <n v="1"/>
    <d v="2025-02-27T18:02:00"/>
  </r>
  <r>
    <s v="0036Q00003B186iQAB"/>
    <n v="5219511214700"/>
    <s v="1218_MEX_VAC_W_E_Estudio efectividad Panama_0225"/>
    <s v="Shot 1"/>
    <n v="1"/>
    <m/>
    <n v="1"/>
    <d v="2025-02-27T18:01:00"/>
    <n v="1"/>
    <d v="2025-02-27T18:13:00"/>
  </r>
  <r>
    <s v="0036Q00003B186nQAB"/>
    <n v="5212461332201"/>
    <s v="1218_MEX_VAC_W_E_Estudio efectividad Panama_0225"/>
    <s v="Shot 1"/>
    <n v="1"/>
    <m/>
    <n v="1"/>
    <d v="2025-02-27T18:03:00"/>
    <n v="1"/>
    <d v="2025-02-27T20:22:00"/>
  </r>
  <r>
    <s v="MEX_AKA_00c90ef2-94f6-4f69-a129-3e54cd17057e"/>
    <n v="5213121295524"/>
    <s v="1218_MEX_VAC_W_E_Estudio efectividad Panama_0225"/>
    <s v="Shot 1"/>
    <n v="1"/>
    <m/>
    <n v="1"/>
    <d v="2025-02-27T18:02:00"/>
    <n v="1"/>
    <d v="2025-02-27T18:16:00"/>
  </r>
  <r>
    <s v="MEX_AKA_00da0003-868c-4d51-ad25-5565f7675c6f"/>
    <n v="5212226518374"/>
    <s v="1218_MEX_VAC_W_E_Estudio efectividad Panama_0225"/>
    <s v="Shot 1"/>
    <n v="1"/>
    <m/>
    <n v="1"/>
    <d v="2025-02-27T18:02:00"/>
    <n v="0"/>
    <m/>
  </r>
  <r>
    <s v="MEX_AKA_00da39fb-7165-4f77-ad95-33721ad48338"/>
    <n v="5214491860543"/>
    <s v="1218_MEX_VAC_W_E_Estudio efectividad Panama_0225"/>
    <s v="Shot 1"/>
    <n v="1"/>
    <m/>
    <n v="1"/>
    <d v="2025-02-27T18:02:00"/>
    <n v="1"/>
    <d v="2025-02-27T18:10:00"/>
  </r>
  <r>
    <s v="MEX_AKA_00e87f6d-2a49-497e-bf6d-e17b1d27a282"/>
    <n v="5212481371826"/>
    <s v="1218_MEX_VAC_W_E_Estudio efectividad Panama_0225"/>
    <s v="Shot 1"/>
    <n v="1"/>
    <m/>
    <n v="1"/>
    <d v="2025-02-27T18:02:00"/>
    <n v="1"/>
    <d v="2025-02-27T18:16:00"/>
  </r>
  <r>
    <s v="MEX_AKA_00e96a59-4a20-4db5-b3fc-a0624779205d"/>
    <n v="5212871340957"/>
    <s v="1218_MEX_VAC_W_E_Estudio efectividad Panama_0225"/>
    <s v="Shot 1"/>
    <n v="1"/>
    <m/>
    <n v="1"/>
    <d v="2025-02-27T19:07:00"/>
    <n v="1"/>
    <d v="2025-02-27T19:08:00"/>
  </r>
  <r>
    <s v="MEX_AKA_00fefc53-d828-4af4-a1a7-f9aed2730746"/>
    <n v="5215542940378"/>
    <s v="1218_MEX_VAC_W_E_Estudio efectividad Panama_0225"/>
    <s v="Shot 1"/>
    <n v="1"/>
    <m/>
    <n v="1"/>
    <d v="2025-02-27T18:01:00"/>
    <n v="0"/>
    <m/>
  </r>
  <r>
    <s v="MEX_AKA_01120849-111e-4901-87aa-ee7872a4a47d"/>
    <n v="5217711099469"/>
    <s v="1218_MEX_VAC_W_E_Estudio efectividad Panama_0225"/>
    <s v="Shot 1"/>
    <n v="0"/>
    <d v="2025-02-27T18:02:00"/>
    <n v="0"/>
    <m/>
    <n v="0"/>
    <m/>
  </r>
  <r>
    <s v="MEX_AKA_055b199d-b735-4181-b351-943517b04f11"/>
    <n v="5219531231328"/>
    <s v="1218_MEX_VAC_W_E_Estudio efectividad Panama_0225"/>
    <s v="Shot 1"/>
    <n v="1"/>
    <m/>
    <n v="1"/>
    <d v="2025-02-27T18:06:00"/>
    <n v="1"/>
    <d v="2025-02-27T18:19:00"/>
  </r>
  <r>
    <s v="MEX_AKA_05757a1c-2ce2-4576-bd5f-00e5b57b309a"/>
    <n v="5217121021970"/>
    <s v="1218_MEX_VAC_W_E_Estudio efectividad Panama_0225"/>
    <s v="Shot 1"/>
    <n v="1"/>
    <m/>
    <n v="1"/>
    <d v="2025-02-27T18:02:00"/>
    <n v="1"/>
    <d v="2025-02-27T18:37:00"/>
  </r>
  <r>
    <s v="MEX_AKA_05bbd918-dd7f-488d-8b7b-62296353fa1d"/>
    <n v="5212351071211"/>
    <s v="1218_MEX_VAC_W_E_Estudio efectividad Panama_0225"/>
    <s v="Shot 1"/>
    <n v="1"/>
    <m/>
    <n v="1"/>
    <d v="2025-02-27T18:03:00"/>
    <n v="1"/>
    <d v="2025-02-27T18:05:00"/>
  </r>
  <r>
    <s v="MEX_AKA_05ca4f85-f5f9-4502-88d9-5795995a591d"/>
    <n v="5212431152853"/>
    <s v="1218_MEX_VAC_W_E_Estudio efectividad Panama_0225"/>
    <s v="Shot 1"/>
    <n v="1"/>
    <m/>
    <n v="1"/>
    <d v="2025-02-27T18:00:00"/>
    <n v="0"/>
    <m/>
  </r>
  <r>
    <s v="MEX_AKA_05d03ef4-e5c5-425d-92d7-d424e40f0d75"/>
    <n v="5218713809462"/>
    <s v="1218_MEX_VAC_W_E_Estudio efectividad Panama_0225"/>
    <s v="Shot 1"/>
    <n v="1"/>
    <m/>
    <n v="1"/>
    <d v="2025-02-27T18:02:00"/>
    <n v="0"/>
    <m/>
  </r>
  <r>
    <s v="MEX_AKA_05f0c974-882d-4e7d-9496-700fe8f5543c"/>
    <n v="5219616382426"/>
    <s v="1218_MEX_VAC_W_E_Estudio efectividad Panama_0225"/>
    <s v="Shot 1"/>
    <n v="0"/>
    <d v="2025-02-27T18:00:00"/>
    <n v="0"/>
    <m/>
    <n v="0"/>
    <m/>
  </r>
  <r>
    <s v="MEX_AKA_06079eb2-04e8-4106-b317-a1bcef0d6e64"/>
    <n v="5216142416036"/>
    <s v="1218_MEX_VAC_W_E_Estudio efectividad Panama_0225"/>
    <s v="Shot 1"/>
    <n v="1"/>
    <m/>
    <n v="1"/>
    <d v="2025-02-27T18:00:00"/>
    <n v="1"/>
    <d v="2025-02-27T20:38:00"/>
  </r>
  <r>
    <s v="MEX_AKA_060d0135-34ba-449e-94c7-36cfc91aef47"/>
    <n v="5214523051609"/>
    <s v="1218_MEX_VAC_W_E_Estudio efectividad Panama_0225"/>
    <s v="Shot 1"/>
    <n v="1"/>
    <m/>
    <n v="1"/>
    <d v="2025-02-27T18:02:00"/>
    <n v="1"/>
    <d v="2025-02-27T18:29:00"/>
  </r>
  <r>
    <s v="0036Q00003B186qQAB"/>
    <n v="5217861059434"/>
    <s v="1218_MEX_VAC_W_E_Estudio efectividad Panama_0225"/>
    <s v="Shot 1"/>
    <n v="1"/>
    <m/>
    <n v="1"/>
    <d v="2025-02-27T19:16:00"/>
    <n v="1"/>
    <d v="2025-02-27T19:18:00"/>
  </r>
  <r>
    <s v="0036Q00003B1FlbQAF"/>
    <n v="5218112453060"/>
    <s v="1218_MEX_VAC_W_E_Estudio efectividad Panama_0225"/>
    <s v="Shot 1"/>
    <n v="1"/>
    <m/>
    <n v="1"/>
    <d v="2025-02-27T18:01:00"/>
    <n v="0"/>
    <m/>
  </r>
  <r>
    <s v="0036Q00003B1FlcQAF"/>
    <n v="5212225114643"/>
    <s v="1218_MEX_VAC_W_E_Estudio efectividad Panama_0225"/>
    <s v="Shot 1"/>
    <n v="1"/>
    <m/>
    <n v="1"/>
    <d v="2025-02-27T18:01:00"/>
    <n v="1"/>
    <d v="2025-02-27T18:01:00"/>
  </r>
  <r>
    <s v="0036Q00003B1Mu6QAF"/>
    <n v="5218110667755"/>
    <s v="1218_MEX_VAC_W_E_Estudio efectividad Panama_0225"/>
    <s v="Shot 1"/>
    <n v="1"/>
    <m/>
    <n v="1"/>
    <d v="2025-02-27T18:00:00"/>
    <n v="0"/>
    <m/>
  </r>
  <r>
    <s v="0036Q00003B1Mu8QAF"/>
    <n v="5219931293920"/>
    <s v="1218_MEX_VAC_W_E_Estudio efectividad Panama_0225"/>
    <s v="Shot 1"/>
    <n v="1"/>
    <m/>
    <n v="1"/>
    <d v="2025-02-27T18:00:00"/>
    <n v="1"/>
    <d v="2025-02-27T19:26:00"/>
  </r>
  <r>
    <s v="0036Q00003B1TpJQAV"/>
    <n v="5218110737659"/>
    <s v="1218_MEX_VAC_W_E_Estudio efectividad Panama_0225"/>
    <s v="Shot 1"/>
    <n v="1"/>
    <m/>
    <n v="1"/>
    <d v="2025-02-27T18:00:00"/>
    <n v="1"/>
    <d v="2025-04-03T07:49:00"/>
  </r>
  <r>
    <s v="0036Q00003B1TpMQAV"/>
    <n v="5219515002720"/>
    <s v="1218_MEX_VAC_W_E_Estudio efectividad Panama_0225"/>
    <s v="Shot 1"/>
    <n v="1"/>
    <m/>
    <n v="1"/>
    <d v="2025-02-27T18:03:00"/>
    <n v="1"/>
    <d v="2025-02-27T20:21:00"/>
  </r>
  <r>
    <s v="0036Q00003B24ryQAB"/>
    <n v="5219512844161"/>
    <s v="1218_MEX_VAC_W_E_Estudio efectividad Panama_0225"/>
    <s v="Shot 1"/>
    <n v="1"/>
    <m/>
    <n v="1"/>
    <d v="2025-02-27T18:03:00"/>
    <n v="0"/>
    <m/>
  </r>
  <r>
    <s v="0036Q00003B24rzQAB"/>
    <n v="5219321004740"/>
    <s v="1218_MEX_VAC_W_E_Estudio efectividad Panama_0225"/>
    <s v="Shot 1"/>
    <n v="1"/>
    <m/>
    <n v="1"/>
    <d v="2025-02-27T18:03:00"/>
    <n v="0"/>
    <m/>
  </r>
  <r>
    <s v="0036Q00003B24s0QAB"/>
    <n v="5216681682713"/>
    <s v="1218_MEX_VAC_W_E_Estudio efectividad Panama_0225"/>
    <s v="Shot 1"/>
    <n v="1"/>
    <m/>
    <n v="1"/>
    <d v="2025-02-27T18:03:00"/>
    <n v="0"/>
    <m/>
  </r>
  <r>
    <s v="MEX_AKA_0d7e42cb-980e-4a3d-8cff-c9a29cae110d"/>
    <n v="5213311341455"/>
    <s v="1218_MEX_VAC_W_E_Estudio efectividad Panama_0225"/>
    <s v="Shot 1"/>
    <n v="1"/>
    <m/>
    <n v="1"/>
    <d v="2025-02-27T18:01:00"/>
    <n v="1"/>
    <d v="2025-02-27T18:17:00"/>
  </r>
  <r>
    <s v="MEX_AKA_0d8f9e36-faf3-413a-a0aa-d2224763ee9f"/>
    <n v="5212722834737"/>
    <s v="1218_MEX_VAC_W_E_Estudio efectividad Panama_0225"/>
    <s v="Shot 1"/>
    <n v="1"/>
    <m/>
    <n v="1"/>
    <d v="2025-02-27T18:02:00"/>
    <n v="1"/>
    <d v="2025-02-27T18:18:00"/>
  </r>
  <r>
    <s v="MEX_AKA_0d99ab04-e92c-4abd-bd78-fcf8dd5fc4aa"/>
    <n v="5212431205751"/>
    <s v="1218_MEX_VAC_W_E_Estudio efectividad Panama_0225"/>
    <s v="Shot 1"/>
    <n v="1"/>
    <m/>
    <n v="1"/>
    <d v="2025-02-27T18:02:00"/>
    <n v="1"/>
    <d v="2025-02-27T18:04:00"/>
  </r>
  <r>
    <s v="MEX_AKA_0dc53b57-d80d-44d3-8662-d09b6d724b28"/>
    <n v="5217717935564"/>
    <s v="1218_MEX_VAC_W_E_Estudio efectividad Panama_0225"/>
    <s v="Shot 1"/>
    <n v="0"/>
    <d v="2025-02-27T18:03:00"/>
    <n v="0"/>
    <m/>
    <n v="0"/>
    <m/>
  </r>
  <r>
    <s v="MEX_AKA_0dd869f3-afaa-478e-ae56-281a80a104f6"/>
    <n v="5217352031650"/>
    <s v="1218_MEX_VAC_W_E_Estudio efectividad Panama_0225"/>
    <s v="Shot 1"/>
    <n v="1"/>
    <m/>
    <n v="1"/>
    <d v="2025-02-27T18:03:00"/>
    <n v="1"/>
    <d v="2025-02-27T21:18:00"/>
  </r>
  <r>
    <s v="MEX_AKA_0de13ac1-5952-4d4b-9cd9-b3773a5576bc"/>
    <n v="5219961144658"/>
    <s v="1218_MEX_VAC_W_E_Estudio efectividad Panama_0225"/>
    <s v="Shot 1"/>
    <n v="1"/>
    <m/>
    <n v="1"/>
    <d v="2025-02-27T18:03:00"/>
    <n v="1"/>
    <d v="2025-02-28T01:29:00"/>
  </r>
  <r>
    <s v="MEX_AKA_061f1cb4-0904-4feb-af93-9c91ed7c5573"/>
    <n v="5217971056267"/>
    <s v="1218_MEX_VAC_W_E_Estudio efectividad Panama_0225"/>
    <s v="Shot 1"/>
    <n v="1"/>
    <m/>
    <n v="1"/>
    <d v="2025-02-27T18:00:00"/>
    <n v="1"/>
    <d v="2025-02-27T18:01:00"/>
  </r>
  <r>
    <s v="MEX_AKA_06336172-f268-43e6-8c99-3e795e435bbe"/>
    <n v="5212731223074"/>
    <s v="1218_MEX_VAC_W_E_Estudio efectividad Panama_0225"/>
    <s v="Shot 1"/>
    <n v="1"/>
    <m/>
    <n v="1"/>
    <d v="2025-02-27T18:00:00"/>
    <n v="1"/>
    <d v="2025-02-28T00:26:00"/>
  </r>
  <r>
    <s v="MEX_AKA_0636800f-e47b-4dda-ad47-1c95dac6eaaf"/>
    <n v="5215554023958"/>
    <s v="1218_MEX_VAC_W_E_Estudio efectividad Panama_0225"/>
    <s v="Shot 1"/>
    <n v="1"/>
    <m/>
    <n v="1"/>
    <d v="2025-02-27T18:01:00"/>
    <n v="1"/>
    <d v="2025-02-27T18:09:00"/>
  </r>
  <r>
    <s v="MEX_AKA_063b6455-9d85-4fa6-9a3f-a91880da0db9"/>
    <n v="5213311268310"/>
    <s v="1218_MEX_VAC_W_E_Estudio efectividad Panama_0225"/>
    <s v="Shot 1"/>
    <n v="1"/>
    <m/>
    <n v="1"/>
    <d v="2025-02-27T18:00:00"/>
    <n v="1"/>
    <d v="2025-02-27T18:39:00"/>
  </r>
  <r>
    <s v="MEX_AKA_06403fb3-32a7-44fc-a838-cfa8c1592b04"/>
    <n v="5212821260360"/>
    <s v="1218_MEX_VAC_W_E_Estudio efectividad Panama_0225"/>
    <s v="Shot 1"/>
    <n v="1"/>
    <m/>
    <n v="1"/>
    <d v="2025-02-27T18:03:00"/>
    <n v="1"/>
    <d v="2025-02-27T18:54:00"/>
  </r>
  <r>
    <s v="MEX_AKA_06427403-ab4c-403c-b454-d4cbbdb483ff"/>
    <n v="5217228347944"/>
    <s v="1218_MEX_VAC_W_E_Estudio efectividad Panama_0225"/>
    <s v="Shot 1"/>
    <n v="1"/>
    <m/>
    <n v="1"/>
    <d v="2025-02-27T18:02:00"/>
    <n v="1"/>
    <d v="2025-02-27T18:34:00"/>
  </r>
  <r>
    <s v="MEX_AKA_06538ef8-3ab0-4ded-be0c-c908ab3abf7b"/>
    <n v="5219631372975"/>
    <s v="1218_MEX_VAC_W_E_Estudio efectividad Panama_0225"/>
    <s v="Shot 1"/>
    <n v="1"/>
    <m/>
    <n v="1"/>
    <d v="2025-02-27T23:24:00"/>
    <n v="1"/>
    <d v="2025-02-27T23:42:00"/>
  </r>
  <r>
    <s v="MEX_AKA_065b11af-cdad-4d85-896b-327402dc49ea"/>
    <n v="5218110446144"/>
    <s v="1218_MEX_VAC_W_E_Estudio efectividad Panama_0225"/>
    <s v="Shot 1"/>
    <n v="1"/>
    <m/>
    <n v="1"/>
    <d v="2025-02-27T18:02:00"/>
    <n v="1"/>
    <d v="2025-03-02T02:28:00"/>
  </r>
  <r>
    <s v="0036Q00003B24s1QAB"/>
    <n v="5218117632155"/>
    <s v="1218_MEX_VAC_W_E_Estudio efectividad Panama_0225"/>
    <s v="Shot 1"/>
    <n v="1"/>
    <m/>
    <n v="1"/>
    <d v="2025-02-27T18:00:00"/>
    <n v="1"/>
    <d v="2025-02-27T18:45:00"/>
  </r>
  <r>
    <s v="0036Q00003B24s7QAB"/>
    <n v="5219171262066"/>
    <s v="1218_MEX_VAC_W_E_Estudio efectividad Panama_0225"/>
    <s v="Shot 1"/>
    <n v="1"/>
    <m/>
    <n v="1"/>
    <d v="2025-02-28T02:15:00"/>
    <n v="0"/>
    <m/>
  </r>
  <r>
    <s v="0036Q00003B24sDQAR"/>
    <n v="5219535369299"/>
    <s v="1218_MEX_VAC_W_E_Estudio efectividad Panama_0225"/>
    <s v="Shot 1"/>
    <n v="1"/>
    <m/>
    <n v="1"/>
    <d v="2025-02-27T18:01:00"/>
    <n v="1"/>
    <d v="2025-02-27T18:26:00"/>
  </r>
  <r>
    <s v="0036Q00003CLqBRQA1"/>
    <n v="5215520796092"/>
    <s v="1218_MEX_VAC_W_E_Estudio efectividad Panama_0225"/>
    <s v="Shot 1"/>
    <n v="1"/>
    <m/>
    <n v="1"/>
    <d v="2025-02-27T18:02:00"/>
    <n v="1"/>
    <d v="2025-02-27T18:12:00"/>
  </r>
  <r>
    <s v="003PJ000003eJwtYAE"/>
    <n v="5215535083600"/>
    <s v="1218_MEX_VAC_W_E_Estudio efectividad Panama_0225"/>
    <s v="Shot 1"/>
    <n v="1"/>
    <m/>
    <n v="1"/>
    <d v="2025-02-27T18:03:00"/>
    <n v="1"/>
    <d v="2025-02-28T12:27:00"/>
  </r>
  <r>
    <s v="003PJ000003mYX7YAM"/>
    <n v="5219612152764"/>
    <s v="1218_MEX_VAC_W_E_Estudio efectividad Panama_0225"/>
    <s v="Shot 1"/>
    <n v="1"/>
    <m/>
    <n v="1"/>
    <d v="2025-02-27T18:02:00"/>
    <n v="1"/>
    <d v="2025-02-27T18:02:00"/>
  </r>
  <r>
    <s v="003PJ000005uoSsYAI"/>
    <n v="5213335590808"/>
    <s v="1218_MEX_VAC_W_E_Estudio efectividad Panama_0225"/>
    <s v="Shot 1"/>
    <n v="1"/>
    <m/>
    <n v="1"/>
    <d v="2025-02-27T18:03:00"/>
    <n v="0"/>
    <m/>
  </r>
  <r>
    <s v="003PJ000005UpdgYAC"/>
    <n v="5214131015294"/>
    <s v="1218_MEX_VAC_W_E_Estudio efectividad Panama_0225"/>
    <s v="Shot 1"/>
    <n v="1"/>
    <m/>
    <n v="1"/>
    <d v="2025-02-27T18:02:00"/>
    <n v="1"/>
    <d v="2025-02-27T18:09:00"/>
  </r>
  <r>
    <s v="003PJ000006uqwXYAQ"/>
    <n v="5217561196898"/>
    <s v="1218_MEX_VAC_W_E_Estudio efectividad Panama_0225"/>
    <s v="Shot 1"/>
    <n v="1"/>
    <m/>
    <n v="1"/>
    <d v="2025-02-27T18:03:00"/>
    <n v="1"/>
    <d v="2025-02-27T19:02:00"/>
  </r>
  <r>
    <s v="MEX_AKA_01243434-ff89-418d-89a5-be637b79d59f"/>
    <n v="5219832137785"/>
    <s v="1218_MEX_VAC_W_E_Estudio efectividad Panama_0225"/>
    <s v="Shot 1"/>
    <n v="1"/>
    <m/>
    <n v="1"/>
    <d v="2025-02-27T18:13:00"/>
    <n v="1"/>
    <d v="2025-02-27T19:30:00"/>
  </r>
  <r>
    <s v="MEX_AKA_0143a549-864d-4343-a9c8-98e180bfee3f"/>
    <n v="5216674193870"/>
    <s v="1218_MEX_VAC_W_E_Estudio efectividad Panama_0225"/>
    <s v="Shot 1"/>
    <n v="1"/>
    <m/>
    <n v="1"/>
    <d v="2025-02-27T18:02:00"/>
    <n v="1"/>
    <d v="2025-03-01T15:36:00"/>
  </r>
  <r>
    <s v="MEX_AKA_01532950-5a37-406e-bb33-df0dd26fedfd"/>
    <n v="5212761179501"/>
    <s v="1218_MEX_VAC_W_E_Estudio efectividad Panama_0225"/>
    <s v="Shot 1"/>
    <n v="1"/>
    <m/>
    <n v="1"/>
    <d v="2025-02-27T18:02:00"/>
    <n v="1"/>
    <d v="2025-02-27T18:12:00"/>
  </r>
  <r>
    <s v="MEX_AKA_01560a63-ccb2-4ed3-b3af-c6ce73cf7161"/>
    <n v="5212491525725"/>
    <s v="1218_MEX_VAC_W_E_Estudio efectividad Panama_0225"/>
    <s v="Shot 1"/>
    <n v="1"/>
    <m/>
    <n v="1"/>
    <d v="2025-02-27T18:18:00"/>
    <n v="0"/>
    <m/>
  </r>
  <r>
    <s v="MEX_AKA_015e650c-0ff0-4b5e-b8c7-da478c7f5148"/>
    <n v="5217571158352"/>
    <s v="1218_MEX_VAC_W_E_Estudio efectividad Panama_0225"/>
    <s v="Shot 1"/>
    <n v="1"/>
    <m/>
    <n v="1"/>
    <d v="2025-02-27T18:03:00"/>
    <n v="1"/>
    <d v="2025-02-27T19:05:00"/>
  </r>
  <r>
    <s v="MEX_AKA_0166c888-0746-40e9-bb00-3b7feb7e57e4"/>
    <n v="5213535365655"/>
    <s v="1218_MEX_VAC_W_E_Estudio efectividad Panama_0225"/>
    <s v="Shot 1"/>
    <n v="1"/>
    <m/>
    <n v="1"/>
    <d v="2025-02-27T18:03:00"/>
    <n v="1"/>
    <d v="2025-02-27T18:32:00"/>
  </r>
  <r>
    <s v="MEX_AKA_016ad2c8-c356-4a8e-a2c3-d86c15bb7f20"/>
    <n v="5214494768623"/>
    <s v="1218_MEX_VAC_W_E_Estudio efectividad Panama_0225"/>
    <s v="Shot 1"/>
    <n v="0"/>
    <d v="2025-02-27T18:02:00"/>
    <n v="0"/>
    <m/>
    <n v="0"/>
    <m/>
  </r>
  <r>
    <s v="MEX_AKA_016d3c89-230c-4e63-ad0e-8c7292dc5603"/>
    <n v="5219991298961"/>
    <s v="1218_MEX_VAC_W_E_Estudio efectividad Panama_0225"/>
    <s v="Shot 1"/>
    <n v="1"/>
    <m/>
    <n v="1"/>
    <d v="2025-02-27T18:02:00"/>
    <n v="1"/>
    <d v="2025-03-07T19:08:00"/>
  </r>
  <r>
    <s v="MEX_AKA_01859985-089c-4e31-8c16-254d79f239bb"/>
    <n v="5219821168037"/>
    <s v="1218_MEX_VAC_W_E_Estudio efectividad Panama_0225"/>
    <s v="Shot 1"/>
    <n v="1"/>
    <m/>
    <n v="1"/>
    <d v="2025-02-27T18:02:00"/>
    <n v="1"/>
    <d v="2025-02-27T18:40:00"/>
  </r>
  <r>
    <s v="MEX_AKA_0e017252-fcd7-499b-83b6-be2327f27cae"/>
    <n v="5212291498891"/>
    <s v="1218_MEX_VAC_W_E_Estudio efectividad Panama_0225"/>
    <s v="Shot 1"/>
    <n v="1"/>
    <m/>
    <n v="1"/>
    <d v="2025-02-27T18:51:00"/>
    <n v="1"/>
    <d v="2025-02-27T19:09:00"/>
  </r>
  <r>
    <s v="MEX_AKA_0e077615-1178-4c14-8490-ecb8c9c14b85"/>
    <n v="5219811682671"/>
    <s v="1218_MEX_VAC_W_E_Estudio efectividad Panama_0225"/>
    <s v="Shot 1"/>
    <n v="1"/>
    <m/>
    <n v="1"/>
    <d v="2025-02-27T18:00:00"/>
    <n v="0"/>
    <m/>
  </r>
  <r>
    <s v="MEX_AKA_0e44589f-03f6-4d50-a597-e35fb78515df"/>
    <n v="5217731145153"/>
    <s v="1218_MEX_VAC_W_E_Estudio efectividad Panama_0225"/>
    <s v="Shot 1"/>
    <n v="1"/>
    <m/>
    <n v="1"/>
    <d v="2025-02-27T18:03:00"/>
    <n v="1"/>
    <d v="2025-02-27T18:16:00"/>
  </r>
  <r>
    <s v="MEX_AKA_0e594660-af47-41ad-95f3-0c779c9a80fb"/>
    <n v="5215554092362"/>
    <s v="1218_MEX_VAC_W_E_Estudio efectividad Panama_0225"/>
    <s v="Shot 1"/>
    <n v="1"/>
    <m/>
    <n v="1"/>
    <d v="2025-02-27T18:02:00"/>
    <n v="1"/>
    <d v="2025-02-27T18:13:00"/>
  </r>
  <r>
    <s v="MEX_AKA_066bb23c-afcf-4317-9a33-c2b67bb544c2"/>
    <n v="5217421153409"/>
    <s v="1218_MEX_VAC_W_E_Estudio efectividad Panama_0225"/>
    <s v="Shot 1"/>
    <n v="0"/>
    <d v="2025-02-27T18:02:00"/>
    <n v="0"/>
    <m/>
    <n v="0"/>
    <m/>
  </r>
  <r>
    <s v="MEX_AKA_067f2dc3-1a78-424b-b9a1-a27c7d5e4033"/>
    <n v="5218332005929"/>
    <s v="1218_MEX_VAC_W_E_Estudio efectividad Panama_0225"/>
    <s v="Shot 1"/>
    <n v="1"/>
    <m/>
    <n v="1"/>
    <d v="2025-02-27T18:01:00"/>
    <n v="1"/>
    <d v="2025-02-27T18:19:00"/>
  </r>
  <r>
    <s v="MEX_AKA_0689a791-c55f-4fd1-b60b-64858afeaeb7"/>
    <n v="5216183699649"/>
    <s v="1218_MEX_VAC_W_E_Estudio efectividad Panama_0225"/>
    <s v="Shot 1"/>
    <n v="1"/>
    <m/>
    <n v="1"/>
    <d v="2025-02-27T18:02:00"/>
    <n v="1"/>
    <d v="2025-02-27T18:34:00"/>
  </r>
  <r>
    <s v="MEX_AKA_068aae5d-9fd9-45db-9222-e133f6a94f8e"/>
    <n v="5214443423702"/>
    <s v="1218_MEX_VAC_W_E_Estudio efectividad Panama_0225"/>
    <s v="Shot 1"/>
    <n v="1"/>
    <m/>
    <n v="1"/>
    <d v="2025-02-27T18:00:00"/>
    <n v="1"/>
    <d v="2025-02-27T18:01:00"/>
  </r>
  <r>
    <s v="MEX_AKA_069c2d70-cd2d-42be-ad21-6f26ede5c6d5"/>
    <n v="5215530455478"/>
    <s v="1218_MEX_VAC_W_E_Estudio efectividad Panama_0225"/>
    <s v="Shot 1"/>
    <n v="1"/>
    <m/>
    <n v="1"/>
    <d v="2025-02-27T18:00:00"/>
    <n v="1"/>
    <d v="2025-02-27T18:00:00"/>
  </r>
  <r>
    <s v="MEX_AKA_06a630f1-62a8-44ed-b023-6bb835fca772"/>
    <n v="5219221637848"/>
    <s v="1218_MEX_VAC_W_E_Estudio efectividad Panama_0225"/>
    <s v="Shot 1"/>
    <n v="1"/>
    <m/>
    <n v="1"/>
    <d v="2025-02-27T18:02:00"/>
    <n v="1"/>
    <d v="2025-02-27T18:35:00"/>
  </r>
  <r>
    <s v="MEX_AKA_06ad94bf-3de7-48ba-bc48-3d24e536dc5f"/>
    <n v="5216231030596"/>
    <s v="1218_MEX_VAC_W_E_Estudio efectividad Panama_0225"/>
    <s v="Shot 1"/>
    <n v="1"/>
    <m/>
    <n v="1"/>
    <d v="2025-02-27T18:01:00"/>
    <n v="1"/>
    <d v="2025-02-27T18:21:00"/>
  </r>
  <r>
    <s v="MEX_AKA_01880882-d5f1-4da1-96c4-ceea0405dd9c"/>
    <n v="5216441018120"/>
    <s v="1218_MEX_VAC_W_E_Estudio efectividad Panama_0225"/>
    <s v="Shot 1"/>
    <n v="1"/>
    <m/>
    <n v="1"/>
    <d v="2025-02-27T18:03:00"/>
    <n v="0"/>
    <m/>
  </r>
  <r>
    <s v="MEX_AKA_01b0932f-8916-4b66-84a0-a4449abc1f72"/>
    <n v="5219999470478"/>
    <s v="1218_MEX_VAC_W_E_Estudio efectividad Panama_0225"/>
    <s v="Shot 1"/>
    <n v="1"/>
    <m/>
    <n v="1"/>
    <d v="2025-02-27T18:03:00"/>
    <n v="0"/>
    <m/>
  </r>
  <r>
    <s v="MEX_AKA_01c40f67-9b3a-4612-867e-8018e84c011b"/>
    <n v="5212221638084"/>
    <s v="1218_MEX_VAC_W_E_Estudio efectividad Panama_0225"/>
    <s v="Shot 1"/>
    <n v="1"/>
    <m/>
    <n v="1"/>
    <d v="2025-02-27T18:39:00"/>
    <n v="0"/>
    <m/>
  </r>
  <r>
    <s v="MEX_AKA_01f6d62e-4f95-400d-8516-4a6659a18b6a"/>
    <n v="5217841348479"/>
    <s v="1218_MEX_VAC_W_E_Estudio efectividad Panama_0225"/>
    <s v="Shot 1"/>
    <n v="1"/>
    <m/>
    <n v="1"/>
    <d v="2025-02-27T18:03:00"/>
    <n v="1"/>
    <d v="2025-02-27T18:46:00"/>
  </r>
  <r>
    <s v="MEX_AKA_01fecc64-4497-4a69-88ca-7e7b7b474e55"/>
    <n v="5212221805068"/>
    <s v="1218_MEX_VAC_W_E_Estudio efectividad Panama_0225"/>
    <s v="Shot 1"/>
    <n v="1"/>
    <m/>
    <n v="1"/>
    <d v="2025-02-27T19:46:00"/>
    <n v="1"/>
    <d v="2025-02-27T19:47:00"/>
  </r>
  <r>
    <s v="MEX_AKA_02151e7f-2d2b-443c-b091-8eafda431cde"/>
    <n v="5212227216590"/>
    <s v="1218_MEX_VAC_W_E_Estudio efectividad Panama_0225"/>
    <s v="Shot 1"/>
    <n v="1"/>
    <m/>
    <n v="1"/>
    <d v="2025-02-27T18:03:00"/>
    <n v="1"/>
    <d v="2025-02-27T18:03:00"/>
  </r>
  <r>
    <s v="MEX_AKA_021ba413-7cfd-4d07-9d68-5037f442b25e"/>
    <n v="5213141474169"/>
    <s v="1218_MEX_VAC_W_E_Estudio efectividad Panama_0225"/>
    <s v="Shot 1"/>
    <n v="1"/>
    <m/>
    <n v="1"/>
    <d v="2025-02-27T18:03:00"/>
    <n v="1"/>
    <d v="2025-02-28T18:45:00"/>
  </r>
  <r>
    <s v="MEX_AKA_02264b23-1f79-4ed4-a7d2-15e53403ddda"/>
    <n v="5213313853926"/>
    <s v="1218_MEX_VAC_W_E_Estudio efectividad Panama_0225"/>
    <s v="Shot 1"/>
    <n v="1"/>
    <m/>
    <n v="1"/>
    <d v="2025-02-27T18:03:00"/>
    <n v="1"/>
    <d v="2025-02-27T19:06:00"/>
  </r>
  <r>
    <s v="MEX_AKA_027da6aa-6417-45b9-a323-f4f5ce268a48"/>
    <n v="5214251048408"/>
    <s v="1218_MEX_VAC_W_E_Estudio efectividad Panama_0225"/>
    <s v="Shot 1"/>
    <n v="1"/>
    <m/>
    <n v="1"/>
    <d v="2025-02-27T18:03:00"/>
    <n v="1"/>
    <d v="2025-02-27T18:08:00"/>
  </r>
  <r>
    <s v="MEX_AKA_0e5b26fb-1d78-4110-831b-4da78989d360"/>
    <n v="5219831430024"/>
    <s v="1218_MEX_VAC_W_E_Estudio efectividad Panama_0225"/>
    <s v="Shot 1"/>
    <n v="1"/>
    <m/>
    <n v="1"/>
    <d v="2025-02-27T18:01:00"/>
    <n v="1"/>
    <d v="2025-02-27T18:42:00"/>
  </r>
  <r>
    <s v="MEX_AKA_0ebbc2e0-c035-48b1-a8e0-59652e3f8a57"/>
    <n v="5215538960809"/>
    <s v="1218_MEX_VAC_W_E_Estudio efectividad Panama_0225"/>
    <s v="Shot 1"/>
    <n v="1"/>
    <m/>
    <n v="1"/>
    <d v="2025-02-27T18:03:00"/>
    <n v="1"/>
    <d v="2025-02-27T18:48:00"/>
  </r>
  <r>
    <s v="MEX_AKA_0f383d64-3a04-4e1f-95b1-5f07cc49e970"/>
    <n v="5216672754906"/>
    <s v="1218_MEX_VAC_W_E_Estudio efectividad Panama_0225"/>
    <s v="Shot 1"/>
    <n v="0"/>
    <d v="2025-02-27T18:02:00"/>
    <n v="0"/>
    <m/>
    <n v="0"/>
    <m/>
  </r>
  <r>
    <s v="MEX_AKA_0f3f7144-bb6e-413c-9549-894e3864a67b"/>
    <n v="5214433890080"/>
    <s v="1218_MEX_VAC_W_E_Estudio efectividad Panama_0225"/>
    <s v="Shot 1"/>
    <n v="1"/>
    <m/>
    <n v="1"/>
    <d v="2025-02-27T18:03:00"/>
    <n v="0"/>
    <m/>
  </r>
  <r>
    <s v="MEX_AKA_06c583c9-9e5d-49a2-8f6c-270633a79b0e"/>
    <n v="5212241031177"/>
    <s v="1218_MEX_VAC_W_E_Estudio efectividad Panama_0225"/>
    <s v="Shot 1"/>
    <n v="1"/>
    <m/>
    <n v="1"/>
    <d v="2025-02-27T18:00:00"/>
    <n v="1"/>
    <d v="2025-02-27T21:06:00"/>
  </r>
  <r>
    <s v="MEX_AKA_06d11da5-a4a6-4127-b5a7-edef48e5fa1e"/>
    <n v="5217971229880"/>
    <s v="1218_MEX_VAC_W_E_Estudio efectividad Panama_0225"/>
    <s v="Shot 1"/>
    <n v="1"/>
    <m/>
    <n v="1"/>
    <d v="2025-02-27T18:01:00"/>
    <n v="1"/>
    <d v="2025-02-27T22:37:00"/>
  </r>
  <r>
    <s v="MEX_AKA_06d5876b-c9a6-45a4-a2ad-e152e8d45ec7"/>
    <n v="5215554360198"/>
    <s v="1218_MEX_VAC_W_E_Estudio efectividad Panama_0225"/>
    <s v="Shot 1"/>
    <n v="1"/>
    <m/>
    <n v="1"/>
    <d v="2025-02-27T18:01:00"/>
    <n v="1"/>
    <d v="2025-02-27T23:38:00"/>
  </r>
  <r>
    <s v="MEX_AKA_06dc9075-90c8-4537-9837-c074d8241f63"/>
    <n v="5212291072670"/>
    <s v="1218_MEX_VAC_W_E_Estudio efectividad Panama_0225"/>
    <s v="Shot 1"/>
    <n v="1"/>
    <m/>
    <n v="1"/>
    <d v="2025-02-27T18:00:00"/>
    <n v="1"/>
    <d v="2025-02-27T20:30:00"/>
  </r>
  <r>
    <s v="MEX_AKA_06f4a873-b753-411f-bdbe-69b71524171d"/>
    <n v="5214611778812"/>
    <s v="1218_MEX_VAC_W_E_Estudio efectividad Panama_0225"/>
    <s v="Shot 1"/>
    <n v="1"/>
    <m/>
    <n v="1"/>
    <d v="2025-02-27T18:02:00"/>
    <n v="1"/>
    <d v="2025-02-27T22:33:00"/>
  </r>
  <r>
    <s v="MEX_AKA_06fd7406-4777-4df3-9496-46a5dae9fe34"/>
    <n v="5219512281769"/>
    <s v="1218_MEX_VAC_W_E_Estudio efectividad Panama_0225"/>
    <s v="Shot 1"/>
    <n v="1"/>
    <m/>
    <n v="1"/>
    <d v="2025-02-27T18:11:00"/>
    <n v="1"/>
    <d v="2025-02-27T19:08:00"/>
  </r>
  <r>
    <s v="MEX_AKA_075a5ff5-69f9-401e-a568-eaadf834a179"/>
    <n v="5212711358252"/>
    <s v="1218_MEX_VAC_W_E_Estudio efectividad Panama_0225"/>
    <s v="Shot 1"/>
    <n v="1"/>
    <m/>
    <n v="1"/>
    <d v="2025-02-27T18:00:00"/>
    <n v="1"/>
    <d v="2025-02-27T18:05:00"/>
  </r>
  <r>
    <s v="003PJ000009egppYAA"/>
    <n v="5219511869877"/>
    <s v="1218_MEX_VAC_W_E_Estudio efectividad Panama_0225"/>
    <s v="Shot 1"/>
    <n v="1"/>
    <m/>
    <n v="1"/>
    <d v="2025-02-27T18:24:00"/>
    <n v="1"/>
    <d v="2025-02-27T18:45:00"/>
  </r>
  <r>
    <s v="003PJ00000C5d1wYAB"/>
    <n v="5219933180644"/>
    <s v="1218_MEX_VAC_W_E_Estudio efectividad Panama_0225"/>
    <s v="Shot 1"/>
    <n v="1"/>
    <m/>
    <n v="1"/>
    <d v="2025-02-27T18:02:00"/>
    <n v="1"/>
    <d v="2025-02-27T18:26:00"/>
  </r>
  <r>
    <s v="003PJ00000Co6rCYAR"/>
    <n v="5217971114753"/>
    <s v="1218_MEX_VAC_W_E_Estudio efectividad Panama_0225"/>
    <s v="Shot 1"/>
    <n v="1"/>
    <m/>
    <n v="1"/>
    <d v="2025-02-27T18:01:00"/>
    <n v="1"/>
    <d v="2025-02-27T18:02:00"/>
  </r>
  <r>
    <s v="2a.eder.cervantes@sanofi.com"/>
    <n v="525523029150"/>
    <s v="1218_MEX_VAC_W_E_Estudio efectividad Panama_0225 (Proof)"/>
    <s v="Shot 1"/>
    <n v="1"/>
    <m/>
    <n v="1"/>
    <d v="2025-02-20T22:12:00"/>
    <n v="1"/>
    <d v="2025-02-20T22:12:00"/>
  </r>
  <r>
    <s v="MEX_AKA_00053558-01ab-406c-ad88-1bc1e0a22fb6"/>
    <n v="5219511073321"/>
    <s v="1218_MEX_VAC_W_E_Estudio efectividad Panama_0225"/>
    <s v="Shot 1"/>
    <n v="1"/>
    <m/>
    <n v="1"/>
    <d v="2025-02-27T18:02:00"/>
    <n v="0"/>
    <m/>
  </r>
  <r>
    <s v="MEX_AKA_00403a1d-2b63-4031-89af-8d3d6c9bed00"/>
    <n v="5216394700999"/>
    <s v="1218_MEX_VAC_W_E_Estudio efectividad Panama_0225"/>
    <s v="Shot 1"/>
    <n v="0"/>
    <d v="2025-02-27T18:02:00"/>
    <n v="0"/>
    <m/>
    <n v="0"/>
    <m/>
  </r>
  <r>
    <s v="MEX_AKA_007292eb-fe67-4297-9045-f988f6c30df8"/>
    <n v="5219331015400"/>
    <s v="1218_MEX_VAC_W_E_Estudio efectividad Panama_0225"/>
    <s v="Shot 1"/>
    <n v="1"/>
    <m/>
    <n v="1"/>
    <d v="2025-02-27T18:02:00"/>
    <n v="1"/>
    <d v="2025-03-06T17:38:00"/>
  </r>
  <r>
    <s v="MEX_AKA_00821cbc-4c9c-4357-815b-9ec0a1417f60"/>
    <n v="5218341153767"/>
    <s v="1218_MEX_VAC_W_E_Estudio efectividad Panama_0225"/>
    <s v="Shot 1"/>
    <n v="1"/>
    <m/>
    <n v="1"/>
    <d v="2025-02-27T18:02:00"/>
    <n v="1"/>
    <d v="2025-03-07T02:13:00"/>
  </r>
  <r>
    <s v="MEX_AKA_0f8689a5-9d23-4c76-9c35-4a516b56cdf9"/>
    <n v="5213131184989"/>
    <s v="1218_MEX_VAC_W_E_Estudio efectividad Panama_0225"/>
    <s v="Shot 1"/>
    <n v="1"/>
    <m/>
    <n v="1"/>
    <d v="2025-02-27T18:02:00"/>
    <n v="0"/>
    <m/>
  </r>
  <r>
    <s v="MEX_AKA_0f9a4c21-781d-4c37-b737-207751e56e7e"/>
    <n v="5218444880399"/>
    <s v="1218_MEX_VAC_W_E_Estudio efectividad Panama_0225"/>
    <s v="Shot 1"/>
    <n v="0"/>
    <d v="2025-02-27T18:03:00"/>
    <n v="0"/>
    <m/>
    <n v="0"/>
    <m/>
  </r>
  <r>
    <s v="MEX_AKA_0f9f270f-824d-4811-abaf-fed139fff245"/>
    <n v="5212461358638"/>
    <s v="1218_MEX_VAC_W_E_Estudio efectividad Panama_0225"/>
    <s v="Shot 1"/>
    <n v="1"/>
    <m/>
    <n v="1"/>
    <d v="2025-02-27T18:02:00"/>
    <n v="1"/>
    <d v="2025-02-28T23:27:00"/>
  </r>
  <r>
    <s v="MEX_AKA_0fa24068-552a-42c2-8ead-90e1b7cdac9a"/>
    <n v="5219231388578"/>
    <s v="1218_MEX_VAC_W_E_Estudio efectividad Panama_0225"/>
    <s v="Shot 1"/>
    <n v="1"/>
    <m/>
    <n v="1"/>
    <d v="2025-02-27T18:03:00"/>
    <n v="1"/>
    <d v="2025-02-27T18:57:00"/>
  </r>
  <r>
    <s v="MEX_AKA_0fa4bbba-3a85-4d2b-9c22-7f6fa6b47548"/>
    <n v="5213141032815"/>
    <s v="1218_MEX_VAC_W_E_Estudio efectividad Panama_0225"/>
    <s v="Shot 1"/>
    <n v="1"/>
    <m/>
    <n v="1"/>
    <d v="2025-02-27T18:03:00"/>
    <n v="0"/>
    <m/>
  </r>
  <r>
    <s v="MEX_AKA_0281c6ae-08ee-4141-b326-4af6e5abc15a"/>
    <n v="5216182766808"/>
    <s v="1218_MEX_VAC_W_E_Estudio efectividad Panama_0225"/>
    <s v="Shot 1"/>
    <n v="1"/>
    <m/>
    <n v="1"/>
    <d v="2025-02-27T18:03:00"/>
    <n v="1"/>
    <d v="2025-02-27T21:49:00"/>
  </r>
  <r>
    <s v="MEX_AKA_029af968-d393-4345-b68a-640d091332c1"/>
    <n v="5214432183555"/>
    <s v="1218_MEX_VAC_W_E_Estudio efectividad Panama_0225"/>
    <s v="Shot 1"/>
    <n v="1"/>
    <m/>
    <n v="1"/>
    <d v="2025-02-27T18:03:00"/>
    <n v="1"/>
    <d v="2025-02-27T23:02:00"/>
  </r>
  <r>
    <s v="MEX_AKA_02c8f6bb-cc28-44df-a997-5183c6774257"/>
    <n v="5214611007778"/>
    <s v="1218_MEX_VAC_W_E_Estudio efectividad Panama_0225"/>
    <s v="Shot 1"/>
    <n v="1"/>
    <m/>
    <n v="1"/>
    <d v="2025-02-27T18:03:00"/>
    <n v="1"/>
    <d v="2025-02-27T18:08:00"/>
  </r>
  <r>
    <s v="MEX_AKA_02e5f0d0-7403-42ac-8fa2-63121b1a5103"/>
    <n v="5212482135969"/>
    <s v="1218_MEX_VAC_W_E_Estudio efectividad Panama_0225"/>
    <s v="Shot 1"/>
    <n v="1"/>
    <m/>
    <n v="1"/>
    <d v="2025-02-27T18:03:00"/>
    <n v="1"/>
    <d v="2025-02-27T18:09:00"/>
  </r>
  <r>
    <s v="MEX_AKA_02ed981c-38c0-425d-ab77-7940d4c08021"/>
    <n v="5212711340704"/>
    <s v="1218_MEX_VAC_W_E_Estudio efectividad Panama_0225"/>
    <s v="Shot 1"/>
    <n v="1"/>
    <m/>
    <n v="1"/>
    <d v="2025-02-27T18:08:00"/>
    <n v="1"/>
    <d v="2025-02-27T18:21:00"/>
  </r>
  <r>
    <s v="MEX_AKA_02f735a1-ba27-44fc-ab86-2bba5f04e0e7"/>
    <n v="5212384087053"/>
    <s v="1218_MEX_VAC_W_E_Estudio efectividad Panama_0225"/>
    <s v="Shot 1"/>
    <n v="1"/>
    <m/>
    <n v="1"/>
    <d v="2025-02-27T18:03:00"/>
    <n v="1"/>
    <d v="2025-02-27T18:05:00"/>
  </r>
  <r>
    <s v="MEX_AKA_0316a88e-9572-4833-be96-c2a44e8cf23e"/>
    <n v="5212361147098"/>
    <s v="1218_MEX_VAC_W_E_Estudio efectividad Panama_0225"/>
    <s v="Shot 1"/>
    <n v="1"/>
    <m/>
    <n v="1"/>
    <d v="2025-02-27T22:00:00"/>
    <n v="1"/>
    <d v="2025-02-27T22:01:00"/>
  </r>
  <r>
    <s v="MEX_AKA_03227fae-18fa-4935-aead-e2463d8bb895"/>
    <n v="5219172842078"/>
    <s v="1218_MEX_VAC_W_E_Estudio efectividad Panama_0225"/>
    <s v="Shot 1"/>
    <n v="0"/>
    <d v="2025-02-27T18:03:00"/>
    <n v="0"/>
    <m/>
    <n v="0"/>
    <m/>
  </r>
  <r>
    <s v="MEX_AKA_079dd3b9-f7ad-4246-ab76-2bbc5d606d83"/>
    <n v="5213310815165"/>
    <s v="1218_MEX_VAC_W_E_Estudio efectividad Panama_0225"/>
    <s v="Shot 1"/>
    <n v="1"/>
    <m/>
    <n v="1"/>
    <d v="2025-02-27T18:00:00"/>
    <n v="0"/>
    <m/>
  </r>
  <r>
    <s v="MEX_AKA_07a57395-23e3-4e52-9078-c075798b2033"/>
    <n v="5219621703347"/>
    <s v="1218_MEX_VAC_W_E_Estudio efectividad Panama_0225"/>
    <s v="Shot 1"/>
    <n v="1"/>
    <m/>
    <n v="1"/>
    <d v="2025-02-27T18:01:00"/>
    <n v="1"/>
    <d v="2025-02-27T18:13:00"/>
  </r>
  <r>
    <s v="MEX_AKA_07e65ca5-8300-4151-a479-34cef1ebc6c2"/>
    <n v="5212441333756"/>
    <s v="1218_MEX_VAC_W_E_Estudio efectividad Panama_0225"/>
    <s v="Shot 1"/>
    <n v="1"/>
    <m/>
    <n v="1"/>
    <d v="2025-02-27T18:01:00"/>
    <n v="0"/>
    <m/>
  </r>
  <r>
    <s v="MEX_AKA_0800108e-4c7f-4fbd-8cb5-f432e1c99858"/>
    <n v="5215517559354"/>
    <s v="1218_MEX_VAC_W_E_Estudio efectividad Panama_0225"/>
    <s v="Shot 1"/>
    <n v="1"/>
    <m/>
    <n v="1"/>
    <d v="2025-02-27T18:01:00"/>
    <n v="1"/>
    <d v="2025-02-27T18:38:00"/>
  </r>
  <r>
    <s v="MEX_AKA_0809ea95-7838-47a2-beba-a1575b3b2bc5"/>
    <n v="5217761014019"/>
    <s v="1218_MEX_VAC_W_E_Estudio efectividad Panama_0225"/>
    <s v="Shot 1"/>
    <n v="1"/>
    <m/>
    <n v="1"/>
    <d v="2025-02-27T18:01:00"/>
    <n v="1"/>
    <d v="2025-02-27T21:56:00"/>
  </r>
  <r>
    <s v="MEX_AKA_0829cd44-49b4-4219-80f7-1a503f3cfdb3"/>
    <n v="5217771112876"/>
    <s v="1218_MEX_VAC_W_E_Estudio efectividad Panama_0225"/>
    <s v="Shot 1"/>
    <n v="1"/>
    <m/>
    <n v="1"/>
    <d v="2025-02-27T18:01:00"/>
    <n v="1"/>
    <d v="2025-02-27T18:02:00"/>
  </r>
  <r>
    <s v="MEX_AKA_00b6099a-021f-4d30-89f5-c82468682623"/>
    <n v="5215529544550"/>
    <s v="1218_MEX_VAC_W_E_Estudio efectividad Panama_0225"/>
    <s v="Shot 1"/>
    <n v="1"/>
    <m/>
    <n v="1"/>
    <d v="2025-02-27T18:03:00"/>
    <n v="1"/>
    <d v="2025-02-27T18:49:00"/>
  </r>
  <r>
    <s v="MEX_AKA_00ce8f4f-5f3f-41b0-a6dc-b34e307e04d3"/>
    <n v="5219721111505"/>
    <s v="1218_MEX_VAC_W_E_Estudio efectividad Panama_0225"/>
    <s v="Shot 1"/>
    <n v="1"/>
    <m/>
    <n v="1"/>
    <d v="2025-02-27T18:02:00"/>
    <n v="1"/>
    <d v="2025-02-27T18:03:00"/>
  </r>
  <r>
    <s v="MEX_AKA_00db83a3-4ede-4861-9421-d89242d23c10"/>
    <n v="5218442253879"/>
    <s v="1218_MEX_VAC_W_E_Estudio efectividad Panama_0225"/>
    <s v="Shot 1"/>
    <n v="1"/>
    <m/>
    <n v="1"/>
    <d v="2025-02-27T18:02:00"/>
    <n v="1"/>
    <d v="2025-04-03T21:18:00"/>
  </r>
  <r>
    <s v="MEX_AKA_00e0fe82-4baa-4f8e-9192-741796f90306"/>
    <n v="5216141286897"/>
    <s v="1218_MEX_VAC_W_E_Estudio efectividad Panama_0225"/>
    <s v="Shot 1"/>
    <n v="1"/>
    <m/>
    <n v="1"/>
    <d v="2025-02-27T18:02:00"/>
    <n v="1"/>
    <d v="2025-02-27T18:16:00"/>
  </r>
  <r>
    <s v="MEX_AKA_00ec6336-298d-4395-904f-e7dd8fad1aca"/>
    <n v="5217971307770"/>
    <s v="1218_MEX_VAC_W_E_Estudio efectividad Panama_0225"/>
    <s v="Shot 1"/>
    <n v="1"/>
    <m/>
    <n v="1"/>
    <d v="2025-02-27T18:25:00"/>
    <n v="1"/>
    <d v="2025-02-27T18:25:00"/>
  </r>
  <r>
    <s v="MEX_AKA_01088fd5-b00f-4755-a589-bc3ad1d5412d"/>
    <n v="5212381105383"/>
    <s v="1218_MEX_VAC_W_E_Estudio efectividad Panama_0225"/>
    <s v="Shot 1"/>
    <n v="1"/>
    <m/>
    <n v="1"/>
    <d v="2025-02-27T18:02:00"/>
    <n v="1"/>
    <d v="2025-02-27T18:31:00"/>
  </r>
  <r>
    <s v="MEX_AKA_0fddd7e1-68de-4748-8312-d1d45688c1e7"/>
    <n v="5218446075172"/>
    <s v="1218_MEX_VAC_W_E_Estudio efectividad Panama_0225"/>
    <s v="Shot 1"/>
    <n v="1"/>
    <m/>
    <n v="1"/>
    <d v="2025-02-27T22:52:00"/>
    <n v="1"/>
    <d v="2025-02-28T00:10:00"/>
  </r>
  <r>
    <s v="MEX_AKA_0fe76ec2-5efa-42ca-b353-766ff171169e"/>
    <n v="5214861088726"/>
    <s v="1218_MEX_VAC_W_E_Estudio efectividad Panama_0225"/>
    <s v="Shot 1"/>
    <n v="1"/>
    <m/>
    <n v="1"/>
    <d v="2025-02-27T18:03:00"/>
    <n v="1"/>
    <d v="2025-02-27T19:21:00"/>
  </r>
  <r>
    <s v="MEX_AKA_0feac1f7-33cd-49ae-914d-36ae3040895d"/>
    <n v="5212294641362"/>
    <s v="1218_MEX_VAC_W_E_Estudio efectividad Panama_0225"/>
    <s v="Shot 1"/>
    <n v="1"/>
    <m/>
    <n v="1"/>
    <d v="2025-02-27T18:03:00"/>
    <n v="0"/>
    <m/>
  </r>
  <r>
    <s v="MEX_AKA_1059d750-f7d7-47b4-b4b7-40ddc596b87c"/>
    <n v="5213512228577"/>
    <s v="1218_MEX_VAC_W_E_Estudio efectividad Panama_0225"/>
    <s v="Shot 1"/>
    <n v="0"/>
    <d v="2025-02-27T18:04:00"/>
    <n v="0"/>
    <m/>
    <n v="0"/>
    <m/>
  </r>
  <r>
    <s v="MEX_AKA_082e4158-8625-4c66-a4d8-980bf99c40ab"/>
    <n v="5215591999024"/>
    <s v="1218_MEX_VAC_W_E_Estudio efectividad Panama_0225"/>
    <s v="Shot 1"/>
    <n v="1"/>
    <m/>
    <n v="1"/>
    <d v="2025-02-27T19:48:00"/>
    <n v="1"/>
    <d v="2025-02-27T20:11:00"/>
  </r>
  <r>
    <s v="MEX_AKA_0860f85b-3db7-4417-bb79-04ca64a90702"/>
    <n v="5215536366856"/>
    <s v="1218_MEX_VAC_W_E_Estudio efectividad Panama_0225"/>
    <s v="Shot 1"/>
    <n v="1"/>
    <m/>
    <n v="1"/>
    <d v="2025-02-27T18:00:00"/>
    <n v="0"/>
    <m/>
  </r>
  <r>
    <s v="MEX_AKA_08684f8d-9834-4ea0-ae3b-134b0cf74ab2"/>
    <n v="5213121220968"/>
    <s v="1218_MEX_VAC_W_E_Estudio efectividad Panama_0225"/>
    <s v="Shot 1"/>
    <n v="1"/>
    <m/>
    <n v="1"/>
    <d v="2025-02-27T18:01:00"/>
    <n v="1"/>
    <d v="2025-02-27T19:35:00"/>
  </r>
  <r>
    <s v="MEX_AKA_086b83fd-64d2-45b2-b8b9-cb2a0ed43a5e"/>
    <n v="5216692543671"/>
    <s v="1218_MEX_VAC_W_E_Estudio efectividad Panama_0225"/>
    <s v="Shot 1"/>
    <n v="1"/>
    <m/>
    <n v="1"/>
    <d v="2025-02-27T18:00:00"/>
    <n v="1"/>
    <d v="2025-02-27T18:04:00"/>
  </r>
  <r>
    <s v="MEX_AKA_08773cf6-1d64-4382-bced-72ed87e4c8c2"/>
    <n v="5212791092877"/>
    <s v="1218_MEX_VAC_W_E_Estudio efectividad Panama_0225"/>
    <s v="Shot 1"/>
    <n v="1"/>
    <m/>
    <n v="1"/>
    <d v="2025-02-27T18:01:00"/>
    <n v="0"/>
    <m/>
  </r>
  <r>
    <s v="MEX_AKA_087c072d-b005-4818-8c51-24be81181736"/>
    <n v="5212321566024"/>
    <s v="1218_MEX_VAC_W_E_Estudio efectividad Panama_0225"/>
    <s v="Shot 1"/>
    <n v="0"/>
    <d v="2025-02-27T18:01:00"/>
    <n v="0"/>
    <m/>
    <n v="0"/>
    <m/>
  </r>
  <r>
    <s v="MEX_AKA_088b89d1-05bb-48e5-b187-5de7eca76b5c"/>
    <n v="5217711802055"/>
    <s v="1218_MEX_VAC_W_E_Estudio efectividad Panama_0225"/>
    <s v="Shot 1"/>
    <n v="1"/>
    <m/>
    <n v="1"/>
    <d v="2025-02-27T18:01:00"/>
    <n v="1"/>
    <d v="2025-02-27T18:05:00"/>
  </r>
  <r>
    <s v="MEX_AKA_033d5e04-9306-4ca1-89af-e6688459f9b0"/>
    <n v="5214432726500"/>
    <s v="1218_MEX_VAC_W_E_Estudio efectividad Panama_0225"/>
    <s v="Shot 1"/>
    <n v="1"/>
    <m/>
    <n v="1"/>
    <d v="2025-02-27T18:03:00"/>
    <n v="0"/>
    <m/>
  </r>
  <r>
    <s v="MEX_AKA_03666b4e-2e78-4d60-b1bf-c9528ae2cc59"/>
    <n v="5217221684290"/>
    <s v="1218_MEX_VAC_W_E_Estudio efectividad Panama_0225"/>
    <s v="Shot 1"/>
    <n v="1"/>
    <m/>
    <n v="1"/>
    <d v="2025-02-27T18:03:00"/>
    <n v="0"/>
    <m/>
  </r>
  <r>
    <s v="MEX_AKA_036d363a-55ff-49d9-b2b3-d4e11be6980c"/>
    <n v="5218331093512"/>
    <s v="1218_MEX_VAC_W_E_Estudio efectividad Panama_0225"/>
    <s v="Shot 1"/>
    <n v="0"/>
    <d v="2025-02-27T18:03:00"/>
    <n v="0"/>
    <m/>
    <n v="0"/>
    <m/>
  </r>
  <r>
    <s v="MEX_AKA_0377263e-d726-491d-a6a2-dd8a04eae76b"/>
    <n v="5212224478583"/>
    <s v="1218_MEX_VAC_W_E_Estudio efectividad Panama_0225"/>
    <s v="Shot 1"/>
    <n v="1"/>
    <m/>
    <n v="1"/>
    <d v="2025-02-27T18:03:00"/>
    <n v="1"/>
    <d v="2025-02-27T19:20:00"/>
  </r>
  <r>
    <s v="MEX_AKA_037f282d-fdb2-42c8-b327-a7d7b7ecc120"/>
    <n v="5216275173375"/>
    <s v="1218_MEX_VAC_W_E_Estudio efectividad Panama_0225"/>
    <s v="Shot 1"/>
    <n v="1"/>
    <m/>
    <n v="1"/>
    <d v="2025-02-27T18:03:00"/>
    <n v="1"/>
    <d v="2025-02-27T18:15:00"/>
  </r>
  <r>
    <s v="MEX_AKA_038d43ea-019e-4dfc-bb4f-0c888329d575"/>
    <n v="5214776497512"/>
    <s v="1218_MEX_VAC_W_E_Estudio efectividad Panama_0225"/>
    <s v="Shot 1"/>
    <n v="1"/>
    <m/>
    <n v="1"/>
    <d v="2025-02-27T18:04:00"/>
    <n v="1"/>
    <d v="2025-02-27T18:25:00"/>
  </r>
  <r>
    <s v="MEX_AKA_0390433c-1d37-4c5e-a310-a5ae3c622a73"/>
    <n v="5217351775568"/>
    <s v="1218_MEX_VAC_W_E_Estudio efectividad Panama_0225"/>
    <s v="Shot 1"/>
    <n v="1"/>
    <m/>
    <n v="1"/>
    <d v="2025-02-27T18:03:00"/>
    <n v="1"/>
    <d v="2025-02-28T03:29:00"/>
  </r>
  <r>
    <s v="MEX_AKA_03b62b2a-a064-49af-b7f3-d3d5383cf55b"/>
    <n v="5212713930144"/>
    <s v="1218_MEX_VAC_W_E_Estudio efectividad Panama_0225"/>
    <s v="Shot 1"/>
    <n v="0"/>
    <d v="2025-02-27T18:03:00"/>
    <n v="0"/>
    <m/>
    <n v="0"/>
    <m/>
  </r>
  <r>
    <s v="MEX_AKA_10744b91-5e83-4a4a-ad2a-638c92b26007"/>
    <n v="5218112589939"/>
    <s v="1218_MEX_VAC_W_E_Estudio efectividad Panama_0225"/>
    <s v="Shot 1"/>
    <n v="1"/>
    <m/>
    <n v="1"/>
    <d v="2025-02-27T18:04:00"/>
    <n v="0"/>
    <m/>
  </r>
  <r>
    <s v="MEX_AKA_108cf5d3-5d2e-4ef2-9dbd-70bbe6a2589a"/>
    <n v="5215517061722"/>
    <s v="1218_MEX_VAC_W_E_Estudio efectividad Panama_0225"/>
    <s v="Shot 1"/>
    <n v="1"/>
    <m/>
    <n v="1"/>
    <d v="2025-02-27T18:01:00"/>
    <n v="1"/>
    <d v="2025-02-27T18:11:00"/>
  </r>
  <r>
    <s v="MEX_AKA_010a24df-0787-49f7-a294-9e0212ff1f76"/>
    <n v="5217714045259"/>
    <s v="1218_MEX_VAC_W_E_Estudio efectividad Panama_0225"/>
    <s v="Shot 1"/>
    <n v="1"/>
    <m/>
    <n v="1"/>
    <d v="2025-02-27T18:03:00"/>
    <n v="1"/>
    <d v="2025-02-27T18:05:00"/>
  </r>
  <r>
    <s v="MEX_AKA_010c362d-1743-4a8b-8da1-dbf70de45ed3"/>
    <n v="5217861056614"/>
    <s v="1218_MEX_VAC_W_E_Estudio efectividad Panama_0225"/>
    <s v="Shot 1"/>
    <n v="1"/>
    <m/>
    <n v="1"/>
    <d v="2025-02-27T18:03:00"/>
    <n v="1"/>
    <d v="2025-02-27T18:09:00"/>
  </r>
  <r>
    <s v="MEX_AKA_0146baf4-12a4-4156-9872-aaaccdef426a"/>
    <n v="5219932403798"/>
    <s v="1218_MEX_VAC_W_E_Estudio efectividad Panama_0225"/>
    <s v="Shot 1"/>
    <n v="1"/>
    <m/>
    <n v="1"/>
    <d v="2025-02-27T18:03:00"/>
    <n v="1"/>
    <d v="2025-02-27T18:59:00"/>
  </r>
  <r>
    <s v="MEX_AKA_014774b6-bb35-474f-b510-40e58ff83506"/>
    <n v="5212313222567"/>
    <s v="1218_MEX_VAC_W_E_Estudio efectividad Panama_0225"/>
    <s v="Shot 1"/>
    <n v="1"/>
    <m/>
    <n v="1"/>
    <d v="2025-02-27T18:02:00"/>
    <n v="1"/>
    <d v="2025-02-27T19:30:00"/>
  </r>
  <r>
    <s v="MEX_AKA_015771b7-9d86-4651-81f7-646b4a196dda"/>
    <n v="5217223579258"/>
    <s v="1218_MEX_VAC_W_E_Estudio efectividad Panama_0225"/>
    <s v="Shot 1"/>
    <n v="0"/>
    <d v="2025-02-27T18:02:00"/>
    <n v="0"/>
    <m/>
    <n v="0"/>
    <m/>
  </r>
  <r>
    <s v="MEX_AKA_018daf98-35a7-465e-8867-aa2790548cdb"/>
    <n v="5215539391946"/>
    <s v="1218_MEX_VAC_W_E_Estudio efectividad Panama_0225"/>
    <s v="Shot 1"/>
    <n v="1"/>
    <m/>
    <n v="1"/>
    <d v="2025-02-27T18:03:00"/>
    <n v="1"/>
    <d v="2025-02-27T18:47:00"/>
  </r>
  <r>
    <s v="MEX_AKA_01a6de23-c1af-49e4-b985-7cc3904519f2"/>
    <n v="5215514857918"/>
    <s v="1218_MEX_VAC_W_E_Estudio efectividad Panama_0225"/>
    <s v="Shot 1"/>
    <n v="1"/>
    <m/>
    <n v="1"/>
    <d v="2025-02-27T18:03:00"/>
    <n v="1"/>
    <d v="2025-02-27T18:37:00"/>
  </r>
  <r>
    <s v="MEX_AKA_08902ea4-e506-44da-9a62-e94f64ec3557"/>
    <n v="5213313298390"/>
    <s v="1218_MEX_VAC_W_E_Estudio efectividad Panama_0225"/>
    <s v="Shot 1"/>
    <n v="1"/>
    <m/>
    <n v="1"/>
    <d v="2025-02-27T18:00:00"/>
    <n v="1"/>
    <d v="2025-03-06T13:51:00"/>
  </r>
  <r>
    <s v="MEX_AKA_08ba1666-fe94-450a-8730-992336b5cc33"/>
    <n v="5213314519754"/>
    <s v="1218_MEX_VAC_W_E_Estudio efectividad Panama_0225"/>
    <s v="Shot 1"/>
    <n v="1"/>
    <m/>
    <n v="1"/>
    <d v="2025-02-27T18:01:00"/>
    <n v="1"/>
    <d v="2025-02-27T18:30:00"/>
  </r>
  <r>
    <s v="MEX_AKA_08c6860a-d6e0-47ac-af59-a81f5e00b580"/>
    <n v="5214929421305"/>
    <s v="1218_MEX_VAC_W_E_Estudio efectividad Panama_0225"/>
    <s v="Shot 1"/>
    <n v="1"/>
    <m/>
    <n v="1"/>
    <d v="2025-02-27T18:01:00"/>
    <n v="1"/>
    <d v="2025-02-27T18:17:00"/>
  </r>
  <r>
    <s v="MEX_AKA_08ca3532-08b3-49a1-9b3a-debf01c9fa95"/>
    <n v="5215578612259"/>
    <s v="1218_MEX_VAC_W_E_Estudio efectividad Panama_0225"/>
    <s v="Shot 1"/>
    <n v="0"/>
    <d v="2025-02-27T18:01:00"/>
    <n v="0"/>
    <m/>
    <n v="0"/>
    <m/>
  </r>
  <r>
    <s v="MEX_AKA_08e3eccf-7175-4230-82d8-cd1a9fb8da26"/>
    <n v="5213329841325"/>
    <s v="1218_MEX_VAC_W_E_Estudio efectividad Panama_0225"/>
    <s v="Shot 1"/>
    <n v="1"/>
    <m/>
    <n v="1"/>
    <d v="2025-02-27T18:01:00"/>
    <n v="1"/>
    <d v="2025-02-28T02:50:00"/>
  </r>
  <r>
    <s v="MEX_AKA_1196cfea-7c3e-4dee-82a9-ddfaafbeaa17"/>
    <n v="5219981676312"/>
    <s v="1218_MEX_VAC_W_E_Estudio efectividad Panama_0225"/>
    <s v="Shot 1"/>
    <n v="1"/>
    <m/>
    <n v="1"/>
    <d v="2025-02-27T18:01:00"/>
    <n v="0"/>
    <m/>
  </r>
  <r>
    <s v="MEX_AKA_03d1b2fe-a496-4277-8e81-918760f03979"/>
    <n v="5215522455996"/>
    <s v="1218_MEX_VAC_W_E_Estudio efectividad Panama_0225"/>
    <s v="Shot 1"/>
    <n v="1"/>
    <m/>
    <n v="1"/>
    <d v="2025-02-27T18:03:00"/>
    <n v="1"/>
    <d v="2025-03-01T18:49:00"/>
  </r>
  <r>
    <s v="MEX_AKA_03deaa07-e95e-454c-a545-7b82e40b274b"/>
    <n v="5215554133751"/>
    <s v="1218_MEX_VAC_W_E_Estudio efectividad Panama_0225"/>
    <s v="Shot 1"/>
    <n v="1"/>
    <m/>
    <n v="1"/>
    <d v="2025-02-27T18:03:00"/>
    <n v="1"/>
    <d v="2025-02-27T18:18:00"/>
  </r>
  <r>
    <s v="MEX_AKA_042aa3c1-bf0e-49b4-9c2e-8d412d2ee4cc"/>
    <n v="5217979762056"/>
    <s v="1218_MEX_VAC_W_E_Estudio efectividad Panama_0225"/>
    <s v="Shot 1"/>
    <n v="1"/>
    <m/>
    <n v="1"/>
    <d v="2025-02-27T18:03:00"/>
    <n v="1"/>
    <d v="2025-02-27T18:14:00"/>
  </r>
  <r>
    <s v="MEX_AKA_046494fa-ed6d-476d-ba49-8fa67418edad"/>
    <n v="5215549715140"/>
    <s v="1218_MEX_VAC_W_E_Estudio efectividad Panama_0225"/>
    <s v="Shot 1"/>
    <n v="0"/>
    <d v="2025-02-27T18:03:00"/>
    <n v="0"/>
    <m/>
    <n v="0"/>
    <m/>
  </r>
  <r>
    <s v="MEX_AKA_0466dc5e-ae67-4688-8946-30a5fda81ee0"/>
    <n v="5215520959768"/>
    <s v="1218_MEX_VAC_W_E_Estudio efectividad Panama_0225"/>
    <s v="Shot 1"/>
    <n v="1"/>
    <m/>
    <n v="1"/>
    <d v="2025-02-27T18:03:00"/>
    <n v="1"/>
    <d v="2025-02-27T18:45:00"/>
  </r>
  <r>
    <s v="MEX_AKA_01b74f01-9fb3-4a45-8fe6-196a99eb5d0d"/>
    <n v="5217531303440"/>
    <s v="1218_MEX_VAC_W_E_Estudio efectividad Panama_0225"/>
    <s v="Shot 1"/>
    <n v="1"/>
    <m/>
    <n v="1"/>
    <d v="2025-02-27T18:08:00"/>
    <n v="1"/>
    <d v="2025-02-27T18:09:00"/>
  </r>
  <r>
    <s v="MEX_AKA_01cdc8b5-0854-4959-80e0-10391e1502b5"/>
    <n v="5216981142691"/>
    <s v="1218_MEX_VAC_W_E_Estudio efectividad Panama_0225"/>
    <s v="Shot 1"/>
    <n v="0"/>
    <d v="2025-02-27T18:03:00"/>
    <n v="0"/>
    <m/>
    <n v="0"/>
    <m/>
  </r>
  <r>
    <s v="MEX_AKA_01f9ea99-09a3-4f7f-beba-f3cf22c34ca0"/>
    <n v="5217821693856"/>
    <s v="1218_MEX_VAC_W_E_Estudio efectividad Panama_0225"/>
    <s v="Shot 1"/>
    <n v="1"/>
    <m/>
    <n v="1"/>
    <d v="2025-02-27T18:03:00"/>
    <n v="1"/>
    <d v="2025-02-27T18:25:00"/>
  </r>
  <r>
    <s v="MEX_AKA_02056be1-8ee8-4da5-829b-f92a77e69333"/>
    <n v="5212353173382"/>
    <s v="1218_MEX_VAC_W_E_Estudio efectividad Panama_0225"/>
    <s v="Shot 1"/>
    <n v="0"/>
    <d v="2025-02-27T18:03:00"/>
    <n v="0"/>
    <m/>
    <n v="0"/>
    <m/>
  </r>
  <r>
    <s v="MEX_AKA_022fc37a-b841-49f8-9ec9-0b0b97f4e156"/>
    <n v="5214981099865"/>
    <s v="1218_MEX_VAC_W_E_Estudio efectividad Panama_0225"/>
    <s v="Shot 1"/>
    <n v="1"/>
    <m/>
    <n v="1"/>
    <d v="2025-02-27T18:03:00"/>
    <n v="1"/>
    <d v="2025-03-12T22:22:00"/>
  </r>
  <r>
    <s v="MEX_AKA_025654d3-81f6-4d9a-8ad6-556875375f48"/>
    <n v="5215561960910"/>
    <s v="1218_MEX_VAC_W_E_Estudio efectividad Panama_0225"/>
    <s v="Shot 1"/>
    <n v="1"/>
    <m/>
    <n v="1"/>
    <d v="2025-02-27T18:03:00"/>
    <n v="1"/>
    <d v="2025-02-27T21:13:00"/>
  </r>
  <r>
    <s v="MEX_AKA_08f24637-dc2f-45ab-ab40-80ca4b1efde1"/>
    <n v="5217223932066"/>
    <s v="1218_MEX_VAC_W_E_Estudio efectividad Panama_0225"/>
    <s v="Shot 1"/>
    <n v="1"/>
    <m/>
    <n v="1"/>
    <d v="2025-02-27T18:01:00"/>
    <n v="0"/>
    <m/>
  </r>
  <r>
    <s v="MEX_AKA_08fb636e-7fb6-474c-bf9a-2b2bdafb1639"/>
    <n v="5212227330792"/>
    <s v="1218_MEX_VAC_W_E_Estudio efectividad Panama_0225"/>
    <s v="Shot 1"/>
    <n v="1"/>
    <m/>
    <n v="1"/>
    <d v="2025-02-27T18:01:00"/>
    <n v="1"/>
    <d v="2025-02-27T18:34:00"/>
  </r>
  <r>
    <s v="MEX_AKA_09211b8e-faad-444e-8d62-b2dd64c0e2d9"/>
    <n v="5218722954868"/>
    <s v="1218_MEX_VAC_W_E_Estudio efectividad Panama_0225"/>
    <s v="Shot 1"/>
    <n v="1"/>
    <m/>
    <n v="1"/>
    <d v="2025-02-27T18:05:00"/>
    <n v="1"/>
    <d v="2025-02-27T18:05:00"/>
  </r>
  <r>
    <s v="MEX_AKA_093ce406-c914-4489-bfb9-34d5f7c5da88"/>
    <n v="5214251216541"/>
    <s v="1218_MEX_VAC_W_E_Estudio efectividad Panama_0225"/>
    <s v="Shot 1"/>
    <n v="1"/>
    <m/>
    <n v="1"/>
    <d v="2025-02-27T18:01:00"/>
    <n v="1"/>
    <d v="2025-02-27T18:12:00"/>
  </r>
  <r>
    <s v="MEX_AKA_094f28d1-52e5-4d00-8710-b4b756b3f9ce"/>
    <n v="5212431014903"/>
    <s v="1218_MEX_VAC_W_E_Estudio efectividad Panama_0225"/>
    <s v="Shot 1"/>
    <n v="1"/>
    <m/>
    <n v="1"/>
    <d v="2025-02-27T18:01:00"/>
    <n v="1"/>
    <d v="2025-02-27T18:08:00"/>
  </r>
  <r>
    <s v="MEX_AKA_04c8860c-7441-4a6c-8a06-6fa5bca3d815"/>
    <n v="5217715690111"/>
    <s v="1218_MEX_VAC_W_E_Estudio efectividad Panama_0225"/>
    <s v="Shot 1"/>
    <n v="1"/>
    <m/>
    <n v="1"/>
    <d v="2025-02-27T18:00:00"/>
    <n v="1"/>
    <d v="2025-02-27T18:07:00"/>
  </r>
  <r>
    <s v="MEX_AKA_04f9f299-9c1c-4f9f-936b-404be95254e6"/>
    <n v="5212227719393"/>
    <s v="1218_MEX_VAC_W_E_Estudio efectividad Panama_0225"/>
    <s v="Shot 1"/>
    <n v="1"/>
    <m/>
    <n v="1"/>
    <d v="2025-02-27T18:02:00"/>
    <n v="1"/>
    <d v="2025-02-27T18:02:00"/>
  </r>
  <r>
    <s v="MEX_AKA_054e0f06-a5f1-43cd-8f8a-66c1287b8dac"/>
    <n v="5219541081735"/>
    <s v="1218_MEX_VAC_W_E_Estudio efectividad Panama_0225"/>
    <s v="Shot 1"/>
    <n v="1"/>
    <m/>
    <n v="1"/>
    <d v="2025-02-27T19:24:00"/>
    <n v="1"/>
    <d v="2025-02-27T19:26:00"/>
  </r>
  <r>
    <s v="MEX_AKA_056d79f4-55a0-4d9b-8e3d-2f8361cd2f43"/>
    <n v="5217151157471"/>
    <s v="1218_MEX_VAC_W_E_Estudio efectividad Panama_0225"/>
    <s v="Shot 1"/>
    <n v="1"/>
    <m/>
    <n v="1"/>
    <d v="2025-02-27T18:00:00"/>
    <n v="0"/>
    <m/>
  </r>
  <r>
    <s v="MEX_AKA_05751311-2305-4553-be4e-ab5aff3788e9"/>
    <n v="5214434711875"/>
    <s v="1218_MEX_VAC_W_E_Estudio efectividad Panama_0225"/>
    <s v="Shot 1"/>
    <n v="1"/>
    <m/>
    <n v="1"/>
    <d v="2025-02-27T18:03:00"/>
    <n v="1"/>
    <d v="2025-03-02T16:58:00"/>
  </r>
  <r>
    <s v="MEX_AKA_11f8d375-56cd-4475-ac52-157072b3ea44"/>
    <n v="5213111372519"/>
    <s v="1218_MEX_VAC_W_E_Estudio efectividad Panama_0225"/>
    <s v="Shot 1"/>
    <n v="1"/>
    <m/>
    <n v="1"/>
    <d v="2025-02-27T18:03:00"/>
    <n v="1"/>
    <d v="2025-03-08T15:51:00"/>
  </r>
  <r>
    <s v="MEX_AKA_1205262e-6a0a-43fe-a191-d885d77b98df"/>
    <n v="5212228262895"/>
    <s v="1218_MEX_VAC_W_E_Estudio efectividad Panama_0225"/>
    <s v="Shot 1"/>
    <n v="1"/>
    <m/>
    <n v="1"/>
    <d v="2025-02-27T18:03:00"/>
    <n v="0"/>
    <m/>
  </r>
  <r>
    <s v="MEX_AKA_1228d9d3-e52b-4459-a9ee-82a2e0aa4cb0"/>
    <n v="5219241099248"/>
    <s v="1218_MEX_VAC_W_E_Estudio efectividad Panama_0225"/>
    <s v="Shot 1"/>
    <n v="1"/>
    <m/>
    <n v="1"/>
    <d v="2025-02-27T18:01:00"/>
    <n v="0"/>
    <m/>
  </r>
  <r>
    <s v="MEX_AKA_123233f8-6b03-4a33-8ec4-50f72f16cf44"/>
    <n v="5219932178790"/>
    <s v="1218_MEX_VAC_W_E_Estudio efectividad Panama_0225"/>
    <s v="Shot 1"/>
    <n v="1"/>
    <m/>
    <n v="1"/>
    <d v="2025-02-27T18:03:00"/>
    <n v="0"/>
    <m/>
  </r>
  <r>
    <s v="MEX_AKA_12452ecd-e1f9-4135-b30d-7ade5878fad0"/>
    <n v="5219331189780"/>
    <s v="1218_MEX_VAC_W_E_Estudio efectividad Panama_0225"/>
    <s v="Shot 1"/>
    <n v="1"/>
    <m/>
    <n v="1"/>
    <d v="2025-02-27T18:03:00"/>
    <n v="0"/>
    <m/>
  </r>
  <r>
    <s v="MEX_AKA_0951f55c-8819-4c26-8d59-c447cad6b40c"/>
    <n v="5212299045139"/>
    <s v="1218_MEX_VAC_W_E_Estudio efectividad Panama_0225"/>
    <s v="Shot 1"/>
    <n v="1"/>
    <m/>
    <n v="1"/>
    <d v="2025-02-27T18:02:00"/>
    <n v="1"/>
    <d v="2025-02-27T19:20:00"/>
  </r>
  <r>
    <s v="MEX_AKA_096dc11e-379b-495c-a347-3f817c83d93e"/>
    <n v="5217751559863"/>
    <s v="1218_MEX_VAC_W_E_Estudio efectividad Panama_0225"/>
    <s v="Shot 1"/>
    <n v="0"/>
    <d v="2025-02-27T18:01:00"/>
    <n v="0"/>
    <m/>
    <n v="0"/>
    <m/>
  </r>
  <r>
    <s v="MEX_AKA_096f2acd-b4cb-4647-8827-3e8ae2237b2f"/>
    <n v="5219711372778"/>
    <s v="1218_MEX_VAC_W_E_Estudio efectividad Panama_0225"/>
    <s v="Shot 1"/>
    <n v="1"/>
    <m/>
    <n v="1"/>
    <d v="2025-02-27T18:02:00"/>
    <n v="1"/>
    <d v="2025-02-27T19:07:00"/>
  </r>
  <r>
    <s v="MEX_AKA_09718e09-cd98-4294-824d-9520ff8057a2"/>
    <n v="5215539480426"/>
    <s v="1218_MEX_VAC_W_E_Estudio efectividad Panama_0225"/>
    <s v="Shot 1"/>
    <n v="1"/>
    <m/>
    <n v="1"/>
    <d v="2025-02-27T18:02:00"/>
    <n v="1"/>
    <d v="2025-02-27T18:04:00"/>
  </r>
  <r>
    <s v="MEX_AKA_097d1071-6649-4494-be1d-0d6005a166fa"/>
    <n v="5217751357898"/>
    <s v="1218_MEX_VAC_W_E_Estudio efectividad Panama_0225"/>
    <s v="Shot 1"/>
    <n v="1"/>
    <m/>
    <n v="1"/>
    <d v="2025-02-27T18:01:00"/>
    <n v="1"/>
    <d v="2025-02-27T18:02:00"/>
  </r>
  <r>
    <s v="MEX_AKA_09a68ee4-4eb3-4644-88cf-dcabcaa58b88"/>
    <n v="5214931114494"/>
    <s v="1218_MEX_VAC_W_E_Estudio efectividad Panama_0225"/>
    <s v="Shot 1"/>
    <n v="1"/>
    <m/>
    <n v="1"/>
    <d v="2025-02-27T18:42:00"/>
    <n v="1"/>
    <d v="2025-02-27T18:42:00"/>
  </r>
  <r>
    <s v="MEX_AKA_05785035-3dfa-4d3a-90fa-4cae05041d59"/>
    <n v="5219535416924"/>
    <s v="1218_MEX_VAC_W_E_Estudio efectividad Panama_0225"/>
    <s v="Shot 1"/>
    <n v="1"/>
    <m/>
    <n v="1"/>
    <d v="2025-02-27T18:00:00"/>
    <n v="1"/>
    <d v="2025-02-27T18:55:00"/>
  </r>
  <r>
    <s v="MEX_AKA_0587108c-f842-4c16-8648-6dd322f786c1"/>
    <n v="5212261067868"/>
    <s v="1218_MEX_VAC_W_E_Estudio efectividad Panama_0225"/>
    <s v="Shot 1"/>
    <n v="1"/>
    <m/>
    <n v="1"/>
    <d v="2025-02-27T18:03:00"/>
    <n v="0"/>
    <m/>
  </r>
  <r>
    <s v="MEX_AKA_05928ad6-59d4-445e-acd7-39e022648bc8"/>
    <n v="5214361092126"/>
    <s v="1218_MEX_VAC_W_E_Estudio efectividad Panama_0225"/>
    <s v="Shot 1"/>
    <n v="1"/>
    <m/>
    <n v="1"/>
    <d v="2025-02-27T18:02:00"/>
    <n v="1"/>
    <d v="2025-02-28T20:33:00"/>
  </r>
  <r>
    <s v="MEX_AKA_059c01d5-aaa9-4f72-9c90-c4a2225705e8"/>
    <n v="5215516560713"/>
    <s v="1218_MEX_VAC_W_E_Estudio efectividad Panama_0225"/>
    <s v="Shot 1"/>
    <n v="1"/>
    <m/>
    <n v="1"/>
    <d v="2025-02-27T18:00:00"/>
    <n v="0"/>
    <m/>
  </r>
  <r>
    <s v="MEX_AKA_05b07d32-687b-4316-b891-2a7560b63977"/>
    <n v="5214424125922"/>
    <s v="1218_MEX_VAC_W_E_Estudio efectividad Panama_0225"/>
    <s v="Shot 1"/>
    <n v="1"/>
    <m/>
    <n v="1"/>
    <d v="2025-02-27T18:09:00"/>
    <n v="1"/>
    <d v="2025-02-28T00:51:00"/>
  </r>
  <r>
    <s v="MEX_AKA_05c07a43-2b83-4d98-906a-cfdeffe9d19e"/>
    <n v="5214431408564"/>
    <s v="1218_MEX_VAC_W_E_Estudio efectividad Panama_0225"/>
    <s v="Shot 1"/>
    <n v="1"/>
    <m/>
    <n v="1"/>
    <d v="2025-02-27T18:00:00"/>
    <n v="1"/>
    <d v="2025-02-27T18:34:00"/>
  </r>
  <r>
    <s v="MEX_AKA_05d0c15f-fc91-434c-b0c7-3f70cc8f119d"/>
    <n v="5214433961463"/>
    <s v="1218_MEX_VAC_W_E_Estudio efectividad Panama_0225"/>
    <s v="Shot 1"/>
    <n v="1"/>
    <m/>
    <n v="1"/>
    <d v="2025-02-27T18:03:00"/>
    <n v="1"/>
    <d v="2025-02-27T18:10:00"/>
  </r>
  <r>
    <s v="MEX_AKA_05e44835-4144-41bb-bf6b-05ea35e9f991"/>
    <n v="5212381811734"/>
    <s v="1218_MEX_VAC_W_E_Estudio efectividad Panama_0225"/>
    <s v="Shot 1"/>
    <n v="0"/>
    <d v="2025-02-27T18:00:00"/>
    <n v="0"/>
    <m/>
    <n v="0"/>
    <m/>
  </r>
  <r>
    <s v="MEX_AKA_12670afc-5eae-4c01-80c8-41209c803846"/>
    <n v="5217441199019"/>
    <s v="1218_MEX_VAC_W_E_Estudio efectividad Panama_0225"/>
    <s v="Shot 1"/>
    <n v="0"/>
    <d v="2025-02-27T18:03:00"/>
    <n v="0"/>
    <m/>
    <n v="0"/>
    <m/>
  </r>
  <r>
    <s v="MEX_AKA_127ff07d-2b8f-49f7-be37-8605cefc9c7d"/>
    <n v="5214471453661"/>
    <s v="1218_MEX_VAC_W_E_Estudio efectividad Panama_0225"/>
    <s v="Shot 1"/>
    <n v="1"/>
    <m/>
    <n v="1"/>
    <d v="2025-02-27T18:03:00"/>
    <n v="0"/>
    <m/>
  </r>
  <r>
    <s v="MEX_AKA_1280b185-53f1-483c-93f3-469ac8b7e245"/>
    <n v="5219971135155"/>
    <s v="1218_MEX_VAC_W_E_Estudio efectividad Panama_0225"/>
    <s v="Shot 1"/>
    <n v="1"/>
    <m/>
    <n v="1"/>
    <d v="2025-02-27T18:01:00"/>
    <n v="0"/>
    <m/>
  </r>
  <r>
    <s v="MEX_AKA_1286b632-87e7-48c1-9cb5-c1390091d439"/>
    <n v="5214811109482"/>
    <s v="1218_MEX_VAC_W_E_Estudio efectividad Panama_0225"/>
    <s v="Shot 1"/>
    <n v="1"/>
    <m/>
    <n v="1"/>
    <d v="2025-02-27T18:01:00"/>
    <n v="1"/>
    <d v="2025-02-27T18:48:00"/>
  </r>
  <r>
    <s v="MEX_AKA_1299f719-7e15-48f4-a554-481ccccfcc5b"/>
    <n v="5219971015281"/>
    <s v="1218_MEX_VAC_W_E_Estudio efectividad Panama_0225"/>
    <s v="Shot 1"/>
    <n v="1"/>
    <m/>
    <n v="1"/>
    <d v="2025-02-27T18:01:00"/>
    <n v="1"/>
    <d v="2025-02-27T20:17:00"/>
  </r>
  <r>
    <s v="MEX_AKA_02578a68-6481-429a-a8d5-4735ce53fb58"/>
    <n v="5216143534748"/>
    <s v="1218_MEX_VAC_W_E_Estudio efectividad Panama_0225"/>
    <s v="Shot 1"/>
    <n v="0"/>
    <d v="2025-02-27T18:03:00"/>
    <n v="0"/>
    <m/>
    <n v="0"/>
    <m/>
  </r>
  <r>
    <s v="MEX_AKA_026015a9-f56c-4b79-a9fe-d730f743f500"/>
    <n v="5215534001156"/>
    <s v="1218_MEX_VAC_W_E_Estudio efectividad Panama_0225"/>
    <s v="Shot 1"/>
    <n v="1"/>
    <m/>
    <n v="1"/>
    <d v="2025-02-27T18:03:00"/>
    <n v="1"/>
    <d v="2025-02-27T23:33:00"/>
  </r>
  <r>
    <s v="MEX_AKA_026a546f-0efa-446e-89c5-0a8f330a68de"/>
    <n v="5214471140481"/>
    <s v="1218_MEX_VAC_W_E_Estudio efectividad Panama_0225"/>
    <s v="Shot 1"/>
    <n v="1"/>
    <m/>
    <n v="1"/>
    <d v="2025-02-27T18:03:00"/>
    <n v="1"/>
    <d v="2025-02-27T18:49:00"/>
  </r>
  <r>
    <s v="MEX_AKA_028f85b0-fb77-462b-88ec-f45b33bdce14"/>
    <n v="5215626680434"/>
    <s v="1218_MEX_VAC_W_E_Estudio efectividad Panama_0225"/>
    <s v="Shot 1"/>
    <n v="0"/>
    <d v="2025-02-27T18:03:00"/>
    <n v="0"/>
    <m/>
    <n v="0"/>
    <m/>
  </r>
  <r>
    <s v="MEX_AKA_02a9a567-225b-4309-886e-33fb2e753eaa"/>
    <n v="5219541372639"/>
    <s v="1218_MEX_VAC_W_E_Estudio efectividad Panama_0225"/>
    <s v="Shot 1"/>
    <n v="1"/>
    <m/>
    <n v="1"/>
    <d v="2025-02-27T18:03:00"/>
    <n v="1"/>
    <d v="2025-03-06T03:36:00"/>
  </r>
  <r>
    <s v="MEX_AKA_02b17e19-7b4a-466d-b203-6d417adfd55f"/>
    <n v="5214432212212"/>
    <s v="1218_MEX_VAC_W_E_Estudio efectividad Panama_0225"/>
    <s v="Shot 1"/>
    <n v="1"/>
    <m/>
    <n v="1"/>
    <d v="2025-02-27T18:03:00"/>
    <n v="1"/>
    <d v="2025-02-27T18:03:00"/>
  </r>
  <r>
    <s v="MEX_AKA_09ba2045-5f82-4281-880e-4b01481aa348"/>
    <n v="5214981146801"/>
    <s v="1218_MEX_VAC_W_E_Estudio efectividad Panama_0225"/>
    <s v="Shot 1"/>
    <n v="1"/>
    <m/>
    <n v="1"/>
    <d v="2025-02-27T18:01:00"/>
    <n v="1"/>
    <d v="2025-02-27T18:06:00"/>
  </r>
  <r>
    <s v="MEX_AKA_09d89c6d-cc64-4030-92ca-861a7f4742f9"/>
    <n v="5214871387191"/>
    <s v="1218_MEX_VAC_W_E_Estudio efectividad Panama_0225"/>
    <s v="Shot 1"/>
    <n v="1"/>
    <m/>
    <n v="1"/>
    <d v="2025-02-27T18:01:00"/>
    <n v="1"/>
    <d v="2025-02-27T18:21:00"/>
  </r>
  <r>
    <s v="MEX_AKA_09ee28ed-e725-4493-9a04-efdce0d93997"/>
    <n v="5213333651875"/>
    <s v="1218_MEX_VAC_W_E_Estudio efectividad Panama_0225"/>
    <s v="Shot 1"/>
    <n v="0"/>
    <d v="2025-02-27T18:02:00"/>
    <n v="0"/>
    <m/>
    <n v="0"/>
    <m/>
  </r>
  <r>
    <s v="MEX_AKA_0a023f15-fd62-4f54-9700-021747a2dbe0"/>
    <n v="5214434109145"/>
    <s v="1218_MEX_VAC_W_E_Estudio efectividad Panama_0225"/>
    <s v="Shot 1"/>
    <n v="1"/>
    <m/>
    <n v="1"/>
    <d v="2025-02-27T18:02:00"/>
    <n v="1"/>
    <d v="2025-02-27T18:03:00"/>
  </r>
  <r>
    <s v="MEX_AKA_0a0658ad-6d23-4c74-866a-e927fae27094"/>
    <n v="5214381139509"/>
    <s v="1218_MEX_VAC_W_E_Estudio efectividad Panama_0225"/>
    <s v="Shot 1"/>
    <n v="1"/>
    <m/>
    <n v="1"/>
    <d v="2025-02-27T18:02:00"/>
    <n v="1"/>
    <d v="2025-02-27T22:58:00"/>
  </r>
  <r>
    <s v="MEX_AKA_0a09bc17-a8b3-4592-8266-77678a4694db"/>
    <n v="5215574267454"/>
    <s v="1218_MEX_VAC_W_E_Estudio efectividad Panama_0225"/>
    <s v="Shot 1"/>
    <n v="1"/>
    <m/>
    <n v="1"/>
    <d v="2025-02-27T18:01:00"/>
    <n v="1"/>
    <d v="2025-02-28T04:16:00"/>
  </r>
  <r>
    <s v="MEX_AKA_0a52f5e9-f416-475f-a1a6-0556b86a957a"/>
    <n v="5216671992199"/>
    <s v="1218_MEX_VAC_W_E_Estudio efectividad Panama_0225"/>
    <s v="Shot 1"/>
    <n v="1"/>
    <m/>
    <n v="1"/>
    <d v="2025-02-27T18:02:00"/>
    <n v="1"/>
    <d v="2025-02-27T18:53:00"/>
  </r>
  <r>
    <s v="MEX_AKA_129cd370-ede3-485f-8af2-be36f880f25d"/>
    <n v="5214433793795"/>
    <s v="1218_MEX_VAC_W_E_Estudio efectividad Panama_0225"/>
    <s v="Shot 1"/>
    <n v="1"/>
    <m/>
    <n v="1"/>
    <d v="2025-02-27T18:03:00"/>
    <n v="0"/>
    <m/>
  </r>
  <r>
    <s v="MEX_AKA_12aa96c8-c87d-4aef-9e24-5b45220e7ad6"/>
    <n v="5214811406082"/>
    <s v="1218_MEX_VAC_W_E_Estudio efectividad Panama_0225"/>
    <s v="Shot 1"/>
    <n v="0"/>
    <d v="2025-02-27T18:03:00"/>
    <n v="0"/>
    <m/>
    <n v="0"/>
    <m/>
  </r>
  <r>
    <s v="MEX_AKA_12dec1cc-23b8-45bc-b76f-ef33a399f9dd"/>
    <n v="5212721205500"/>
    <s v="1218_MEX_VAC_W_E_Estudio efectividad Panama_0225"/>
    <s v="Shot 1"/>
    <n v="1"/>
    <m/>
    <n v="1"/>
    <d v="2025-02-27T18:05:00"/>
    <n v="1"/>
    <d v="2025-02-27T19:28:00"/>
  </r>
  <r>
    <s v="MEX_AKA_1303fb49-7d80-471e-9e64-3508ae6054e8"/>
    <n v="5219711164844"/>
    <s v="1218_MEX_VAC_W_E_Estudio efectividad Panama_0225"/>
    <s v="Shot 1"/>
    <n v="1"/>
    <m/>
    <n v="1"/>
    <d v="2025-02-27T18:03:00"/>
    <n v="0"/>
    <m/>
  </r>
  <r>
    <s v="MEX_AKA_13057374-5dc4-4f59-bb86-3170a047e513"/>
    <n v="5212321562837"/>
    <s v="1218_MEX_VAC_W_E_Estudio efectividad Panama_0225"/>
    <s v="Shot 1"/>
    <n v="1"/>
    <m/>
    <n v="1"/>
    <d v="2025-02-27T18:02:00"/>
    <n v="0"/>
    <m/>
  </r>
  <r>
    <s v="MEX_AKA_02c754c7-7681-40cc-94cb-4acdf5e6ff94"/>
    <n v="5218333818023"/>
    <s v="1218_MEX_VAC_W_E_Estudio efectividad Panama_0225"/>
    <s v="Shot 1"/>
    <n v="1"/>
    <m/>
    <n v="1"/>
    <d v="2025-02-27T18:03:00"/>
    <n v="1"/>
    <d v="2025-02-27T18:04:00"/>
  </r>
  <r>
    <s v="MEX_AKA_02f9d305-d94a-4b47-83f0-02e77df19a9c"/>
    <n v="5219186480367"/>
    <s v="1218_MEX_VAC_W_E_Estudio efectividad Panama_0225"/>
    <s v="Shot 1"/>
    <n v="1"/>
    <m/>
    <n v="1"/>
    <d v="2025-02-27T18:04:00"/>
    <n v="1"/>
    <d v="2025-02-27T19:24:00"/>
  </r>
  <r>
    <s v="MEX_AKA_03309baa-c407-49cd-a584-62e0b4b6a63e"/>
    <n v="5218713949750"/>
    <s v="1218_MEX_VAC_W_E_Estudio efectividad Panama_0225"/>
    <s v="Shot 1"/>
    <n v="1"/>
    <m/>
    <n v="1"/>
    <d v="2025-02-27T18:03:00"/>
    <n v="0"/>
    <m/>
  </r>
  <r>
    <s v="MEX_AKA_03595ef4-1622-4d8b-bd0b-0acb9825d249"/>
    <n v="5216677550746"/>
    <s v="1218_MEX_VAC_W_E_Estudio efectividad Panama_0225"/>
    <s v="Shot 1"/>
    <n v="0"/>
    <d v="2025-02-27T18:03:00"/>
    <n v="0"/>
    <m/>
    <n v="0"/>
    <m/>
  </r>
  <r>
    <s v="MEX_AKA_036b6844-d6cb-480b-9ec2-1e43b04be045"/>
    <n v="5215537226553"/>
    <s v="1218_MEX_VAC_W_E_Estudio efectividad Panama_0225"/>
    <s v="Shot 1"/>
    <n v="1"/>
    <m/>
    <n v="1"/>
    <d v="2025-02-27T18:03:00"/>
    <n v="1"/>
    <d v="2025-02-27T19:21:00"/>
  </r>
  <r>
    <s v="MEX_AKA_05ebf17e-b3d8-419f-9e7d-c7073d19536f"/>
    <n v="5215513545692"/>
    <s v="1218_MEX_VAC_W_E_Estudio efectividad Panama_0225"/>
    <s v="Shot 1"/>
    <n v="1"/>
    <m/>
    <n v="1"/>
    <d v="2025-02-27T18:00:00"/>
    <n v="1"/>
    <d v="2025-02-27T18:01:00"/>
  </r>
  <r>
    <s v="MEX_AKA_068fbe62-74be-448c-a9c8-b4eb8b750913"/>
    <n v="5215583396637"/>
    <s v="1218_MEX_VAC_W_E_Estudio efectividad Panama_0225"/>
    <s v="Shot 1"/>
    <n v="1"/>
    <m/>
    <n v="1"/>
    <d v="2025-02-27T18:00:00"/>
    <n v="0"/>
    <m/>
  </r>
  <r>
    <s v="MEX_AKA_069b4e8a-61e5-4c41-9ee7-260ff1a7912a"/>
    <n v="5212361069368"/>
    <s v="1218_MEX_VAC_W_E_Estudio efectividad Panama_0225"/>
    <s v="Shot 1"/>
    <n v="1"/>
    <m/>
    <n v="1"/>
    <d v="2025-02-27T18:00:00"/>
    <n v="1"/>
    <d v="2025-02-27T18:05:00"/>
  </r>
  <r>
    <s v="MEX_AKA_06a048bf-db73-40ab-898d-c7385d0816c9"/>
    <n v="5219531503118"/>
    <s v="1218_MEX_VAC_W_E_Estudio efectividad Panama_0225"/>
    <s v="Shot 1"/>
    <n v="1"/>
    <m/>
    <n v="1"/>
    <d v="2025-02-27T18:34:00"/>
    <n v="1"/>
    <d v="2025-02-27T22:37:00"/>
  </r>
  <r>
    <s v="MEX_AKA_0a668e91-8684-4b32-bee7-993e8a7912b7"/>
    <n v="5217712272537"/>
    <s v="1218_MEX_VAC_W_E_Estudio efectividad Panama_0225"/>
    <s v="Shot 1"/>
    <n v="0"/>
    <d v="2025-02-27T18:02:00"/>
    <n v="0"/>
    <m/>
    <n v="0"/>
    <m/>
  </r>
  <r>
    <s v="MEX_AKA_0a849681-c341-40ff-b148-d881a315b3ff"/>
    <n v="5218721175105"/>
    <s v="1218_MEX_VAC_W_E_Estudio efectividad Panama_0225"/>
    <s v="Shot 1"/>
    <n v="1"/>
    <m/>
    <n v="1"/>
    <d v="2025-02-27T18:02:00"/>
    <n v="0"/>
    <m/>
  </r>
  <r>
    <s v="MEX_AKA_0aa0bcbc-81b7-4b43-b93c-5bded02a09b6"/>
    <n v="5213121562125"/>
    <s v="1218_MEX_VAC_W_E_Estudio efectividad Panama_0225"/>
    <s v="Shot 1"/>
    <n v="1"/>
    <m/>
    <n v="1"/>
    <d v="2025-02-27T18:02:00"/>
    <n v="1"/>
    <d v="2025-02-27T18:03:00"/>
  </r>
  <r>
    <s v="MEX_AKA_0abc497e-8913-43a1-8d07-1bb48471a092"/>
    <n v="5215555653241"/>
    <s v="1218_MEX_VAC_W_E_Estudio efectividad Panama_0225"/>
    <s v="Shot 1"/>
    <n v="0"/>
    <d v="2025-02-27T18:02:00"/>
    <n v="0"/>
    <m/>
    <n v="0"/>
    <m/>
  </r>
  <r>
    <s v="MEX_AKA_1308e41a-6f13-453a-9868-56fb19939170"/>
    <n v="5219512509241"/>
    <s v="1218_MEX_VAC_W_E_Estudio efectividad Panama_0225"/>
    <s v="Shot 1"/>
    <n v="1"/>
    <m/>
    <n v="1"/>
    <d v="2025-02-27T18:06:00"/>
    <n v="0"/>
    <m/>
  </r>
  <r>
    <s v="MEX_AKA_134acdfd-1d4e-4ec4-9122-8018691c83a6"/>
    <n v="5218717360195"/>
    <s v="1218_MEX_VAC_W_E_Estudio efectividad Panama_0225"/>
    <s v="Shot 1"/>
    <n v="1"/>
    <m/>
    <n v="1"/>
    <d v="2025-02-27T18:02:00"/>
    <n v="0"/>
    <m/>
  </r>
  <r>
    <s v="MEX_AKA_03713042-b3ce-4090-9805-effe4a797db3"/>
    <n v="5213332339934"/>
    <s v="1218_MEX_VAC_W_E_Estudio efectividad Panama_0225"/>
    <s v="Shot 1"/>
    <n v="1"/>
    <m/>
    <n v="1"/>
    <d v="2025-02-27T18:04:00"/>
    <n v="1"/>
    <d v="2025-02-27T19:52:00"/>
  </r>
  <r>
    <s v="MEX_AKA_037c2137-8e54-4810-9cf4-96298b4e1a36"/>
    <n v="5215512371651"/>
    <s v="1218_MEX_VAC_W_E_Estudio efectividad Panama_0225"/>
    <s v="Shot 1"/>
    <n v="1"/>
    <m/>
    <n v="1"/>
    <d v="2025-02-27T18:03:00"/>
    <n v="1"/>
    <d v="2025-02-27T18:47:00"/>
  </r>
  <r>
    <s v="MEX_AKA_03ce613b-ac4b-44ee-b2a2-f472ee30c29c"/>
    <n v="5217472735070"/>
    <s v="1218_MEX_VAC_W_E_Estudio efectividad Panama_0225"/>
    <s v="Shot 1"/>
    <n v="1"/>
    <m/>
    <n v="1"/>
    <d v="2025-02-27T18:03:00"/>
    <n v="0"/>
    <m/>
  </r>
  <r>
    <s v="MEX_AKA_042531b8-efa9-4d82-ae6a-be35cdc8c521"/>
    <n v="5219513821262"/>
    <s v="1218_MEX_VAC_W_E_Estudio efectividad Panama_0225"/>
    <s v="Shot 1"/>
    <n v="1"/>
    <m/>
    <n v="1"/>
    <d v="2025-02-27T18:03:00"/>
    <n v="0"/>
    <m/>
  </r>
  <r>
    <s v="MEX_AKA_049373f8-424c-4596-b6cc-77e8f5fd4bc1"/>
    <n v="5219612698974"/>
    <s v="1218_MEX_VAC_W_E_Estudio efectividad Panama_0225"/>
    <s v="Shot 1"/>
    <n v="0"/>
    <d v="2025-02-27T18:03:00"/>
    <n v="0"/>
    <m/>
    <n v="0"/>
    <m/>
  </r>
  <r>
    <s v="MEX_AKA_04c33889-d4b1-441a-913d-025432bf142f"/>
    <n v="5212751048900"/>
    <s v="1218_MEX_VAC_W_E_Estudio efectividad Panama_0225"/>
    <s v="Shot 1"/>
    <n v="1"/>
    <m/>
    <n v="1"/>
    <d v="2025-02-27T18:03:00"/>
    <n v="1"/>
    <d v="2025-02-28T03:55:00"/>
  </r>
  <r>
    <s v="MEX_AKA_0b57819d-c025-4b07-92a9-b73645c1761a"/>
    <n v="5215540335789"/>
    <s v="1218_MEX_VAC_W_E_Estudio efectividad Panama_0225"/>
    <s v="Shot 1"/>
    <n v="1"/>
    <m/>
    <n v="1"/>
    <d v="2025-02-27T18:03:00"/>
    <n v="0"/>
    <m/>
  </r>
  <r>
    <s v="MEX_AKA_0bcb1a7a-15d0-42fd-8295-164c112f4898"/>
    <n v="5212447859427"/>
    <s v="1218_MEX_VAC_W_E_Estudio efectividad Panama_0225"/>
    <s v="Shot 1"/>
    <n v="1"/>
    <m/>
    <n v="1"/>
    <d v="2025-02-27T18:03:00"/>
    <n v="0"/>
    <m/>
  </r>
  <r>
    <s v="MEX_AKA_138ac44e-e367-4e86-900a-b8abd775417a"/>
    <n v="5215541948511"/>
    <s v="1218_MEX_VAC_W_E_Estudio efectividad Panama_0225"/>
    <s v="Shot 1"/>
    <n v="1"/>
    <m/>
    <n v="1"/>
    <d v="2025-02-27T18:03:00"/>
    <n v="1"/>
    <d v="2025-03-25T02:01:00"/>
  </r>
  <r>
    <s v="MEX_AKA_138b440e-d589-449b-93df-96455ae41f93"/>
    <n v="5212381156538"/>
    <s v="1218_MEX_VAC_W_E_Estudio efectividad Panama_0225"/>
    <s v="Shot 1"/>
    <n v="0"/>
    <d v="2025-02-27T18:02:00"/>
    <n v="0"/>
    <m/>
    <n v="0"/>
    <m/>
  </r>
  <r>
    <s v="MEX_AKA_13a20708-6d74-45c2-91a3-22073ab3f669"/>
    <n v="5216391192098"/>
    <s v="1218_MEX_VAC_W_E_Estudio efectividad Panama_0225"/>
    <s v="Shot 1"/>
    <n v="1"/>
    <m/>
    <n v="1"/>
    <d v="2025-02-27T18:03:00"/>
    <n v="0"/>
    <m/>
  </r>
  <r>
    <s v="MEX_AKA_06bd842f-8c25-42fa-8bf9-cc8d8087dd88"/>
    <n v="5212741358018"/>
    <s v="1218_MEX_VAC_W_E_Estudio efectividad Panama_0225"/>
    <s v="Shot 1"/>
    <n v="0"/>
    <d v="2025-02-27T18:01:00"/>
    <n v="0"/>
    <m/>
    <n v="0"/>
    <m/>
  </r>
  <r>
    <s v="MEX_AKA_06c77420-ceeb-4e7a-9973-6d7dfd289bd2"/>
    <n v="5215541162502"/>
    <s v="1218_MEX_VAC_W_E_Estudio efectividad Panama_0225"/>
    <s v="Shot 1"/>
    <n v="0"/>
    <d v="2025-02-27T18:00:00"/>
    <n v="0"/>
    <m/>
    <n v="0"/>
    <m/>
  </r>
  <r>
    <s v="MEX_AKA_06d06bf0-7ed3-4d24-b2fe-d84275191666"/>
    <n v="5217551718444"/>
    <s v="1218_MEX_VAC_W_E_Estudio efectividad Panama_0225"/>
    <s v="Shot 1"/>
    <n v="1"/>
    <m/>
    <n v="1"/>
    <d v="2025-02-27T18:02:00"/>
    <n v="0"/>
    <m/>
  </r>
  <r>
    <s v="MEX_AKA_06d933f8-a9e1-4e9c-a3e3-b180c53574ab"/>
    <n v="5215511887085"/>
    <s v="1218_MEX_VAC_W_E_Estudio efectividad Panama_0225"/>
    <s v="Shot 1"/>
    <n v="1"/>
    <m/>
    <n v="1"/>
    <d v="2025-02-27T18:01:00"/>
    <n v="1"/>
    <d v="2025-02-27T18:04:00"/>
  </r>
  <r>
    <s v="MEX_AKA_06df3de8-76a6-4aa4-973d-a5dc3a28d257"/>
    <n v="5214441924427"/>
    <s v="1218_MEX_VAC_W_E_Estudio efectividad Panama_0225"/>
    <s v="Shot 1"/>
    <n v="1"/>
    <m/>
    <n v="1"/>
    <d v="2025-02-27T18:01:00"/>
    <n v="1"/>
    <d v="2025-02-27T18:14:00"/>
  </r>
  <r>
    <s v="MEX_AKA_0c0e4259-90ca-474b-af58-b8f07770879d"/>
    <n v="5217971164800"/>
    <s v="1218_MEX_VAC_W_E_Estudio efectividad Panama_0225"/>
    <s v="Shot 1"/>
    <n v="1"/>
    <m/>
    <n v="1"/>
    <d v="2025-02-27T18:03:00"/>
    <n v="0"/>
    <m/>
  </r>
  <r>
    <s v="MEX_AKA_0c295ed0-1cdb-43a5-959a-f815f24438ff"/>
    <n v="5214735978001"/>
    <s v="1218_MEX_VAC_W_E_Estudio efectividad Panama_0225"/>
    <s v="Shot 1"/>
    <n v="1"/>
    <m/>
    <n v="1"/>
    <d v="2025-02-27T18:00:00"/>
    <n v="1"/>
    <d v="2025-02-27T18:05:00"/>
  </r>
  <r>
    <s v="MEX_AKA_13b6206f-dbf1-4cb9-b735-ff1fec7f4b2d"/>
    <n v="5212241075158"/>
    <s v="1218_MEX_VAC_W_E_Estudio efectividad Panama_0225"/>
    <s v="Shot 1"/>
    <n v="1"/>
    <m/>
    <n v="1"/>
    <d v="2025-02-27T18:02:00"/>
    <n v="0"/>
    <m/>
  </r>
  <r>
    <s v="MEX_AKA_13d38574-8c7c-43f2-8c1b-9cd61461388f"/>
    <n v="5217151193456"/>
    <s v="1218_MEX_VAC_W_E_Estudio efectividad Panama_0225"/>
    <s v="Shot 1"/>
    <n v="1"/>
    <m/>
    <n v="1"/>
    <d v="2025-02-27T18:02:00"/>
    <n v="0"/>
    <m/>
  </r>
  <r>
    <s v="MEX_AKA_1410f704-06bb-4c56-be85-a25a2b2a8aba"/>
    <n v="5217351623191"/>
    <s v="1218_MEX_VAC_W_E_Estudio efectividad Panama_0225"/>
    <s v="Shot 1"/>
    <n v="1"/>
    <m/>
    <n v="1"/>
    <d v="2025-02-27T18:02:00"/>
    <n v="0"/>
    <m/>
  </r>
  <r>
    <s v="MEX_AKA_142b9019-9098-4bf5-8fae-1f04f6cbe609"/>
    <n v="5213319070930"/>
    <s v="1218_MEX_VAC_W_E_Estudio efectividad Panama_0225"/>
    <s v="Shot 1"/>
    <n v="1"/>
    <m/>
    <n v="1"/>
    <d v="2025-02-27T18:03:00"/>
    <n v="0"/>
    <m/>
  </r>
  <r>
    <s v="MEX_AKA_142dd45d-5e6b-4de0-aca7-e560e855620c"/>
    <n v="5214631001610"/>
    <s v="1218_MEX_VAC_W_E_Estudio efectividad Panama_0225"/>
    <s v="Shot 1"/>
    <n v="1"/>
    <m/>
    <n v="1"/>
    <d v="2025-02-27T18:02:00"/>
    <n v="0"/>
    <m/>
  </r>
  <r>
    <s v="MEX_AKA_144e5117-0474-4ac0-b958-72252181cdab"/>
    <n v="5217751064824"/>
    <s v="1218_MEX_VAC_W_E_Estudio efectividad Panama_0225"/>
    <s v="Shot 1"/>
    <n v="1"/>
    <m/>
    <n v="1"/>
    <d v="2025-02-27T18:04:00"/>
    <n v="1"/>
    <d v="2025-02-28T02:11:00"/>
  </r>
  <r>
    <s v="MEX_AKA_1458559d-e253-4def-9a64-ea8e5281ced2"/>
    <n v="5212212720219"/>
    <s v="1218_MEX_VAC_W_E_Estudio efectividad Panama_0225"/>
    <s v="Shot 1"/>
    <n v="1"/>
    <m/>
    <n v="1"/>
    <d v="2025-02-27T18:02:00"/>
    <n v="0"/>
    <m/>
  </r>
  <r>
    <s v="MEX_AKA_06e491eb-089a-4884-ab7f-c3fe51769c52"/>
    <n v="5212482027983"/>
    <s v="1218_MEX_VAC_W_E_Estudio efectividad Panama_0225"/>
    <s v="Shot 1"/>
    <n v="1"/>
    <m/>
    <n v="1"/>
    <d v="2025-02-27T18:00:00"/>
    <n v="1"/>
    <d v="2025-02-27T22:26:00"/>
  </r>
  <r>
    <s v="MEX_AKA_07188932-ebae-44b1-8552-88ead9ad5b0f"/>
    <n v="5215562143654"/>
    <s v="1218_MEX_VAC_W_E_Estudio efectividad Panama_0225"/>
    <s v="Shot 1"/>
    <n v="1"/>
    <m/>
    <n v="1"/>
    <d v="2025-02-27T18:01:00"/>
    <n v="0"/>
    <m/>
  </r>
  <r>
    <s v="MEX_AKA_0732ba53-c627-4bc2-9c8e-e3dc3e157dfa"/>
    <n v="5212381333078"/>
    <s v="1218_MEX_VAC_W_E_Estudio efectividad Panama_0225"/>
    <s v="Shot 1"/>
    <n v="1"/>
    <m/>
    <n v="1"/>
    <d v="2025-02-27T18:01:00"/>
    <n v="1"/>
    <d v="2025-02-27T23:10:00"/>
  </r>
  <r>
    <s v="MEX_AKA_0782a7be-de28-485e-9034-274231a8b158"/>
    <n v="5214521038822"/>
    <s v="1218_MEX_VAC_W_E_Estudio efectividad Panama_0225"/>
    <s v="Shot 1"/>
    <n v="1"/>
    <m/>
    <n v="1"/>
    <d v="2025-02-27T18:01:00"/>
    <n v="1"/>
    <d v="2025-02-27T18:02:00"/>
  </r>
  <r>
    <s v="MEX_AKA_07900112-fd8a-49f8-93ed-4b82b23a749f"/>
    <n v="5212831269876"/>
    <s v="1218_MEX_VAC_W_E_Estudio efectividad Panama_0225"/>
    <s v="Shot 1"/>
    <n v="0"/>
    <d v="2025-02-27T18:00:00"/>
    <n v="0"/>
    <m/>
    <n v="0"/>
    <m/>
  </r>
  <r>
    <s v="MEX_AKA_04fc7667-3040-468d-8465-b53077d79295"/>
    <n v="5219994357076"/>
    <s v="1218_MEX_VAC_W_E_Estudio efectividad Panama_0225"/>
    <s v="Shot 1"/>
    <n v="1"/>
    <m/>
    <n v="1"/>
    <d v="2025-02-28T01:01:00"/>
    <n v="1"/>
    <d v="2025-02-28T01:01:00"/>
  </r>
  <r>
    <s v="MEX_AKA_0504a3d1-a4cc-412e-9768-776b08b1006e"/>
    <n v="5217715667355"/>
    <s v="1218_MEX_VAC_W_E_Estudio efectividad Panama_0225"/>
    <s v="Shot 1"/>
    <n v="1"/>
    <m/>
    <n v="1"/>
    <d v="2025-02-27T18:00:00"/>
    <n v="1"/>
    <d v="2025-02-27T18:00:00"/>
  </r>
  <r>
    <s v="MEX_AKA_0517e7b9-cbe2-4948-9275-6d0e9b63920e"/>
    <n v="5219721100194"/>
    <s v="1218_MEX_VAC_W_E_Estudio efectividad Panama_0225"/>
    <s v="Shot 1"/>
    <n v="1"/>
    <m/>
    <n v="1"/>
    <d v="2025-02-27T18:00:00"/>
    <n v="1"/>
    <d v="2025-02-28T01:21:00"/>
  </r>
  <r>
    <s v="MEX_AKA_0525ca63-e618-4f1a-af8d-fc43aebbeb91"/>
    <n v="5214631015687"/>
    <s v="1218_MEX_VAC_W_E_Estudio efectividad Panama_0225"/>
    <s v="Shot 1"/>
    <n v="1"/>
    <m/>
    <n v="1"/>
    <d v="2025-02-27T18:02:00"/>
    <n v="1"/>
    <d v="2025-02-27T18:07:00"/>
  </r>
  <r>
    <s v="MEX_AKA_0548ad92-76c0-49e4-bad5-2384a00ff0ce"/>
    <n v="5212299589769"/>
    <s v="1218_MEX_VAC_W_E_Estudio efectividad Panama_0225"/>
    <s v="Shot 1"/>
    <n v="1"/>
    <m/>
    <n v="1"/>
    <d v="2025-02-27T18:02:00"/>
    <n v="0"/>
    <m/>
  </r>
  <r>
    <s v="MEX_AKA_148f60bc-d019-4c83-921d-16f95a977259"/>
    <n v="5215543470593"/>
    <s v="1218_MEX_VAC_W_E_Estudio efectividad Panama_0225"/>
    <s v="Shot 1"/>
    <n v="1"/>
    <m/>
    <n v="1"/>
    <d v="2025-02-27T18:03:00"/>
    <n v="1"/>
    <d v="2025-02-27T18:06:00"/>
  </r>
  <r>
    <s v="MEX_AKA_148f83da-b029-4593-82b6-88d2476026f4"/>
    <n v="5218342155008"/>
    <s v="1218_MEX_VAC_W_E_Estudio efectividad Panama_0225"/>
    <s v="Shot 1"/>
    <n v="1"/>
    <m/>
    <n v="1"/>
    <d v="2025-02-27T18:03:00"/>
    <n v="0"/>
    <m/>
  </r>
  <r>
    <s v="MEX_AKA_14b55cab-2075-4b7d-aabf-58f677a45864"/>
    <n v="5216677915226"/>
    <s v="1218_MEX_VAC_W_E_Estudio efectividad Panama_0225"/>
    <s v="Shot 1"/>
    <n v="0"/>
    <d v="2025-02-27T18:03:00"/>
    <n v="0"/>
    <m/>
    <n v="0"/>
    <m/>
  </r>
  <r>
    <s v="MEX_AKA_082a7847-3b5f-417b-8b54-c0cad5cf9667"/>
    <n v="5219191261240"/>
    <s v="1218_MEX_VAC_W_E_Estudio efectividad Panama_0225"/>
    <s v="Shot 1"/>
    <n v="1"/>
    <m/>
    <n v="1"/>
    <d v="2025-02-27T18:00:00"/>
    <n v="0"/>
    <m/>
  </r>
  <r>
    <s v="MEX_AKA_0833b688-d788-4a22-a254-20325ca4be29"/>
    <n v="5212431734323"/>
    <s v="1218_MEX_VAC_W_E_Estudio efectividad Panama_0225"/>
    <s v="Shot 1"/>
    <n v="0"/>
    <d v="2025-02-27T18:01:00"/>
    <n v="0"/>
    <m/>
    <n v="0"/>
    <m/>
  </r>
  <r>
    <s v="MEX_AKA_086abd8e-ea03-4fd3-8c65-904b627dbe43"/>
    <n v="5219995765475"/>
    <s v="1218_MEX_VAC_W_E_Estudio efectividad Panama_0225"/>
    <s v="Shot 1"/>
    <n v="1"/>
    <m/>
    <n v="1"/>
    <d v="2025-02-27T18:01:00"/>
    <n v="1"/>
    <d v="2025-02-27T18:24:00"/>
  </r>
  <r>
    <s v="MEX_AKA_0ccd5e80-3f5f-4ca9-94c8-a82dbb2b08c2"/>
    <n v="5217821313879"/>
    <s v="1218_MEX_VAC_W_E_Estudio efectividad Panama_0225"/>
    <s v="Shot 1"/>
    <n v="1"/>
    <m/>
    <n v="1"/>
    <d v="2025-02-27T18:02:00"/>
    <n v="0"/>
    <m/>
  </r>
  <r>
    <s v="MEX_AKA_0d15305e-fc88-488f-bd2c-4410146b33f8"/>
    <n v="5218713282284"/>
    <s v="1218_MEX_VAC_W_E_Estudio efectividad Panama_0225"/>
    <s v="Shot 1"/>
    <n v="1"/>
    <m/>
    <n v="1"/>
    <d v="2025-02-27T18:02:00"/>
    <n v="0"/>
    <m/>
  </r>
  <r>
    <s v="MEX_AKA_0d43bc8a-3aea-4bad-b78b-79b750c48eb1"/>
    <n v="5215532322710"/>
    <s v="1218_MEX_VAC_W_E_Estudio efectividad Panama_0225"/>
    <s v="Shot 1"/>
    <n v="1"/>
    <m/>
    <n v="1"/>
    <d v="2025-02-27T18:03:00"/>
    <n v="1"/>
    <d v="2025-03-05T21:50:00"/>
  </r>
  <r>
    <s v="MEX_AKA_153c279e-9b55-46e9-a877-2a08889c0949"/>
    <n v="5214432580734"/>
    <s v="1218_MEX_VAC_W_E_Estudio efectividad Panama_0225"/>
    <s v="Shot 1"/>
    <n v="1"/>
    <m/>
    <n v="1"/>
    <d v="2025-02-27T18:02:00"/>
    <n v="0"/>
    <m/>
  </r>
  <r>
    <s v="MEX_AKA_1544b9f0-7483-4712-9b1c-c1146c3dfe17"/>
    <n v="5215564823570"/>
    <s v="1218_MEX_VAC_W_E_Estudio efectividad Panama_0225"/>
    <s v="Shot 1"/>
    <n v="1"/>
    <m/>
    <n v="1"/>
    <d v="2025-02-27T18:02:00"/>
    <n v="0"/>
    <m/>
  </r>
  <r>
    <s v="MEX_AKA_15582bd6-f7ab-4ca2-aab5-e52a896b38c9"/>
    <n v="5219632475353"/>
    <s v="1218_MEX_VAC_W_E_Estudio efectividad Panama_0225"/>
    <s v="Shot 1"/>
    <n v="1"/>
    <m/>
    <n v="1"/>
    <d v="2025-02-27T23:33:00"/>
    <n v="0"/>
    <m/>
  </r>
  <r>
    <s v="MEX_AKA_155fb9e3-8533-4911-9600-f1c8aaf94240"/>
    <n v="5216862131724"/>
    <s v="1218_MEX_VAC_W_E_Estudio efectividad Panama_0225"/>
    <s v="Shot 1"/>
    <n v="1"/>
    <m/>
    <n v="1"/>
    <d v="2025-02-27T18:02:00"/>
    <n v="1"/>
    <d v="2025-02-27T19:32:00"/>
  </r>
  <r>
    <s v="MEX_AKA_1560a651-8462-4c56-8467-147d58d2015d"/>
    <n v="5214871211365"/>
    <s v="1218_MEX_VAC_W_E_Estudio efectividad Panama_0225"/>
    <s v="Shot 1"/>
    <n v="0"/>
    <d v="2025-02-27T18:03:00"/>
    <n v="0"/>
    <m/>
    <n v="0"/>
    <m/>
  </r>
  <r>
    <s v="MEX_AKA_08da4ef0-28e2-4cf1-bd89-edbcb2e51f7d"/>
    <n v="5215576974343"/>
    <s v="1218_MEX_VAC_W_E_Estudio efectividad Panama_0225"/>
    <s v="Shot 1"/>
    <n v="1"/>
    <m/>
    <n v="1"/>
    <d v="2025-02-27T19:36:00"/>
    <n v="0"/>
    <m/>
  </r>
  <r>
    <s v="MEX_AKA_0919b33b-43c4-4158-95c2-266bf3d7149a"/>
    <n v="5213310790530"/>
    <s v="1218_MEX_VAC_W_E_Estudio efectividad Panama_0225"/>
    <s v="Shot 1"/>
    <n v="1"/>
    <m/>
    <n v="1"/>
    <d v="2025-02-27T18:02:00"/>
    <n v="1"/>
    <d v="2025-02-27T18:03:00"/>
  </r>
  <r>
    <s v="MEX_AKA_094ab3ee-5a9f-435d-bd9f-8a74b5859d21"/>
    <n v="5219992024210"/>
    <s v="1218_MEX_VAC_W_E_Estudio efectividad Panama_0225"/>
    <s v="Shot 1"/>
    <n v="1"/>
    <m/>
    <n v="1"/>
    <d v="2025-02-27T18:01:00"/>
    <n v="1"/>
    <d v="2025-02-27T18:04:00"/>
  </r>
  <r>
    <s v="MEX_AKA_094f4ed1-a4e0-4abf-95dc-2dd04e9c475f"/>
    <n v="5213111375764"/>
    <s v="1218_MEX_VAC_W_E_Estudio efectividad Panama_0225"/>
    <s v="Shot 1"/>
    <n v="1"/>
    <m/>
    <n v="1"/>
    <d v="2025-02-27T18:02:00"/>
    <n v="1"/>
    <d v="2025-02-27T18:13:00"/>
  </r>
  <r>
    <s v="MEX_AKA_0d8a6de9-e8aa-4382-b3a0-98c0451e7c1b"/>
    <n v="5218712348130"/>
    <s v="1218_MEX_VAC_W_E_Estudio efectividad Panama_0225"/>
    <s v="Shot 1"/>
    <n v="1"/>
    <m/>
    <n v="1"/>
    <d v="2025-02-27T18:03:00"/>
    <n v="0"/>
    <m/>
  </r>
  <r>
    <s v="MEX_AKA_0d996e8a-6e1a-4fa4-8ae7-2159d7f0c4fb"/>
    <n v="5214531504288"/>
    <s v="1218_MEX_VAC_W_E_Estudio efectividad Panama_0225"/>
    <s v="Shot 1"/>
    <n v="1"/>
    <m/>
    <n v="1"/>
    <d v="2025-02-27T19:48:00"/>
    <n v="1"/>
    <d v="2025-02-27T19:48:00"/>
  </r>
  <r>
    <s v="MEX_AKA_1576ae20-a159-4a14-b5e1-ae86c836971d"/>
    <n v="5214811392599"/>
    <s v="1218_MEX_VAC_W_E_Estudio efectividad Panama_0225"/>
    <s v="Shot 1"/>
    <n v="1"/>
    <m/>
    <n v="1"/>
    <d v="2025-03-02T20:09:00"/>
    <n v="0"/>
    <m/>
  </r>
  <r>
    <s v="MEX_AKA_15a1826f-5a10-482c-818a-1b9c499295fd"/>
    <n v="5216444470776"/>
    <s v="1218_MEX_VAC_W_E_Estudio efectividad Panama_0225"/>
    <s v="Shot 1"/>
    <n v="1"/>
    <m/>
    <n v="1"/>
    <d v="2025-02-27T18:00:00"/>
    <n v="0"/>
    <m/>
  </r>
  <r>
    <s v="MEX_AKA_15aff330-e5eb-4477-ae0d-39ba7802029c"/>
    <n v="5219621900854"/>
    <s v="1218_MEX_VAC_W_E_Estudio efectividad Panama_0225"/>
    <s v="Shot 1"/>
    <n v="0"/>
    <d v="2025-02-27T18:02:00"/>
    <n v="0"/>
    <m/>
    <n v="0"/>
    <m/>
  </r>
  <r>
    <s v="MEX_AKA_15b50058-acbe-4ebc-9c2d-47a809680ee3"/>
    <n v="5215541437175"/>
    <s v="1218_MEX_VAC_W_E_Estudio efectividad Panama_0225"/>
    <s v="Shot 1"/>
    <n v="1"/>
    <m/>
    <n v="1"/>
    <d v="2025-02-27T18:00:00"/>
    <n v="0"/>
    <m/>
  </r>
  <r>
    <s v="MEX_AKA_15c0acb6-1a4c-421f-989e-0ff777af7710"/>
    <n v="5217225051875"/>
    <s v="1218_MEX_VAC_W_E_Estudio efectividad Panama_0225"/>
    <s v="Shot 1"/>
    <n v="1"/>
    <m/>
    <n v="1"/>
    <d v="2025-02-27T18:00:00"/>
    <n v="1"/>
    <d v="2025-02-27T18:44:00"/>
  </r>
  <r>
    <s v="MEX_AKA_15d32241-4345-4d9a-988c-6e17d1607365"/>
    <n v="5212211096646"/>
    <s v="1218_MEX_VAC_W_E_Estudio efectividad Panama_0225"/>
    <s v="Shot 1"/>
    <n v="1"/>
    <m/>
    <n v="1"/>
    <d v="2025-02-27T18:02:00"/>
    <n v="1"/>
    <d v="2025-02-27T18:41:00"/>
  </r>
  <r>
    <s v="MEX_AKA_05742d9e-2593-492b-a6c9-f5700fa5ad88"/>
    <n v="5212223072290"/>
    <s v="1218_MEX_VAC_W_E_Estudio efectividad Panama_0225"/>
    <s v="Shot 1"/>
    <n v="1"/>
    <m/>
    <n v="1"/>
    <d v="2025-02-27T18:02:00"/>
    <n v="1"/>
    <d v="2025-02-27T18:38:00"/>
  </r>
  <r>
    <s v="MEX_AKA_05797350-915b-40ca-aca0-1041cd7e0197"/>
    <n v="5216871812712"/>
    <s v="1218_MEX_VAC_W_E_Estudio efectividad Panama_0225"/>
    <s v="Shot 1"/>
    <n v="1"/>
    <m/>
    <n v="1"/>
    <d v="2025-02-27T18:00:00"/>
    <n v="1"/>
    <d v="2025-02-27T19:07:00"/>
  </r>
  <r>
    <s v="MEX_AKA_059763b6-4639-4987-8251-14313c5517ab"/>
    <n v="5219191513730"/>
    <s v="1218_MEX_VAC_W_E_Estudio efectividad Panama_0225"/>
    <s v="Shot 1"/>
    <n v="0"/>
    <d v="2025-02-27T18:00:00"/>
    <n v="0"/>
    <m/>
    <n v="0"/>
    <m/>
  </r>
  <r>
    <s v="MEX_AKA_05d6e7b5-c045-4a9e-ae8f-bb0545ffba60"/>
    <n v="5219514636166"/>
    <s v="1218_MEX_VAC_W_E_Estudio efectividad Panama_0225"/>
    <s v="Shot 1"/>
    <n v="1"/>
    <m/>
    <n v="1"/>
    <d v="2025-02-27T19:25:00"/>
    <n v="1"/>
    <d v="2025-03-01T04:33:00"/>
  </r>
  <r>
    <s v="MEX_AKA_05d8bdaf-161c-40bc-90fa-816ab1da6d50"/>
    <n v="5216461629864"/>
    <s v="1218_MEX_VAC_W_E_Estudio efectividad Panama_0225"/>
    <s v="Shot 1"/>
    <n v="1"/>
    <m/>
    <n v="1"/>
    <d v="2025-02-27T18:02:00"/>
    <n v="0"/>
    <m/>
  </r>
  <r>
    <s v="MEX_AKA_0dedeeba-74cb-404f-9cf7-a5370f59d7a8"/>
    <n v="5212361033427"/>
    <s v="1218_MEX_VAC_W_E_Estudio efectividad Panama_0225"/>
    <s v="Shot 1"/>
    <n v="0"/>
    <d v="2025-02-27T18:02:00"/>
    <n v="0"/>
    <m/>
    <n v="0"/>
    <m/>
  </r>
  <r>
    <s v="MEX_AKA_0e559089-cea7-4527-97fa-9f8898d2c9ba"/>
    <n v="5212462505789"/>
    <s v="1218_MEX_VAC_W_E_Estudio efectividad Panama_0225"/>
    <s v="Shot 1"/>
    <n v="0"/>
    <d v="2025-02-27T18:03:00"/>
    <n v="0"/>
    <m/>
    <n v="0"/>
    <m/>
  </r>
  <r>
    <s v="MEX_AKA_0e5cc439-8498-4a73-ae51-0fa4c79facbf"/>
    <n v="5213334587006"/>
    <s v="1218_MEX_VAC_W_E_Estudio efectividad Panama_0225"/>
    <s v="Shot 1"/>
    <n v="0"/>
    <d v="2025-02-27T18:03:00"/>
    <n v="0"/>
    <m/>
    <n v="0"/>
    <m/>
  </r>
  <r>
    <s v="MEX_AKA_160100e7-a8a4-4eb1-9238-844ab1075867"/>
    <n v="5212888895076"/>
    <s v="1218_MEX_VAC_W_E_Estudio efectividad Panama_0225"/>
    <s v="Shot 1"/>
    <n v="1"/>
    <m/>
    <n v="1"/>
    <d v="2025-02-27T18:00:00"/>
    <n v="0"/>
    <m/>
  </r>
  <r>
    <s v="MEX_AKA_16056caf-5b51-4f08-9f6b-1aa3ec3cfe76"/>
    <n v="5217555593131"/>
    <s v="1218_MEX_VAC_W_E_Estudio efectividad Panama_0225"/>
    <s v="Shot 1"/>
    <n v="1"/>
    <m/>
    <n v="1"/>
    <d v="2025-02-27T18:03:00"/>
    <n v="0"/>
    <m/>
  </r>
  <r>
    <s v="MEX_AKA_1634c0c4-38b6-4541-917d-d01ac23805ba"/>
    <n v="5213173837361"/>
    <s v="1218_MEX_VAC_W_E_Estudio efectividad Panama_0225"/>
    <s v="Shot 1"/>
    <n v="1"/>
    <m/>
    <n v="1"/>
    <d v="2025-02-27T18:00:00"/>
    <n v="1"/>
    <d v="2025-02-27T18:01:00"/>
  </r>
  <r>
    <s v="MEX_AKA_1650df06-a511-4f94-9b78-330ed529610c"/>
    <n v="5213331721419"/>
    <s v="1218_MEX_VAC_W_E_Estudio efectividad Panama_0225"/>
    <s v="Shot 1"/>
    <n v="1"/>
    <m/>
    <n v="1"/>
    <d v="2025-02-27T18:02:00"/>
    <n v="0"/>
    <m/>
  </r>
  <r>
    <s v="MEX_AKA_0992437f-045c-4b29-9e47-7028061b3535"/>
    <n v="5218331463881"/>
    <s v="1218_MEX_VAC_W_E_Estudio efectividad Panama_0225"/>
    <s v="Shot 1"/>
    <n v="1"/>
    <m/>
    <n v="1"/>
    <d v="2025-02-27T18:01:00"/>
    <n v="0"/>
    <m/>
  </r>
  <r>
    <s v="MEX_AKA_09a0e66e-d62a-4550-845f-aacfc3214940"/>
    <n v="5219971003765"/>
    <s v="1218_MEX_VAC_W_E_Estudio efectividad Panama_0225"/>
    <s v="Shot 1"/>
    <n v="1"/>
    <m/>
    <n v="1"/>
    <d v="2025-02-27T18:02:00"/>
    <n v="1"/>
    <d v="2025-02-27T18:58:00"/>
  </r>
  <r>
    <s v="MEX_AKA_09b3e515-42e1-4da5-9f3b-93d8ff456d32"/>
    <n v="5212741102188"/>
    <s v="1218_MEX_VAC_W_E_Estudio efectividad Panama_0225"/>
    <s v="Shot 1"/>
    <n v="1"/>
    <m/>
    <n v="1"/>
    <d v="2025-02-27T21:06:00"/>
    <n v="0"/>
    <m/>
  </r>
  <r>
    <s v="MEX_AKA_09b7cdb2-e0b9-4a5b-a06c-faba307b640e"/>
    <n v="5214371047341"/>
    <s v="1218_MEX_VAC_W_E_Estudio efectividad Panama_0225"/>
    <s v="Shot 1"/>
    <n v="1"/>
    <m/>
    <n v="1"/>
    <d v="2025-02-27T18:02:00"/>
    <n v="1"/>
    <d v="2025-02-27T18:14:00"/>
  </r>
  <r>
    <s v="MEX_AKA_09d9b03a-c7ea-4d92-8b6e-418a42d6e444"/>
    <n v="5215525498908"/>
    <s v="1218_MEX_VAC_W_E_Estudio efectividad Panama_0225"/>
    <s v="Shot 1"/>
    <n v="1"/>
    <m/>
    <n v="1"/>
    <d v="2025-02-27T18:02:00"/>
    <n v="0"/>
    <m/>
  </r>
  <r>
    <s v="MEX_AKA_0e82dada-03e6-41c6-a9cb-49173864a803"/>
    <n v="5212291416912"/>
    <s v="1218_MEX_VAC_W_E_Estudio efectividad Panama_0225"/>
    <s v="Shot 1"/>
    <n v="0"/>
    <d v="2025-02-27T18:03:00"/>
    <n v="0"/>
    <m/>
    <n v="0"/>
    <m/>
  </r>
  <r>
    <s v="MEX_AKA_0eddfb52-be2f-46b9-afd6-89447cebe8cc"/>
    <n v="5215559446195"/>
    <s v="1218_MEX_VAC_W_E_Estudio efectividad Panama_0225"/>
    <s v="Shot 1"/>
    <n v="1"/>
    <m/>
    <n v="1"/>
    <d v="2025-02-27T18:02:00"/>
    <n v="0"/>
    <m/>
  </r>
  <r>
    <s v="MEX_AKA_05ede04d-4d3d-460b-8e2d-b62d9f7ff0ac"/>
    <n v="5216181581218"/>
    <s v="1218_MEX_VAC_W_E_Estudio efectividad Panama_0225"/>
    <s v="Shot 1"/>
    <n v="1"/>
    <m/>
    <n v="1"/>
    <d v="2025-02-27T18:02:00"/>
    <n v="0"/>
    <m/>
  </r>
  <r>
    <s v="MEX_AKA_061a5c80-7249-4b0e-badd-01bf1cebc996"/>
    <n v="5216622570996"/>
    <s v="1218_MEX_VAC_W_E_Estudio efectividad Panama_0225"/>
    <s v="Shot 1"/>
    <n v="1"/>
    <m/>
    <n v="1"/>
    <d v="2025-03-05T19:08:00"/>
    <n v="0"/>
    <m/>
  </r>
  <r>
    <s v="MEX_AKA_065d28d9-61e5-4b3d-9a46-a32e78304697"/>
    <n v="5217228016650"/>
    <s v="1218_MEX_VAC_W_E_Estudio efectividad Panama_0225"/>
    <s v="Shot 1"/>
    <n v="0"/>
    <d v="2025-02-27T18:00:00"/>
    <n v="0"/>
    <m/>
    <n v="0"/>
    <m/>
  </r>
  <r>
    <s v="MEX_AKA_0660306c-3641-4892-bd2c-49302d735a74"/>
    <n v="5212221584627"/>
    <s v="1218_MEX_VAC_W_E_Estudio efectividad Panama_0225"/>
    <s v="Shot 1"/>
    <n v="1"/>
    <m/>
    <n v="1"/>
    <d v="2025-02-27T18:03:00"/>
    <n v="1"/>
    <d v="2025-02-27T18:47:00"/>
  </r>
  <r>
    <s v="MEX_AKA_066e1176-d580-4b2f-9bc4-ae08c1dff80b"/>
    <n v="5219941057260"/>
    <s v="1218_MEX_VAC_W_E_Estudio efectividad Panama_0225"/>
    <s v="Shot 1"/>
    <n v="1"/>
    <m/>
    <n v="1"/>
    <d v="2025-02-27T18:03:00"/>
    <n v="1"/>
    <d v="2025-02-27T18:08:00"/>
  </r>
  <r>
    <s v="MEX_AKA_16d70311-348f-42f5-90a3-4ec06072588c"/>
    <n v="5214522528826"/>
    <s v="1218_MEX_VAC_W_E_Estudio efectividad Panama_0225"/>
    <s v="Shot 1"/>
    <n v="1"/>
    <m/>
    <n v="1"/>
    <d v="2025-02-27T21:37:00"/>
    <n v="0"/>
    <m/>
  </r>
  <r>
    <s v="MEX_AKA_173b7fc9-9b57-4899-985a-7863cea9a7a0"/>
    <n v="5215537078378"/>
    <s v="1218_MEX_VAC_W_E_Estudio efectividad Panama_0225"/>
    <s v="Shot 1"/>
    <n v="0"/>
    <d v="2025-02-27T18:00:00"/>
    <n v="0"/>
    <m/>
    <n v="0"/>
    <m/>
  </r>
  <r>
    <s v="MEX_AKA_0f0acb80-6b1f-4947-99b3-59b481fd7cc0"/>
    <n v="5214431613571"/>
    <s v="1218_MEX_VAC_W_E_Estudio efectividad Panama_0225"/>
    <s v="Shot 1"/>
    <n v="1"/>
    <m/>
    <n v="1"/>
    <d v="2025-02-27T18:03:00"/>
    <n v="0"/>
    <m/>
  </r>
  <r>
    <s v="MEX_AKA_0f2cb3a4-aaa0-4a8a-92dd-d9100a1ff13d"/>
    <n v="5213331005758"/>
    <s v="1218_MEX_VAC_W_E_Estudio efectividad Panama_0225"/>
    <s v="Shot 1"/>
    <n v="1"/>
    <m/>
    <n v="1"/>
    <d v="2025-02-27T18:03:00"/>
    <n v="0"/>
    <m/>
  </r>
  <r>
    <s v="MEX_AKA_0673957b-bf95-4f92-9242-d8e2b97a1972"/>
    <n v="5212484884090"/>
    <s v="1218_MEX_VAC_W_E_Estudio efectividad Panama_0225"/>
    <s v="Shot 1"/>
    <n v="1"/>
    <m/>
    <n v="1"/>
    <d v="2025-02-27T18:20:00"/>
    <n v="0"/>
    <m/>
  </r>
  <r>
    <s v="MEX_AKA_0680b87a-e2fc-4b2e-8258-71b7307002a4"/>
    <n v="5214271591566"/>
    <s v="1218_MEX_VAC_W_E_Estudio efectividad Panama_0225"/>
    <s v="Shot 1"/>
    <n v="1"/>
    <m/>
    <n v="1"/>
    <d v="2025-02-27T18:01:00"/>
    <n v="1"/>
    <d v="2025-02-27T18:40:00"/>
  </r>
  <r>
    <s v="MEX_AKA_06b2d510-4694-4c1f-ba8a-bba35cb02d50"/>
    <n v="5217771308175"/>
    <s v="1218_MEX_VAC_W_E_Estudio efectividad Panama_0225"/>
    <s v="Shot 1"/>
    <n v="1"/>
    <m/>
    <n v="1"/>
    <d v="2025-02-27T18:01:00"/>
    <n v="1"/>
    <d v="2025-02-27T18:01:00"/>
  </r>
  <r>
    <s v="MEX_AKA_177e991a-9357-42c2-a357-edbcb9330342"/>
    <n v="5212881315942"/>
    <s v="1218_MEX_VAC_W_E_Estudio efectividad Panama_0225"/>
    <s v="Shot 1"/>
    <n v="1"/>
    <m/>
    <n v="1"/>
    <d v="2025-02-27T18:00:00"/>
    <n v="0"/>
    <m/>
  </r>
  <r>
    <s v="MEX_AKA_17c3a6f6-6da1-4c97-a74a-5c5f25161f52"/>
    <n v="5217711435388"/>
    <s v="1218_MEX_VAC_W_E_Estudio efectividad Panama_0225"/>
    <s v="Shot 1"/>
    <n v="0"/>
    <d v="2025-02-27T21:31:00"/>
    <n v="0"/>
    <m/>
    <n v="0"/>
    <m/>
  </r>
  <r>
    <s v="MEX_AKA_17cde0aa-9635-4110-a96b-b88783cc7429"/>
    <n v="5219991301872"/>
    <s v="1218_MEX_VAC_W_E_Estudio efectividad Panama_0225"/>
    <s v="Shot 1"/>
    <n v="1"/>
    <m/>
    <n v="1"/>
    <d v="2025-02-27T18:00:00"/>
    <n v="1"/>
    <d v="2025-02-28T13:29:00"/>
  </r>
  <r>
    <s v="MEX_AKA_0a2046e9-806c-4d9d-a129-c34885d896f8"/>
    <n v="5212461147967"/>
    <s v="1218_MEX_VAC_W_E_Estudio efectividad Panama_0225"/>
    <s v="Shot 1"/>
    <n v="1"/>
    <m/>
    <n v="1"/>
    <d v="2025-02-27T18:02:00"/>
    <n v="1"/>
    <d v="2025-02-27T21:55:00"/>
  </r>
  <r>
    <s v="MEX_AKA_0a349535-78d0-46ef-bebf-beb1be3e85c8"/>
    <n v="5214432603478"/>
    <s v="1218_MEX_VAC_W_E_Estudio efectividad Panama_0225"/>
    <s v="Shot 1"/>
    <n v="0"/>
    <d v="2025-02-27T18:02:00"/>
    <n v="0"/>
    <m/>
    <n v="0"/>
    <m/>
  </r>
  <r>
    <s v="MEX_AKA_0a5ede85-5f13-4a93-83c4-0211ed807ba7"/>
    <n v="5213515003267"/>
    <s v="1218_MEX_VAC_W_E_Estudio efectividad Panama_0225"/>
    <s v="Shot 1"/>
    <n v="0"/>
    <d v="2025-02-27T18:02:00"/>
    <n v="0"/>
    <m/>
    <n v="0"/>
    <m/>
  </r>
  <r>
    <s v="MEX_AKA_0a72ccf8-5ca1-4425-8a47-05b6334b45f9"/>
    <n v="5214611242342"/>
    <s v="1218_MEX_VAC_W_E_Estudio efectividad Panama_0225"/>
    <s v="Shot 1"/>
    <n v="1"/>
    <m/>
    <n v="1"/>
    <d v="2025-02-27T18:02:00"/>
    <n v="0"/>
    <m/>
  </r>
  <r>
    <s v="MEX_AKA_1806d3e1-4c54-4bfc-928d-580ba4a0b3ff"/>
    <n v="5212281719037"/>
    <s v="1218_MEX_VAC_W_E_Estudio efectividad Panama_0225"/>
    <s v="Shot 1"/>
    <n v="1"/>
    <m/>
    <n v="1"/>
    <d v="2025-02-27T18:40:00"/>
    <n v="0"/>
    <m/>
  </r>
  <r>
    <s v="MEX_AKA_182b8ba5-353f-46f6-995f-0a60c9819558"/>
    <n v="5213322063724"/>
    <s v="1218_MEX_VAC_W_E_Estudio efectividad Panama_0225"/>
    <s v="Shot 1"/>
    <n v="1"/>
    <m/>
    <n v="1"/>
    <d v="2025-02-27T18:02:00"/>
    <n v="0"/>
    <m/>
  </r>
  <r>
    <s v="MEX_AKA_187b05ca-a086-4cf5-b1d7-97ae2897ce90"/>
    <n v="5214251112013"/>
    <s v="1218_MEX_VAC_W_E_Estudio efectividad Panama_0225"/>
    <s v="Shot 1"/>
    <n v="0"/>
    <d v="2025-02-27T18:02:00"/>
    <n v="0"/>
    <m/>
    <n v="0"/>
    <m/>
  </r>
  <r>
    <s v="MEX_AKA_06db638e-d3ba-4d75-a974-ebc0e003b638"/>
    <n v="5213511202444"/>
    <s v="1218_MEX_VAC_W_E_Estudio efectividad Panama_0225"/>
    <s v="Shot 1"/>
    <n v="1"/>
    <m/>
    <n v="1"/>
    <d v="2025-02-27T18:00:00"/>
    <n v="0"/>
    <m/>
  </r>
  <r>
    <s v="MEX_AKA_06e9ae79-8f90-4a2c-b41d-bfacb123d6ac"/>
    <n v="5214271009894"/>
    <s v="1218_MEX_VAC_W_E_Estudio efectividad Panama_0225"/>
    <s v="Shot 1"/>
    <n v="1"/>
    <m/>
    <n v="1"/>
    <d v="2025-02-27T18:00:00"/>
    <n v="1"/>
    <d v="2025-02-27T18:43:00"/>
  </r>
  <r>
    <s v="MEX_AKA_0724859f-fc1b-466f-8265-bd44b79e0578"/>
    <n v="5212431300760"/>
    <s v="1218_MEX_VAC_W_E_Estudio efectividad Panama_0225"/>
    <s v="Shot 1"/>
    <n v="1"/>
    <m/>
    <n v="1"/>
    <d v="2025-02-27T18:01:00"/>
    <n v="1"/>
    <d v="2025-02-27T18:11:00"/>
  </r>
  <r>
    <s v="MEX_AKA_07384110-6b4c-4c52-8b3e-0f19bba4b638"/>
    <n v="5215548559072"/>
    <s v="1218_MEX_VAC_W_E_Estudio efectividad Panama_0225"/>
    <s v="Shot 1"/>
    <n v="1"/>
    <m/>
    <n v="1"/>
    <d v="2025-02-27T18:00:00"/>
    <n v="1"/>
    <d v="2025-02-27T20:12:00"/>
  </r>
  <r>
    <s v="MEX_AKA_0fa8770e-9f39-4998-b92d-d7fcfa51c638"/>
    <n v="5214271022253"/>
    <s v="1218_MEX_VAC_W_E_Estudio efectividad Panama_0225"/>
    <s v="Shot 1"/>
    <n v="1"/>
    <m/>
    <n v="1"/>
    <d v="2025-02-27T18:03:00"/>
    <n v="1"/>
    <d v="2025-03-10T15:56:00"/>
  </r>
  <r>
    <s v="MEX_AKA_0fb768e6-8054-40ad-9545-cc4c6629df40"/>
    <n v="5214423150652"/>
    <s v="1218_MEX_VAC_W_E_Estudio efectividad Panama_0225"/>
    <s v="Shot 1"/>
    <n v="1"/>
    <m/>
    <n v="1"/>
    <d v="2025-02-27T18:11:00"/>
    <n v="0"/>
    <m/>
  </r>
  <r>
    <s v="MEX_AKA_72fb5ba7-e675-4010-b26f-c76a754735b4"/>
    <n v="5219531195907"/>
    <s v="1218_MEX_VAC_W_E_Estudio efectividad Panama_0225"/>
    <s v="Shot 1"/>
    <n v="1"/>
    <m/>
    <n v="1"/>
    <d v="2025-02-27T18:00:00"/>
    <n v="1"/>
    <d v="2025-03-02T03:20:00"/>
  </r>
  <r>
    <s v="MEX_AKA_732c6c0b-8ce6-469e-8344-40c53d0fd608"/>
    <n v="5219721138273"/>
    <s v="1218_MEX_VAC_W_E_Estudio efectividad Panama_0225"/>
    <s v="Shot 1"/>
    <n v="1"/>
    <m/>
    <n v="1"/>
    <d v="2025-02-27T18:01:00"/>
    <n v="0"/>
    <m/>
  </r>
  <r>
    <s v="MEX_AKA_526f6010-5208-4cc7-ae39-4781f363931b"/>
    <n v="5219512584058"/>
    <s v="1218_MEX_VAC_W_E_Estudio efectividad Panama_0225"/>
    <s v="Shot 1"/>
    <n v="1"/>
    <m/>
    <n v="1"/>
    <d v="2025-02-27T18:01:00"/>
    <n v="1"/>
    <d v="2025-02-27T18:16:00"/>
  </r>
  <r>
    <s v="MEX_AKA_52793f51-e7d1-40d7-a84d-6f20d0e5d170"/>
    <n v="5214421076648"/>
    <s v="1218_MEX_VAC_W_E_Estudio efectividad Panama_0225"/>
    <s v="Shot 1"/>
    <n v="0"/>
    <d v="2025-02-27T18:01:00"/>
    <n v="0"/>
    <m/>
    <n v="0"/>
    <m/>
  </r>
  <r>
    <s v="MEX_AKA_5286150e-d490-4504-a7a4-f4090ca114e0"/>
    <n v="5215543882832"/>
    <s v="1218_MEX_VAC_W_E_Estudio efectividad Panama_0225"/>
    <s v="Shot 1"/>
    <n v="1"/>
    <m/>
    <n v="1"/>
    <d v="2025-02-27T18:01:00"/>
    <n v="0"/>
    <m/>
  </r>
  <r>
    <s v="MEX_AKA_529a3f80-3339-4031-ac40-422904090953"/>
    <n v="5216181556395"/>
    <s v="1218_MEX_VAC_W_E_Estudio efectividad Panama_0225"/>
    <s v="Shot 1"/>
    <n v="1"/>
    <m/>
    <n v="1"/>
    <d v="2025-02-27T18:01:00"/>
    <n v="1"/>
    <d v="2025-02-27T18:06:00"/>
  </r>
  <r>
    <s v="MEX_AKA_52a031f8-4c14-4207-9e9a-fb558a348276"/>
    <n v="5212224879926"/>
    <s v="1218_MEX_VAC_W_E_Estudio efectividad Panama_0225"/>
    <s v="Shot 1"/>
    <n v="1"/>
    <m/>
    <n v="1"/>
    <d v="2025-02-27T18:00:00"/>
    <n v="0"/>
    <m/>
  </r>
  <r>
    <s v="MEX_AKA_52ac966c-6a86-41a1-b380-505b5cd72da4"/>
    <n v="5219613346558"/>
    <s v="1218_MEX_VAC_W_E_Estudio efectividad Panama_0225"/>
    <s v="Shot 1"/>
    <n v="1"/>
    <m/>
    <n v="1"/>
    <d v="2025-02-27T18:01:00"/>
    <n v="0"/>
    <m/>
  </r>
  <r>
    <s v="MEX_AKA_8292eee1-1142-48cf-b59d-0825f0ce5c3c"/>
    <n v="5219831760228"/>
    <s v="1218_MEX_VAC_W_E_Estudio efectividad Panama_0225"/>
    <s v="Shot 1"/>
    <n v="1"/>
    <m/>
    <n v="1"/>
    <d v="2025-02-27T18:03:00"/>
    <n v="0"/>
    <m/>
  </r>
  <r>
    <s v="MEX_AKA_82e0206a-e2a7-477c-ae73-7e2df3d978f2"/>
    <n v="5212441251572"/>
    <s v="1218_MEX_VAC_W_E_Estudio efectividad Panama_0225"/>
    <s v="Shot 1"/>
    <n v="1"/>
    <m/>
    <n v="1"/>
    <d v="2025-02-27T18:02:00"/>
    <n v="0"/>
    <m/>
  </r>
  <r>
    <s v="MEX_AKA_82f98e6d-9fd0-4195-b36c-ecdd3f81de08"/>
    <n v="5214371009107"/>
    <s v="1218_MEX_VAC_W_E_Estudio efectividad Panama_0225"/>
    <s v="Shot 1"/>
    <n v="1"/>
    <m/>
    <n v="1"/>
    <d v="2025-02-27T18:02:00"/>
    <n v="1"/>
    <d v="2025-02-27T19:09:00"/>
  </r>
  <r>
    <s v="MEX_AKA_7332305c-8407-4b3b-a17e-6f632f6fa957"/>
    <n v="5213272193170"/>
    <s v="1218_MEX_VAC_W_E_Estudio efectividad Panama_0225"/>
    <s v="Shot 1"/>
    <n v="0"/>
    <d v="2025-02-27T18:01:00"/>
    <n v="0"/>
    <m/>
    <n v="0"/>
    <m/>
  </r>
  <r>
    <s v="MEX_AKA_7355b36c-bb6f-40d4-a17a-819476c48263"/>
    <n v="5216424225773"/>
    <s v="1218_MEX_VAC_W_E_Estudio efectividad Panama_0225"/>
    <s v="Shot 1"/>
    <n v="0"/>
    <d v="2025-02-27T18:00:00"/>
    <n v="0"/>
    <m/>
    <n v="0"/>
    <m/>
  </r>
  <r>
    <s v="MEX_AKA_73a049a9-e1f4-453a-b9fe-c5794d30c815"/>
    <n v="5214612227292"/>
    <s v="1218_MEX_VAC_W_E_Estudio efectividad Panama_0225"/>
    <s v="Shot 1"/>
    <n v="1"/>
    <m/>
    <n v="1"/>
    <d v="2025-02-27T18:01:00"/>
    <n v="0"/>
    <m/>
  </r>
  <r>
    <s v="MEX_AKA_73ea65ef-a45f-40cf-a9fc-8fff861b1532"/>
    <n v="5218442794162"/>
    <s v="1218_MEX_VAC_W_E_Estudio efectividad Panama_0225"/>
    <s v="Shot 1"/>
    <n v="1"/>
    <m/>
    <n v="1"/>
    <d v="2025-02-27T18:01:00"/>
    <n v="0"/>
    <m/>
  </r>
  <r>
    <s v="MEX_AKA_740dc748-30d3-4d4e-be06-93cbd41695fe"/>
    <n v="5215532429416"/>
    <s v="1218_MEX_VAC_W_E_Estudio efectividad Panama_0225"/>
    <s v="Shot 1"/>
    <n v="1"/>
    <m/>
    <n v="1"/>
    <d v="2025-02-27T18:01:00"/>
    <n v="0"/>
    <m/>
  </r>
  <r>
    <s v="MEX_AKA_740dea1d-28c8-4893-9877-146188a087b1"/>
    <n v="5212361138068"/>
    <s v="1218_MEX_VAC_W_E_Estudio efectividad Panama_0225"/>
    <s v="Shot 1"/>
    <n v="1"/>
    <m/>
    <n v="1"/>
    <d v="2025-02-27T18:02:00"/>
    <n v="1"/>
    <d v="2025-02-27T18:11:00"/>
  </r>
  <r>
    <s v="MEX_AKA_83663e8b-11a7-4008-ac82-4c9bfe018369"/>
    <n v="5215551955750"/>
    <s v="1218_MEX_VAC_W_E_Estudio efectividad Panama_0225"/>
    <s v="Shot 1"/>
    <n v="1"/>
    <m/>
    <n v="1"/>
    <d v="2025-02-27T18:01:00"/>
    <n v="0"/>
    <m/>
  </r>
  <r>
    <s v="MEX_AKA_83902809-3a27-4e4b-b25f-143817a0ed44"/>
    <n v="5214612753493"/>
    <s v="1218_MEX_VAC_W_E_Estudio efectividad Panama_0225"/>
    <s v="Shot 1"/>
    <n v="1"/>
    <m/>
    <n v="1"/>
    <d v="2025-02-27T18:02:00"/>
    <n v="1"/>
    <d v="2025-02-27T18:06:00"/>
  </r>
  <r>
    <s v="MEX_AKA_5ce5a3fd-baac-45f2-9212-3a928bf1099c"/>
    <n v="5217152182268"/>
    <s v="1218_MEX_VAC_W_E_Estudio efectividad Panama_0225"/>
    <s v="Shot 1"/>
    <n v="1"/>
    <m/>
    <n v="1"/>
    <d v="2025-02-27T18:00:00"/>
    <n v="0"/>
    <m/>
  </r>
  <r>
    <s v="MEX_AKA_5d00bd00-5bb7-4b97-a7fd-a6656e9205a4"/>
    <n v="5218443488722"/>
    <s v="1218_MEX_VAC_W_E_Estudio efectividad Panama_0225"/>
    <s v="Shot 1"/>
    <n v="1"/>
    <m/>
    <n v="1"/>
    <d v="2025-02-27T18:00:00"/>
    <n v="1"/>
    <d v="2025-02-28T03:01:00"/>
  </r>
  <r>
    <s v="MEX_AKA_5d131350-418c-4822-9273-6ed493892a05"/>
    <n v="5218332153589"/>
    <s v="1218_MEX_VAC_W_E_Estudio efectividad Panama_0225"/>
    <s v="Shot 1"/>
    <n v="0"/>
    <d v="2025-02-27T18:02:00"/>
    <n v="0"/>
    <m/>
    <n v="0"/>
    <m/>
  </r>
  <r>
    <s v="MEX_AKA_5d17a02a-411d-4af6-8180-fed5f81f207c"/>
    <n v="5216643016301"/>
    <s v="1218_MEX_VAC_W_E_Estudio efectividad Panama_0225"/>
    <s v="Shot 1"/>
    <n v="1"/>
    <m/>
    <n v="1"/>
    <d v="2025-02-27T18:00:00"/>
    <n v="1"/>
    <d v="2025-02-27T21:14:00"/>
  </r>
  <r>
    <s v="MEX_AKA_5d26e9c9-eb36-4fd8-98ba-45d172fb09d5"/>
    <n v="5217711418429"/>
    <s v="1218_MEX_VAC_W_E_Estudio efectividad Panama_0225"/>
    <s v="Shot 1"/>
    <n v="1"/>
    <m/>
    <n v="1"/>
    <d v="2025-02-27T18:01:00"/>
    <n v="0"/>
    <m/>
  </r>
  <r>
    <s v="MEX_AKA_5d7c6cdd-ba40-42b0-b5e7-a61b98fb731f"/>
    <n v="5214421853508"/>
    <s v="1218_MEX_VAC_W_E_Estudio efectividad Panama_0225"/>
    <s v="Shot 1"/>
    <n v="1"/>
    <m/>
    <n v="1"/>
    <d v="2025-02-27T18:01:00"/>
    <n v="0"/>
    <m/>
  </r>
  <r>
    <s v="MEX_AKA_74545c45-7fba-4b29-9b3c-ff1d0227dbfb"/>
    <n v="5219191236999"/>
    <s v="1218_MEX_VAC_W_E_Estudio efectividad Panama_0225"/>
    <s v="Shot 1"/>
    <n v="0"/>
    <d v="2025-02-27T20:01:00"/>
    <n v="0"/>
    <m/>
    <n v="0"/>
    <m/>
  </r>
  <r>
    <s v="MEX_AKA_52f1078c-4980-43fc-824f-c92499b52789"/>
    <n v="5212781173515"/>
    <s v="1218_MEX_VAC_W_E_Estudio efectividad Panama_0225"/>
    <s v="Shot 1"/>
    <n v="1"/>
    <m/>
    <n v="1"/>
    <d v="2025-02-27T18:00:00"/>
    <n v="1"/>
    <d v="2025-02-27T18:30:00"/>
  </r>
  <r>
    <s v="MEX_AKA_52fa8c9f-8eb4-424e-8e64-c1382d4bcce6"/>
    <n v="5212461069340"/>
    <s v="1218_MEX_VAC_W_E_Estudio efectividad Panama_0225"/>
    <s v="Shot 1"/>
    <n v="0"/>
    <d v="2025-02-27T18:01:00"/>
    <n v="0"/>
    <m/>
    <n v="0"/>
    <m/>
  </r>
  <r>
    <s v="MEX_AKA_532bf428-e8cb-43c0-acc9-d9d20932cce2"/>
    <n v="5217226402564"/>
    <s v="1218_MEX_VAC_W_E_Estudio efectividad Panama_0225"/>
    <s v="Shot 1"/>
    <n v="1"/>
    <m/>
    <n v="1"/>
    <d v="2025-02-27T18:01:00"/>
    <n v="0"/>
    <m/>
  </r>
  <r>
    <s v="MEX_AKA_532cc3da-524f-44b8-8d64-34b6b31d1229"/>
    <n v="5212411242287"/>
    <s v="1218_MEX_VAC_W_E_Estudio efectividad Panama_0225"/>
    <s v="Shot 1"/>
    <n v="1"/>
    <m/>
    <n v="1"/>
    <d v="2025-02-28T00:17:00"/>
    <n v="1"/>
    <d v="2025-02-28T01:53:00"/>
  </r>
  <r>
    <s v="MEX_AKA_537b177e-eced-4514-ac1e-8a686adf267f"/>
    <n v="5213531253861"/>
    <s v="1218_MEX_VAC_W_E_Estudio efectividad Panama_0225"/>
    <s v="Shot 1"/>
    <n v="1"/>
    <m/>
    <n v="1"/>
    <d v="2025-02-27T18:00:00"/>
    <n v="1"/>
    <d v="2025-02-27T20:13:00"/>
  </r>
  <r>
    <s v="MEX_AKA_5d861433-aea4-42bf-b1db-f9adbce9b1e0"/>
    <n v="5218332152479"/>
    <s v="1218_MEX_VAC_W_E_Estudio efectividad Panama_0225"/>
    <s v="Shot 1"/>
    <n v="0"/>
    <d v="2025-02-27T18:01:00"/>
    <n v="0"/>
    <m/>
    <n v="0"/>
    <m/>
  </r>
  <r>
    <s v="MEX_AKA_5db92fda-610f-4cb3-807e-0f2fd71036df"/>
    <n v="5217971404243"/>
    <s v="1218_MEX_VAC_W_E_Estudio efectividad Panama_0225"/>
    <s v="Shot 1"/>
    <n v="1"/>
    <m/>
    <n v="1"/>
    <d v="2025-02-27T18:01:00"/>
    <n v="0"/>
    <m/>
  </r>
  <r>
    <s v="MEX_AKA_5de2151e-97fa-4588-8180-b82dcfdc00bf"/>
    <n v="5212228206598"/>
    <s v="1218_MEX_VAC_W_E_Estudio efectividad Panama_0225"/>
    <s v="Shot 1"/>
    <n v="1"/>
    <m/>
    <n v="1"/>
    <d v="2025-02-27T18:00:00"/>
    <n v="1"/>
    <d v="2025-02-27T18:54:00"/>
  </r>
  <r>
    <s v="MEX_AKA_5deb9d3f-ba70-4d66-9b68-edb785e2d1f1"/>
    <n v="5212383923361"/>
    <s v="1218_MEX_VAC_W_E_Estudio efectividad Panama_0225"/>
    <s v="Shot 1"/>
    <n v="0"/>
    <d v="2025-02-27T18:01:00"/>
    <n v="0"/>
    <m/>
    <n v="0"/>
    <m/>
  </r>
  <r>
    <s v="MEX_AKA_5e0bdcff-d33a-44e8-8723-54a1eaf066bd"/>
    <n v="5219342606249"/>
    <s v="1218_MEX_VAC_W_E_Estudio efectividad Panama_0225"/>
    <s v="Shot 1"/>
    <n v="0"/>
    <d v="2025-02-27T18:00:00"/>
    <n v="0"/>
    <m/>
    <n v="0"/>
    <m/>
  </r>
  <r>
    <s v="MEX_AKA_74bccdf3-9e6a-4d29-861c-80bb02ee3867"/>
    <n v="5217971458297"/>
    <s v="1218_MEX_VAC_W_E_Estudio efectividad Panama_0225"/>
    <s v="Shot 1"/>
    <n v="0"/>
    <d v="2025-02-27T18:01:00"/>
    <n v="0"/>
    <m/>
    <n v="0"/>
    <m/>
  </r>
  <r>
    <s v="MEX_AKA_74c314e3-5909-423c-9394-fe4ffce9bdbe"/>
    <n v="5213121141678"/>
    <s v="1218_MEX_VAC_W_E_Estudio efectividad Panama_0225"/>
    <s v="Shot 1"/>
    <n v="1"/>
    <m/>
    <n v="1"/>
    <d v="2025-02-27T18:00:00"/>
    <n v="0"/>
    <m/>
  </r>
  <r>
    <s v="MEX_AKA_74da4104-9c4e-4057-86d1-3fd84946e808"/>
    <n v="5212221141760"/>
    <s v="1218_MEX_VAC_W_E_Estudio efectividad Panama_0225"/>
    <s v="Shot 1"/>
    <n v="1"/>
    <m/>
    <n v="1"/>
    <d v="2025-02-27T18:41:00"/>
    <n v="1"/>
    <d v="2025-02-27T20:25:00"/>
  </r>
  <r>
    <s v="MEX_AKA_74dc1d6f-ea9e-4393-ade9-54518e7a9455"/>
    <n v="5214981229152"/>
    <s v="1218_MEX_VAC_W_E_Estudio efectividad Panama_0225"/>
    <s v="Shot 1"/>
    <n v="0"/>
    <d v="2025-02-27T18:00:00"/>
    <n v="0"/>
    <m/>
    <n v="0"/>
    <m/>
  </r>
  <r>
    <s v="MEX_AKA_7518fe1a-e584-4214-848b-9f47d6efd457"/>
    <n v="5217861262052"/>
    <s v="1218_MEX_VAC_W_E_Estudio efectividad Panama_0225"/>
    <s v="Shot 1"/>
    <n v="1"/>
    <m/>
    <n v="1"/>
    <d v="2025-02-27T18:00:00"/>
    <n v="1"/>
    <d v="2025-02-27T18:53:00"/>
  </r>
  <r>
    <s v="MEX_AKA_7548f631-1977-499c-9849-c59c2a98ae52"/>
    <n v="5214434102141"/>
    <s v="1218_MEX_VAC_W_E_Estudio efectividad Panama_0225"/>
    <s v="Shot 1"/>
    <n v="1"/>
    <m/>
    <n v="1"/>
    <d v="2025-02-27T18:00:00"/>
    <n v="1"/>
    <d v="2025-02-27T19:15:00"/>
  </r>
  <r>
    <s v="MEX_AKA_83e88734-d4a5-430d-9718-104a9e16d1c1"/>
    <n v="525519152615"/>
    <s v="1218_MEX_VAC_W_E_Estudio efectividad Panama_0225"/>
    <s v="Shot 1"/>
    <n v="1"/>
    <m/>
    <n v="1"/>
    <d v="2025-02-27T18:20:00"/>
    <n v="1"/>
    <d v="2025-02-27T18:21:00"/>
  </r>
  <r>
    <s v="MEX_AKA_83ef5ea0-d970-45e7-844a-e8b4d363687b"/>
    <n v="5212441599782"/>
    <s v="1218_MEX_VAC_W_E_Estudio efectividad Panama_0225"/>
    <s v="Shot 1"/>
    <n v="0"/>
    <d v="2025-02-27T18:01:00"/>
    <n v="0"/>
    <m/>
    <n v="0"/>
    <m/>
  </r>
  <r>
    <s v="MEX_AKA_53bd739f-f1be-4abf-94a8-13f0c7b792e8"/>
    <n v="5217531372354"/>
    <s v="1218_MEX_VAC_W_E_Estudio efectividad Panama_0225"/>
    <s v="Shot 1"/>
    <n v="1"/>
    <m/>
    <n v="1"/>
    <d v="2025-02-27T18:00:00"/>
    <n v="1"/>
    <d v="2025-02-27T18:26:00"/>
  </r>
  <r>
    <s v="MEX_AKA_53f49152-6ac2-4118-97fb-23a145913d0f"/>
    <n v="5216673312212"/>
    <s v="1218_MEX_VAC_W_E_Estudio efectividad Panama_0225"/>
    <s v="Shot 1"/>
    <n v="1"/>
    <m/>
    <n v="1"/>
    <d v="2025-02-27T18:00:00"/>
    <n v="1"/>
    <d v="2025-03-08T00:01:00"/>
  </r>
  <r>
    <s v="MEX_AKA_543c2dbf-56ca-477d-8423-f713df2dc868"/>
    <n v="5217862458606"/>
    <s v="1218_MEX_VAC_W_E_Estudio efectividad Panama_0225"/>
    <s v="Shot 1"/>
    <n v="1"/>
    <m/>
    <n v="1"/>
    <d v="2025-02-27T18:03:00"/>
    <n v="1"/>
    <d v="2025-02-27T18:10:00"/>
  </r>
  <r>
    <s v="MEX_AKA_5e23ce48-263c-41a6-8ce8-3d34eacfc4b0"/>
    <n v="5219712073377"/>
    <s v="1218_MEX_VAC_W_E_Estudio efectividad Panama_0225"/>
    <s v="Shot 1"/>
    <n v="1"/>
    <m/>
    <n v="1"/>
    <d v="2025-02-27T18:03:00"/>
    <n v="1"/>
    <d v="2025-02-27T18:06:00"/>
  </r>
  <r>
    <s v="MEX_AKA_5e800c99-5a8c-4b31-98d0-92fc2656606a"/>
    <n v="5217714063477"/>
    <s v="1218_MEX_VAC_W_E_Estudio efectividad Panama_0225"/>
    <s v="Shot 1"/>
    <n v="0"/>
    <d v="2025-02-27T18:00:00"/>
    <n v="0"/>
    <m/>
    <n v="0"/>
    <m/>
  </r>
  <r>
    <s v="MEX_AKA_5ea22628-4346-4514-83f0-e58d856dc52a"/>
    <n v="5213112608833"/>
    <s v="1218_MEX_VAC_W_E_Estudio efectividad Panama_0225"/>
    <s v="Shot 1"/>
    <n v="1"/>
    <m/>
    <n v="1"/>
    <d v="2025-02-27T18:01:00"/>
    <n v="1"/>
    <d v="2025-02-27T18:01:00"/>
  </r>
  <r>
    <s v="MEX_AKA_8422f2eb-c609-4bb0-a996-7a5e71352870"/>
    <n v="5217971157227"/>
    <s v="1218_MEX_VAC_W_E_Estudio efectividad Panama_0225"/>
    <s v="Shot 1"/>
    <n v="1"/>
    <m/>
    <n v="1"/>
    <d v="2025-02-27T18:01:00"/>
    <n v="1"/>
    <d v="2025-02-27T19:20:00"/>
  </r>
  <r>
    <s v="MEX_AKA_84a496a2-6a41-4bed-af81-baeb137775f8"/>
    <n v="5215591967676"/>
    <s v="1218_MEX_VAC_W_E_Estudio efectividad Panama_0225"/>
    <s v="Shot 1"/>
    <n v="1"/>
    <m/>
    <n v="1"/>
    <d v="2025-02-27T18:01:00"/>
    <n v="1"/>
    <d v="2025-02-27T18:48:00"/>
  </r>
  <r>
    <s v="MEX_AKA_84ab95de-88d1-4a03-bba4-833521872d88"/>
    <n v="5219221602354"/>
    <s v="1218_MEX_VAC_W_E_Estudio efectividad Panama_0225"/>
    <s v="Shot 1"/>
    <n v="1"/>
    <m/>
    <n v="1"/>
    <d v="2025-02-27T18:00:00"/>
    <n v="1"/>
    <d v="2025-02-28T19:26:00"/>
  </r>
  <r>
    <s v="MEX_AKA_754d9ce0-c721-4029-a554-177296f8306b"/>
    <n v="5214446937441"/>
    <s v="1218_MEX_VAC_W_E_Estudio efectividad Panama_0225"/>
    <s v="Shot 1"/>
    <n v="0"/>
    <d v="2025-02-27T18:02:00"/>
    <n v="0"/>
    <m/>
    <n v="0"/>
    <m/>
  </r>
  <r>
    <s v="MEX_AKA_75693940-3bf2-4dac-b912-1c3edf8122a9"/>
    <n v="5213311514326"/>
    <s v="1218_MEX_VAC_W_E_Estudio efectividad Panama_0225"/>
    <s v="Shot 1"/>
    <n v="1"/>
    <m/>
    <n v="1"/>
    <d v="2025-02-27T18:01:00"/>
    <n v="1"/>
    <d v="2025-02-27T18:34:00"/>
  </r>
  <r>
    <s v="MEX_AKA_757148d0-46b3-4b9d-8ae3-eda325ab75a6"/>
    <n v="5214421224249"/>
    <s v="1218_MEX_VAC_W_E_Estudio efectividad Panama_0225"/>
    <s v="Shot 1"/>
    <n v="1"/>
    <m/>
    <n v="1"/>
    <d v="2025-02-27T18:01:00"/>
    <n v="0"/>
    <m/>
  </r>
  <r>
    <s v="MEX_AKA_7575b597-3876-4a8e-b1f5-db3612982183"/>
    <n v="5216241326014"/>
    <s v="1218_MEX_VAC_W_E_Estudio efectividad Panama_0225"/>
    <s v="Shot 1"/>
    <n v="1"/>
    <m/>
    <n v="1"/>
    <d v="2025-02-27T18:01:00"/>
    <n v="0"/>
    <m/>
  </r>
  <r>
    <s v="MEX_AKA_75871ebc-439d-418a-aa01-41f1ea132321"/>
    <n v="5212221252564"/>
    <s v="1218_MEX_VAC_W_E_Estudio efectividad Panama_0225"/>
    <s v="Shot 1"/>
    <n v="1"/>
    <m/>
    <n v="1"/>
    <d v="2025-02-27T18:01:00"/>
    <n v="0"/>
    <m/>
  </r>
  <r>
    <s v="MEX_AKA_75930fc7-55ec-46d3-9fc5-6d285568ba12"/>
    <n v="5214442206619"/>
    <s v="1218_MEX_VAC_W_E_Estudio efectividad Panama_0225"/>
    <s v="Shot 1"/>
    <n v="1"/>
    <m/>
    <n v="1"/>
    <d v="2025-02-27T18:00:00"/>
    <n v="0"/>
    <m/>
  </r>
  <r>
    <s v="MEX_AKA_5ebab685-fc74-49db-8033-61e62b19c03e"/>
    <n v="5216182789997"/>
    <s v="1218_MEX_VAC_W_E_Estudio efectividad Panama_0225"/>
    <s v="Shot 1"/>
    <n v="1"/>
    <m/>
    <n v="1"/>
    <d v="2025-02-27T18:01:00"/>
    <n v="1"/>
    <d v="2025-02-27T20:35:00"/>
  </r>
  <r>
    <s v="MEX_AKA_5ed1e547-be2d-4835-9f25-677196ad981d"/>
    <n v="5212361318847"/>
    <s v="1218_MEX_VAC_W_E_Estudio efectividad Panama_0225"/>
    <s v="Shot 1"/>
    <n v="1"/>
    <m/>
    <n v="1"/>
    <d v="2025-02-27T18:00:00"/>
    <n v="1"/>
    <d v="2025-02-27T18:48:00"/>
  </r>
  <r>
    <s v="MEX_AKA_5ee62a98-7dd9-44d3-9a9c-905ef8970b28"/>
    <n v="5217641149255"/>
    <s v="1218_MEX_VAC_W_E_Estudio efectividad Panama_0225"/>
    <s v="Shot 1"/>
    <n v="1"/>
    <m/>
    <n v="1"/>
    <d v="2025-02-27T18:00:00"/>
    <n v="1"/>
    <d v="2025-02-27T18:22:00"/>
  </r>
  <r>
    <s v="MEX_AKA_5effe60b-9aa9-479a-afe2-ed336efc289e"/>
    <n v="5212291142317"/>
    <s v="1218_MEX_VAC_W_E_Estudio efectividad Panama_0225"/>
    <s v="Shot 1"/>
    <n v="1"/>
    <m/>
    <n v="1"/>
    <d v="2025-02-27T18:02:00"/>
    <n v="1"/>
    <d v="2025-03-02T01:47:00"/>
  </r>
  <r>
    <s v="MEX_AKA_75bf8e14-c884-4b42-b7a1-dc654c2b20a7"/>
    <n v="5219992583324"/>
    <s v="1218_MEX_VAC_W_E_Estudio efectividad Panama_0225"/>
    <s v="Shot 1"/>
    <n v="1"/>
    <m/>
    <n v="1"/>
    <d v="2025-02-27T18:00:00"/>
    <n v="1"/>
    <d v="2025-02-27T19:22:00"/>
  </r>
  <r>
    <s v="MEX_AKA_75d126fb-893c-4db0-a81e-e8bd193d2c07"/>
    <n v="5218991604079"/>
    <s v="1218_MEX_VAC_W_E_Estudio efectividad Panama_0225"/>
    <s v="Shot 1"/>
    <n v="0"/>
    <d v="2025-02-27T18:00:00"/>
    <n v="0"/>
    <m/>
    <n v="0"/>
    <m/>
  </r>
  <r>
    <s v="MEX_AKA_7616d36c-e1f3-4323-9fcb-7f611b648580"/>
    <n v="5218124665906"/>
    <s v="1218_MEX_VAC_W_E_Estudio efectividad Panama_0225"/>
    <s v="Shot 1"/>
    <n v="1"/>
    <m/>
    <n v="1"/>
    <d v="2025-02-27T18:01:00"/>
    <n v="0"/>
    <m/>
  </r>
  <r>
    <s v="MEX_AKA_7619178e-b677-484a-867a-5870ba923c25"/>
    <n v="5217292866405"/>
    <s v="1218_MEX_VAC_W_E_Estudio efectividad Panama_0225"/>
    <s v="Shot 1"/>
    <n v="1"/>
    <m/>
    <n v="1"/>
    <d v="2025-02-27T18:02:00"/>
    <n v="1"/>
    <d v="2025-02-27T21:51:00"/>
  </r>
  <r>
    <s v="MEX_AKA_76205e3d-6745-455c-b364-da0a26663385"/>
    <n v="5217971215296"/>
    <s v="1218_MEX_VAC_W_E_Estudio efectividad Panama_0225"/>
    <s v="Shot 1"/>
    <n v="1"/>
    <m/>
    <n v="1"/>
    <d v="2025-03-24T06:37:00"/>
    <n v="0"/>
    <m/>
  </r>
  <r>
    <s v="MEX_AKA_762b5d6a-e646-440c-9432-dedf39166e50"/>
    <n v="5215941104801"/>
    <s v="1218_MEX_VAC_W_E_Estudio efectividad Panama_0225"/>
    <s v="Shot 1"/>
    <n v="0"/>
    <d v="2025-02-27T18:01:00"/>
    <n v="0"/>
    <m/>
    <n v="0"/>
    <m/>
  </r>
  <r>
    <s v="MEX_AKA_7637f6f6-ce37-4489-b6ad-2a681a3023b6"/>
    <n v="5214421868567"/>
    <s v="1218_MEX_VAC_W_E_Estudio efectividad Panama_0225"/>
    <s v="Shot 1"/>
    <n v="1"/>
    <m/>
    <n v="1"/>
    <d v="2025-02-27T18:02:00"/>
    <n v="1"/>
    <d v="2025-02-27T18:53:00"/>
  </r>
  <r>
    <s v="MEX_AKA_543da452-6952-4e99-81d3-7155358c2123"/>
    <n v="5219811037858"/>
    <s v="1218_MEX_VAC_W_E_Estudio efectividad Panama_0225"/>
    <s v="Shot 1"/>
    <n v="1"/>
    <m/>
    <n v="1"/>
    <d v="2025-02-27T18:03:00"/>
    <n v="0"/>
    <m/>
  </r>
  <r>
    <s v="MEX_AKA_5445fa11-a25a-432b-baab-187354b6e63a"/>
    <n v="5215554337788"/>
    <s v="1218_MEX_VAC_W_E_Estudio efectividad Panama_0225"/>
    <s v="Shot 1"/>
    <n v="1"/>
    <m/>
    <n v="1"/>
    <d v="2025-02-27T18:02:00"/>
    <n v="1"/>
    <d v="2025-02-28T06:06:00"/>
  </r>
  <r>
    <s v="MEX_AKA_544859df-bd45-44e2-8201-f4039fb97e77"/>
    <n v="5218110210248"/>
    <s v="1218_MEX_VAC_W_E_Estudio efectividad Panama_0225"/>
    <s v="Shot 1"/>
    <n v="1"/>
    <m/>
    <n v="1"/>
    <d v="2025-02-27T18:00:00"/>
    <n v="1"/>
    <d v="2025-02-28T13:59:00"/>
  </r>
  <r>
    <s v="MEX_AKA_54792671-495c-4457-8d73-3c585d213dd7"/>
    <n v="5214612610874"/>
    <s v="1218_MEX_VAC_W_E_Estudio efectividad Panama_0225"/>
    <s v="Shot 1"/>
    <n v="1"/>
    <m/>
    <n v="1"/>
    <d v="2025-02-27T18:01:00"/>
    <n v="1"/>
    <d v="2025-02-27T22:23:00"/>
  </r>
  <r>
    <s v="MEX_AKA_547cf6ff-449b-490a-905d-3493d000968a"/>
    <n v="5218711353996"/>
    <s v="1218_MEX_VAC_W_E_Estudio efectividad Panama_0225"/>
    <s v="Shot 1"/>
    <n v="1"/>
    <m/>
    <n v="1"/>
    <d v="2025-02-27T18:03:00"/>
    <n v="1"/>
    <d v="2025-02-27T22:43:00"/>
  </r>
  <r>
    <s v="MEX_AKA_84c4b216-5024-4e34-b015-b98362a7b765"/>
    <n v="5219852271804"/>
    <s v="1218_MEX_VAC_W_E_Estudio efectividad Panama_0225"/>
    <s v="Shot 1"/>
    <n v="1"/>
    <m/>
    <n v="1"/>
    <d v="2025-02-27T18:01:00"/>
    <n v="0"/>
    <m/>
  </r>
  <r>
    <s v="MEX_AKA_84cba123-ed73-4acb-a5f1-f2aeaf719312"/>
    <n v="5214641083634"/>
    <s v="1218_MEX_VAC_W_E_Estudio efectividad Panama_0225"/>
    <s v="Shot 1"/>
    <n v="1"/>
    <m/>
    <n v="1"/>
    <d v="2025-02-27T18:00:00"/>
    <n v="0"/>
    <m/>
  </r>
  <r>
    <s v="MEX_AKA_84fdd1ec-b8d6-4aba-bcdf-9bb31bc435a4"/>
    <n v="5213111977057"/>
    <s v="1218_MEX_VAC_W_E_Estudio efectividad Panama_0225"/>
    <s v="Shot 1"/>
    <n v="1"/>
    <m/>
    <n v="1"/>
    <d v="2025-02-27T18:01:00"/>
    <n v="1"/>
    <d v="2025-02-27T18:48:00"/>
  </r>
  <r>
    <s v="MEX_AKA_850cb911-4416-49f8-a3ef-21f2ee8fdc1a"/>
    <n v="5219811697039"/>
    <s v="1218_MEX_VAC_W_E_Estudio efectividad Panama_0225"/>
    <s v="Shot 1"/>
    <n v="0"/>
    <d v="2025-02-27T18:00:00"/>
    <n v="0"/>
    <m/>
    <n v="0"/>
    <m/>
  </r>
  <r>
    <s v="MEX_AKA_85204a34-273f-45f8-81da-d86b117185e1"/>
    <n v="5212781049860"/>
    <s v="1218_MEX_VAC_W_E_Estudio efectividad Panama_0225"/>
    <s v="Shot 1"/>
    <n v="1"/>
    <m/>
    <n v="1"/>
    <d v="2025-02-27T18:01:00"/>
    <n v="0"/>
    <m/>
  </r>
  <r>
    <s v="MEX_AKA_5f2d499c-03ab-4227-a042-6da236b57842"/>
    <n v="5219541318673"/>
    <s v="1218_MEX_VAC_W_E_Estudio efectividad Panama_0225"/>
    <s v="Shot 1"/>
    <n v="1"/>
    <m/>
    <n v="0"/>
    <m/>
    <n v="1"/>
    <d v="2025-02-28T02:41:00"/>
  </r>
  <r>
    <s v="MEX_AKA_5fe018ae-e932-4f2e-a8fb-82780abd1217"/>
    <n v="5214535410864"/>
    <s v="1218_MEX_VAC_W_E_Estudio efectividad Panama_0225"/>
    <s v="Shot 1"/>
    <n v="1"/>
    <m/>
    <n v="1"/>
    <d v="2025-02-27T18:00:00"/>
    <n v="1"/>
    <d v="2025-02-27T18:11:00"/>
  </r>
  <r>
    <s v="MEX_AKA_5fe3c512-f354-4a7a-b752-5e3dd0a05f4b"/>
    <n v="5212721228636"/>
    <s v="1218_MEX_VAC_W_E_Estudio efectividad Panama_0225"/>
    <s v="Shot 1"/>
    <n v="1"/>
    <m/>
    <n v="1"/>
    <d v="2025-02-27T18:00:00"/>
    <n v="0"/>
    <m/>
  </r>
  <r>
    <s v="MEX_AKA_5fe9e668-1155-4d1a-807d-3e3f1c6a7356"/>
    <n v="5212871070173"/>
    <s v="1218_MEX_VAC_W_E_Estudio efectividad Panama_0225"/>
    <s v="Shot 1"/>
    <n v="1"/>
    <m/>
    <n v="1"/>
    <d v="2025-02-27T18:01:00"/>
    <n v="1"/>
    <d v="2025-02-27T21:06:00"/>
  </r>
  <r>
    <s v="MEX_AKA_6014fbfc-2c57-4c5e-b04f-9fdb723443a0"/>
    <n v="5219711683801"/>
    <s v="1218_MEX_VAC_W_E_Estudio efectividad Panama_0225"/>
    <s v="Shot 1"/>
    <n v="1"/>
    <m/>
    <n v="1"/>
    <d v="2025-02-27T18:00:00"/>
    <n v="1"/>
    <d v="2025-02-27T18:33:00"/>
  </r>
  <r>
    <s v="MEX_AKA_7678b879-b6c7-43a6-abfd-c29fd917b580"/>
    <n v="5214151391466"/>
    <s v="1218_MEX_VAC_W_E_Estudio efectividad Panama_0225"/>
    <s v="Shot 1"/>
    <n v="1"/>
    <m/>
    <n v="1"/>
    <d v="2025-02-27T18:00:00"/>
    <n v="1"/>
    <d v="2025-02-27T18:02:00"/>
  </r>
  <r>
    <s v="MEX_AKA_7685c009-d794-44d8-ac01-df8f40b4b768"/>
    <n v="5219541089175"/>
    <s v="1218_MEX_VAC_W_E_Estudio efectividad Panama_0225"/>
    <s v="Shot 1"/>
    <n v="1"/>
    <m/>
    <n v="1"/>
    <d v="2025-02-27T18:01:00"/>
    <n v="1"/>
    <d v="2025-02-28T20:18:00"/>
  </r>
  <r>
    <s v="MEX_AKA_76e10c7b-c852-4772-b225-5940ef491fac"/>
    <n v="5214981344966"/>
    <s v="1218_MEX_VAC_W_E_Estudio efectividad Panama_0225"/>
    <s v="Shot 1"/>
    <n v="1"/>
    <m/>
    <n v="1"/>
    <d v="2025-02-27T18:03:00"/>
    <n v="0"/>
    <m/>
  </r>
  <r>
    <s v="MEX_AKA_76f596c1-6edc-4d99-a56c-cbdbd3fcf0bc"/>
    <n v="5212941157378"/>
    <s v="1218_MEX_VAC_W_E_Estudio efectividad Panama_0225"/>
    <s v="Shot 1"/>
    <n v="1"/>
    <m/>
    <n v="1"/>
    <d v="2025-02-27T18:01:00"/>
    <n v="1"/>
    <d v="2025-02-27T18:02:00"/>
  </r>
  <r>
    <s v="MEX_AKA_85968530-1925-43bb-87b5-70e519f60bee"/>
    <n v="5218717360239"/>
    <s v="1218_MEX_VAC_W_E_Estudio efectividad Panama_0225"/>
    <s v="Shot 1"/>
    <n v="1"/>
    <m/>
    <n v="1"/>
    <d v="2025-02-27T18:01:00"/>
    <n v="0"/>
    <m/>
  </r>
  <r>
    <s v="MEX_AKA_85d0265a-537d-4ae8-9957-a46b32aa3279"/>
    <n v="5219611773406"/>
    <s v="1218_MEX_VAC_W_E_Estudio efectividad Panama_0225"/>
    <s v="Shot 1"/>
    <n v="1"/>
    <m/>
    <n v="1"/>
    <d v="2025-02-27T18:00:00"/>
    <n v="0"/>
    <m/>
  </r>
  <r>
    <s v="MEX_AKA_85d6e025-5a6a-4593-9a56-c002a550c586"/>
    <n v="5219811331781"/>
    <s v="1218_MEX_VAC_W_E_Estudio efectividad Panama_0225"/>
    <s v="Shot 1"/>
    <n v="1"/>
    <m/>
    <n v="1"/>
    <d v="2025-02-27T18:01:00"/>
    <n v="0"/>
    <m/>
  </r>
  <r>
    <s v="MEX_AKA_860c810b-3065-4b75-98fc-cdb604905135"/>
    <n v="5216674761859"/>
    <s v="1218_MEX_VAC_W_E_Estudio efectividad Panama_0225"/>
    <s v="Shot 1"/>
    <n v="1"/>
    <m/>
    <n v="1"/>
    <d v="2025-02-27T18:01:00"/>
    <n v="0"/>
    <m/>
  </r>
  <r>
    <s v="MEX_AKA_60316da3-8138-43b4-a0f0-e168814eea98"/>
    <n v="5219931202521"/>
    <s v="1218_MEX_VAC_W_E_Estudio efectividad Panama_0225"/>
    <s v="Shot 1"/>
    <n v="1"/>
    <m/>
    <n v="1"/>
    <d v="2025-02-27T18:00:00"/>
    <n v="0"/>
    <m/>
  </r>
  <r>
    <s v="MEX_AKA_60400d47-183e-4423-881d-c8cf4336453f"/>
    <n v="5219811421591"/>
    <s v="1218_MEX_VAC_W_E_Estudio efectividad Panama_0225"/>
    <s v="Shot 1"/>
    <n v="1"/>
    <m/>
    <n v="1"/>
    <d v="2025-02-28T17:21:00"/>
    <n v="0"/>
    <m/>
  </r>
  <r>
    <s v="MEX_AKA_60557583-3841-41b0-a870-84aee48f99d9"/>
    <n v="5217421062268"/>
    <s v="1218_MEX_VAC_W_E_Estudio efectividad Panama_0225"/>
    <s v="Shot 1"/>
    <n v="1"/>
    <m/>
    <n v="1"/>
    <d v="2025-02-27T18:03:00"/>
    <n v="1"/>
    <d v="2025-02-27T18:05:00"/>
  </r>
  <r>
    <s v="MEX_AKA_6086ca69-523b-4afd-bc8a-354c71e3903c"/>
    <n v="5212283042814"/>
    <s v="1218_MEX_VAC_W_E_Estudio efectividad Panama_0225"/>
    <s v="Shot 1"/>
    <n v="1"/>
    <m/>
    <n v="1"/>
    <d v="2025-02-27T18:05:00"/>
    <n v="1"/>
    <d v="2025-02-27T19:16:00"/>
  </r>
  <r>
    <s v="MEX_AKA_6096109a-7252-4612-b956-89e64a0e3821"/>
    <n v="5215526620085"/>
    <s v="1218_MEX_VAC_W_E_Estudio efectividad Panama_0225"/>
    <s v="Shot 1"/>
    <n v="1"/>
    <m/>
    <n v="1"/>
    <d v="2025-02-27T18:01:00"/>
    <n v="1"/>
    <d v="2025-02-27T18:01:00"/>
  </r>
  <r>
    <s v="MEX_AKA_547e9ea3-81c5-45b5-bf16-90f16fa93ad3"/>
    <n v="5215554132318"/>
    <s v="1218_MEX_VAC_W_E_Estudio efectividad Panama_0225"/>
    <s v="Shot 1"/>
    <n v="1"/>
    <m/>
    <n v="1"/>
    <d v="2025-02-27T18:00:00"/>
    <n v="1"/>
    <d v="2025-02-27T18:19:00"/>
  </r>
  <r>
    <s v="MEX_AKA_5490eeab-9b0b-4935-afea-6eb7a666eb02"/>
    <n v="5218711242469"/>
    <s v="1218_MEX_VAC_W_E_Estudio efectividad Panama_0225"/>
    <s v="Shot 1"/>
    <n v="1"/>
    <m/>
    <n v="1"/>
    <d v="2025-02-27T18:03:00"/>
    <n v="0"/>
    <m/>
  </r>
  <r>
    <s v="MEX_AKA_5494b862-8ce0-4487-8206-5ecaadcab8de"/>
    <n v="5213111068617"/>
    <s v="1218_MEX_VAC_W_E_Estudio efectividad Panama_0225"/>
    <s v="Shot 1"/>
    <n v="0"/>
    <d v="2025-02-27T18:00:00"/>
    <n v="0"/>
    <m/>
    <n v="0"/>
    <m/>
  </r>
  <r>
    <s v="MEX_AKA_5494e7bb-79cc-43a3-9a14-44c9baa2e946"/>
    <n v="5219221033106"/>
    <s v="1218_MEX_VAC_W_E_Estudio efectividad Panama_0225"/>
    <s v="Shot 1"/>
    <n v="1"/>
    <m/>
    <n v="1"/>
    <d v="2025-02-27T18:01:00"/>
    <n v="1"/>
    <d v="2025-02-27T18:32:00"/>
  </r>
  <r>
    <s v="MEX_AKA_54e19b65-a750-46cc-b7a5-3ed84aea7e6a"/>
    <n v="5213221924429"/>
    <s v="1218_MEX_VAC_W_E_Estudio efectividad Panama_0225"/>
    <s v="Shot 1"/>
    <n v="1"/>
    <m/>
    <n v="1"/>
    <d v="2025-02-27T18:03:00"/>
    <n v="0"/>
    <m/>
  </r>
  <r>
    <s v="MEX_AKA_86331bd3-5dea-4a6f-8d29-e4da1e9e3f56"/>
    <n v="5217774960015"/>
    <s v="1218_MEX_VAC_W_E_Estudio efectividad Panama_0225"/>
    <s v="Shot 1"/>
    <n v="1"/>
    <m/>
    <n v="1"/>
    <d v="2025-02-27T18:01:00"/>
    <n v="0"/>
    <m/>
  </r>
  <r>
    <s v="MEX_AKA_8640c776-1156-4b8b-b6d5-2d9479826a0d"/>
    <n v="5212291275858"/>
    <s v="1218_MEX_VAC_W_E_Estudio efectividad Panama_0225"/>
    <s v="Shot 1"/>
    <n v="1"/>
    <m/>
    <n v="1"/>
    <d v="2025-02-27T18:00:00"/>
    <n v="0"/>
    <m/>
  </r>
  <r>
    <s v="MEX_AKA_864c56a0-b8b3-4920-9674-4102af2535e2"/>
    <n v="5212281269612"/>
    <s v="1218_MEX_VAC_W_E_Estudio efectividad Panama_0225"/>
    <s v="Shot 1"/>
    <n v="0"/>
    <d v="2025-02-27T18:03:00"/>
    <n v="0"/>
    <m/>
    <n v="0"/>
    <m/>
  </r>
  <r>
    <s v="MEX_AKA_867e3f05-da42-47cd-bfb7-2261fd188da9"/>
    <n v="5219626243389"/>
    <s v="1218_MEX_VAC_W_E_Estudio efectividad Panama_0225"/>
    <s v="Shot 1"/>
    <n v="1"/>
    <m/>
    <n v="1"/>
    <d v="2025-02-27T18:01:00"/>
    <n v="1"/>
    <d v="2025-02-27T18:48:00"/>
  </r>
  <r>
    <s v="MEX_AKA_770f682d-adae-4367-8502-3a98a83ed84d"/>
    <n v="5219514692177"/>
    <s v="1218_MEX_VAC_W_E_Estudio efectividad Panama_0225"/>
    <s v="Shot 1"/>
    <n v="0"/>
    <d v="2025-02-27T18:02:00"/>
    <n v="0"/>
    <m/>
    <n v="0"/>
    <m/>
  </r>
  <r>
    <s v="MEX_AKA_771d3fce-4408-41da-86cf-4ec841169d7d"/>
    <n v="5214931036903"/>
    <s v="1218_MEX_VAC_W_E_Estudio efectividad Panama_0225"/>
    <s v="Shot 1"/>
    <n v="1"/>
    <m/>
    <n v="1"/>
    <d v="2025-02-27T18:13:00"/>
    <n v="1"/>
    <d v="2025-02-27T23:53:00"/>
  </r>
  <r>
    <s v="MEX_AKA_77434cc6-3b72-4d6f-9918-67abb890e8c6"/>
    <n v="5216988606834"/>
    <s v="1218_MEX_VAC_W_E_Estudio efectividad Panama_0225"/>
    <s v="Shot 1"/>
    <n v="1"/>
    <m/>
    <n v="1"/>
    <d v="2025-02-27T18:01:00"/>
    <n v="1"/>
    <d v="2025-02-27T20:02:00"/>
  </r>
  <r>
    <s v="MEX_AKA_774ee83f-89fb-4d79-949a-2be77651b234"/>
    <n v="5214621022395"/>
    <s v="1218_MEX_VAC_W_E_Estudio efectividad Panama_0225"/>
    <s v="Shot 1"/>
    <n v="1"/>
    <m/>
    <n v="1"/>
    <d v="2025-02-27T18:01:00"/>
    <n v="1"/>
    <d v="2025-02-27T18:59:00"/>
  </r>
  <r>
    <s v="MEX_AKA_77555ef3-07c2-4887-a2e4-401ace0d1896"/>
    <n v="5219531748828"/>
    <s v="1218_MEX_VAC_W_E_Estudio efectividad Panama_0225"/>
    <s v="Shot 1"/>
    <n v="1"/>
    <m/>
    <n v="1"/>
    <d v="2025-02-27T18:01:00"/>
    <n v="1"/>
    <d v="2025-03-01T15:03:00"/>
  </r>
  <r>
    <s v="MEX_AKA_5543709c-051a-434c-9f1a-aa1909564d57"/>
    <n v="5218781590828"/>
    <s v="1218_MEX_VAC_W_E_Estudio efectividad Panama_0225"/>
    <s v="Shot 1"/>
    <n v="1"/>
    <m/>
    <n v="1"/>
    <d v="2025-02-27T18:00:00"/>
    <n v="1"/>
    <d v="2025-02-27T18:05:00"/>
  </r>
  <r>
    <s v="MEX_AKA_554bcfa4-398c-4407-bd90-d68d4e34f712"/>
    <n v="5215574668017"/>
    <s v="1218_MEX_VAC_W_E_Estudio efectividad Panama_0225"/>
    <s v="Shot 1"/>
    <n v="1"/>
    <m/>
    <n v="1"/>
    <d v="2025-02-27T18:03:00"/>
    <n v="1"/>
    <d v="2025-02-27T19:00:00"/>
  </r>
  <r>
    <s v="MEX_AKA_555c58b4-10d0-4d86-82a2-e3acb9589160"/>
    <n v="5217411325194"/>
    <s v="1218_MEX_VAC_W_E_Estudio efectividad Panama_0225"/>
    <s v="Shot 1"/>
    <n v="1"/>
    <m/>
    <n v="1"/>
    <d v="2025-02-27T18:02:00"/>
    <n v="1"/>
    <d v="2025-03-05T01:48:00"/>
  </r>
  <r>
    <s v="MEX_AKA_55607f15-8322-48c7-83c1-89a61665dc8d"/>
    <n v="5218353211896"/>
    <s v="1218_MEX_VAC_W_E_Estudio efectividad Panama_0225"/>
    <s v="Shot 1"/>
    <n v="1"/>
    <m/>
    <n v="1"/>
    <d v="2025-02-27T18:00:00"/>
    <n v="0"/>
    <m/>
  </r>
  <r>
    <s v="MEX_AKA_55927b8e-6d4d-46d1-a683-3f45aa967320"/>
    <n v="5214791371338"/>
    <s v="1218_MEX_VAC_W_E_Estudio efectividad Panama_0225"/>
    <s v="Shot 1"/>
    <n v="1"/>
    <m/>
    <n v="1"/>
    <d v="2025-02-27T18:00:00"/>
    <n v="0"/>
    <m/>
  </r>
  <r>
    <s v="MEX_AKA_55938b14-5685-41ac-932a-831e92f7642b"/>
    <n v="5214431645494"/>
    <s v="1218_MEX_VAC_W_E_Estudio efectividad Panama_0225"/>
    <s v="Shot 1"/>
    <n v="1"/>
    <m/>
    <n v="1"/>
    <d v="2025-02-27T18:00:00"/>
    <n v="1"/>
    <d v="2025-02-27T21:18:00"/>
  </r>
  <r>
    <s v="MEX_AKA_86bd133d-f7c4-497b-be1e-8d303578c4b7"/>
    <n v="5216691653813"/>
    <s v="1218_MEX_VAC_W_E_Estudio efectividad Panama_0225"/>
    <s v="Shot 1"/>
    <n v="1"/>
    <m/>
    <n v="1"/>
    <d v="2025-02-27T18:01:00"/>
    <n v="0"/>
    <m/>
  </r>
  <r>
    <s v="MEX_AKA_86cc7022-e538-4baf-9ff5-70f695b02229"/>
    <n v="5212383890688"/>
    <s v="1218_MEX_VAC_W_E_Estudio efectividad Panama_0225"/>
    <s v="Shot 1"/>
    <n v="1"/>
    <m/>
    <n v="1"/>
    <d v="2025-02-27T18:03:00"/>
    <n v="1"/>
    <d v="2025-02-27T19:14:00"/>
  </r>
  <r>
    <s v="MEX_AKA_86e26fa1-70db-4e1e-bdfb-50ea317ba7a9"/>
    <n v="5218992280561"/>
    <s v="1218_MEX_VAC_W_E_Estudio efectividad Panama_0225"/>
    <s v="Shot 1"/>
    <n v="1"/>
    <m/>
    <n v="1"/>
    <d v="2025-02-27T18:01:00"/>
    <n v="0"/>
    <m/>
  </r>
  <r>
    <s v="MEX_AKA_870aa994-b18a-4037-96cf-032631e103b2"/>
    <n v="5217757519861"/>
    <s v="1218_MEX_VAC_W_E_Estudio efectividad Panama_0225"/>
    <s v="Shot 1"/>
    <n v="1"/>
    <m/>
    <n v="1"/>
    <d v="2025-02-27T18:02:00"/>
    <n v="0"/>
    <m/>
  </r>
  <r>
    <s v="MEX_AKA_872afec5-c960-4dde-adf8-50745a5d4008"/>
    <n v="5214341128102"/>
    <s v="1218_MEX_VAC_W_E_Estudio efectividad Panama_0225"/>
    <s v="Shot 1"/>
    <n v="0"/>
    <d v="2025-02-27T18:00:00"/>
    <n v="0"/>
    <m/>
    <n v="0"/>
    <m/>
  </r>
  <r>
    <s v="MEX_AKA_60da92ca-dbd3-4f9d-b8cf-2d4b51a9cfe7"/>
    <n v="5214931107722"/>
    <s v="1218_MEX_VAC_W_E_Estudio efectividad Panama_0225"/>
    <s v="Shot 1"/>
    <n v="1"/>
    <m/>
    <n v="1"/>
    <d v="2025-02-27T18:00:00"/>
    <n v="1"/>
    <d v="2025-02-27T22:26:00"/>
  </r>
  <r>
    <s v="MEX_AKA_60ef44df-6727-4b29-a4c3-9f286636cf84"/>
    <n v="5212851119201"/>
    <s v="1218_MEX_VAC_W_E_Estudio efectividad Panama_0225"/>
    <s v="Shot 1"/>
    <n v="0"/>
    <d v="2025-02-27T18:00:00"/>
    <n v="0"/>
    <m/>
    <n v="0"/>
    <m/>
  </r>
  <r>
    <s v="MEX_AKA_60fe899d-b06b-4d84-813f-d0d26f5de337"/>
    <n v="5213113939851"/>
    <s v="1218_MEX_VAC_W_E_Estudio efectividad Panama_0225"/>
    <s v="Shot 1"/>
    <n v="1"/>
    <m/>
    <n v="1"/>
    <d v="2025-02-27T18:01:00"/>
    <n v="1"/>
    <d v="2025-02-27T18:01:00"/>
  </r>
  <r>
    <s v="MEX_AKA_612d80ed-67c9-4975-b627-445cb2f74834"/>
    <n v="5213313028631"/>
    <s v="1218_MEX_VAC_W_E_Estudio efectividad Panama_0225"/>
    <s v="Shot 1"/>
    <n v="1"/>
    <m/>
    <n v="1"/>
    <d v="2025-02-27T18:01:00"/>
    <n v="0"/>
    <m/>
  </r>
  <r>
    <s v="MEX_AKA_876b2c06-1092-4410-a095-5db2b1e9b84f"/>
    <n v="5217221614026"/>
    <s v="1218_MEX_VAC_W_E_Estudio efectividad Panama_0225"/>
    <s v="Shot 1"/>
    <n v="1"/>
    <m/>
    <n v="1"/>
    <d v="2025-02-27T18:02:00"/>
    <n v="0"/>
    <m/>
  </r>
  <r>
    <s v="MEX_AKA_8784c196-a3c4-438a-acfc-6d898de88713"/>
    <n v="5218443187543"/>
    <s v="1218_MEX_VAC_W_E_Estudio efectividad Panama_0225"/>
    <s v="Shot 1"/>
    <n v="1"/>
    <m/>
    <n v="1"/>
    <d v="2025-02-27T18:03:00"/>
    <n v="0"/>
    <m/>
  </r>
  <r>
    <s v="MEX_AKA_8785bfa3-100b-4cf9-80c0-afa9f03d2068"/>
    <n v="5214922013382"/>
    <s v="1218_MEX_VAC_W_E_Estudio efectividad Panama_0225"/>
    <s v="Shot 1"/>
    <n v="1"/>
    <m/>
    <n v="1"/>
    <d v="2025-02-27T18:06:00"/>
    <n v="0"/>
    <m/>
  </r>
  <r>
    <s v="MEX_AKA_87e21311-f4f7-48e5-8e23-e20b7cfd0c27"/>
    <n v="5212481860108"/>
    <s v="1218_MEX_VAC_W_E_Estudio efectividad Panama_0225"/>
    <s v="Shot 1"/>
    <n v="0"/>
    <d v="2025-02-27T18:03:00"/>
    <n v="0"/>
    <m/>
    <n v="0"/>
    <m/>
  </r>
  <r>
    <s v="MEX_AKA_559e5585-e861-48ef-9169-723b47f07b19"/>
    <n v="5219531509814"/>
    <s v="1218_MEX_VAC_W_E_Estudio efectividad Panama_0225"/>
    <s v="Shot 1"/>
    <n v="1"/>
    <m/>
    <n v="1"/>
    <d v="2025-03-05T14:07:00"/>
    <n v="1"/>
    <d v="2025-03-05T18:31:00"/>
  </r>
  <r>
    <s v="MEX_AKA_55a806ea-f040-4962-a67c-10cd25c3c321"/>
    <n v="5219381708668"/>
    <s v="1218_MEX_VAC_W_E_Estudio efectividad Panama_0225"/>
    <s v="Shot 1"/>
    <n v="1"/>
    <m/>
    <n v="1"/>
    <d v="2025-02-27T18:02:00"/>
    <n v="1"/>
    <d v="2025-02-27T19:09:00"/>
  </r>
  <r>
    <s v="MEX_AKA_55d70615-a6a0-4446-9aa9-3e0e56ad74e7"/>
    <n v="5217621004422"/>
    <s v="1218_MEX_VAC_W_E_Estudio efectividad Panama_0225"/>
    <s v="Shot 1"/>
    <n v="1"/>
    <m/>
    <n v="1"/>
    <d v="2025-02-27T18:16:00"/>
    <n v="0"/>
    <m/>
  </r>
  <r>
    <s v="MEX_AKA_55ee6b4b-c1e0-4cd1-a5ba-d74949016084"/>
    <n v="5213113959036"/>
    <s v="1218_MEX_VAC_W_E_Estudio efectividad Panama_0225"/>
    <s v="Shot 1"/>
    <n v="1"/>
    <m/>
    <n v="1"/>
    <d v="2025-02-27T18:01:00"/>
    <n v="1"/>
    <d v="2025-02-27T18:03:00"/>
  </r>
  <r>
    <s v="MEX_AKA_561407e5-6d79-43b5-8430-6e6095bffe0a"/>
    <n v="5212941564484"/>
    <s v="1218_MEX_VAC_W_E_Estudio efectividad Panama_0225"/>
    <s v="Shot 1"/>
    <n v="1"/>
    <m/>
    <n v="1"/>
    <d v="2025-02-27T18:01:00"/>
    <n v="0"/>
    <m/>
  </r>
  <r>
    <s v="MEX_AKA_5626a1e5-1ebb-4ad8-a3bb-61483b8292b9"/>
    <n v="5216681705455"/>
    <s v="1218_MEX_VAC_W_E_Estudio efectividad Panama_0225"/>
    <s v="Shot 1"/>
    <n v="1"/>
    <m/>
    <n v="1"/>
    <d v="2025-02-27T18:02:00"/>
    <n v="0"/>
    <m/>
  </r>
  <r>
    <s v="MEX_AKA_615345c1-51e8-4c1f-9c76-f533f9c9b475"/>
    <n v="5216143942255"/>
    <s v="1218_MEX_VAC_W_E_Estudio efectividad Panama_0225"/>
    <s v="Shot 1"/>
    <n v="1"/>
    <m/>
    <n v="1"/>
    <d v="2025-02-27T18:00:00"/>
    <n v="0"/>
    <m/>
  </r>
  <r>
    <s v="MEX_AKA_616f3627-0e2a-42e8-83ec-18847b8ffc19"/>
    <n v="5214361148815"/>
    <s v="1218_MEX_VAC_W_E_Estudio efectividad Panama_0225"/>
    <s v="Shot 1"/>
    <n v="1"/>
    <m/>
    <n v="1"/>
    <d v="2025-02-27T18:01:00"/>
    <n v="1"/>
    <d v="2025-02-27T20:48:00"/>
  </r>
  <r>
    <s v="MEX_AKA_619cb183-b957-4726-ae95-5b015570c713"/>
    <n v="5215533987148"/>
    <s v="1218_MEX_VAC_W_E_Estudio efectividad Panama_0225"/>
    <s v="Shot 1"/>
    <n v="1"/>
    <m/>
    <n v="1"/>
    <d v="2025-02-27T18:01:00"/>
    <n v="1"/>
    <d v="2025-02-27T19:06:00"/>
  </r>
  <r>
    <s v="MEX_AKA_61ca6fc9-4fea-47dc-bbaa-bfdc8b66f11a"/>
    <n v="5219711620887"/>
    <s v="1218_MEX_VAC_W_E_Estudio efectividad Panama_0225"/>
    <s v="Shot 1"/>
    <n v="0"/>
    <d v="2025-02-27T18:02:00"/>
    <n v="0"/>
    <m/>
    <n v="0"/>
    <m/>
  </r>
  <r>
    <s v="MEX_AKA_776c7908-a25e-427e-94b8-bdab20e49392"/>
    <n v="5216621274315"/>
    <s v="1218_MEX_VAC_W_E_Estudio efectividad Panama_0225"/>
    <s v="Shot 1"/>
    <n v="1"/>
    <m/>
    <n v="1"/>
    <d v="2025-02-27T18:02:00"/>
    <n v="1"/>
    <d v="2025-02-27T21:43:00"/>
  </r>
  <r>
    <s v="MEX_AKA_77746214-8b11-4525-bf7e-d196380b871e"/>
    <n v="5213221413431"/>
    <s v="1218_MEX_VAC_W_E_Estudio efectividad Panama_0225"/>
    <s v="Shot 1"/>
    <n v="1"/>
    <m/>
    <n v="1"/>
    <d v="2025-02-27T18:02:00"/>
    <n v="1"/>
    <d v="2025-02-27T19:32:00"/>
  </r>
  <r>
    <s v="MEX_AKA_777b2121-8ea7-4292-b3f5-daf68db0ffe1"/>
    <n v="5215591096430"/>
    <s v="1218_MEX_VAC_W_E_Estudio efectividad Panama_0225"/>
    <s v="Shot 1"/>
    <n v="1"/>
    <m/>
    <n v="1"/>
    <d v="2025-02-27T18:02:00"/>
    <n v="0"/>
    <m/>
  </r>
  <r>
    <s v="MEX_AKA_77971b40-bea6-4541-a346-95d45612fec9"/>
    <n v="5217641143590"/>
    <s v="1218_MEX_VAC_W_E_Estudio efectividad Panama_0225"/>
    <s v="Shot 1"/>
    <n v="1"/>
    <m/>
    <n v="1"/>
    <d v="2025-02-27T18:02:00"/>
    <n v="1"/>
    <d v="2025-02-28T00:49:00"/>
  </r>
  <r>
    <s v="MEX_AKA_77d18e82-0d33-431e-9200-d72e5e9eb245"/>
    <n v="5217461100095"/>
    <s v="1218_MEX_VAC_W_E_Estudio efectividad Panama_0225"/>
    <s v="Shot 1"/>
    <n v="1"/>
    <m/>
    <n v="1"/>
    <d v="2025-02-27T18:01:00"/>
    <n v="0"/>
    <m/>
  </r>
  <r>
    <s v="MEX_AKA_87e2a92f-e7de-46d4-bc12-6b339cad0d15"/>
    <n v="5218711206645"/>
    <s v="1218_MEX_VAC_W_E_Estudio efectividad Panama_0225"/>
    <s v="Shot 1"/>
    <n v="1"/>
    <m/>
    <n v="1"/>
    <d v="2025-02-27T18:03:00"/>
    <n v="1"/>
    <d v="2025-02-27T18:57:00"/>
  </r>
  <r>
    <s v="MEX_AKA_8802efd9-c86a-4086-b87e-b57dac308cec"/>
    <n v="5213113311194"/>
    <s v="1218_MEX_VAC_W_E_Estudio efectividad Panama_0225"/>
    <s v="Shot 1"/>
    <n v="0"/>
    <d v="2025-02-27T18:02:00"/>
    <n v="0"/>
    <m/>
    <n v="0"/>
    <m/>
  </r>
  <r>
    <s v="MEX_AKA_880d0f53-a3d6-4508-a50a-203a36747d2c"/>
    <n v="5218110372380"/>
    <s v="1218_MEX_VAC_W_E_Estudio efectividad Panama_0225"/>
    <s v="Shot 1"/>
    <n v="0"/>
    <d v="2025-02-27T18:00:00"/>
    <n v="0"/>
    <m/>
    <n v="0"/>
    <m/>
  </r>
  <r>
    <s v="MEX_AKA_61e10e9a-7c7f-4ca9-b541-ed41fddce189"/>
    <n v="5219241284583"/>
    <s v="1218_MEX_VAC_W_E_Estudio efectividad Panama_0225"/>
    <s v="Shot 1"/>
    <n v="0"/>
    <d v="2025-02-27T18:01:00"/>
    <n v="0"/>
    <m/>
    <n v="0"/>
    <m/>
  </r>
  <r>
    <s v="MEX_AKA_61f8e6d9-01a4-4b4e-9e57-74eff43a5283"/>
    <n v="5215555043834"/>
    <s v="1218_MEX_VAC_W_E_Estudio efectividad Panama_0225"/>
    <s v="Shot 1"/>
    <n v="1"/>
    <m/>
    <n v="1"/>
    <d v="2025-02-27T18:01:00"/>
    <n v="0"/>
    <m/>
  </r>
  <r>
    <s v="MEX_AKA_620ddc0d-b3d1-4d16-bc00-6442bfa6525e"/>
    <n v="5212741092991"/>
    <s v="1218_MEX_VAC_W_E_Estudio efectividad Panama_0225"/>
    <s v="Shot 1"/>
    <n v="1"/>
    <m/>
    <n v="1"/>
    <d v="2025-02-27T18:01:00"/>
    <n v="0"/>
    <m/>
  </r>
  <r>
    <s v="MEX_AKA_62204b80-c967-4291-9ce4-6d0496350149"/>
    <n v="5215974519878"/>
    <s v="1218_MEX_VAC_W_E_Estudio efectividad Panama_0225"/>
    <s v="Shot 1"/>
    <n v="0"/>
    <d v="2025-02-27T18:00:00"/>
    <n v="0"/>
    <m/>
    <n v="0"/>
    <m/>
  </r>
  <r>
    <s v="MEX_AKA_623463f5-dfcd-417e-a04d-65babe07dabb"/>
    <n v="5212218963399"/>
    <s v="1218_MEX_VAC_W_E_Estudio efectividad Panama_0225"/>
    <s v="Shot 1"/>
    <n v="0"/>
    <d v="2025-02-27T18:01:00"/>
    <n v="0"/>
    <m/>
    <n v="0"/>
    <m/>
  </r>
  <r>
    <s v="MEX_AKA_623c5436-6d4a-4ff8-bb30-bc6d4b2743aa"/>
    <n v="5212781319027"/>
    <s v="1218_MEX_VAC_W_E_Estudio efectividad Panama_0225"/>
    <s v="Shot 1"/>
    <n v="1"/>
    <m/>
    <n v="1"/>
    <d v="2025-02-27T18:00:00"/>
    <n v="0"/>
    <m/>
  </r>
  <r>
    <s v="MEX_AKA_624ead6f-77d5-448f-89fd-c2e2f2e04880"/>
    <n v="5216181165835"/>
    <s v="1218_MEX_VAC_W_E_Estudio efectividad Panama_0225"/>
    <s v="Shot 1"/>
    <n v="1"/>
    <m/>
    <n v="1"/>
    <d v="2025-02-27T18:01:00"/>
    <n v="1"/>
    <d v="2025-02-27T20:27:00"/>
  </r>
  <r>
    <s v="MEX_AKA_6255c77c-d892-408c-822f-3946146a0158"/>
    <n v="5219181192337"/>
    <s v="1218_MEX_VAC_W_E_Estudio efectividad Panama_0225"/>
    <s v="Shot 1"/>
    <n v="1"/>
    <m/>
    <n v="1"/>
    <d v="2025-02-27T18:00:00"/>
    <n v="1"/>
    <d v="2025-02-27T18:27:00"/>
  </r>
  <r>
    <s v="MEX_AKA_77e4041e-55fe-46c0-bce8-6c83bd40fc39"/>
    <n v="5212213728383"/>
    <s v="1218_MEX_VAC_W_E_Estudio efectividad Panama_0225"/>
    <s v="Shot 1"/>
    <n v="1"/>
    <m/>
    <n v="1"/>
    <d v="2025-02-27T18:02:00"/>
    <n v="1"/>
    <d v="2025-02-27T18:30:00"/>
  </r>
  <r>
    <s v="MEX_AKA_7823aee6-80d6-4f8d-8b24-0ece989805ff"/>
    <n v="5212721023197"/>
    <s v="1218_MEX_VAC_W_E_Estudio efectividad Panama_0225"/>
    <s v="Shot 1"/>
    <n v="1"/>
    <m/>
    <n v="1"/>
    <d v="2025-02-27T18:02:00"/>
    <n v="1"/>
    <d v="2025-03-01T00:06:00"/>
  </r>
  <r>
    <s v="MEX_AKA_7823d867-6027-4eef-ac11-5bd75f9f1ee9"/>
    <n v="5217223149580"/>
    <s v="1218_MEX_VAC_W_E_Estudio efectividad Panama_0225"/>
    <s v="Shot 1"/>
    <n v="1"/>
    <m/>
    <n v="1"/>
    <d v="2025-02-27T18:01:00"/>
    <n v="1"/>
    <d v="2025-02-27T18:02:00"/>
  </r>
  <r>
    <s v="MEX_AKA_782da0f7-cd11-40ea-95f9-bae5ca29ce2a"/>
    <n v="5217671005389"/>
    <s v="1218_MEX_VAC_W_E_Estudio efectividad Panama_0225"/>
    <s v="Shot 1"/>
    <n v="1"/>
    <m/>
    <n v="1"/>
    <d v="2025-02-27T18:02:00"/>
    <n v="1"/>
    <d v="2025-02-27T18:09:00"/>
  </r>
  <r>
    <s v="MEX_AKA_784339a9-0f77-4348-a81c-4a9bebbaae5e"/>
    <n v="5212721672168"/>
    <s v="1218_MEX_VAC_W_E_Estudio efectividad Panama_0225"/>
    <s v="Shot 1"/>
    <n v="1"/>
    <m/>
    <n v="1"/>
    <d v="2025-02-27T18:02:00"/>
    <n v="0"/>
    <m/>
  </r>
  <r>
    <s v="MEX_AKA_5627594d-4bad-4981-8e90-0586cf1b5448"/>
    <n v="5214433113417"/>
    <s v="1218_MEX_VAC_W_E_Estudio efectividad Panama_0225"/>
    <s v="Shot 1"/>
    <n v="1"/>
    <m/>
    <n v="1"/>
    <d v="2025-02-27T18:01:00"/>
    <n v="0"/>
    <m/>
  </r>
  <r>
    <s v="MEX_AKA_56a912b0-6814-4a0a-9ddc-56622db021ee"/>
    <n v="5216442447827"/>
    <s v="1218_MEX_VAC_W_E_Estudio efectividad Panama_0225"/>
    <s v="Shot 1"/>
    <n v="1"/>
    <m/>
    <n v="1"/>
    <d v="2025-02-27T18:02:00"/>
    <n v="1"/>
    <d v="2025-02-27T18:03:00"/>
  </r>
  <r>
    <s v="MEX_AKA_56bfb374-67cc-4771-9515-c5091fe5a840"/>
    <n v="5219181012297"/>
    <s v="1218_MEX_VAC_W_E_Estudio efectividad Panama_0225"/>
    <s v="Shot 1"/>
    <n v="1"/>
    <m/>
    <n v="1"/>
    <d v="2025-02-27T18:01:00"/>
    <n v="1"/>
    <d v="2025-02-27T18:14:00"/>
  </r>
  <r>
    <s v="MEX_AKA_56c2a195-c47e-48ff-aabe-68c3b2b39da4"/>
    <n v="5216645822105"/>
    <s v="1218_MEX_VAC_W_E_Estudio efectividad Panama_0225"/>
    <s v="Shot 1"/>
    <n v="0"/>
    <d v="2025-02-27T18:02:00"/>
    <n v="0"/>
    <m/>
    <n v="0"/>
    <m/>
  </r>
  <r>
    <s v="MEX_AKA_56e2e43f-01ce-43be-a496-25bba2355922"/>
    <n v="5219222141847"/>
    <s v="1218_MEX_VAC_W_E_Estudio efectividad Panama_0225"/>
    <s v="Shot 1"/>
    <n v="1"/>
    <m/>
    <n v="1"/>
    <d v="2025-02-27T18:00:00"/>
    <n v="1"/>
    <d v="2025-02-27T18:13:00"/>
  </r>
  <r>
    <s v="MEX_AKA_57269c50-af72-404c-96db-9cd3d6bd57ca"/>
    <n v="5214471168874"/>
    <s v="1218_MEX_VAC_W_E_Estudio efectividad Panama_0225"/>
    <s v="Shot 1"/>
    <n v="1"/>
    <m/>
    <n v="1"/>
    <d v="2025-02-27T18:01:00"/>
    <n v="1"/>
    <d v="2025-03-20T03:11:00"/>
  </r>
  <r>
    <s v="MEX_AKA_62572b48-58cb-425b-babb-72001f30430e"/>
    <n v="5217714042042"/>
    <s v="1218_MEX_VAC_W_E_Estudio efectividad Panama_0225"/>
    <s v="Shot 1"/>
    <n v="1"/>
    <m/>
    <n v="1"/>
    <d v="2025-02-27T18:02:00"/>
    <n v="1"/>
    <d v="2025-03-01T17:07:00"/>
  </r>
  <r>
    <s v="MEX_AKA_627771b8-5e1e-42c0-b21b-8acda10247d4"/>
    <n v="5215522992715"/>
    <s v="1218_MEX_VAC_W_E_Estudio efectividad Panama_0225"/>
    <s v="Shot 1"/>
    <n v="0"/>
    <d v="2025-02-27T18:01:00"/>
    <n v="0"/>
    <m/>
    <n v="0"/>
    <m/>
  </r>
  <r>
    <s v="MEX_AKA_6279d4ca-46d3-4e6a-982a-b56021d2edfd"/>
    <n v="5214922327577"/>
    <s v="1218_MEX_VAC_W_E_Estudio efectividad Panama_0225"/>
    <s v="Shot 1"/>
    <n v="1"/>
    <m/>
    <n v="1"/>
    <d v="2025-02-27T18:01:00"/>
    <n v="0"/>
    <m/>
  </r>
  <r>
    <s v="MEX_AKA_62b37d52-0aea-4b34-bc07-049cccaef6c9"/>
    <n v="5213313677127"/>
    <s v="1218_MEX_VAC_W_E_Estudio efectividad Panama_0225"/>
    <s v="Shot 1"/>
    <n v="1"/>
    <m/>
    <n v="1"/>
    <d v="2025-02-27T18:02:00"/>
    <n v="0"/>
    <m/>
  </r>
  <r>
    <s v="MEX_AKA_62c45bf2-30c3-45c2-b46e-62eae9876305"/>
    <n v="5217712290728"/>
    <s v="1218_MEX_VAC_W_E_Estudio efectividad Panama_0225"/>
    <s v="Shot 1"/>
    <n v="1"/>
    <m/>
    <n v="1"/>
    <d v="2025-02-27T18:03:00"/>
    <n v="0"/>
    <m/>
  </r>
  <r>
    <s v="MEX_AKA_8866bdfc-9e64-4647-8184-2c986bbb3c99"/>
    <n v="5212281775185"/>
    <s v="1218_MEX_VAC_W_E_Estudio efectividad Panama_0225"/>
    <s v="Shot 1"/>
    <n v="0"/>
    <d v="2025-02-27T18:02:00"/>
    <n v="0"/>
    <m/>
    <n v="0"/>
    <m/>
  </r>
  <r>
    <s v="MEX_AKA_886d107f-c0f0-4bcb-9c7a-797101288968"/>
    <n v="5216121365822"/>
    <s v="1218_MEX_VAC_W_E_Estudio efectividad Panama_0225"/>
    <s v="Shot 1"/>
    <n v="0"/>
    <d v="2025-02-27T18:00:00"/>
    <n v="0"/>
    <m/>
    <n v="0"/>
    <m/>
  </r>
  <r>
    <s v="MEX_AKA_576af2e8-dfba-4032-9ca1-f1fdeba591ca"/>
    <n v="5214931003185"/>
    <s v="1218_MEX_VAC_W_E_Estudio efectividad Panama_0225"/>
    <s v="Shot 1"/>
    <n v="1"/>
    <m/>
    <n v="1"/>
    <d v="2025-02-27T18:00:00"/>
    <n v="1"/>
    <d v="2025-02-27T21:08:00"/>
  </r>
  <r>
    <s v="MEX_AKA_577dc2fa-a974-4573-9f94-2d61a1884e58"/>
    <n v="5215582483571"/>
    <s v="1218_MEX_VAC_W_E_Estudio efectividad Panama_0225"/>
    <s v="Shot 1"/>
    <n v="1"/>
    <m/>
    <n v="1"/>
    <d v="2025-02-27T18:02:00"/>
    <n v="1"/>
    <d v="2025-02-28T17:58:00"/>
  </r>
  <r>
    <s v="MEX_AKA_578698f9-5a72-4925-af87-592d34883bda"/>
    <n v="5212961121771"/>
    <s v="1218_MEX_VAC_W_E_Estudio efectividad Panama_0225"/>
    <s v="Shot 1"/>
    <n v="1"/>
    <m/>
    <n v="1"/>
    <d v="2025-02-27T18:03:00"/>
    <n v="1"/>
    <d v="2025-02-27T20:29:00"/>
  </r>
  <r>
    <s v="MEX_AKA_578cec7c-286c-44a2-8cb8-a6b83d51f915"/>
    <n v="5218332187717"/>
    <s v="1218_MEX_VAC_W_E_Estudio efectividad Panama_0225"/>
    <s v="Shot 1"/>
    <n v="1"/>
    <m/>
    <n v="1"/>
    <d v="2025-02-27T18:01:00"/>
    <n v="0"/>
    <m/>
  </r>
  <r>
    <s v="MEX_AKA_57922173-1326-4e33-90f8-caae42a54e36"/>
    <n v="5217551142994"/>
    <s v="1218_MEX_VAC_W_E_Estudio efectividad Panama_0225"/>
    <s v="Shot 1"/>
    <n v="1"/>
    <m/>
    <n v="1"/>
    <d v="2025-02-27T18:03:00"/>
    <n v="0"/>
    <m/>
  </r>
  <r>
    <s v="MEX_AKA_57c48e83-cfbf-4c29-b066-c1ad77f25d45"/>
    <n v="5212431071827"/>
    <s v="1218_MEX_VAC_W_E_Estudio efectividad Panama_0225"/>
    <s v="Shot 1"/>
    <n v="1"/>
    <m/>
    <n v="1"/>
    <d v="2025-02-27T18:01:00"/>
    <n v="1"/>
    <d v="2025-02-27T18:09:00"/>
  </r>
  <r>
    <s v="MEX_AKA_784d78a6-ccaa-4083-9c91-6e1c9a0daacd"/>
    <n v="5215585312350"/>
    <s v="1218_MEX_VAC_W_E_Estudio efectividad Panama_0225"/>
    <s v="Shot 1"/>
    <n v="0"/>
    <d v="2025-02-27T18:02:00"/>
    <n v="0"/>
    <m/>
    <n v="0"/>
    <m/>
  </r>
  <r>
    <s v="MEX_AKA_7852d3ec-2032-4d68-b65e-2d91b79d377c"/>
    <n v="5214833620745"/>
    <s v="1218_MEX_VAC_W_E_Estudio efectividad Panama_0225"/>
    <s v="Shot 1"/>
    <n v="0"/>
    <d v="2025-02-27T18:02:00"/>
    <n v="0"/>
    <m/>
    <n v="0"/>
    <m/>
  </r>
  <r>
    <s v="MEX_AKA_7875fc8e-97e5-4fec-bc99-dcd73ec9a80e"/>
    <n v="5218689070633"/>
    <s v="1218_MEX_VAC_W_E_Estudio efectividad Panama_0225"/>
    <s v="Shot 1"/>
    <n v="1"/>
    <m/>
    <n v="1"/>
    <d v="2025-02-27T18:02:00"/>
    <n v="0"/>
    <m/>
  </r>
  <r>
    <s v="MEX_AKA_78948b23-0f98-4481-9f95-b65dc9249a46"/>
    <n v="5219711186738"/>
    <s v="1218_MEX_VAC_W_E_Estudio efectividad Panama_0225"/>
    <s v="Shot 1"/>
    <n v="1"/>
    <m/>
    <n v="1"/>
    <d v="2025-02-27T18:01:00"/>
    <n v="1"/>
    <d v="2025-02-27T18:02:00"/>
  </r>
  <r>
    <s v="MEX_AKA_889e3f80-b576-40de-a3e4-5637db78c4a8"/>
    <n v="5212381095457"/>
    <s v="1218_MEX_VAC_W_E_Estudio efectividad Panama_0225"/>
    <s v="Shot 1"/>
    <n v="0"/>
    <d v="2025-02-27T18:02:00"/>
    <n v="0"/>
    <m/>
    <n v="0"/>
    <m/>
  </r>
  <r>
    <s v="MEX_AKA_88ab11cc-5d52-4e00-9d98-2d8f77dab56e"/>
    <n v="5217717080048"/>
    <s v="1218_MEX_VAC_W_E_Estudio efectividad Panama_0225"/>
    <s v="Shot 1"/>
    <n v="0"/>
    <d v="2025-02-27T18:00:00"/>
    <n v="0"/>
    <m/>
    <n v="0"/>
    <m/>
  </r>
  <r>
    <s v="MEX_AKA_8919aa97-5410-4ae8-875f-ec8786afc14d"/>
    <n v="5212214173490"/>
    <s v="1218_MEX_VAC_W_E_Estudio efectividad Panama_0225"/>
    <s v="Shot 1"/>
    <n v="0"/>
    <d v="2025-02-27T18:03:00"/>
    <n v="0"/>
    <m/>
    <n v="0"/>
    <m/>
  </r>
  <r>
    <s v="MEX_AKA_8937c7af-a2ff-4867-b9a0-654f0cd54eae"/>
    <n v="5212351120508"/>
    <s v="1218_MEX_VAC_W_E_Estudio efectividad Panama_0225"/>
    <s v="Shot 1"/>
    <n v="0"/>
    <d v="2025-02-27T18:02:00"/>
    <n v="0"/>
    <m/>
    <n v="0"/>
    <m/>
  </r>
  <r>
    <s v="MEX_AKA_8942063d-7ef1-4472-b55b-793b35db8f55"/>
    <n v="5219821104681"/>
    <s v="1218_MEX_VAC_W_E_Estudio efectividad Panama_0225"/>
    <s v="Shot 1"/>
    <n v="0"/>
    <d v="2025-02-27T18:03:00"/>
    <n v="0"/>
    <m/>
    <n v="0"/>
    <m/>
  </r>
  <r>
    <s v="MEX_AKA_57df6a1b-e7d6-4641-80df-4f639999627e"/>
    <n v="5216673304676"/>
    <s v="1218_MEX_VAC_W_E_Estudio efectividad Panama_0225"/>
    <s v="Shot 1"/>
    <n v="0"/>
    <d v="2025-02-27T18:03:00"/>
    <n v="0"/>
    <m/>
    <n v="0"/>
    <m/>
  </r>
  <r>
    <s v="MEX_AKA_57ebcb60-88e3-433d-8151-494bd734ee88"/>
    <n v="5212271003608"/>
    <s v="1218_MEX_VAC_W_E_Estudio efectividad Panama_0225"/>
    <s v="Shot 1"/>
    <n v="1"/>
    <m/>
    <n v="1"/>
    <d v="2025-02-27T18:01:00"/>
    <n v="0"/>
    <m/>
  </r>
  <r>
    <s v="MEX_AKA_57f558fe-64f5-46d6-b68e-c0e0e6ad3a45"/>
    <n v="5218421002889"/>
    <s v="1218_MEX_VAC_W_E_Estudio efectividad Panama_0225"/>
    <s v="Shot 1"/>
    <n v="1"/>
    <m/>
    <n v="1"/>
    <d v="2025-02-27T18:02:00"/>
    <n v="1"/>
    <d v="2025-02-28T16:27:00"/>
  </r>
  <r>
    <s v="MEX_AKA_57fd9cb7-cf05-4dac-ae1f-523fa5e8c8f3"/>
    <n v="5217531208935"/>
    <s v="1218_MEX_VAC_W_E_Estudio efectividad Panama_0225"/>
    <s v="Shot 1"/>
    <n v="1"/>
    <m/>
    <n v="1"/>
    <d v="2025-02-27T18:03:00"/>
    <n v="1"/>
    <d v="2025-02-27T18:04:00"/>
  </r>
  <r>
    <s v="MEX_AKA_58042c01-aab3-403d-a635-5deddc166563"/>
    <n v="5212231053181"/>
    <s v="1218_MEX_VAC_W_E_Estudio efectividad Panama_0225"/>
    <s v="Shot 1"/>
    <n v="1"/>
    <m/>
    <n v="1"/>
    <d v="2025-02-27T18:43:00"/>
    <n v="1"/>
    <d v="2025-02-27T19:57:00"/>
  </r>
  <r>
    <s v="MEX_AKA_78d19cc4-567c-442a-ad1e-b2d615041fdb"/>
    <n v="5214611715245"/>
    <s v="1218_MEX_VAC_W_E_Estudio efectividad Panama_0225"/>
    <s v="Shot 1"/>
    <n v="0"/>
    <d v="2025-02-27T18:02:00"/>
    <n v="0"/>
    <m/>
    <n v="0"/>
    <m/>
  </r>
  <r>
    <s v="MEX_AKA_78e7a49b-8568-4b49-beda-cd576c8886ae"/>
    <n v="5219711643016"/>
    <s v="1218_MEX_VAC_W_E_Estudio efectividad Panama_0225"/>
    <s v="Shot 1"/>
    <n v="0"/>
    <d v="2025-02-27T18:03:00"/>
    <n v="0"/>
    <m/>
    <n v="0"/>
    <m/>
  </r>
  <r>
    <s v="MEX_AKA_793dbd2f-b0c6-4614-ab74-b1618c23246f"/>
    <n v="5217717207936"/>
    <s v="1218_MEX_VAC_W_E_Estudio efectividad Panama_0225"/>
    <s v="Shot 1"/>
    <n v="1"/>
    <m/>
    <n v="1"/>
    <d v="2025-02-27T18:01:00"/>
    <n v="1"/>
    <d v="2025-02-27T18:07:00"/>
  </r>
  <r>
    <s v="MEX_AKA_79511db9-c835-4585-a97f-9ef684efa7d5"/>
    <n v="5215554073970"/>
    <s v="1218_MEX_VAC_W_E_Estudio efectividad Panama_0225"/>
    <s v="Shot 1"/>
    <n v="1"/>
    <m/>
    <n v="1"/>
    <d v="2025-02-27T18:01:00"/>
    <n v="1"/>
    <d v="2025-02-27T20:46:00"/>
  </r>
  <r>
    <s v="MEX_AKA_63077a7c-e9dc-4e12-bc12-33fe082035a1"/>
    <n v="5217226464083"/>
    <s v="1218_MEX_VAC_W_E_Estudio efectividad Panama_0225"/>
    <s v="Shot 1"/>
    <n v="0"/>
    <d v="2025-02-27T18:03:00"/>
    <n v="0"/>
    <m/>
    <n v="0"/>
    <m/>
  </r>
  <r>
    <s v="MEX_AKA_6307f009-f917-44c4-9823-caa8bcc82bf8"/>
    <n v="5214671051785"/>
    <s v="1218_MEX_VAC_W_E_Estudio efectividad Panama_0225"/>
    <s v="Shot 1"/>
    <n v="1"/>
    <m/>
    <n v="1"/>
    <d v="2025-02-27T18:03:00"/>
    <n v="1"/>
    <d v="2025-02-27T18:38:00"/>
  </r>
  <r>
    <s v="MEX_AKA_63180998-52fb-4fcc-830f-b359b94636e9"/>
    <n v="5218332134002"/>
    <s v="1218_MEX_VAC_W_E_Estudio efectividad Panama_0225"/>
    <s v="Shot 1"/>
    <n v="0"/>
    <d v="2025-02-27T18:02:00"/>
    <n v="0"/>
    <m/>
    <n v="0"/>
    <m/>
  </r>
  <r>
    <s v="MEX_AKA_6337d864-8b39-48b8-be1c-206b59b56f6e"/>
    <n v="5219515874440"/>
    <s v="1218_MEX_VAC_W_E_Estudio efectividad Panama_0225"/>
    <s v="Shot 1"/>
    <n v="1"/>
    <m/>
    <n v="1"/>
    <d v="2025-02-27T18:02:00"/>
    <n v="1"/>
    <d v="2025-02-27T18:17:00"/>
  </r>
  <r>
    <s v="MEX_AKA_634f25fc-86dd-4407-8601-d38cff7a621c"/>
    <n v="5218711730863"/>
    <s v="1218_MEX_VAC_W_E_Estudio efectividad Panama_0225"/>
    <s v="Shot 1"/>
    <n v="1"/>
    <m/>
    <n v="1"/>
    <d v="2025-02-27T18:03:00"/>
    <n v="1"/>
    <d v="2025-02-27T19:14:00"/>
  </r>
  <r>
    <s v="MEX_AKA_581c8405-a8c5-49ab-ad62-1fbea6fdb712"/>
    <n v="5217821465958"/>
    <s v="1218_MEX_VAC_W_E_Estudio efectividad Panama_0225"/>
    <s v="Shot 1"/>
    <n v="1"/>
    <m/>
    <n v="1"/>
    <d v="2025-02-27T18:03:00"/>
    <n v="0"/>
    <m/>
  </r>
  <r>
    <s v="MEX_AKA_58205633-3f5e-42f4-8e73-1a110ef93102"/>
    <n v="5212212791989"/>
    <s v="1218_MEX_VAC_W_E_Estudio efectividad Panama_0225"/>
    <s v="Shot 1"/>
    <n v="1"/>
    <m/>
    <n v="1"/>
    <d v="2025-02-27T20:01:00"/>
    <n v="1"/>
    <d v="2025-02-28T01:19:00"/>
  </r>
  <r>
    <s v="MEX_AKA_5826180c-e5b7-4e07-b5c5-2a90bc317ee2"/>
    <n v="5212226786735"/>
    <s v="1218_MEX_VAC_W_E_Estudio efectividad Panama_0225"/>
    <s v="Shot 1"/>
    <n v="1"/>
    <m/>
    <n v="1"/>
    <d v="2025-02-27T18:02:00"/>
    <n v="0"/>
    <m/>
  </r>
  <r>
    <s v="MEX_AKA_5830e613-8df3-4554-b10d-94856fcfec3f"/>
    <n v="5212261088766"/>
    <s v="1218_MEX_VAC_W_E_Estudio efectividad Panama_0225"/>
    <s v="Shot 1"/>
    <n v="0"/>
    <d v="2025-02-27T18:01:00"/>
    <n v="0"/>
    <m/>
    <n v="0"/>
    <m/>
  </r>
  <r>
    <s v="MEX_AKA_58517c50-25c0-40cb-b62a-0bf996d65743"/>
    <n v="5214361060031"/>
    <s v="1218_MEX_VAC_W_E_Estudio efectividad Panama_0225"/>
    <s v="Shot 1"/>
    <n v="1"/>
    <m/>
    <n v="1"/>
    <d v="2025-02-27T18:03:00"/>
    <n v="0"/>
    <m/>
  </r>
  <r>
    <s v="MEX_AKA_5856eaf3-7f1a-451c-83ce-6295a878a743"/>
    <n v="5212282692180"/>
    <s v="1218_MEX_VAC_W_E_Estudio efectividad Panama_0225"/>
    <s v="Shot 1"/>
    <n v="1"/>
    <m/>
    <n v="1"/>
    <d v="2025-02-27T18:03:00"/>
    <n v="1"/>
    <d v="2025-02-27T18:29:00"/>
  </r>
  <r>
    <s v="MEX_AKA_585fc6aa-7a39-404a-81f7-4a3a4bd6975a"/>
    <n v="5213921030563"/>
    <s v="1218_MEX_VAC_W_E_Estudio efectividad Panama_0225"/>
    <s v="Shot 1"/>
    <n v="1"/>
    <m/>
    <n v="1"/>
    <d v="2025-02-27T18:01:00"/>
    <n v="1"/>
    <d v="2025-03-02T03:46:00"/>
  </r>
  <r>
    <s v="MEX_AKA_79c2d7c7-7d8c-4f5f-ae66-7875af27c547"/>
    <n v="5215535215216"/>
    <s v="1218_MEX_VAC_W_E_Estudio efectividad Panama_0225"/>
    <s v="Shot 1"/>
    <n v="0"/>
    <d v="2025-02-27T18:01:00"/>
    <n v="0"/>
    <m/>
    <n v="0"/>
    <m/>
  </r>
  <r>
    <s v="MEX_AKA_79cd91db-d059-45e9-9239-42d93f2941a4"/>
    <n v="5212384010175"/>
    <s v="1218_MEX_VAC_W_E_Estudio efectividad Panama_0225"/>
    <s v="Shot 1"/>
    <n v="0"/>
    <d v="2025-02-27T18:03:00"/>
    <n v="0"/>
    <m/>
    <n v="0"/>
    <m/>
  </r>
  <r>
    <s v="MEX_AKA_7a6c6968-8d04-4989-a0f2-3f40ca5287d9"/>
    <n v="5219961134946"/>
    <s v="1218_MEX_VAC_W_E_Estudio efectividad Panama_0225"/>
    <s v="Shot 1"/>
    <n v="1"/>
    <m/>
    <n v="1"/>
    <d v="2025-02-27T18:03:00"/>
    <n v="0"/>
    <m/>
  </r>
  <r>
    <s v="MEX_AKA_7a76aa48-be11-4413-b999-9fddd18ecd6f"/>
    <n v="5219321087913"/>
    <s v="1218_MEX_VAC_W_E_Estudio efectividad Panama_0225"/>
    <s v="Shot 1"/>
    <n v="1"/>
    <m/>
    <n v="1"/>
    <d v="2025-02-27T18:03:00"/>
    <n v="1"/>
    <d v="2025-02-27T20:18:00"/>
  </r>
  <r>
    <s v="MEX_AKA_639638b7-4ebf-45c4-9ddd-655ba5de68bf"/>
    <n v="5212431010897"/>
    <s v="1218_MEX_VAC_W_E_Estudio efectividad Panama_0225"/>
    <s v="Shot 1"/>
    <n v="1"/>
    <m/>
    <n v="1"/>
    <d v="2025-02-27T18:02:00"/>
    <n v="1"/>
    <d v="2025-02-27T20:57:00"/>
  </r>
  <r>
    <s v="MEX_AKA_63b970fd-fb29-42f0-bba2-e2c11cab76e7"/>
    <n v="5215544946052"/>
    <s v="1218_MEX_VAC_W_E_Estudio efectividad Panama_0225"/>
    <s v="Shot 1"/>
    <n v="0"/>
    <d v="2025-02-27T18:02:00"/>
    <n v="0"/>
    <m/>
    <n v="0"/>
    <m/>
  </r>
  <r>
    <s v="MEX_AKA_63bce8ff-e153-4405-8df8-a868066b3f9d"/>
    <n v="5216673949805"/>
    <s v="1218_MEX_VAC_W_E_Estudio efectividad Panama_0225"/>
    <s v="Shot 1"/>
    <n v="1"/>
    <m/>
    <n v="1"/>
    <d v="2025-02-27T18:02:00"/>
    <n v="0"/>
    <m/>
  </r>
  <r>
    <s v="MEX_AKA_63bdd16e-15b7-453b-ad57-661aed844231"/>
    <n v="5217841039765"/>
    <s v="1218_MEX_VAC_W_E_Estudio efectividad Panama_0225"/>
    <s v="Shot 1"/>
    <n v="0"/>
    <d v="2025-02-27T18:02:00"/>
    <n v="0"/>
    <m/>
    <n v="0"/>
    <m/>
  </r>
  <r>
    <s v="MEX_AKA_63c22345-f02c-4c76-b5d7-d8a8c230020f"/>
    <n v="5214433650519"/>
    <s v="1218_MEX_VAC_W_E_Estudio efectividad Panama_0225"/>
    <s v="Shot 1"/>
    <n v="1"/>
    <m/>
    <n v="1"/>
    <d v="2025-02-27T18:02:00"/>
    <n v="1"/>
    <d v="2025-02-27T19:01:00"/>
  </r>
  <r>
    <s v="MEX_AKA_63c85a93-2225-4697-9196-66802128a948"/>
    <n v="5214432585956"/>
    <s v="1218_MEX_VAC_W_E_Estudio efectividad Panama_0225"/>
    <s v="Shot 1"/>
    <n v="0"/>
    <d v="2025-02-27T18:03:00"/>
    <n v="0"/>
    <m/>
    <n v="0"/>
    <m/>
  </r>
  <r>
    <s v="MEX_AKA_63da58c9-3cfe-4ffb-b22a-600e27810afd"/>
    <n v="5219541542752"/>
    <s v="1218_MEX_VAC_W_E_Estudio efectividad Panama_0225"/>
    <s v="Shot 1"/>
    <n v="0"/>
    <d v="2025-02-27T18:02:00"/>
    <n v="0"/>
    <m/>
    <n v="0"/>
    <m/>
  </r>
  <r>
    <s v="MEX_AKA_897a1fcd-2b49-408d-9a51-99327eb737a2"/>
    <n v="5212751040105"/>
    <s v="1218_MEX_VAC_W_E_Estudio efectividad Panama_0225"/>
    <s v="Shot 1"/>
    <n v="1"/>
    <m/>
    <n v="1"/>
    <d v="2025-02-27T21:33:00"/>
    <n v="0"/>
    <m/>
  </r>
  <r>
    <s v="MEX_AKA_8987e236-43ab-49c7-b300-e6f109795a07"/>
    <n v="5216961058495"/>
    <s v="1218_MEX_VAC_W_E_Estudio efectividad Panama_0225"/>
    <s v="Shot 1"/>
    <n v="1"/>
    <m/>
    <n v="1"/>
    <d v="2025-02-27T18:00:00"/>
    <n v="1"/>
    <d v="2025-02-27T20:12:00"/>
  </r>
  <r>
    <s v="MEX_AKA_89d7a4a7-ccc6-4ed8-a3da-de52e692192d"/>
    <n v="5218715844105"/>
    <s v="1218_MEX_VAC_W_E_Estudio efectividad Panama_0225"/>
    <s v="Shot 1"/>
    <n v="1"/>
    <m/>
    <n v="1"/>
    <d v="2025-02-27T18:03:00"/>
    <n v="0"/>
    <m/>
  </r>
  <r>
    <s v="MEX_AKA_89f34053-583b-4e54-9b7c-905fd6309e51"/>
    <n v="5219511726400"/>
    <s v="1218_MEX_VAC_W_E_Estudio efectividad Panama_0225"/>
    <s v="Shot 1"/>
    <n v="1"/>
    <m/>
    <n v="1"/>
    <d v="2025-02-27T18:01:00"/>
    <n v="1"/>
    <d v="2025-02-27T18:06:00"/>
  </r>
  <r>
    <s v="MEX_AKA_7ab22e4b-f82f-467b-a1f7-19bfe7d0756c"/>
    <n v="5217717005048"/>
    <s v="1218_MEX_VAC_W_E_Estudio efectividad Panama_0225"/>
    <s v="Shot 1"/>
    <n v="1"/>
    <m/>
    <n v="1"/>
    <d v="2025-02-28T00:14:00"/>
    <n v="0"/>
    <m/>
  </r>
  <r>
    <s v="MEX_AKA_7ab56b30-2f62-427b-8c0d-8d778e4e0565"/>
    <n v="5214721008530"/>
    <s v="1218_MEX_VAC_W_E_Estudio efectividad Panama_0225"/>
    <s v="Shot 1"/>
    <n v="1"/>
    <m/>
    <n v="1"/>
    <d v="2025-02-27T18:01:00"/>
    <n v="1"/>
    <d v="2025-02-27T18:04:00"/>
  </r>
  <r>
    <s v="MEX_AKA_7ae1a4c7-ab86-4b66-b01d-96dff7ed3cd9"/>
    <n v="5216981025215"/>
    <s v="1218_MEX_VAC_W_E_Estudio efectividad Panama_0225"/>
    <s v="Shot 1"/>
    <n v="1"/>
    <m/>
    <n v="1"/>
    <d v="2025-02-27T18:01:00"/>
    <n v="1"/>
    <d v="2025-02-27T21:09:00"/>
  </r>
  <r>
    <s v="MEX_AKA_7aee6dd6-fb9a-4c93-9d41-624c1720fba3"/>
    <n v="5212412369528"/>
    <s v="1218_MEX_VAC_W_E_Estudio efectividad Panama_0225"/>
    <s v="Shot 1"/>
    <n v="1"/>
    <m/>
    <n v="1"/>
    <d v="2025-02-27T18:03:00"/>
    <n v="0"/>
    <m/>
  </r>
  <r>
    <s v="MEX_AKA_7b0ee646-5837-4073-95db-5e0add316b1b"/>
    <n v="5217222035291"/>
    <s v="1218_MEX_VAC_W_E_Estudio efectividad Panama_0225"/>
    <s v="Shot 1"/>
    <n v="0"/>
    <d v="2025-02-27T18:03:00"/>
    <n v="0"/>
    <m/>
    <n v="0"/>
    <m/>
  </r>
  <r>
    <s v="MEX_AKA_7b4b29c8-6bd7-4749-bcfc-a79ff8f7d258"/>
    <n v="5215532543769"/>
    <s v="1218_MEX_VAC_W_E_Estudio efectividad Panama_0225"/>
    <s v="Shot 1"/>
    <n v="1"/>
    <m/>
    <n v="1"/>
    <d v="2025-02-27T18:01:00"/>
    <n v="1"/>
    <d v="2025-02-27T18:36:00"/>
  </r>
  <r>
    <s v="MEX_AKA_7b60092e-bd75-499c-8ab4-5b87a21facdf"/>
    <n v="5217122723528"/>
    <s v="1218_MEX_VAC_W_E_Estudio efectividad Panama_0225"/>
    <s v="Shot 1"/>
    <n v="0"/>
    <d v="2025-02-27T18:03:00"/>
    <n v="0"/>
    <m/>
    <n v="0"/>
    <m/>
  </r>
  <r>
    <s v="MEX_AKA_6423e32e-2b4d-4ec3-af86-5e374181970d"/>
    <n v="5213481144806"/>
    <s v="1218_MEX_VAC_W_E_Estudio efectividad Panama_0225"/>
    <s v="Shot 1"/>
    <n v="1"/>
    <m/>
    <n v="1"/>
    <d v="2025-02-27T18:02:00"/>
    <n v="1"/>
    <d v="2025-02-27T19:14:00"/>
  </r>
  <r>
    <s v="MEX_AKA_6427c22e-9f02-4dd8-aa23-cb222c67ac70"/>
    <n v="5218712502792"/>
    <s v="1218_MEX_VAC_W_E_Estudio efectividad Panama_0225"/>
    <s v="Shot 1"/>
    <n v="1"/>
    <m/>
    <n v="1"/>
    <d v="2025-02-27T18:03:00"/>
    <n v="1"/>
    <d v="2025-02-28T16:27:00"/>
  </r>
  <r>
    <s v="MEX_AKA_642f35b2-acf4-49b3-98f7-1ecdcd5d3b7c"/>
    <n v="5212224388159"/>
    <s v="1218_MEX_VAC_W_E_Estudio efectividad Panama_0225"/>
    <s v="Shot 1"/>
    <n v="1"/>
    <m/>
    <n v="1"/>
    <d v="2025-02-27T18:02:00"/>
    <n v="0"/>
    <m/>
  </r>
  <r>
    <s v="MEX_AKA_64476e73-8b04-449f-ae3d-67eaf7f6a9c5"/>
    <n v="5218110033540"/>
    <s v="1218_MEX_VAC_W_E_Estudio efectividad Panama_0225"/>
    <s v="Shot 1"/>
    <n v="1"/>
    <m/>
    <n v="1"/>
    <d v="2025-02-27T18:03:00"/>
    <n v="1"/>
    <d v="2025-02-27T18:08:00"/>
  </r>
  <r>
    <s v="MEX_AKA_648c7741-9eca-4633-83a2-69c79a7510af"/>
    <n v="5212722825662"/>
    <s v="1218_MEX_VAC_W_E_Estudio efectividad Panama_0225"/>
    <s v="Shot 1"/>
    <n v="1"/>
    <m/>
    <n v="1"/>
    <d v="2025-02-27T18:02:00"/>
    <n v="1"/>
    <d v="2025-02-27T18:02:00"/>
  </r>
  <r>
    <s v="MEX_AKA_89f774ed-9589-47a5-87a0-3009d962e7d2"/>
    <n v="5216761082821"/>
    <s v="1218_MEX_VAC_W_E_Estudio efectividad Panama_0225"/>
    <s v="Shot 1"/>
    <n v="1"/>
    <m/>
    <n v="1"/>
    <d v="2025-02-27T21:25:00"/>
    <n v="1"/>
    <d v="2025-02-27T23:49:00"/>
  </r>
  <r>
    <s v="MEX_AKA_8a356d6a-572e-4ceb-8118-45aa88f06b1c"/>
    <n v="5213331177363"/>
    <s v="1218_MEX_VAC_W_E_Estudio efectividad Panama_0225"/>
    <s v="Shot 1"/>
    <n v="1"/>
    <m/>
    <n v="1"/>
    <d v="2025-02-27T18:00:00"/>
    <n v="1"/>
    <d v="2025-02-27T21:20:00"/>
  </r>
  <r>
    <s v="MEX_AKA_8a3a36c1-b750-48a6-8dce-7b4acb5a8240"/>
    <n v="5213336414619"/>
    <s v="1218_MEX_VAC_W_E_Estudio efectividad Panama_0225"/>
    <s v="Shot 1"/>
    <n v="0"/>
    <d v="2025-02-27T18:03:00"/>
    <n v="0"/>
    <m/>
    <n v="0"/>
    <m/>
  </r>
  <r>
    <s v="MEX_AKA_8a7e530d-8459-4dcd-8639-d5369d155a98"/>
    <n v="5212281400188"/>
    <s v="1218_MEX_VAC_W_E_Estudio efectividad Panama_0225"/>
    <s v="Shot 1"/>
    <n v="1"/>
    <m/>
    <n v="1"/>
    <d v="2025-02-27T18:02:00"/>
    <n v="0"/>
    <m/>
  </r>
  <r>
    <s v="MEX_AKA_7bb05f39-0712-4944-88dc-41a256b4b099"/>
    <n v="5215580212123"/>
    <s v="1218_MEX_VAC_W_E_Estudio efectividad Panama_0225"/>
    <s v="Shot 1"/>
    <n v="0"/>
    <d v="2025-02-27T18:01:00"/>
    <n v="0"/>
    <m/>
    <n v="0"/>
    <m/>
  </r>
  <r>
    <s v="MEX_AKA_7be2ddd4-30bf-4fc6-a43d-1d838c4513b1"/>
    <n v="5218621204321"/>
    <s v="1218_MEX_VAC_W_E_Estudio efectividad Panama_0225"/>
    <s v="Shot 1"/>
    <n v="1"/>
    <m/>
    <n v="1"/>
    <d v="2025-02-27T18:03:00"/>
    <n v="0"/>
    <m/>
  </r>
  <r>
    <s v="MEX_AKA_7bf8be4e-6861-4328-a61f-9f5d368adb58"/>
    <n v="5214771290709"/>
    <s v="1218_MEX_VAC_W_E_Estudio efectividad Panama_0225"/>
    <s v="Shot 1"/>
    <n v="0"/>
    <d v="2025-02-27T18:03:00"/>
    <n v="0"/>
    <m/>
    <n v="0"/>
    <m/>
  </r>
  <r>
    <s v="MEX_AKA_7bff0f02-2bde-4df8-b341-886ed3ffdd8f"/>
    <n v="5212961014050"/>
    <s v="1218_MEX_VAC_W_E_Estudio efectividad Panama_0225"/>
    <s v="Shot 1"/>
    <n v="1"/>
    <m/>
    <n v="1"/>
    <d v="2025-02-27T18:03:00"/>
    <n v="0"/>
    <m/>
  </r>
  <r>
    <s v="MEX_AKA_7c302825-2266-453d-a452-2d6c8eb514f9"/>
    <n v="5219531392741"/>
    <s v="1218_MEX_VAC_W_E_Estudio efectividad Panama_0225"/>
    <s v="Shot 1"/>
    <n v="1"/>
    <m/>
    <n v="1"/>
    <d v="2025-03-06T02:07:00"/>
    <n v="1"/>
    <d v="2025-03-09T05:37:00"/>
  </r>
  <r>
    <s v="MEX_AKA_58a033fd-527a-4d2b-8538-3ba2b7914523"/>
    <n v="5218712124505"/>
    <s v="1218_MEX_VAC_W_E_Estudio efectividad Panama_0225"/>
    <s v="Shot 1"/>
    <n v="1"/>
    <m/>
    <n v="1"/>
    <d v="2025-02-27T18:02:00"/>
    <n v="0"/>
    <m/>
  </r>
  <r>
    <s v="MEX_AKA_58c2825a-ffaa-410a-a37b-0b9963be15f0"/>
    <n v="5215569784512"/>
    <s v="1218_MEX_VAC_W_E_Estudio efectividad Panama_0225"/>
    <s v="Shot 1"/>
    <n v="1"/>
    <m/>
    <n v="1"/>
    <d v="2025-02-27T18:02:00"/>
    <n v="0"/>
    <m/>
  </r>
  <r>
    <s v="MEX_AKA_58eaf2e1-ea10-4fa5-a83d-bd7d5feff65e"/>
    <n v="5215555070941"/>
    <s v="1218_MEX_VAC_W_E_Estudio efectividad Panama_0225"/>
    <s v="Shot 1"/>
    <n v="1"/>
    <m/>
    <n v="1"/>
    <d v="2025-02-27T18:02:00"/>
    <n v="1"/>
    <d v="2025-02-27T19:27:00"/>
  </r>
  <r>
    <s v="MEX_AKA_8ab2387a-91aa-4e27-b652-c43d962f0b6b"/>
    <n v="5216141520849"/>
    <s v="1218_MEX_VAC_W_E_Estudio efectividad Panama_0225"/>
    <s v="Shot 1"/>
    <n v="0"/>
    <d v="2025-02-27T18:00:00"/>
    <n v="0"/>
    <m/>
    <n v="0"/>
    <m/>
  </r>
  <r>
    <s v="MEX_AKA_65097027-01fc-40ff-a100-ca154a5aca75"/>
    <n v="5216672443249"/>
    <s v="1218_MEX_VAC_W_E_Estudio efectividad Panama_0225"/>
    <s v="Shot 1"/>
    <n v="1"/>
    <m/>
    <n v="1"/>
    <d v="2025-02-27T18:09:00"/>
    <n v="1"/>
    <d v="2025-02-27T18:16:00"/>
  </r>
  <r>
    <s v="MEX_AKA_65281647-12b5-4395-a80e-d390b58908c3"/>
    <n v="5217861009106"/>
    <s v="1218_MEX_VAC_W_E_Estudio efectividad Panama_0225"/>
    <s v="Shot 1"/>
    <n v="1"/>
    <m/>
    <n v="1"/>
    <d v="2025-02-27T18:04:00"/>
    <n v="1"/>
    <d v="2025-02-27T18:51:00"/>
  </r>
  <r>
    <s v="MEX_AKA_65952095-0db5-45d3-a2d6-b11d741fe53c"/>
    <n v="5217351001528"/>
    <s v="1218_MEX_VAC_W_E_Estudio efectividad Panama_0225"/>
    <s v="Shot 1"/>
    <n v="1"/>
    <m/>
    <n v="1"/>
    <d v="2025-02-27T18:01:00"/>
    <n v="0"/>
    <m/>
  </r>
  <r>
    <s v="MEX_AKA_65b128ec-565d-4165-b12f-e8ab22b8a1e9"/>
    <n v="5214341395312"/>
    <s v="1218_MEX_VAC_W_E_Estudio efectividad Panama_0225"/>
    <s v="Shot 1"/>
    <n v="0"/>
    <d v="2025-02-27T18:03:00"/>
    <n v="0"/>
    <m/>
    <n v="0"/>
    <m/>
  </r>
  <r>
    <s v="MEX_AKA_59138f22-0ffb-401e-93c4-2c5c32d33b39"/>
    <n v="5219931276535"/>
    <s v="1218_MEX_VAC_W_E_Estudio efectividad Panama_0225"/>
    <s v="Shot 1"/>
    <n v="1"/>
    <m/>
    <n v="1"/>
    <d v="2025-02-27T18:03:00"/>
    <n v="0"/>
    <m/>
  </r>
  <r>
    <s v="MEX_AKA_591868c1-b5aa-430d-8720-f127bba5ac78"/>
    <n v="5214421791425"/>
    <s v="1218_MEX_VAC_W_E_Estudio efectividad Panama_0225"/>
    <s v="Shot 1"/>
    <n v="1"/>
    <m/>
    <n v="1"/>
    <d v="2025-02-27T18:01:00"/>
    <n v="1"/>
    <d v="2025-02-27T19:39:00"/>
  </r>
  <r>
    <s v="MEX_AKA_59191e43-89d6-4817-aaea-5eb2228afbb2"/>
    <n v="5217713402153"/>
    <s v="1218_MEX_VAC_W_E_Estudio efectividad Panama_0225"/>
    <s v="Shot 1"/>
    <n v="1"/>
    <m/>
    <n v="1"/>
    <d v="2025-02-27T18:02:00"/>
    <n v="1"/>
    <d v="2025-02-27T18:02:00"/>
  </r>
  <r>
    <s v="MEX_AKA_591e2cf9-d7f8-4198-811e-70e8b83c818a"/>
    <n v="5214431371743"/>
    <s v="1218_MEX_VAC_W_E_Estudio efectividad Panama_0225"/>
    <s v="Shot 1"/>
    <n v="1"/>
    <m/>
    <n v="1"/>
    <d v="2025-02-27T18:02:00"/>
    <n v="1"/>
    <d v="2025-02-27T20:12:00"/>
  </r>
  <r>
    <s v="MEX_AKA_59505c3c-27a5-4938-be86-5722e39a0160"/>
    <n v="5216691271656"/>
    <s v="1218_MEX_VAC_W_E_Estudio efectividad Panama_0225"/>
    <s v="Shot 1"/>
    <n v="1"/>
    <m/>
    <n v="1"/>
    <d v="2025-02-27T18:01:00"/>
    <n v="0"/>
    <m/>
  </r>
  <r>
    <s v="MEX_AKA_5959b5d0-60d9-4622-9ab4-52da16a33f34"/>
    <n v="5219512047580"/>
    <s v="1218_MEX_VAC_W_E_Estudio efectividad Panama_0225"/>
    <s v="Shot 1"/>
    <n v="1"/>
    <m/>
    <n v="1"/>
    <d v="2025-02-27T18:01:00"/>
    <n v="1"/>
    <d v="2025-02-27T18:04:00"/>
  </r>
  <r>
    <s v="MEX_AKA_5962bb47-fbd2-4879-9c3a-d04f90a41c26"/>
    <n v="5213511777936"/>
    <s v="1218_MEX_VAC_W_E_Estudio efectividad Panama_0225"/>
    <s v="Shot 1"/>
    <n v="1"/>
    <m/>
    <n v="1"/>
    <d v="2025-02-27T18:02:00"/>
    <n v="1"/>
    <d v="2025-02-27T18:09:00"/>
  </r>
  <r>
    <s v="MEX_AKA_59684ecc-a676-4f69-ad87-01bf3ced0169"/>
    <n v="5214422335024"/>
    <s v="1218_MEX_VAC_W_E_Estudio efectividad Panama_0225"/>
    <s v="Shot 1"/>
    <n v="1"/>
    <m/>
    <n v="1"/>
    <d v="2025-02-27T18:02:00"/>
    <n v="0"/>
    <m/>
  </r>
  <r>
    <s v="MEX_AKA_597c0ffd-33be-4a4d-b876-5b8a2a596d59"/>
    <n v="5219811689337"/>
    <s v="1218_MEX_VAC_W_E_Estudio efectividad Panama_0225"/>
    <s v="Shot 1"/>
    <n v="1"/>
    <m/>
    <n v="1"/>
    <d v="2025-02-27T18:01:00"/>
    <n v="1"/>
    <d v="2025-02-27T18:08:00"/>
  </r>
  <r>
    <s v="MEX_AKA_8b71c165-35f3-493d-914e-1aa7da16758e"/>
    <n v="5219711209468"/>
    <s v="1218_MEX_VAC_W_E_Estudio efectividad Panama_0225"/>
    <s v="Shot 1"/>
    <n v="1"/>
    <m/>
    <n v="1"/>
    <d v="2025-02-27T18:03:00"/>
    <n v="0"/>
    <m/>
  </r>
  <r>
    <s v="MEX_AKA_8b8fadf1-e668-4672-a55a-a05b4ad28b22"/>
    <n v="5216969462463"/>
    <s v="1218_MEX_VAC_W_E_Estudio efectividad Panama_0225"/>
    <s v="Shot 1"/>
    <n v="0"/>
    <d v="2025-02-27T18:02:00"/>
    <n v="0"/>
    <m/>
    <n v="0"/>
    <m/>
  </r>
  <r>
    <s v="MEX_AKA_7c36da78-8dd8-40d1-b493-75367f132f2d"/>
    <n v="5216699801420"/>
    <s v="1218_MEX_VAC_W_E_Estudio efectividad Panama_0225"/>
    <s v="Shot 1"/>
    <n v="0"/>
    <d v="2025-02-27T18:02:00"/>
    <n v="0"/>
    <m/>
    <n v="0"/>
    <m/>
  </r>
  <r>
    <s v="MEX_AKA_7c422e79-ec6d-429d-9bbd-06cb8fb961c6"/>
    <n v="5215545541683"/>
    <s v="1218_MEX_VAC_W_E_Estudio efectividad Panama_0225"/>
    <s v="Shot 1"/>
    <n v="1"/>
    <m/>
    <n v="1"/>
    <d v="2025-02-27T18:01:00"/>
    <n v="1"/>
    <d v="2025-02-27T18:03:00"/>
  </r>
  <r>
    <s v="MEX_AKA_59868869-3d7f-4920-bc8d-f190413a7b1a"/>
    <n v="5217121362518"/>
    <s v="1218_MEX_VAC_W_E_Estudio efectividad Panama_0225"/>
    <s v="Shot 1"/>
    <n v="0"/>
    <d v="2025-02-27T18:03:00"/>
    <n v="0"/>
    <m/>
    <n v="0"/>
    <m/>
  </r>
  <r>
    <s v="MEX_AKA_598cbd0d-044f-480b-9a95-fa26ac67cdb1"/>
    <n v="5217711219809"/>
    <s v="1218_MEX_VAC_W_E_Estudio efectividad Panama_0225"/>
    <s v="Shot 1"/>
    <n v="0"/>
    <d v="2025-02-27T18:03:00"/>
    <n v="0"/>
    <m/>
    <n v="0"/>
    <m/>
  </r>
  <r>
    <s v="MEX_AKA_59979603-1994-4903-8c07-1614bcdab754"/>
    <n v="5219613620096"/>
    <s v="1218_MEX_VAC_W_E_Estudio efectividad Panama_0225"/>
    <s v="Shot 1"/>
    <n v="0"/>
    <d v="2025-02-27T18:03:00"/>
    <n v="0"/>
    <m/>
    <n v="0"/>
    <m/>
  </r>
  <r>
    <s v="MEX_AKA_59b2429d-cc76-4218-889f-2985febccd6f"/>
    <n v="5217711164309"/>
    <s v="1218_MEX_VAC_W_E_Estudio efectividad Panama_0225"/>
    <s v="Shot 1"/>
    <n v="1"/>
    <m/>
    <n v="1"/>
    <d v="2025-02-27T19:02:00"/>
    <n v="1"/>
    <d v="2025-02-27T19:07:00"/>
  </r>
  <r>
    <s v="MEX_AKA_59b5bde9-e07d-4db5-9927-f84e3be76a4d"/>
    <n v="5213461031538"/>
    <s v="1218_MEX_VAC_W_E_Estudio efectividad Panama_0225"/>
    <s v="Shot 1"/>
    <n v="1"/>
    <m/>
    <n v="1"/>
    <d v="2025-02-27T18:01:00"/>
    <n v="1"/>
    <d v="2025-02-27T18:49:00"/>
  </r>
  <r>
    <s v="MEX_AKA_59db3f0f-58bd-4a91-81c7-f68beb68e074"/>
    <n v="5219541372551"/>
    <s v="1218_MEX_VAC_W_E_Estudio efectividad Panama_0225"/>
    <s v="Shot 1"/>
    <n v="1"/>
    <m/>
    <n v="1"/>
    <d v="2025-02-27T18:01:00"/>
    <n v="0"/>
    <m/>
  </r>
  <r>
    <s v="MEX_AKA_7c90789e-cb33-49ee-8679-ff136bb800da"/>
    <n v="5212721960173"/>
    <s v="1218_MEX_VAC_W_E_Estudio efectividad Panama_0225"/>
    <s v="Shot 1"/>
    <n v="1"/>
    <m/>
    <n v="1"/>
    <d v="2025-02-27T18:02:00"/>
    <n v="0"/>
    <m/>
  </r>
  <r>
    <s v="MEX_AKA_7cbbeeb3-6e13-4f7f-a258-b102cc618a3f"/>
    <n v="5212291120366"/>
    <s v="1218_MEX_VAC_W_E_Estudio efectividad Panama_0225"/>
    <s v="Shot 1"/>
    <n v="1"/>
    <m/>
    <n v="1"/>
    <d v="2025-02-27T19:45:00"/>
    <n v="0"/>
    <m/>
  </r>
  <r>
    <s v="MEX_AKA_7cce5cc7-c5ce-48ae-a3a7-09f475d72eaa"/>
    <n v="5216688295282"/>
    <s v="1218_MEX_VAC_W_E_Estudio efectividad Panama_0225"/>
    <s v="Shot 1"/>
    <n v="1"/>
    <m/>
    <n v="1"/>
    <d v="2025-02-27T18:02:00"/>
    <n v="0"/>
    <m/>
  </r>
  <r>
    <s v="MEX_AKA_7cd05bb6-8812-436c-87a3-45eac333713b"/>
    <n v="5212871840594"/>
    <s v="1218_MEX_VAC_W_E_Estudio efectividad Panama_0225"/>
    <s v="Shot 1"/>
    <n v="1"/>
    <m/>
    <n v="1"/>
    <d v="2025-03-27T23:20:00"/>
    <n v="1"/>
    <d v="2025-03-27T23:24:00"/>
  </r>
  <r>
    <s v="MEX_AKA_7cd48e1b-f310-4b1e-b6b1-a504975540c2"/>
    <n v="5214928931713"/>
    <s v="1218_MEX_VAC_W_E_Estudio efectividad Panama_0225"/>
    <s v="Shot 1"/>
    <n v="1"/>
    <m/>
    <n v="1"/>
    <d v="2025-02-27T18:04:00"/>
    <n v="1"/>
    <d v="2025-02-27T18:36:00"/>
  </r>
  <r>
    <s v="MEX_AKA_7cf31663-6f29-46f0-980a-b10d8666cdfe"/>
    <n v="5212717097005"/>
    <s v="1218_MEX_VAC_W_E_Estudio efectividad Panama_0225"/>
    <s v="Shot 1"/>
    <n v="1"/>
    <m/>
    <n v="1"/>
    <d v="2025-02-27T18:02:00"/>
    <n v="1"/>
    <d v="2025-02-27T19:04:00"/>
  </r>
  <r>
    <s v="MEX_AKA_7cfc5531-903c-46bf-a1cc-715a3fe2d1e1"/>
    <n v="5215521493764"/>
    <s v="1218_MEX_VAC_W_E_Estudio efectividad Panama_0225"/>
    <s v="Shot 1"/>
    <n v="0"/>
    <d v="2025-02-27T18:03:00"/>
    <n v="0"/>
    <m/>
    <n v="0"/>
    <m/>
  </r>
  <r>
    <s v="MEX_AKA_65c18af7-70a3-41f5-befb-0baac3130550"/>
    <n v="5219511343270"/>
    <s v="1218_MEX_VAC_W_E_Estudio efectividad Panama_0225"/>
    <s v="Shot 1"/>
    <n v="1"/>
    <m/>
    <n v="1"/>
    <d v="2025-02-27T18:02:00"/>
    <n v="1"/>
    <d v="2025-02-27T20:07:00"/>
  </r>
  <r>
    <s v="MEX_AKA_65c8a9c4-bdb4-470d-b06b-bc6c5cbe8f89"/>
    <n v="5212717062183"/>
    <s v="1218_MEX_VAC_W_E_Estudio efectividad Panama_0225"/>
    <s v="Shot 1"/>
    <n v="1"/>
    <m/>
    <n v="1"/>
    <d v="2025-02-27T18:02:00"/>
    <n v="1"/>
    <d v="2025-03-03T03:44:00"/>
  </r>
  <r>
    <s v="MEX_AKA_65ed97ff-8912-4210-acd8-0a56e174a9b8"/>
    <n v="5212282778859"/>
    <s v="1218_MEX_VAC_W_E_Estudio efectividad Panama_0225"/>
    <s v="Shot 1"/>
    <n v="1"/>
    <m/>
    <n v="1"/>
    <d v="2025-02-27T18:03:00"/>
    <n v="1"/>
    <d v="2025-02-27T18:22:00"/>
  </r>
  <r>
    <s v="MEX_AKA_65f752d1-4cfa-41d8-b161-eea6ca8df599"/>
    <n v="5213310245304"/>
    <s v="1218_MEX_VAC_W_E_Estudio efectividad Panama_0225"/>
    <s v="Shot 1"/>
    <n v="1"/>
    <m/>
    <n v="1"/>
    <d v="2025-02-27T18:07:00"/>
    <n v="1"/>
    <d v="2025-03-02T14:45:00"/>
  </r>
  <r>
    <s v="MEX_AKA_65fc9bb7-8828-40f4-b0d7-105246fa9a61"/>
    <n v="5217223654869"/>
    <s v="1218_MEX_VAC_W_E_Estudio efectividad Panama_0225"/>
    <s v="Shot 1"/>
    <n v="1"/>
    <m/>
    <n v="1"/>
    <d v="2025-02-27T18:02:00"/>
    <n v="1"/>
    <d v="2025-02-27T18:19:00"/>
  </r>
  <r>
    <s v="MEX_AKA_660364e0-c71b-42ce-9bc1-8031d974de71"/>
    <n v="5215591971553"/>
    <s v="1218_MEX_VAC_W_E_Estudio efectividad Panama_0225"/>
    <s v="Shot 1"/>
    <n v="1"/>
    <m/>
    <n v="1"/>
    <d v="2025-02-27T18:03:00"/>
    <n v="1"/>
    <d v="2025-02-27T18:13:00"/>
  </r>
  <r>
    <s v="MEX_AKA_660ae53b-4f48-449e-87d8-1064066cc234"/>
    <n v="5212215300853"/>
    <s v="1218_MEX_VAC_W_E_Estudio efectividad Panama_0225"/>
    <s v="Shot 1"/>
    <n v="0"/>
    <d v="2025-02-27T18:02:00"/>
    <n v="0"/>
    <m/>
    <n v="0"/>
    <m/>
  </r>
  <r>
    <s v="MEX_AKA_59e4d344-f542-4264-a383-fdf08a805427"/>
    <n v="5214428171320"/>
    <s v="1218_MEX_VAC_W_E_Estudio efectividad Panama_0225"/>
    <s v="Shot 1"/>
    <n v="0"/>
    <d v="2025-02-27T18:03:00"/>
    <n v="0"/>
    <m/>
    <n v="0"/>
    <m/>
  </r>
  <r>
    <s v="MEX_AKA_59e72fc2-27ea-463d-be47-4bd8e4b0f2d6"/>
    <n v="5219531164502"/>
    <s v="1218_MEX_VAC_W_E_Estudio efectividad Panama_0225"/>
    <s v="Shot 1"/>
    <n v="0"/>
    <d v="2025-02-27T18:03:00"/>
    <n v="0"/>
    <m/>
    <n v="0"/>
    <m/>
  </r>
  <r>
    <s v="MEX_AKA_5a06712a-3c92-4d0e-acef-27e06b4ecf4b"/>
    <n v="5215536562742"/>
    <s v="1218_MEX_VAC_W_E_Estudio efectividad Panama_0225"/>
    <s v="Shot 1"/>
    <n v="1"/>
    <m/>
    <n v="1"/>
    <d v="2025-02-27T18:01:00"/>
    <n v="1"/>
    <d v="2025-02-27T18:04:00"/>
  </r>
  <r>
    <s v="MEX_AKA_5a2edbdd-d5e5-41df-9581-11e2bce09805"/>
    <n v="5216271516240"/>
    <s v="1218_MEX_VAC_W_E_Estudio efectividad Panama_0225"/>
    <s v="Shot 1"/>
    <n v="1"/>
    <m/>
    <n v="1"/>
    <d v="2025-02-27T18:03:00"/>
    <n v="1"/>
    <d v="2025-02-27T18:04:00"/>
  </r>
  <r>
    <s v="MEX_AKA_5a33b10d-816b-4767-a494-cda75cf1b5b6"/>
    <n v="5219631256574"/>
    <s v="1218_MEX_VAC_W_E_Estudio efectividad Panama_0225"/>
    <s v="Shot 1"/>
    <n v="1"/>
    <m/>
    <n v="1"/>
    <d v="2025-02-27T18:01:00"/>
    <n v="1"/>
    <d v="2025-02-27T18:12:00"/>
  </r>
  <r>
    <s v="MEX_AKA_5a3472c1-db3e-495b-99cb-1ad018c70a7b"/>
    <n v="5219711212237"/>
    <s v="1218_MEX_VAC_W_E_Estudio efectividad Panama_0225"/>
    <s v="Shot 1"/>
    <n v="1"/>
    <m/>
    <n v="1"/>
    <d v="2025-02-27T18:01:00"/>
    <n v="1"/>
    <d v="2025-02-27T18:29:00"/>
  </r>
  <r>
    <s v="MEX_AKA_8b9ce7eb-a11d-479a-8560-25e919dcd512"/>
    <n v="5217223346107"/>
    <s v="1218_MEX_VAC_W_E_Estudio efectividad Panama_0225"/>
    <s v="Shot 1"/>
    <n v="1"/>
    <m/>
    <n v="1"/>
    <d v="2025-02-27T18:03:00"/>
    <n v="1"/>
    <d v="2025-02-27T19:16:00"/>
  </r>
  <r>
    <s v="MEX_AKA_8c1883e8-220f-4c1a-a205-3ba41fa7f34d"/>
    <n v="5219511536659"/>
    <s v="1218_MEX_VAC_W_E_Estudio efectividad Panama_0225"/>
    <s v="Shot 1"/>
    <n v="0"/>
    <d v="2025-02-27T18:02:00"/>
    <n v="0"/>
    <m/>
    <n v="0"/>
    <m/>
  </r>
  <r>
    <s v="MEX_AKA_8c2b047f-dc21-48be-833b-644ae71c12cf"/>
    <n v="5219971212095"/>
    <s v="1218_MEX_VAC_W_E_Estudio efectividad Panama_0225"/>
    <s v="Shot 1"/>
    <n v="1"/>
    <m/>
    <n v="1"/>
    <d v="2025-02-27T18:02:00"/>
    <n v="1"/>
    <d v="2025-02-27T18:22:00"/>
  </r>
  <r>
    <s v="MEX_AKA_66849bd3-afc1-4077-bf90-82652c4174e0"/>
    <n v="5214611290361"/>
    <s v="1218_MEX_VAC_W_E_Estudio efectividad Panama_0225"/>
    <s v="Shot 1"/>
    <n v="1"/>
    <m/>
    <n v="1"/>
    <d v="2025-02-27T18:03:00"/>
    <n v="0"/>
    <m/>
  </r>
  <r>
    <s v="MEX_AKA_66a44441-7769-478f-b09d-da27cad7f02e"/>
    <n v="5212226318723"/>
    <s v="1218_MEX_VAC_W_E_Estudio efectividad Panama_0225"/>
    <s v="Shot 1"/>
    <n v="1"/>
    <m/>
    <n v="1"/>
    <d v="2025-02-27T18:02:00"/>
    <n v="1"/>
    <d v="2025-02-27T19:17:00"/>
  </r>
  <r>
    <s v="MEX_AKA_66a87ac5-09e1-4e93-8b1c-ac1d51854be8"/>
    <n v="5217712669156"/>
    <s v="1218_MEX_VAC_W_E_Estudio efectividad Panama_0225"/>
    <s v="Shot 1"/>
    <n v="1"/>
    <m/>
    <n v="1"/>
    <d v="2025-02-27T18:02:00"/>
    <n v="1"/>
    <d v="2025-02-27T18:31:00"/>
  </r>
  <r>
    <s v="MEX_AKA_66aa79b7-daed-46d8-a3d9-32c147effffa"/>
    <n v="5213241119712"/>
    <s v="1218_MEX_VAC_W_E_Estudio efectividad Panama_0225"/>
    <s v="Shot 1"/>
    <n v="1"/>
    <m/>
    <n v="1"/>
    <d v="2025-02-27T18:24:00"/>
    <n v="0"/>
    <m/>
  </r>
  <r>
    <s v="MEX_AKA_670c694b-a6f6-4b35-ae0d-420acf3d4dff"/>
    <n v="5215528606309"/>
    <s v="1218_MEX_VAC_W_E_Estudio efectividad Panama_0225"/>
    <s v="Shot 1"/>
    <n v="1"/>
    <m/>
    <n v="1"/>
    <d v="2025-02-27T18:01:00"/>
    <n v="1"/>
    <d v="2025-02-27T21:07:00"/>
  </r>
  <r>
    <s v="MEX_AKA_670f5e99-9574-4f4f-ab9b-f1ccc963e6fe"/>
    <n v="5219161160364"/>
    <s v="1218_MEX_VAC_W_E_Estudio efectividad Panama_0225"/>
    <s v="Shot 1"/>
    <n v="1"/>
    <m/>
    <n v="1"/>
    <d v="2025-02-27T18:02:00"/>
    <n v="0"/>
    <m/>
  </r>
  <r>
    <s v="MEX_AKA_7d14e0a3-8d2e-4968-87a4-207ec6fac755"/>
    <n v="5216566021515"/>
    <s v="1218_MEX_VAC_W_E_Estudio efectividad Panama_0225"/>
    <s v="Shot 1"/>
    <n v="1"/>
    <m/>
    <n v="1"/>
    <d v="2025-02-27T18:03:00"/>
    <n v="1"/>
    <d v="2025-02-27T20:46:00"/>
  </r>
  <r>
    <s v="MEX_AKA_7d3de026-eb21-466c-8b80-f259815d59e4"/>
    <n v="5212282361086"/>
    <s v="1218_MEX_VAC_W_E_Estudio efectividad Panama_0225"/>
    <s v="Shot 1"/>
    <n v="0"/>
    <d v="2025-02-27T18:03:00"/>
    <n v="0"/>
    <m/>
    <n v="0"/>
    <m/>
  </r>
  <r>
    <s v="MEX_AKA_7d4fa590-3201-44fc-acbd-1d1c8afc8b44"/>
    <n v="5219191003724"/>
    <s v="1218_MEX_VAC_W_E_Estudio efectividad Panama_0225"/>
    <s v="Shot 1"/>
    <n v="1"/>
    <m/>
    <n v="1"/>
    <d v="2025-02-27T18:32:00"/>
    <n v="1"/>
    <d v="2025-02-27T18:54:00"/>
  </r>
  <r>
    <s v="MEX_AKA_7d575d4e-ae4b-4ca5-a589-2ac9af325fcc"/>
    <n v="5219727272484"/>
    <s v="1218_MEX_VAC_W_E_Estudio efectividad Panama_0225"/>
    <s v="Shot 1"/>
    <n v="1"/>
    <m/>
    <n v="1"/>
    <d v="2025-02-27T18:10:00"/>
    <n v="1"/>
    <d v="2025-02-27T18:11:00"/>
  </r>
  <r>
    <s v="MEX_AKA_7d6926d1-2b6d-4b0e-85b0-f897001317ed"/>
    <n v="5214431871561"/>
    <s v="1218_MEX_VAC_W_E_Estudio efectividad Panama_0225"/>
    <s v="Shot 1"/>
    <n v="1"/>
    <m/>
    <n v="1"/>
    <d v="2025-02-27T18:04:00"/>
    <n v="1"/>
    <d v="2025-02-27T18:25:00"/>
  </r>
  <r>
    <s v="MEX_AKA_7d7b3584-139e-4483-9ed4-e5d7566c1635"/>
    <n v="5219531196498"/>
    <s v="1218_MEX_VAC_W_E_Estudio efectividad Panama_0225"/>
    <s v="Shot 1"/>
    <n v="1"/>
    <m/>
    <n v="1"/>
    <d v="2025-02-27T19:24:00"/>
    <n v="1"/>
    <d v="2025-04-03T14:08:00"/>
  </r>
  <r>
    <s v="MEX_AKA_8cc65930-7cf8-4e1f-8a01-4a18daa2f01f"/>
    <n v="5219212662024"/>
    <s v="1218_MEX_VAC_W_E_Estudio efectividad Panama_0225"/>
    <s v="Shot 1"/>
    <n v="0"/>
    <d v="2025-02-27T18:03:00"/>
    <n v="0"/>
    <m/>
    <n v="0"/>
    <m/>
  </r>
  <r>
    <s v="MEX_AKA_8cd4b005-17cd-4ba1-94b7-ff794bf50920"/>
    <n v="5218993469936"/>
    <s v="1218_MEX_VAC_W_E_Estudio efectividad Panama_0225"/>
    <s v="Shot 1"/>
    <n v="0"/>
    <d v="2025-02-27T18:02:00"/>
    <n v="0"/>
    <m/>
    <n v="0"/>
    <m/>
  </r>
  <r>
    <s v="MEX_AKA_8ce47900-eb35-4a70-a710-739afbcb6f7d"/>
    <n v="5212831234226"/>
    <s v="1218_MEX_VAC_W_E_Estudio efectividad Panama_0225"/>
    <s v="Shot 1"/>
    <n v="1"/>
    <m/>
    <n v="1"/>
    <d v="2025-02-27T18:04:00"/>
    <n v="1"/>
    <d v="2025-02-28T00:41:00"/>
  </r>
  <r>
    <s v="MEX_AKA_8d0920cf-44c1-4a3a-bb07-ce8f4fd3ccd3"/>
    <n v="5214422020845"/>
    <s v="1218_MEX_VAC_W_E_Estudio efectividad Panama_0225"/>
    <s v="Shot 1"/>
    <n v="1"/>
    <m/>
    <n v="1"/>
    <d v="2025-02-27T18:03:00"/>
    <n v="0"/>
    <m/>
  </r>
  <r>
    <s v="MEX_AKA_6719d551-7944-4e7e-abca-311d7318bc49"/>
    <n v="5215551234567"/>
    <s v="1218_MEX_VAC_W_E_Estudio efectividad Panama_0225"/>
    <s v="Shot 1"/>
    <n v="0"/>
    <d v="2025-02-27T18:02:00"/>
    <n v="0"/>
    <m/>
    <n v="0"/>
    <m/>
  </r>
  <r>
    <s v="MEX_AKA_671b693c-42e0-4598-93d6-e490d4490777"/>
    <n v="5212431196930"/>
    <s v="1218_MEX_VAC_W_E_Estudio efectividad Panama_0225"/>
    <s v="Shot 1"/>
    <n v="1"/>
    <m/>
    <n v="1"/>
    <d v="2025-02-27T18:01:00"/>
    <n v="1"/>
    <d v="2025-02-27T18:01:00"/>
  </r>
  <r>
    <s v="MEX_AKA_6726c880-4210-4ffe-9174-6aaa3196f1c6"/>
    <n v="5218711527625"/>
    <s v="1218_MEX_VAC_W_E_Estudio efectividad Panama_0225"/>
    <s v="Shot 1"/>
    <n v="0"/>
    <d v="2025-02-27T18:03:00"/>
    <n v="0"/>
    <m/>
    <n v="0"/>
    <m/>
  </r>
  <r>
    <s v="MEX_AKA_673370bb-5f8a-47f8-b922-2c49b6a01762"/>
    <n v="5219821845157"/>
    <s v="1218_MEX_VAC_W_E_Estudio efectividad Panama_0225"/>
    <s v="Shot 1"/>
    <n v="1"/>
    <m/>
    <n v="1"/>
    <d v="2025-02-27T18:01:00"/>
    <n v="0"/>
    <m/>
  </r>
  <r>
    <s v="MEX_AKA_674d9e0f-8e3f-441f-9741-8f580babd524"/>
    <n v="5217713464835"/>
    <s v="1218_MEX_VAC_W_E_Estudio efectividad Panama_0225"/>
    <s v="Shot 1"/>
    <n v="1"/>
    <m/>
    <n v="1"/>
    <d v="2025-02-27T18:01:00"/>
    <n v="0"/>
    <m/>
  </r>
  <r>
    <s v="MEX_AKA_67722471-e27d-454e-a33e-a0dfe59d65b6"/>
    <n v="5218114706136"/>
    <s v="1218_MEX_VAC_W_E_Estudio efectividad Panama_0225"/>
    <s v="Shot 1"/>
    <n v="1"/>
    <m/>
    <n v="1"/>
    <d v="2025-02-27T18:02:00"/>
    <n v="1"/>
    <d v="2025-02-27T18:03:00"/>
  </r>
  <r>
    <s v="MEX_AKA_67739416-c010-4847-b910-6e3387bcd1f6"/>
    <n v="5217331006759"/>
    <s v="1218_MEX_VAC_W_E_Estudio efectividad Panama_0225"/>
    <s v="Shot 1"/>
    <n v="1"/>
    <m/>
    <n v="1"/>
    <d v="2025-02-27T18:01:00"/>
    <n v="1"/>
    <d v="2025-02-27T21:29:00"/>
  </r>
  <r>
    <s v="MEX_AKA_7d8b1698-eda4-4a90-9419-bc76b2b3767c"/>
    <n v="5213531466057"/>
    <s v="1218_MEX_VAC_W_E_Estudio efectividad Panama_0225"/>
    <s v="Shot 1"/>
    <n v="1"/>
    <m/>
    <n v="1"/>
    <d v="2025-02-27T18:03:00"/>
    <n v="0"/>
    <m/>
  </r>
  <r>
    <s v="MEX_AKA_7d9dab50-a8ea-4bb2-9df9-196d7c355c11"/>
    <n v="5212871822701"/>
    <s v="1218_MEX_VAC_W_E_Estudio efectividad Panama_0225"/>
    <s v="Shot 1"/>
    <n v="1"/>
    <m/>
    <n v="1"/>
    <d v="2025-02-27T18:02:00"/>
    <n v="1"/>
    <d v="2025-02-27T19:13:00"/>
  </r>
  <r>
    <s v="MEX_AKA_7de3b718-5a2a-4942-9cca-2d7ef7dfec4c"/>
    <n v="5212382354781"/>
    <s v="1218_MEX_VAC_W_E_Estudio efectividad Panama_0225"/>
    <s v="Shot 1"/>
    <n v="1"/>
    <m/>
    <n v="1"/>
    <d v="2025-02-27T18:25:00"/>
    <n v="1"/>
    <d v="2025-02-28T01:35:00"/>
  </r>
  <r>
    <s v="MEX_AKA_5a3c76ff-53a7-40e7-ad80-1d46aa5b4ecd"/>
    <n v="5215554535876"/>
    <s v="1218_MEX_VAC_W_E_Estudio efectividad Panama_0225"/>
    <s v="Shot 1"/>
    <n v="1"/>
    <m/>
    <n v="1"/>
    <d v="2025-02-27T18:01:00"/>
    <n v="1"/>
    <d v="2025-02-27T20:25:00"/>
  </r>
  <r>
    <s v="MEX_AKA_5a3c9264-2aba-41dd-ade5-d4414f055ca9"/>
    <n v="5212223210481"/>
    <s v="1218_MEX_VAC_W_E_Estudio efectividad Panama_0225"/>
    <s v="Shot 1"/>
    <n v="1"/>
    <m/>
    <n v="1"/>
    <d v="2025-02-27T18:04:00"/>
    <n v="0"/>
    <m/>
  </r>
  <r>
    <s v="MEX_AKA_5a4558ef-307c-4bc8-8f91-fc85dba3203c"/>
    <n v="5214432585716"/>
    <s v="1218_MEX_VAC_W_E_Estudio efectividad Panama_0225"/>
    <s v="Shot 1"/>
    <n v="1"/>
    <m/>
    <n v="1"/>
    <d v="2025-02-27T18:02:00"/>
    <n v="0"/>
    <m/>
  </r>
  <r>
    <s v="MEX_AKA_5a592cdd-da1d-46ea-ba1f-7a8d93119cf2"/>
    <n v="5216182713398"/>
    <s v="1218_MEX_VAC_W_E_Estudio efectividad Panama_0225"/>
    <s v="Shot 1"/>
    <n v="0"/>
    <d v="2025-02-27T18:02:00"/>
    <n v="0"/>
    <m/>
    <n v="0"/>
    <m/>
  </r>
  <r>
    <s v="MEX_AKA_5a5cd738-44f8-47b2-9607-4ec1a449a678"/>
    <n v="5219541551640"/>
    <s v="1218_MEX_VAC_W_E_Estudio efectividad Panama_0225"/>
    <s v="Shot 1"/>
    <n v="1"/>
    <m/>
    <n v="1"/>
    <d v="2025-02-27T18:03:00"/>
    <n v="1"/>
    <d v="2025-03-03T03:34:00"/>
  </r>
  <r>
    <s v="MEX_AKA_5a93342e-5eec-4d55-9303-59a11acc507c"/>
    <n v="5212727828241"/>
    <s v="1218_MEX_VAC_W_E_Estudio efectividad Panama_0225"/>
    <s v="Shot 1"/>
    <n v="1"/>
    <m/>
    <n v="1"/>
    <d v="2025-02-27T18:03:00"/>
    <n v="1"/>
    <d v="2025-02-27T19:08:00"/>
  </r>
  <r>
    <s v="MEX_AKA_5ab78d10-a90f-400c-93e3-88d5d73fa373"/>
    <n v="5217531675206"/>
    <s v="1218_MEX_VAC_W_E_Estudio efectividad Panama_0225"/>
    <s v="Shot 1"/>
    <n v="1"/>
    <m/>
    <n v="1"/>
    <d v="2025-02-27T18:03:00"/>
    <n v="1"/>
    <d v="2025-03-03T02:56:00"/>
  </r>
  <r>
    <s v="MEX_AKA_8d5ee376-24a7-4994-8e01-5df326817132"/>
    <n v="5212225236824"/>
    <s v="1218_MEX_VAC_W_E_Estudio efectividad Panama_0225"/>
    <s v="Shot 1"/>
    <n v="1"/>
    <m/>
    <n v="1"/>
    <d v="2025-02-27T18:02:00"/>
    <n v="0"/>
    <m/>
  </r>
  <r>
    <s v="MEX_AKA_8d77fc37-d212-4407-bac6-1996b7399daf"/>
    <n v="5218662089541"/>
    <s v="1218_MEX_VAC_W_E_Estudio efectividad Panama_0225"/>
    <s v="Shot 1"/>
    <n v="1"/>
    <m/>
    <n v="1"/>
    <d v="2025-02-27T18:03:00"/>
    <n v="1"/>
    <d v="2025-02-27T19:27:00"/>
  </r>
  <r>
    <s v="MEX_AKA_7e268e09-3e1e-49e4-9a66-093708be090d"/>
    <n v="5217151398939"/>
    <s v="1218_MEX_VAC_W_E_Estudio efectividad Panama_0225"/>
    <s v="Shot 1"/>
    <n v="0"/>
    <d v="2025-02-27T18:03:00"/>
    <n v="0"/>
    <m/>
    <n v="0"/>
    <m/>
  </r>
  <r>
    <s v="MEX_AKA_7e2e6aa2-a03e-48ba-ae2d-71847df889e3"/>
    <n v="5216741112847"/>
    <s v="1218_MEX_VAC_W_E_Estudio efectividad Panama_0225"/>
    <s v="Shot 1"/>
    <n v="1"/>
    <m/>
    <n v="1"/>
    <d v="2025-02-27T18:01:00"/>
    <n v="1"/>
    <d v="2025-02-28T02:55:00"/>
  </r>
  <r>
    <s v="MEX_AKA_7e3356cb-80f9-442a-b682-8b62caecb54c"/>
    <n v="5214871242250"/>
    <s v="1218_MEX_VAC_W_E_Estudio efectividad Panama_0225"/>
    <s v="Shot 1"/>
    <n v="1"/>
    <m/>
    <n v="1"/>
    <d v="2025-02-27T18:01:00"/>
    <n v="0"/>
    <m/>
  </r>
  <r>
    <s v="MEX_AKA_7e37b24d-b05d-4a0c-ac59-17e2eac51bf0"/>
    <n v="5212441313693"/>
    <s v="1218_MEX_VAC_W_E_Estudio efectividad Panama_0225"/>
    <s v="Shot 1"/>
    <n v="0"/>
    <d v="2025-02-27T18:03:00"/>
    <n v="0"/>
    <m/>
    <n v="0"/>
    <m/>
  </r>
  <r>
    <s v="MEX_AKA_7e37cc62-83bb-4d36-a9ee-06c12e00fb3d"/>
    <n v="5212351064895"/>
    <s v="1218_MEX_VAC_W_E_Estudio efectividad Panama_0225"/>
    <s v="Shot 1"/>
    <n v="1"/>
    <m/>
    <n v="1"/>
    <d v="2025-02-27T18:07:00"/>
    <n v="1"/>
    <d v="2025-02-27T19:55:00"/>
  </r>
  <r>
    <s v="MEX_AKA_7e622937-e732-4c54-b923-058f9f03398d"/>
    <n v="5214251543430"/>
    <s v="1218_MEX_VAC_W_E_Estudio efectividad Panama_0225"/>
    <s v="Shot 1"/>
    <n v="1"/>
    <m/>
    <n v="1"/>
    <d v="2025-02-27T18:02:00"/>
    <n v="1"/>
    <d v="2025-02-27T19:16:00"/>
  </r>
  <r>
    <s v="MEX_AKA_7e6a6abd-3f5d-4406-b835-4937adb4980c"/>
    <n v="5212481234544"/>
    <s v="1218_MEX_VAC_W_E_Estudio efectividad Panama_0225"/>
    <s v="Shot 1"/>
    <n v="0"/>
    <d v="2025-02-27T18:03:00"/>
    <n v="0"/>
    <m/>
    <n v="0"/>
    <m/>
  </r>
  <r>
    <s v="MEX_AKA_5adc4dd8-e91e-496f-9fd1-d5d3dd9250ce"/>
    <n v="5214981098584"/>
    <s v="1218_MEX_VAC_W_E_Estudio efectividad Panama_0225"/>
    <s v="Shot 1"/>
    <n v="1"/>
    <m/>
    <n v="1"/>
    <d v="2025-02-27T18:02:00"/>
    <n v="1"/>
    <d v="2025-02-27T18:13:00"/>
  </r>
  <r>
    <s v="MEX_AKA_5aff8b3f-d3d3-4895-aa93-70eeaddf1a58"/>
    <n v="5216182611863"/>
    <s v="1218_MEX_VAC_W_E_Estudio efectividad Panama_0225"/>
    <s v="Shot 1"/>
    <n v="1"/>
    <m/>
    <n v="1"/>
    <d v="2025-02-27T18:04:00"/>
    <n v="0"/>
    <m/>
  </r>
  <r>
    <s v="MEX_AKA_5b02dcdc-d4a9-40fe-bd93-6d60f91fa477"/>
    <n v="5212226611115"/>
    <s v="1218_MEX_VAC_W_E_Estudio efectividad Panama_0225"/>
    <s v="Shot 1"/>
    <n v="1"/>
    <m/>
    <n v="1"/>
    <d v="2025-02-27T18:03:00"/>
    <n v="1"/>
    <d v="2025-02-27T18:12:00"/>
  </r>
  <r>
    <s v="MEX_AKA_5b3a42bd-97aa-4c4d-a2a4-0e15b988c9a9"/>
    <n v="5217345241955"/>
    <s v="1218_MEX_VAC_W_E_Estudio efectividad Panama_0225"/>
    <s v="Shot 1"/>
    <n v="1"/>
    <m/>
    <n v="1"/>
    <d v="2025-02-27T18:02:00"/>
    <n v="0"/>
    <m/>
  </r>
  <r>
    <s v="MEX_AKA_6784fc31-01ca-4032-837d-d98f01eacfba"/>
    <n v="5214435652774"/>
    <s v="1218_MEX_VAC_W_E_Estudio efectividad Panama_0225"/>
    <s v="Shot 1"/>
    <n v="1"/>
    <m/>
    <n v="1"/>
    <d v="2025-02-27T18:01:00"/>
    <n v="1"/>
    <d v="2025-02-27T20:42:00"/>
  </r>
  <r>
    <s v="MEX_AKA_67851641-e793-41e0-8c12-a4cdc8a5ccae"/>
    <n v="5212331075998"/>
    <s v="1218_MEX_VAC_W_E_Estudio efectividad Panama_0225"/>
    <s v="Shot 1"/>
    <n v="1"/>
    <m/>
    <n v="1"/>
    <d v="2025-02-27T18:02:00"/>
    <n v="1"/>
    <d v="2025-02-27T18:16:00"/>
  </r>
  <r>
    <s v="MEX_AKA_678fdb18-e047-4500-b632-c859a0b3847f"/>
    <n v="5212471002799"/>
    <s v="1218_MEX_VAC_W_E_Estudio efectividad Panama_0225"/>
    <s v="Shot 1"/>
    <n v="1"/>
    <m/>
    <n v="1"/>
    <d v="2025-02-27T18:03:00"/>
    <n v="1"/>
    <d v="2025-02-27T20:07:00"/>
  </r>
  <r>
    <s v="MEX_AKA_67a0030f-0ff6-45e7-8ee8-171c4996c872"/>
    <n v="5215548551198"/>
    <s v="1218_MEX_VAC_W_E_Estudio efectividad Panama_0225"/>
    <s v="Shot 1"/>
    <n v="1"/>
    <m/>
    <n v="1"/>
    <d v="2025-02-27T18:03:00"/>
    <n v="1"/>
    <d v="2025-02-27T18:03:00"/>
  </r>
  <r>
    <s v="MEX_AKA_67a46963-b9ed-4864-aa77-aba602a54f3c"/>
    <n v="5214922233029"/>
    <s v="1218_MEX_VAC_W_E_Estudio efectividad Panama_0225"/>
    <s v="Shot 1"/>
    <n v="0"/>
    <d v="2025-02-27T18:03:00"/>
    <n v="0"/>
    <m/>
    <n v="0"/>
    <m/>
  </r>
  <r>
    <s v="MEX_AKA_67ac1875-a4f7-42f5-b9de-75b001bdf473"/>
    <n v="5212321423296"/>
    <s v="1218_MEX_VAC_W_E_Estudio efectividad Panama_0225"/>
    <s v="Shot 1"/>
    <n v="1"/>
    <m/>
    <n v="1"/>
    <d v="2025-02-27T18:01:00"/>
    <n v="1"/>
    <d v="2025-02-27T18:12:00"/>
  </r>
  <r>
    <s v="MEX_AKA_8dbbd627-7de4-410b-b668-984310da7e52"/>
    <n v="5216699252122"/>
    <s v="1218_MEX_VAC_W_E_Estudio efectividad Panama_0225"/>
    <s v="Shot 1"/>
    <n v="1"/>
    <m/>
    <n v="1"/>
    <d v="2025-02-27T18:03:00"/>
    <n v="1"/>
    <d v="2025-02-27T20:20:00"/>
  </r>
  <r>
    <s v="MEX_AKA_8df9e770-f231-4e0d-a75c-7e7345347761"/>
    <n v="5214771345523"/>
    <s v="1218_MEX_VAC_W_E_Estudio efectividad Panama_0225"/>
    <s v="Shot 1"/>
    <n v="0"/>
    <d v="2025-02-27T18:02:00"/>
    <n v="0"/>
    <m/>
    <n v="0"/>
    <m/>
  </r>
  <r>
    <s v="MEX_AKA_7e6e3ab0-9ec9-4dc7-97a1-f6b48445d5ab"/>
    <n v="5214641081815"/>
    <s v="1218_MEX_VAC_W_E_Estudio efectividad Panama_0225"/>
    <s v="Shot 1"/>
    <n v="1"/>
    <m/>
    <n v="1"/>
    <d v="2025-02-27T18:01:00"/>
    <n v="0"/>
    <m/>
  </r>
  <r>
    <s v="MEX_AKA_7e74c4ad-90cb-47f1-8a11-35304350d7ea"/>
    <n v="5219831680863"/>
    <s v="1218_MEX_VAC_W_E_Estudio efectividad Panama_0225"/>
    <s v="Shot 1"/>
    <n v="1"/>
    <m/>
    <n v="1"/>
    <d v="2025-02-27T18:03:00"/>
    <n v="0"/>
    <m/>
  </r>
  <r>
    <s v="MEX_AKA_7ede5be3-a49f-469b-8d6f-f4a0d00dd5bb"/>
    <n v="5219241260058"/>
    <s v="1218_MEX_VAC_W_E_Estudio efectividad Panama_0225"/>
    <s v="Shot 1"/>
    <n v="1"/>
    <m/>
    <n v="1"/>
    <d v="2025-02-27T21:30:00"/>
    <n v="1"/>
    <d v="2025-03-03T15:07:00"/>
  </r>
  <r>
    <s v="MEX_AKA_7ef4cacf-801f-466e-8440-19996f4dd5ac"/>
    <n v="5215531396622"/>
    <s v="1218_MEX_VAC_W_E_Estudio efectividad Panama_0225"/>
    <s v="Shot 1"/>
    <n v="1"/>
    <m/>
    <n v="1"/>
    <d v="2025-02-27T18:03:00"/>
    <n v="0"/>
    <m/>
  </r>
  <r>
    <s v="MEX_AKA_5b5ed379-e39a-4dbf-9bdd-64ef13f92472"/>
    <n v="5217751064809"/>
    <s v="1218_MEX_VAC_W_E_Estudio efectividad Panama_0225"/>
    <s v="Shot 1"/>
    <n v="1"/>
    <m/>
    <n v="1"/>
    <d v="2025-02-27T18:03:00"/>
    <n v="1"/>
    <d v="2025-02-27T18:31:00"/>
  </r>
  <r>
    <s v="MEX_AKA_5b86b22f-b450-430f-8af0-edccff2f542d"/>
    <n v="5217761890042"/>
    <s v="1218_MEX_VAC_W_E_Estudio efectividad Panama_0225"/>
    <s v="Shot 1"/>
    <n v="1"/>
    <m/>
    <n v="1"/>
    <d v="2025-02-27T18:15:00"/>
    <n v="1"/>
    <d v="2025-02-27T18:15:00"/>
  </r>
  <r>
    <s v="MEX_AKA_5b884d4a-36c8-47e9-9a50-cb0432c63f8e"/>
    <n v="5218711127189"/>
    <s v="1218_MEX_VAC_W_E_Estudio efectividad Panama_0225"/>
    <s v="Shot 1"/>
    <n v="1"/>
    <m/>
    <n v="1"/>
    <d v="2025-02-27T18:00:00"/>
    <n v="1"/>
    <d v="2025-02-27T18:17:00"/>
  </r>
  <r>
    <s v="MEX_AKA_5b8f77a2-0f65-4f86-96c6-48de8e137b71"/>
    <n v="5212223483345"/>
    <s v="1218_MEX_VAC_W_E_Estudio efectividad Panama_0225"/>
    <s v="Shot 1"/>
    <n v="1"/>
    <m/>
    <n v="1"/>
    <d v="2025-02-27T18:10:00"/>
    <n v="1"/>
    <d v="2025-02-27T18:18:00"/>
  </r>
  <r>
    <s v="MEX_AKA_5b91a213-0aad-4f64-9c41-1b5a9d4cdb4c"/>
    <n v="5212462630771"/>
    <s v="1218_MEX_VAC_W_E_Estudio efectividad Panama_0225"/>
    <s v="Shot 1"/>
    <n v="0"/>
    <d v="2025-02-27T18:00:00"/>
    <n v="0"/>
    <m/>
    <n v="0"/>
    <m/>
  </r>
  <r>
    <s v="MEX_AKA_5bbafc48-3f4e-459e-b7ae-973ef2acab2c"/>
    <n v="5212721113401"/>
    <s v="1218_MEX_VAC_W_E_Estudio efectividad Panama_0225"/>
    <s v="Shot 1"/>
    <n v="1"/>
    <m/>
    <n v="1"/>
    <d v="2025-02-27T18:00:00"/>
    <n v="1"/>
    <d v="2025-02-27T18:00:00"/>
  </r>
  <r>
    <s v="MEX_AKA_8e16608b-0e02-4ac3-8b3e-f336836e452e"/>
    <n v="5213321748589"/>
    <s v="1218_MEX_VAC_W_E_Estudio efectividad Panama_0225"/>
    <s v="Shot 1"/>
    <n v="1"/>
    <m/>
    <n v="1"/>
    <d v="2025-02-27T18:02:00"/>
    <n v="0"/>
    <m/>
  </r>
  <r>
    <s v="MEX_AKA_8e1db0ac-1845-43a4-9b25-c52024ac1a84"/>
    <n v="5214432659763"/>
    <s v="1218_MEX_VAC_W_E_Estudio efectividad Panama_0225"/>
    <s v="Shot 1"/>
    <n v="0"/>
    <d v="2025-02-27T18:01:00"/>
    <n v="0"/>
    <m/>
    <n v="0"/>
    <m/>
  </r>
  <r>
    <s v="MEX_AKA_8e1e772b-b020-4f59-89eb-226bd7ff8c7c"/>
    <n v="5217751394965"/>
    <s v="1218_MEX_VAC_W_E_Estudio efectividad Panama_0225"/>
    <s v="Shot 1"/>
    <n v="1"/>
    <m/>
    <n v="1"/>
    <d v="2025-02-27T18:03:00"/>
    <n v="0"/>
    <m/>
  </r>
  <r>
    <s v="MEX_AKA_8e39489b-9a21-4e3e-896e-bd19be58e252"/>
    <n v="5219615936441"/>
    <s v="1218_MEX_VAC_W_E_Estudio efectividad Panama_0225"/>
    <s v="Shot 1"/>
    <n v="1"/>
    <m/>
    <n v="1"/>
    <d v="2025-02-27T18:02:00"/>
    <n v="1"/>
    <d v="2025-02-27T18:07:00"/>
  </r>
  <r>
    <s v="MEX_AKA_7f675cf5-5381-4b66-ade3-f3911c995509"/>
    <n v="5212711227272"/>
    <s v="1218_MEX_VAC_W_E_Estudio efectividad Panama_0225"/>
    <s v="Shot 1"/>
    <n v="1"/>
    <m/>
    <n v="1"/>
    <d v="2025-02-27T18:01:00"/>
    <n v="1"/>
    <d v="2025-02-27T18:06:00"/>
  </r>
  <r>
    <s v="MEX_AKA_7f6b67a2-aabf-4868-829f-88dc35c28385"/>
    <n v="5217838395672"/>
    <s v="1218_MEX_VAC_W_E_Estudio efectividad Panama_0225"/>
    <s v="Shot 1"/>
    <n v="1"/>
    <m/>
    <n v="1"/>
    <d v="2025-02-27T18:02:00"/>
    <n v="1"/>
    <d v="2025-02-27T18:12:00"/>
  </r>
  <r>
    <s v="MEX_AKA_7f76b0b6-e8c6-413c-ac6a-f1e258d7f2ea"/>
    <n v="5215513961693"/>
    <s v="1218_MEX_VAC_W_E_Estudio efectividad Panama_0225"/>
    <s v="Shot 1"/>
    <n v="1"/>
    <m/>
    <n v="1"/>
    <d v="2025-02-27T18:05:00"/>
    <n v="1"/>
    <d v="2025-02-27T18:09:00"/>
  </r>
  <r>
    <s v="MEX_AKA_7f8a62eb-5d15-4382-bff1-837027b97cec"/>
    <n v="5214441936348"/>
    <s v="1218_MEX_VAC_W_E_Estudio efectividad Panama_0225"/>
    <s v="Shot 1"/>
    <n v="1"/>
    <m/>
    <n v="1"/>
    <d v="2025-02-27T18:03:00"/>
    <n v="1"/>
    <d v="2025-02-27T22:39:00"/>
  </r>
  <r>
    <s v="MEX_AKA_5bdb1a51-3bca-47b7-9e0a-04d7c7066e4f"/>
    <n v="5219651192189"/>
    <s v="1218_MEX_VAC_W_E_Estudio efectividad Panama_0225"/>
    <s v="Shot 1"/>
    <n v="1"/>
    <m/>
    <n v="1"/>
    <d v="2025-02-27T18:02:00"/>
    <n v="1"/>
    <d v="2025-02-27T21:08:00"/>
  </r>
  <r>
    <s v="MEX_AKA_5c2fe544-010e-4f6d-b413-b470508b848c"/>
    <n v="5217551423587"/>
    <s v="1218_MEX_VAC_W_E_Estudio efectividad Panama_0225"/>
    <s v="Shot 1"/>
    <n v="0"/>
    <d v="2025-02-27T18:00:00"/>
    <n v="0"/>
    <m/>
    <n v="0"/>
    <m/>
  </r>
  <r>
    <s v="MEX_AKA_5c323681-e6f7-44e9-8797-43b897c1dbb4"/>
    <n v="5213321883579"/>
    <s v="1218_MEX_VAC_W_E_Estudio efectividad Panama_0225"/>
    <s v="Shot 1"/>
    <n v="1"/>
    <m/>
    <n v="1"/>
    <d v="2025-02-27T18:00:00"/>
    <n v="1"/>
    <d v="2025-03-06T23:47:00"/>
  </r>
  <r>
    <s v="MEX_AKA_5c383d7a-9876-47b9-ab6c-ab9e435fdc84"/>
    <n v="5215533551855"/>
    <s v="1218_MEX_VAC_W_E_Estudio efectividad Panama_0225"/>
    <s v="Shot 1"/>
    <n v="0"/>
    <d v="2025-02-27T18:00:00"/>
    <n v="0"/>
    <m/>
    <n v="0"/>
    <m/>
  </r>
  <r>
    <s v="MEX_AKA_5c4d8895-8194-4643-ae9b-05490f2c8bbe"/>
    <n v="5212381084237"/>
    <s v="1218_MEX_VAC_W_E_Estudio efectividad Panama_0225"/>
    <s v="Shot 1"/>
    <n v="1"/>
    <m/>
    <n v="1"/>
    <d v="2025-02-27T18:02:00"/>
    <n v="1"/>
    <d v="2025-02-28T04:20:00"/>
  </r>
  <r>
    <s v="MEX_AKA_5c69d0bc-c900-4401-8755-83c2bc4f84ce"/>
    <n v="5218342569489"/>
    <s v="1218_MEX_VAC_W_E_Estudio efectividad Panama_0225"/>
    <s v="Shot 1"/>
    <n v="1"/>
    <m/>
    <n v="1"/>
    <d v="2025-02-27T18:02:00"/>
    <n v="0"/>
    <m/>
  </r>
  <r>
    <s v="MEX_AKA_67aee848-6114-4477-9d6a-bd880dbd5ca0"/>
    <n v="5219531022237"/>
    <s v="1218_MEX_VAC_W_E_Estudio efectividad Panama_0225"/>
    <s v="Shot 1"/>
    <n v="1"/>
    <m/>
    <n v="1"/>
    <d v="2025-02-27T18:01:00"/>
    <n v="1"/>
    <d v="2025-02-27T18:27:00"/>
  </r>
  <r>
    <s v="MEX_AKA_67afabb5-e224-455a-8273-00a73844e904"/>
    <n v="5216463450116"/>
    <s v="1218_MEX_VAC_W_E_Estudio efectividad Panama_0225"/>
    <s v="Shot 1"/>
    <n v="0"/>
    <d v="2025-02-27T18:01:00"/>
    <n v="0"/>
    <m/>
    <n v="0"/>
    <m/>
  </r>
  <r>
    <s v="MEX_AKA_67f18ba1-bd63-4e1c-8426-a5c0c3ddffcf"/>
    <n v="5216446280997"/>
    <s v="1218_MEX_VAC_W_E_Estudio efectividad Panama_0225"/>
    <s v="Shot 1"/>
    <n v="0"/>
    <d v="2025-02-27T18:01:00"/>
    <n v="0"/>
    <m/>
    <n v="0"/>
    <m/>
  </r>
  <r>
    <s v="MEX_AKA_67fe57ff-9867-43f6-a0e0-54789fd1f0d3"/>
    <n v="5217721044381"/>
    <s v="1218_MEX_VAC_W_E_Estudio efectividad Panama_0225"/>
    <s v="Shot 1"/>
    <n v="1"/>
    <m/>
    <n v="1"/>
    <d v="2025-02-27T18:01:00"/>
    <n v="0"/>
    <m/>
  </r>
  <r>
    <s v="MEX_AKA_68570734-4ae5-452d-863b-d20e4be6fe39"/>
    <n v="5215580363177"/>
    <s v="1218_MEX_VAC_W_E_Estudio efectividad Panama_0225"/>
    <s v="Shot 1"/>
    <n v="1"/>
    <m/>
    <n v="1"/>
    <d v="2025-02-27T18:01:00"/>
    <n v="1"/>
    <d v="2025-02-27T18:02:00"/>
  </r>
  <r>
    <s v="MEX_AKA_6885b034-1ed3-4f14-adcb-b2d7dd658187"/>
    <n v="5215554536006"/>
    <s v="1218_MEX_VAC_W_E_Estudio efectividad Panama_0225"/>
    <s v="Shot 1"/>
    <n v="1"/>
    <m/>
    <n v="1"/>
    <d v="2025-02-27T18:01:00"/>
    <n v="1"/>
    <d v="2025-02-27T18:02:00"/>
  </r>
  <r>
    <s v="MEX_AKA_689dddec-83b4-4a69-999e-93188fb8394d"/>
    <n v="5219511561660"/>
    <s v="1218_MEX_VAC_W_E_Estudio efectividad Panama_0225"/>
    <s v="Shot 1"/>
    <n v="1"/>
    <m/>
    <n v="1"/>
    <d v="2025-02-27T18:01:00"/>
    <n v="1"/>
    <d v="2025-02-27T18:26:00"/>
  </r>
  <r>
    <s v="MEX_AKA_7f91e113-1cf8-4619-b253-e341b6006d2c"/>
    <n v="5217712081521"/>
    <s v="1218_MEX_VAC_W_E_Estudio efectividad Panama_0225"/>
    <s v="Shot 1"/>
    <n v="0"/>
    <d v="2025-02-27T18:01:00"/>
    <n v="0"/>
    <m/>
    <n v="0"/>
    <m/>
  </r>
  <r>
    <s v="MEX_AKA_7fb14305-00e8-4243-8aa1-57229424f356"/>
    <n v="5219991154734"/>
    <s v="1218_MEX_VAC_W_E_Estudio efectividad Panama_0225"/>
    <s v="Shot 1"/>
    <n v="1"/>
    <m/>
    <n v="1"/>
    <d v="2025-02-27T18:01:00"/>
    <n v="0"/>
    <m/>
  </r>
  <r>
    <s v="MEX_AKA_7fbce6a8-19b0-4ee7-83f1-aab873bad697"/>
    <n v="5214499159666"/>
    <s v="1218_MEX_VAC_W_E_Estudio efectividad Panama_0225"/>
    <s v="Shot 1"/>
    <n v="0"/>
    <d v="2025-02-27T18:02:00"/>
    <n v="0"/>
    <m/>
    <n v="0"/>
    <m/>
  </r>
  <r>
    <s v="MEX_AKA_7fccc720-0d0f-4570-a7f5-4565874dc86e"/>
    <n v="5219511100924"/>
    <s v="1218_MEX_VAC_W_E_Estudio efectividad Panama_0225"/>
    <s v="Shot 1"/>
    <n v="1"/>
    <m/>
    <n v="1"/>
    <d v="2025-02-27T18:05:00"/>
    <n v="1"/>
    <d v="2025-02-27T18:09:00"/>
  </r>
  <r>
    <s v="MEX_AKA_7fd458ca-0f09-482e-bd50-3735fbe116b6"/>
    <n v="5212282118887"/>
    <s v="1218_MEX_VAC_W_E_Estudio efectividad Panama_0225"/>
    <s v="Shot 1"/>
    <n v="1"/>
    <m/>
    <n v="1"/>
    <d v="2025-03-05T14:23:00"/>
    <n v="0"/>
    <m/>
  </r>
  <r>
    <s v="MEX_AKA_f2a39f26-b56c-4c90-beba-c13d6d0b5aed"/>
    <n v="5216771070088"/>
    <s v="1218_MEX_VAC_W_E_Estudio efectividad Panama_0225"/>
    <s v="Shot 1"/>
    <n v="0"/>
    <d v="2025-02-27T18:01:00"/>
    <n v="0"/>
    <m/>
    <n v="0"/>
    <m/>
  </r>
  <r>
    <s v="MEX_AKA_f3068423-5a18-4517-8975-0b6e79d35655"/>
    <n v="5217831164881"/>
    <s v="1218_MEX_VAC_W_E_Estudio efectividad Panama_0225"/>
    <s v="Shot 1"/>
    <n v="0"/>
    <d v="2025-02-27T18:01:00"/>
    <n v="0"/>
    <m/>
    <n v="0"/>
    <m/>
  </r>
  <r>
    <s v="MEX_AKA_f30c55e3-4e17-4674-a60f-1799535d9043"/>
    <n v="5219821309179"/>
    <s v="1218_MEX_VAC_W_E_Estudio efectividad Panama_0225"/>
    <s v="Shot 1"/>
    <n v="1"/>
    <m/>
    <n v="1"/>
    <d v="2025-02-27T18:01:00"/>
    <n v="1"/>
    <d v="2025-02-28T02:14:00"/>
  </r>
  <r>
    <s v="MEX_AKA_f31ec9b6-b584-4358-b808-cc13b29dab6d"/>
    <n v="5212781165699"/>
    <s v="1218_MEX_VAC_W_E_Estudio efectividad Panama_0225"/>
    <s v="Shot 1"/>
    <n v="0"/>
    <d v="2025-02-27T18:01:00"/>
    <n v="0"/>
    <m/>
    <n v="0"/>
    <m/>
  </r>
  <r>
    <s v="MEX_AKA_f32d8235-9c10-4cc1-9986-94bebbf41922"/>
    <n v="5218112277214"/>
    <s v="1218_MEX_VAC_W_E_Estudio efectividad Panama_0225"/>
    <s v="Shot 1"/>
    <n v="1"/>
    <m/>
    <n v="1"/>
    <d v="2025-02-27T18:01:00"/>
    <n v="1"/>
    <d v="2025-02-27T18:17:00"/>
  </r>
  <r>
    <s v="MEX_AKA_e8968f64-767a-45c2-ac8a-e511a89f01d8"/>
    <n v="5214434652038"/>
    <s v="1218_MEX_VAC_W_E_Estudio efectividad Panama_0225"/>
    <s v="Shot 1"/>
    <n v="1"/>
    <m/>
    <n v="1"/>
    <d v="2025-02-27T18:01:00"/>
    <n v="1"/>
    <d v="2025-02-27T18:02:00"/>
  </r>
  <r>
    <s v="MEX_AKA_e89b63f4-41fb-4dd1-a718-a410640f1730"/>
    <n v="5219611975869"/>
    <s v="1218_MEX_VAC_W_E_Estudio efectividad Panama_0225"/>
    <s v="Shot 1"/>
    <n v="1"/>
    <m/>
    <n v="1"/>
    <d v="2025-02-27T20:10:00"/>
    <n v="1"/>
    <d v="2025-02-27T20:18:00"/>
  </r>
  <r>
    <s v="MEX_AKA_e8ab2e2b-babe-4d3e-8520-e3c9d0b99069"/>
    <n v="5214989819259"/>
    <s v="1218_MEX_VAC_W_E_Estudio efectividad Panama_0225"/>
    <s v="Shot 1"/>
    <n v="1"/>
    <m/>
    <n v="1"/>
    <d v="2025-02-27T18:01:00"/>
    <n v="1"/>
    <d v="2025-03-13T18:13:00"/>
  </r>
  <r>
    <s v="MEX_AKA_e8b21798-d237-4a26-b966-78d845a3732a"/>
    <n v="5219711198267"/>
    <s v="1218_MEX_VAC_W_E_Estudio efectividad Panama_0225"/>
    <s v="Shot 1"/>
    <n v="1"/>
    <m/>
    <n v="1"/>
    <d v="2025-02-27T18:01:00"/>
    <n v="1"/>
    <d v="2025-02-27T19:03:00"/>
  </r>
  <r>
    <s v="MEX_AKA_f34588c6-aafb-440e-9d0b-01deb2df195d"/>
    <n v="5217223764396"/>
    <s v="1218_MEX_VAC_W_E_Estudio efectividad Panama_0225"/>
    <s v="Shot 1"/>
    <n v="0"/>
    <d v="2025-02-27T18:03:00"/>
    <n v="0"/>
    <m/>
    <n v="0"/>
    <m/>
  </r>
  <r>
    <s v="MEX_AKA_f363021f-d1b2-46c7-b563-619c8e033673"/>
    <n v="5217774404539"/>
    <s v="1218_MEX_VAC_W_E_Estudio efectividad Panama_0225"/>
    <s v="Shot 1"/>
    <n v="1"/>
    <m/>
    <n v="1"/>
    <d v="2025-02-27T22:45:00"/>
    <n v="0"/>
    <m/>
  </r>
  <r>
    <s v="MEX_AKA_f39aeff1-414c-4017-bc96-dd0f8934a3b9"/>
    <n v="5216653919277"/>
    <s v="1218_MEX_VAC_W_E_Estudio efectividad Panama_0225"/>
    <s v="Shot 1"/>
    <n v="1"/>
    <m/>
    <n v="1"/>
    <d v="2025-02-27T18:01:00"/>
    <n v="1"/>
    <d v="2025-02-27T18:02:00"/>
  </r>
  <r>
    <s v="MEX_AKA_f3a097d2-84ad-4c56-bb3d-4152a910fa6b"/>
    <n v="5219991090568"/>
    <s v="1218_MEX_VAC_W_E_Estudio efectividad Panama_0225"/>
    <s v="Shot 1"/>
    <n v="1"/>
    <m/>
    <n v="1"/>
    <d v="2025-02-27T18:01:00"/>
    <n v="0"/>
    <m/>
  </r>
  <r>
    <s v="MEX_AKA_f3baf6f5-4e29-4064-825e-2c85b4677c03"/>
    <n v="5215610438195"/>
    <s v="1218_MEX_VAC_W_E_Estudio efectividad Panama_0225"/>
    <s v="Shot 1"/>
    <n v="1"/>
    <m/>
    <n v="1"/>
    <d v="2025-02-27T18:03:00"/>
    <n v="0"/>
    <m/>
  </r>
  <r>
    <s v="MEX_AKA_f3c750b2-b866-47de-8a77-80d3783d9965"/>
    <n v="5217821362474"/>
    <s v="1218_MEX_VAC_W_E_Estudio efectividad Panama_0225"/>
    <s v="Shot 1"/>
    <n v="1"/>
    <m/>
    <n v="1"/>
    <d v="2025-02-27T18:05:00"/>
    <n v="0"/>
    <m/>
  </r>
  <r>
    <s v="MEX_AKA_a91ba1ec-d76b-419e-b444-46dd13f71beb"/>
    <n v="5214661219424"/>
    <s v="1218_MEX_VAC_W_E_Estudio efectividad Panama_0225"/>
    <s v="Shot 1"/>
    <n v="1"/>
    <m/>
    <n v="1"/>
    <d v="2025-02-27T18:02:00"/>
    <n v="0"/>
    <m/>
  </r>
  <r>
    <s v="MEX_AKA_a91f5ffa-4e63-4534-89c0-a7e19193c429"/>
    <n v="5213221274678"/>
    <s v="1218_MEX_VAC_W_E_Estudio efectividad Panama_0225"/>
    <s v="Shot 1"/>
    <n v="1"/>
    <m/>
    <n v="1"/>
    <d v="2025-02-27T18:01:00"/>
    <n v="0"/>
    <m/>
  </r>
  <r>
    <s v="MEX_AKA_a9410476-8907-4607-911d-5cb62465722e"/>
    <n v="5219811038747"/>
    <s v="1218_MEX_VAC_W_E_Estudio efectividad Panama_0225"/>
    <s v="Shot 1"/>
    <n v="1"/>
    <m/>
    <n v="1"/>
    <d v="2025-02-27T18:02:00"/>
    <n v="1"/>
    <d v="2025-02-27T18:42:00"/>
  </r>
  <r>
    <s v="MEX_AKA_a955141a-52e6-4562-9052-83a8bb89fd9f"/>
    <n v="5219191313178"/>
    <s v="1218_MEX_VAC_W_E_Estudio efectividad Panama_0225"/>
    <s v="Shot 1"/>
    <n v="1"/>
    <m/>
    <n v="1"/>
    <d v="2025-02-27T18:02:00"/>
    <n v="1"/>
    <d v="2025-02-27T18:04:00"/>
  </r>
  <r>
    <s v="MEX_AKA_a99e1a52-2c3b-49d7-ab56-8e2137a7b693"/>
    <n v="5214531461571"/>
    <s v="1218_MEX_VAC_W_E_Estudio efectividad Panama_0225"/>
    <s v="Shot 1"/>
    <n v="0"/>
    <d v="2025-02-27T18:02:00"/>
    <n v="0"/>
    <m/>
    <n v="0"/>
    <m/>
  </r>
  <r>
    <s v="MEX_AKA_a9ac0bd1-cae3-4630-aa57-7f8291e3824b"/>
    <n v="527971416001"/>
    <s v="1218_MEX_VAC_W_E_Estudio efectividad Panama_0225"/>
    <s v="Shot 1"/>
    <n v="1"/>
    <m/>
    <n v="1"/>
    <d v="2025-02-27T18:01:00"/>
    <n v="1"/>
    <d v="2025-02-27T18:23:00"/>
  </r>
  <r>
    <s v="MEX_AKA_e8e4d2ca-c54d-4781-bf28-1319e596ce09"/>
    <n v="5217717486038"/>
    <s v="1218_MEX_VAC_W_E_Estudio efectividad Panama_0225"/>
    <s v="Shot 1"/>
    <n v="1"/>
    <m/>
    <n v="1"/>
    <d v="2025-02-27T18:29:00"/>
    <n v="0"/>
    <m/>
  </r>
  <r>
    <s v="MEX_AKA_e92608c0-0388-4944-bfb1-dfb94439240e"/>
    <n v="5216461289456"/>
    <s v="1218_MEX_VAC_W_E_Estudio efectividad Panama_0225"/>
    <s v="Shot 1"/>
    <n v="0"/>
    <d v="2025-02-27T18:00:00"/>
    <n v="0"/>
    <m/>
    <n v="0"/>
    <m/>
  </r>
  <r>
    <s v="MEX_AKA_e93ab0b5-942b-4a06-8eef-c6b446f0f71e"/>
    <n v="5214331054677"/>
    <s v="1218_MEX_VAC_W_E_Estudio efectividad Panama_0225"/>
    <s v="Shot 1"/>
    <n v="1"/>
    <m/>
    <n v="1"/>
    <d v="2025-02-27T18:05:00"/>
    <n v="0"/>
    <m/>
  </r>
  <r>
    <s v="MEX_AKA_e95e6310-b604-49b3-a814-b2d0ce84c03a"/>
    <n v="5219513212734"/>
    <s v="1218_MEX_VAC_W_E_Estudio efectividad Panama_0225"/>
    <s v="Shot 1"/>
    <n v="1"/>
    <m/>
    <n v="1"/>
    <d v="2025-02-27T18:02:00"/>
    <n v="1"/>
    <d v="2025-02-27T18:04:00"/>
  </r>
  <r>
    <s v="MEX_AKA_e98f21a4-48a0-4d3e-bdd0-36576f1132bf"/>
    <n v="5219531063458"/>
    <s v="1218_MEX_VAC_W_E_Estudio efectividad Panama_0225"/>
    <s v="Shot 1"/>
    <n v="0"/>
    <d v="2025-02-27T18:02:00"/>
    <n v="0"/>
    <m/>
    <n v="0"/>
    <m/>
  </r>
  <r>
    <s v="MEX_AKA_b8396ab7-db04-43c4-8fab-ed9742a647ca"/>
    <n v="5217561334015"/>
    <s v="1218_MEX_VAC_W_E_Estudio efectividad Panama_0225"/>
    <s v="Shot 1"/>
    <n v="1"/>
    <m/>
    <n v="1"/>
    <d v="2025-02-27T18:02:00"/>
    <n v="1"/>
    <d v="2025-02-27T18:19:00"/>
  </r>
  <r>
    <s v="MEX_AKA_b8621362-0999-459d-8142-e7ef60180d82"/>
    <n v="5219667419476"/>
    <s v="1218_MEX_VAC_W_E_Estudio efectividad Panama_0225"/>
    <s v="Shot 1"/>
    <n v="1"/>
    <m/>
    <n v="1"/>
    <d v="2025-02-27T18:01:00"/>
    <n v="1"/>
    <d v="2025-02-27T18:02:00"/>
  </r>
  <r>
    <s v="MEX_AKA_b8ad25af-0ecb-4bbb-a1b5-318df2405a0a"/>
    <n v="5214431317491"/>
    <s v="1218_MEX_VAC_W_E_Estudio efectividad Panama_0225"/>
    <s v="Shot 1"/>
    <n v="0"/>
    <d v="2025-02-27T18:02:00"/>
    <n v="0"/>
    <m/>
    <n v="0"/>
    <m/>
  </r>
  <r>
    <s v="MEX_AKA_b8b10b0e-384c-4662-8c95-94647ac8f2bd"/>
    <n v="5212271089606"/>
    <s v="1218_MEX_VAC_W_E_Estudio efectividad Panama_0225"/>
    <s v="Shot 1"/>
    <n v="0"/>
    <d v="2025-02-27T18:01:00"/>
    <n v="0"/>
    <m/>
    <n v="0"/>
    <m/>
  </r>
  <r>
    <s v="MEX_AKA_b8b37621-ece3-4ad1-8633-4f3b4990135d"/>
    <n v="5217851031202"/>
    <s v="1218_MEX_VAC_W_E_Estudio efectividad Panama_0225"/>
    <s v="Shot 1"/>
    <n v="0"/>
    <d v="2025-02-27T18:02:00"/>
    <n v="0"/>
    <m/>
    <n v="0"/>
    <m/>
  </r>
  <r>
    <s v="MEX_AKA_f3e3e183-d988-42ea-a399-3e7b83bbd808"/>
    <n v="5216641113931"/>
    <s v="1218_MEX_VAC_W_E_Estudio efectividad Panama_0225"/>
    <s v="Shot 1"/>
    <n v="0"/>
    <d v="2025-02-27T18:01:00"/>
    <n v="0"/>
    <m/>
    <n v="0"/>
    <m/>
  </r>
  <r>
    <s v="MEX_AKA_f42fbeb7-bb72-4819-a5aa-9c0cc241cbce"/>
    <n v="5218681169789"/>
    <s v="1218_MEX_VAC_W_E_Estudio efectividad Panama_0225"/>
    <s v="Shot 1"/>
    <n v="1"/>
    <m/>
    <n v="1"/>
    <d v="2025-02-27T18:01:00"/>
    <n v="0"/>
    <m/>
  </r>
  <r>
    <s v="MEX_AKA_f48a3053-63a2-494e-9081-0cef06e6dd68"/>
    <n v="5214432738409"/>
    <s v="1218_MEX_VAC_W_E_Estudio efectividad Panama_0225"/>
    <s v="Shot 1"/>
    <n v="1"/>
    <m/>
    <n v="1"/>
    <d v="2025-02-27T18:01:00"/>
    <n v="1"/>
    <d v="2025-02-27T20:29:00"/>
  </r>
  <r>
    <s v="MEX_AKA_e9a7c7fa-9206-47a9-a185-4b8dbd9dd296"/>
    <n v="5217848483372"/>
    <s v="1218_MEX_VAC_W_E_Estudio efectividad Panama_0225"/>
    <s v="Shot 1"/>
    <n v="1"/>
    <m/>
    <n v="1"/>
    <d v="2025-02-27T18:02:00"/>
    <n v="1"/>
    <d v="2025-02-27T21:50:00"/>
  </r>
  <r>
    <s v="MEX_AKA_e9d06363-0708-45e8-9309-46d4dfa1ffef"/>
    <n v="5218714023120"/>
    <s v="1218_MEX_VAC_W_E_Estudio efectividad Panama_0225"/>
    <s v="Shot 1"/>
    <n v="1"/>
    <m/>
    <n v="1"/>
    <d v="2025-02-27T18:00:00"/>
    <n v="0"/>
    <m/>
  </r>
  <r>
    <s v="MEX_AKA_e9ea21d6-6fb9-461a-a467-59b5d96472f2"/>
    <n v="5215541429848"/>
    <s v="1218_MEX_VAC_W_E_Estudio efectividad Panama_0225"/>
    <s v="Shot 1"/>
    <n v="1"/>
    <m/>
    <n v="1"/>
    <d v="2025-02-27T18:02:00"/>
    <n v="1"/>
    <d v="2025-02-27T18:03:00"/>
  </r>
  <r>
    <s v="MEX_AKA_b8ddc8a8-17ab-4b8b-8165-ce20e7f228f3"/>
    <n v="5217757717096"/>
    <s v="1218_MEX_VAC_W_E_Estudio efectividad Panama_0225"/>
    <s v="Shot 1"/>
    <n v="1"/>
    <m/>
    <n v="1"/>
    <d v="2025-02-27T18:01:00"/>
    <n v="0"/>
    <m/>
  </r>
  <r>
    <s v="MEX_AKA_b8e2903b-d5fb-4679-9d86-6096f0d9ef94"/>
    <n v="5212213660557"/>
    <s v="1218_MEX_VAC_W_E_Estudio efectividad Panama_0225"/>
    <s v="Shot 1"/>
    <n v="1"/>
    <m/>
    <n v="1"/>
    <d v="2025-02-27T18:01:00"/>
    <n v="1"/>
    <d v="2025-02-27T18:57:00"/>
  </r>
  <r>
    <s v="MEX_AKA_b8ed4e4a-e40d-482f-978a-21c72814e7d7"/>
    <n v="5219511351989"/>
    <s v="1218_MEX_VAC_W_E_Estudio efectividad Panama_0225"/>
    <s v="Shot 1"/>
    <n v="1"/>
    <m/>
    <n v="1"/>
    <d v="2025-02-27T18:02:00"/>
    <n v="1"/>
    <d v="2025-02-27T18:02:00"/>
  </r>
  <r>
    <s v="MEX_AKA_b8fa05e0-37c0-4a1e-8257-499c19de24f4"/>
    <n v="5217721190933"/>
    <s v="1218_MEX_VAC_W_E_Estudio efectividad Panama_0225"/>
    <s v="Shot 1"/>
    <n v="1"/>
    <m/>
    <n v="1"/>
    <d v="2025-02-27T18:32:00"/>
    <n v="1"/>
    <d v="2025-02-27T20:05:00"/>
  </r>
  <r>
    <s v="MEX_AKA_b90635ca-8031-46de-83a9-09e37ce48e95"/>
    <n v="5214281013702"/>
    <s v="1218_MEX_VAC_W_E_Estudio efectividad Panama_0225"/>
    <s v="Shot 1"/>
    <n v="1"/>
    <m/>
    <n v="1"/>
    <d v="2025-02-27T18:07:00"/>
    <n v="1"/>
    <d v="2025-02-27T20:25:00"/>
  </r>
  <r>
    <s v="MEX_AKA_f490998a-6070-490f-bea9-85a50a993845"/>
    <n v="5212462480131"/>
    <s v="1218_MEX_VAC_W_E_Estudio efectividad Panama_0225"/>
    <s v="Shot 1"/>
    <n v="1"/>
    <m/>
    <n v="1"/>
    <d v="2025-02-27T18:02:00"/>
    <n v="0"/>
    <m/>
  </r>
  <r>
    <s v="MEX_AKA_f4a47303-be41-434e-8352-1b0efd4df3df"/>
    <n v="5215972507983"/>
    <s v="1218_MEX_VAC_W_E_Estudio efectividad Panama_0225"/>
    <s v="Shot 1"/>
    <n v="0"/>
    <d v="2025-02-27T18:03:00"/>
    <n v="0"/>
    <m/>
    <n v="0"/>
    <m/>
  </r>
  <r>
    <s v="MEX_AKA_f4af6221-3535-4dc7-a82e-1804c7ab967a"/>
    <n v="5219181016971"/>
    <s v="1218_MEX_VAC_W_E_Estudio efectividad Panama_0225"/>
    <s v="Shot 1"/>
    <n v="1"/>
    <m/>
    <n v="1"/>
    <d v="2025-02-27T18:06:00"/>
    <n v="0"/>
    <m/>
  </r>
  <r>
    <s v="MEX_AKA_f4cd2f80-e1a5-41a0-a05c-f339b7768211"/>
    <n v="5218123824940"/>
    <s v="1218_MEX_VAC_W_E_Estudio efectividad Panama_0225"/>
    <s v="Shot 1"/>
    <n v="0"/>
    <d v="2025-02-27T18:01:00"/>
    <n v="0"/>
    <m/>
    <n v="0"/>
    <m/>
  </r>
  <r>
    <s v="MEX_AKA_ea2a0f7a-0fd9-4399-a221-c5cbe4233c4e"/>
    <n v="5213111067039"/>
    <s v="1218_MEX_VAC_W_E_Estudio efectividad Panama_0225"/>
    <s v="Shot 1"/>
    <n v="1"/>
    <m/>
    <n v="1"/>
    <d v="2025-02-27T18:00:00"/>
    <n v="1"/>
    <d v="2025-02-27T18:46:00"/>
  </r>
  <r>
    <s v="MEX_AKA_ea532a34-288f-455b-9a46-035d85d22505"/>
    <n v="5212299291390"/>
    <s v="1218_MEX_VAC_W_E_Estudio efectividad Panama_0225"/>
    <s v="Shot 1"/>
    <n v="0"/>
    <d v="2025-02-27T18:02:00"/>
    <n v="0"/>
    <m/>
    <n v="0"/>
    <m/>
  </r>
  <r>
    <s v="MEX_AKA_ea74a6af-3652-4e52-9850-8608414407f7"/>
    <n v="5213311766322"/>
    <s v="1218_MEX_VAC_W_E_Estudio efectividad Panama_0225"/>
    <s v="Shot 1"/>
    <n v="1"/>
    <m/>
    <n v="1"/>
    <d v="2025-02-27T18:02:00"/>
    <n v="0"/>
    <m/>
  </r>
  <r>
    <s v="MEX_AKA_ea77fde8-d2bd-4a9f-9937-9656388bd816"/>
    <n v="5214432264884"/>
    <s v="1218_MEX_VAC_W_E_Estudio efectividad Panama_0225"/>
    <s v="Shot 1"/>
    <n v="1"/>
    <m/>
    <n v="1"/>
    <d v="2025-02-27T18:01:00"/>
    <n v="1"/>
    <d v="2025-02-27T18:07:00"/>
  </r>
  <r>
    <s v="MEX_AKA_ea85740b-cf1b-4230-aae6-c031aebc555d"/>
    <n v="5218771478345"/>
    <s v="1218_MEX_VAC_W_E_Estudio efectividad Panama_0225"/>
    <s v="Shot 1"/>
    <n v="1"/>
    <m/>
    <n v="1"/>
    <d v="2025-02-27T18:00:00"/>
    <n v="1"/>
    <d v="2025-02-27T18:22:00"/>
  </r>
  <r>
    <s v="MEX_AKA_a9b42b78-7b6e-4377-a816-66ee675cbc84"/>
    <n v="5212282285063"/>
    <s v="1218_MEX_VAC_W_E_Estudio efectividad Panama_0225"/>
    <s v="Shot 1"/>
    <n v="0"/>
    <d v="2025-02-27T18:01:00"/>
    <n v="0"/>
    <m/>
    <n v="0"/>
    <m/>
  </r>
  <r>
    <s v="MEX_AKA_a9cd0631-effa-488d-96a8-ab5461e46e51"/>
    <n v="5212871542355"/>
    <s v="1218_MEX_VAC_W_E_Estudio efectividad Panama_0225"/>
    <s v="Shot 1"/>
    <n v="0"/>
    <d v="2025-02-27T18:01:00"/>
    <n v="0"/>
    <m/>
    <n v="0"/>
    <m/>
  </r>
  <r>
    <s v="MEX_AKA_a9e6037e-e770-4dd8-952b-ebe44b16af81"/>
    <n v="5219611966724"/>
    <s v="1218_MEX_VAC_W_E_Estudio efectividad Panama_0225"/>
    <s v="Shot 1"/>
    <n v="0"/>
    <d v="2025-02-27T18:01:00"/>
    <n v="0"/>
    <m/>
    <n v="0"/>
    <m/>
  </r>
  <r>
    <s v="MEX_AKA_aa10aa57-f454-4afd-8a73-39e573bb9e6a"/>
    <n v="5215561436203"/>
    <s v="1218_MEX_VAC_W_E_Estudio efectividad Panama_0225"/>
    <s v="Shot 1"/>
    <n v="1"/>
    <m/>
    <n v="1"/>
    <d v="2025-02-27T18:06:00"/>
    <n v="1"/>
    <d v="2025-04-02T23:52:00"/>
  </r>
  <r>
    <s v="MEX_AKA_f4f49df5-ecdb-4229-9295-eb98a4564a6e"/>
    <n v="5212791078067"/>
    <s v="1218_MEX_VAC_W_E_Estudio efectividad Panama_0225"/>
    <s v="Shot 1"/>
    <n v="1"/>
    <m/>
    <n v="1"/>
    <d v="2025-02-27T18:01:00"/>
    <n v="1"/>
    <d v="2025-02-27T18:02:00"/>
  </r>
  <r>
    <s v="MEX_AKA_f510a2c3-9419-4c24-b910-914ea890242f"/>
    <n v="5219711011438"/>
    <s v="1218_MEX_VAC_W_E_Estudio efectividad Panama_0225"/>
    <s v="Shot 1"/>
    <n v="0"/>
    <d v="2025-02-27T18:01:00"/>
    <n v="0"/>
    <m/>
    <n v="0"/>
    <m/>
  </r>
  <r>
    <s v="MEX_AKA_f524a28a-2d18-445d-a370-4802b0f5e125"/>
    <n v="5217821174078"/>
    <s v="1218_MEX_VAC_W_E_Estudio efectividad Panama_0225"/>
    <s v="Shot 1"/>
    <n v="0"/>
    <d v="2025-02-27T18:02:00"/>
    <n v="0"/>
    <m/>
    <n v="0"/>
    <m/>
  </r>
  <r>
    <s v="MEX_AKA_ea960b80-edc1-4da2-8c12-22fd1f879c4e"/>
    <n v="5216181000662"/>
    <s v="1218_MEX_VAC_W_E_Estudio efectividad Panama_0225"/>
    <s v="Shot 1"/>
    <n v="1"/>
    <m/>
    <n v="1"/>
    <d v="2025-02-27T18:00:00"/>
    <n v="1"/>
    <d v="2025-02-27T18:46:00"/>
  </r>
  <r>
    <s v="MEX_AKA_eadb29c5-2e5d-4504-9dce-c5fe6bd88ea0"/>
    <n v="5212223787132"/>
    <s v="1218_MEX_VAC_W_E_Estudio efectividad Panama_0225"/>
    <s v="Shot 1"/>
    <n v="1"/>
    <m/>
    <n v="1"/>
    <d v="2025-02-27T18:02:00"/>
    <n v="0"/>
    <m/>
  </r>
  <r>
    <s v="MEX_AKA_eb179506-1700-4df7-b361-90ba3af4116b"/>
    <n v="5212491239679"/>
    <s v="1218_MEX_VAC_W_E_Estudio efectividad Panama_0225"/>
    <s v="Shot 1"/>
    <n v="1"/>
    <m/>
    <n v="1"/>
    <d v="2025-02-27T18:02:00"/>
    <n v="1"/>
    <d v="2025-02-27T18:16:00"/>
  </r>
  <r>
    <s v="MEX_AKA_eb1f095b-7563-43d1-81f0-940ae8dff8cf"/>
    <n v="5213511048960"/>
    <s v="1218_MEX_VAC_W_E_Estudio efectividad Panama_0225"/>
    <s v="Shot 1"/>
    <n v="1"/>
    <m/>
    <n v="1"/>
    <d v="2025-02-27T18:00:00"/>
    <n v="1"/>
    <d v="2025-02-27T18:06:00"/>
  </r>
  <r>
    <s v="MEX_AKA_aa10f416-1783-4a54-8992-113d773d783f"/>
    <n v="5219999925468"/>
    <s v="1218_MEX_VAC_W_E_Estudio efectividad Panama_0225"/>
    <s v="Shot 1"/>
    <n v="1"/>
    <m/>
    <n v="1"/>
    <d v="2025-02-27T18:01:00"/>
    <n v="0"/>
    <m/>
  </r>
  <r>
    <s v="MEX_AKA_aa1e202e-d033-4bc2-9e87-cde4957430bf"/>
    <n v="5217737314142"/>
    <s v="1218_MEX_VAC_W_E_Estudio efectividad Panama_0225"/>
    <s v="Shot 1"/>
    <n v="0"/>
    <d v="2025-02-27T18:00:00"/>
    <n v="0"/>
    <m/>
    <n v="0"/>
    <m/>
  </r>
  <r>
    <s v="MEX_AKA_aa38957e-b85f-4cae-95b4-6defb094781d"/>
    <n v="5216692159351"/>
    <s v="1218_MEX_VAC_W_E_Estudio efectividad Panama_0225"/>
    <s v="Shot 1"/>
    <n v="1"/>
    <m/>
    <n v="1"/>
    <d v="2025-02-27T18:03:00"/>
    <n v="1"/>
    <d v="2025-02-27T19:40:00"/>
  </r>
  <r>
    <s v="MEX_AKA_aa4a8835-4e38-4ea0-aa57-e25ed358e19b"/>
    <n v="5212299134894"/>
    <s v="1218_MEX_VAC_W_E_Estudio efectividad Panama_0225"/>
    <s v="Shot 1"/>
    <n v="1"/>
    <m/>
    <n v="1"/>
    <d v="2025-02-27T18:00:00"/>
    <n v="0"/>
    <m/>
  </r>
  <r>
    <s v="MEX_AKA_aa87cad2-8006-4419-90dd-b7f6626dc40c"/>
    <n v="5213515095490"/>
    <s v="1218_MEX_VAC_W_E_Estudio efectividad Panama_0225"/>
    <s v="Shot 1"/>
    <n v="1"/>
    <m/>
    <n v="1"/>
    <d v="2025-02-27T18:00:00"/>
    <n v="0"/>
    <m/>
  </r>
  <r>
    <s v="MEX_AKA_aa94baf6-d097-4f6b-b608-9f904213b5d5"/>
    <n v="5215581334193"/>
    <s v="1218_MEX_VAC_W_E_Estudio efectividad Panama_0225"/>
    <s v="Shot 1"/>
    <n v="1"/>
    <m/>
    <n v="1"/>
    <d v="2025-02-27T18:01:00"/>
    <n v="1"/>
    <d v="2025-02-27T18:49:00"/>
  </r>
  <r>
    <s v="MEX_AKA_aa998c3c-c0b4-4ac0-9939-ac1a7436b775"/>
    <n v="5217444491730"/>
    <s v="1218_MEX_VAC_W_E_Estudio efectividad Panama_0225"/>
    <s v="Shot 1"/>
    <n v="1"/>
    <m/>
    <n v="1"/>
    <d v="2025-02-27T18:00:00"/>
    <n v="1"/>
    <d v="2025-02-27T20:43:00"/>
  </r>
  <r>
    <s v="MEX_AKA_eb63d572-0af4-4efc-93bb-6309943e3ea3"/>
    <n v="5214928692213"/>
    <s v="1218_MEX_VAC_W_E_Estudio efectividad Panama_0225"/>
    <s v="Shot 1"/>
    <n v="1"/>
    <m/>
    <n v="1"/>
    <d v="2025-02-27T18:00:00"/>
    <n v="0"/>
    <m/>
  </r>
  <r>
    <s v="MEX_AKA_eb7739cd-bd25-4dc4-803b-b44a3532c599"/>
    <n v="5213511202305"/>
    <s v="1218_MEX_VAC_W_E_Estudio efectividad Panama_0225"/>
    <s v="Shot 1"/>
    <n v="1"/>
    <m/>
    <n v="1"/>
    <d v="2025-02-27T18:02:00"/>
    <n v="1"/>
    <d v="2025-02-27T22:24:00"/>
  </r>
  <r>
    <s v="MEX_AKA_ebae9db2-7db8-402b-987c-3c9dad7b0a11"/>
    <n v="5219541787580"/>
    <s v="1218_MEX_VAC_W_E_Estudio efectividad Panama_0225"/>
    <s v="Shot 1"/>
    <n v="1"/>
    <m/>
    <n v="1"/>
    <d v="2025-02-27T18:08:00"/>
    <n v="1"/>
    <d v="2025-02-27T19:11:00"/>
  </r>
  <r>
    <s v="MEX_AKA_f582a1bd-7e41-4294-861e-4d547a5953dd"/>
    <n v="5217761030453"/>
    <s v="1218_MEX_VAC_W_E_Estudio efectividad Panama_0225"/>
    <s v="Shot 1"/>
    <n v="0"/>
    <d v="2025-02-27T18:02:00"/>
    <n v="0"/>
    <m/>
    <n v="0"/>
    <m/>
  </r>
  <r>
    <s v="MEX_AKA_f5894744-5620-4de2-b642-87e4f1ca4d22"/>
    <n v="5216181667494"/>
    <s v="1218_MEX_VAC_W_E_Estudio efectividad Panama_0225"/>
    <s v="Shot 1"/>
    <n v="1"/>
    <m/>
    <n v="1"/>
    <d v="2025-02-27T18:01:00"/>
    <n v="1"/>
    <d v="2025-02-27T18:38:00"/>
  </r>
  <r>
    <s v="MEX_AKA_f58a097f-ceef-485c-8fec-5ac96f1ac210"/>
    <n v="5216671761093"/>
    <s v="1218_MEX_VAC_W_E_Estudio efectividad Panama_0225"/>
    <s v="Shot 1"/>
    <n v="1"/>
    <m/>
    <n v="1"/>
    <d v="2025-02-27T18:02:00"/>
    <n v="0"/>
    <m/>
  </r>
  <r>
    <s v="MEX_AKA_f5d03a7b-84e9-406c-b8ef-00227f0c671e"/>
    <n v="5218117965330"/>
    <s v="1218_MEX_VAC_W_E_Estudio efectividad Panama_0225"/>
    <s v="Shot 1"/>
    <n v="1"/>
    <m/>
    <n v="1"/>
    <d v="2025-02-27T18:01:00"/>
    <n v="0"/>
    <m/>
  </r>
  <r>
    <s v="MEX_AKA_f5f211d9-24bf-40bb-8e17-923c10e90d0e"/>
    <n v="5212711203987"/>
    <s v="1218_MEX_VAC_W_E_Estudio efectividad Panama_0225"/>
    <s v="Shot 1"/>
    <n v="1"/>
    <m/>
    <n v="1"/>
    <d v="2025-02-27T18:01:00"/>
    <n v="1"/>
    <d v="2025-02-27T20:12:00"/>
  </r>
  <r>
    <s v="MEX_AKA_f61c60c3-f3d1-4f64-9434-53bd1a28aec9"/>
    <n v="5214922677018"/>
    <s v="1218_MEX_VAC_W_E_Estudio efectividad Panama_0225"/>
    <s v="Shot 1"/>
    <n v="1"/>
    <m/>
    <n v="1"/>
    <d v="2025-02-27T18:01:00"/>
    <n v="0"/>
    <m/>
  </r>
  <r>
    <s v="MEX_AKA_f6225950-7c7f-4346-8330-41efe762ec76"/>
    <n v="5216188394083"/>
    <s v="1218_MEX_VAC_W_E_Estudio efectividad Panama_0225"/>
    <s v="Shot 1"/>
    <n v="1"/>
    <m/>
    <n v="1"/>
    <d v="2025-02-27T18:01:00"/>
    <n v="1"/>
    <d v="2025-02-27T19:35:00"/>
  </r>
  <r>
    <s v="MEX_AKA_b9105312-e896-4adf-8a17-af70d54f75dd"/>
    <n v="5214923037242"/>
    <s v="1218_MEX_VAC_W_E_Estudio efectividad Panama_0225"/>
    <s v="Shot 1"/>
    <n v="1"/>
    <m/>
    <n v="1"/>
    <d v="2025-02-27T18:02:00"/>
    <n v="0"/>
    <m/>
  </r>
  <r>
    <s v="MEX_AKA_b93f2309-2045-4eb1-acb9-7e30dbae914b"/>
    <n v="5212223375575"/>
    <s v="1218_MEX_VAC_W_E_Estudio efectividad Panama_0225"/>
    <s v="Shot 1"/>
    <n v="1"/>
    <m/>
    <n v="1"/>
    <d v="2025-02-27T18:02:00"/>
    <n v="0"/>
    <m/>
  </r>
  <r>
    <s v="MEX_AKA_b96a458f-b73e-4994-9ebc-50aee3f6aa63"/>
    <n v="5214773543991"/>
    <s v="1218_MEX_VAC_W_E_Estudio efectividad Panama_0225"/>
    <s v="Shot 1"/>
    <n v="1"/>
    <m/>
    <n v="1"/>
    <d v="2025-02-27T18:01:00"/>
    <n v="1"/>
    <d v="2025-02-27T18:53:00"/>
  </r>
  <r>
    <s v="MEX_AKA_b96ab180-6b10-4a27-bf87-87e6849524d0"/>
    <n v="5219858083130"/>
    <s v="1218_MEX_VAC_W_E_Estudio efectividad Panama_0225"/>
    <s v="Shot 1"/>
    <n v="1"/>
    <m/>
    <n v="1"/>
    <d v="2025-02-27T18:01:00"/>
    <n v="1"/>
    <d v="2025-02-27T18:40:00"/>
  </r>
  <r>
    <s v="MEX_AKA_b99f46eb-0033-4cc4-b291-fe59954b0ab6"/>
    <n v="5216861578843"/>
    <s v="1218_MEX_VAC_W_E_Estudio efectividad Panama_0225"/>
    <s v="Shot 1"/>
    <n v="1"/>
    <m/>
    <n v="1"/>
    <d v="2025-02-27T18:02:00"/>
    <n v="1"/>
    <d v="2025-02-27T18:03:00"/>
  </r>
  <r>
    <s v="MEX_AKA_aa9c1fb5-e6cf-41da-8d8c-f14a4272558a"/>
    <n v="5219511929315"/>
    <s v="1218_MEX_VAC_W_E_Estudio efectividad Panama_0225"/>
    <s v="Shot 1"/>
    <n v="1"/>
    <m/>
    <n v="1"/>
    <d v="2025-02-27T18:00:00"/>
    <n v="1"/>
    <d v="2025-02-28T04:18:00"/>
  </r>
  <r>
    <s v="MEX_AKA_aaa74035-953d-49a7-8fbb-99398950669a"/>
    <n v="5219721104234"/>
    <s v="1218_MEX_VAC_W_E_Estudio efectividad Panama_0225"/>
    <s v="Shot 1"/>
    <n v="1"/>
    <m/>
    <n v="1"/>
    <d v="2025-02-27T18:00:00"/>
    <n v="1"/>
    <d v="2025-02-28T12:32:00"/>
  </r>
  <r>
    <s v="MEX_AKA_aaac31c1-ae17-4a89-b663-261012b2c3a9"/>
    <n v="5212241136057"/>
    <s v="1218_MEX_VAC_W_E_Estudio efectividad Panama_0225"/>
    <s v="Shot 1"/>
    <n v="1"/>
    <m/>
    <n v="1"/>
    <d v="2025-02-27T18:02:00"/>
    <n v="1"/>
    <d v="2025-02-27T18:36:00"/>
  </r>
  <r>
    <s v="MEX_AKA_aabe8af6-51a2-4504-bcb1-3b087bbac33f"/>
    <n v="5216971159491"/>
    <s v="1218_MEX_VAC_W_E_Estudio efectividad Panama_0225"/>
    <s v="Shot 1"/>
    <n v="0"/>
    <d v="2025-02-27T18:00:00"/>
    <n v="0"/>
    <m/>
    <n v="0"/>
    <m/>
  </r>
  <r>
    <s v="MEX_AKA_f64f6fe6-c961-472e-86e5-4f230f31f8e0"/>
    <n v="5215518313928"/>
    <s v="1218_MEX_VAC_W_E_Estudio efectividad Panama_0225"/>
    <s v="Shot 1"/>
    <n v="0"/>
    <d v="2025-02-27T18:02:00"/>
    <n v="0"/>
    <m/>
    <n v="0"/>
    <m/>
  </r>
  <r>
    <s v="MEX_AKA_f65664ba-3ee5-49fa-bb5d-47021e067064"/>
    <n v="5219511179613"/>
    <s v="1218_MEX_VAC_W_E_Estudio efectividad Panama_0225"/>
    <s v="Shot 1"/>
    <n v="1"/>
    <m/>
    <n v="1"/>
    <d v="2025-02-27T18:01:00"/>
    <n v="0"/>
    <m/>
  </r>
  <r>
    <s v="MEX_AKA_f6580ad2-e577-4b89-929d-c8783134d2f2"/>
    <n v="5219514125117"/>
    <s v="1218_MEX_VAC_W_E_Estudio efectividad Panama_0225"/>
    <s v="Shot 1"/>
    <n v="0"/>
    <d v="2025-02-27T18:01:00"/>
    <n v="0"/>
    <m/>
    <n v="0"/>
    <m/>
  </r>
  <r>
    <s v="MEX_AKA_f660437f-2370-468a-9f95-5a04d3e65942"/>
    <n v="5212221777574"/>
    <s v="1218_MEX_VAC_W_E_Estudio efectividad Panama_0225"/>
    <s v="Shot 1"/>
    <n v="1"/>
    <m/>
    <n v="1"/>
    <d v="2025-02-27T18:02:00"/>
    <n v="0"/>
    <m/>
  </r>
  <r>
    <s v="MEX_AKA_f6808d5b-476b-4c1e-b1b9-703d0ce5d44c"/>
    <n v="5219824359157"/>
    <s v="1218_MEX_VAC_W_E_Estudio efectividad Panama_0225"/>
    <s v="Shot 1"/>
    <n v="1"/>
    <m/>
    <n v="1"/>
    <d v="2025-02-27T18:01:00"/>
    <n v="1"/>
    <d v="2025-02-27T18:21:00"/>
  </r>
  <r>
    <s v="MEX_AKA_f69102e4-1c04-4775-a334-c51707f78b99"/>
    <n v="5216621566516"/>
    <s v="1218_MEX_VAC_W_E_Estudio efectividad Panama_0225"/>
    <s v="Shot 1"/>
    <n v="1"/>
    <m/>
    <n v="1"/>
    <d v="2025-02-27T18:02:00"/>
    <n v="1"/>
    <d v="2025-02-27T18:07:00"/>
  </r>
  <r>
    <s v="MEX_AKA_ebe9d00a-f169-413a-9dd5-69717c52b2f4"/>
    <n v="5212241007127"/>
    <s v="1218_MEX_VAC_W_E_Estudio efectividad Panama_0225"/>
    <s v="Shot 1"/>
    <n v="1"/>
    <m/>
    <n v="1"/>
    <d v="2025-02-27T18:05:00"/>
    <n v="1"/>
    <d v="2025-02-27T18:48:00"/>
  </r>
  <r>
    <s v="MEX_AKA_ec0d40af-ad77-4ca5-a1ee-0073f37c6e12"/>
    <n v="5212224375213"/>
    <s v="1218_MEX_VAC_W_E_Estudio efectividad Panama_0225"/>
    <s v="Shot 1"/>
    <n v="1"/>
    <m/>
    <n v="1"/>
    <d v="2025-02-27T18:01:00"/>
    <n v="1"/>
    <d v="2025-02-27T18:07:00"/>
  </r>
  <r>
    <s v="MEX_AKA_ec1db136-4771-4e36-bed6-bd247c1195f2"/>
    <n v="5217716848252"/>
    <s v="1218_MEX_VAC_W_E_Estudio efectividad Panama_0225"/>
    <s v="Shot 1"/>
    <n v="1"/>
    <m/>
    <n v="1"/>
    <d v="2025-02-27T18:00:00"/>
    <n v="1"/>
    <d v="2025-02-27T19:29:00"/>
  </r>
  <r>
    <s v="MEX_AKA_ec2ac88d-a4e4-4a32-858f-56eee04d0f06"/>
    <n v="5218110817022"/>
    <s v="1218_MEX_VAC_W_E_Estudio efectividad Panama_0225"/>
    <s v="Shot 1"/>
    <n v="1"/>
    <m/>
    <n v="1"/>
    <d v="2025-02-27T18:02:00"/>
    <n v="1"/>
    <d v="2025-02-27T19:16:00"/>
  </r>
  <r>
    <s v="MEX_AKA_ec5c16ba-8883-4d00-a4c1-60d8116117e6"/>
    <n v="5212461119380"/>
    <s v="1218_MEX_VAC_W_E_Estudio efectividad Panama_0225"/>
    <s v="Shot 1"/>
    <n v="1"/>
    <m/>
    <n v="1"/>
    <d v="2025-02-27T18:01:00"/>
    <n v="0"/>
    <m/>
  </r>
  <r>
    <s v="MEX_AKA_aaeffdcf-754e-4d7b-b5e9-4097911cfcdf"/>
    <n v="5217223507786"/>
    <s v="1218_MEX_VAC_W_E_Estudio efectividad Panama_0225"/>
    <s v="Shot 1"/>
    <n v="1"/>
    <m/>
    <n v="1"/>
    <d v="2025-02-27T18:02:00"/>
    <n v="1"/>
    <d v="2025-02-27T19:34:00"/>
  </r>
  <r>
    <s v="MEX_AKA_ab0cf12c-736e-4afe-84b6-9780171e7df9"/>
    <n v="5212283339360"/>
    <s v="1218_MEX_VAC_W_E_Estudio efectividad Panama_0225"/>
    <s v="Shot 1"/>
    <n v="1"/>
    <m/>
    <n v="1"/>
    <d v="2025-02-27T18:05:00"/>
    <n v="0"/>
    <m/>
  </r>
  <r>
    <s v="MEX_AKA_ab580c16-febb-49b0-847d-0c49df1f4acc"/>
    <n v="5214432012894"/>
    <s v="1218_MEX_VAC_W_E_Estudio efectividad Panama_0225"/>
    <s v="Shot 1"/>
    <n v="1"/>
    <m/>
    <n v="1"/>
    <d v="2025-02-27T18:00:00"/>
    <n v="0"/>
    <m/>
  </r>
  <r>
    <s v="MEX_AKA_f6a68116-afaa-4dad-acd9-c8ff85955df5"/>
    <n v="5216182723517"/>
    <s v="1218_MEX_VAC_W_E_Estudio efectividad Panama_0225"/>
    <s v="Shot 1"/>
    <n v="1"/>
    <m/>
    <n v="1"/>
    <d v="2025-02-27T18:01:00"/>
    <n v="0"/>
    <m/>
  </r>
  <r>
    <s v="MEX_AKA_f6c470f7-4ed9-4b55-95a4-a402a0e2abb1"/>
    <n v="5213121971384"/>
    <s v="1218_MEX_VAC_W_E_Estudio efectividad Panama_0225"/>
    <s v="Shot 1"/>
    <n v="1"/>
    <m/>
    <n v="1"/>
    <d v="2025-02-27T18:01:00"/>
    <n v="1"/>
    <d v="2025-02-27T18:20:00"/>
  </r>
  <r>
    <s v="MEX_AKA_f6c9c3c5-2a63-44e4-961e-713edcd81f04"/>
    <n v="5219831254268"/>
    <s v="1218_MEX_VAC_W_E_Estudio efectividad Panama_0225"/>
    <s v="Shot 1"/>
    <n v="1"/>
    <m/>
    <n v="1"/>
    <d v="2025-02-27T18:02:00"/>
    <n v="1"/>
    <d v="2025-02-27T18:13:00"/>
  </r>
  <r>
    <s v="MEX_AKA_f6dceb99-deaf-46ed-9832-abd15dfdb205"/>
    <n v="5218713566087"/>
    <s v="1218_MEX_VAC_W_E_Estudio efectividad Panama_0225"/>
    <s v="Shot 1"/>
    <n v="1"/>
    <m/>
    <n v="1"/>
    <d v="2025-02-27T18:02:00"/>
    <n v="0"/>
    <m/>
  </r>
  <r>
    <s v="MEX_AKA_f6e1cf28-53ff-4f8a-8e7b-b568ce5d370a"/>
    <n v="5216677129087"/>
    <s v="1218_MEX_VAC_W_E_Estudio efectividad Panama_0225"/>
    <s v="Shot 1"/>
    <n v="0"/>
    <d v="2025-02-27T18:01:00"/>
    <n v="0"/>
    <m/>
    <n v="0"/>
    <m/>
  </r>
  <r>
    <s v="MEX_AKA_b9f82351-2811-4abf-b7e5-e518d132667d"/>
    <n v="5213121674626"/>
    <s v="1218_MEX_VAC_W_E_Estudio efectividad Panama_0225"/>
    <s v="Shot 1"/>
    <n v="1"/>
    <m/>
    <n v="1"/>
    <d v="2025-02-27T18:03:00"/>
    <n v="0"/>
    <m/>
  </r>
  <r>
    <s v="MEX_AKA_b9ff926d-78ab-4c03-8926-1b33fddd6bf7"/>
    <n v="5214445461145"/>
    <s v="1218_MEX_VAC_W_E_Estudio efectividad Panama_0225"/>
    <s v="Shot 1"/>
    <n v="1"/>
    <m/>
    <n v="1"/>
    <d v="2025-02-27T18:00:00"/>
    <n v="1"/>
    <d v="2025-02-27T18:33:00"/>
  </r>
  <r>
    <s v="MEX_AKA_ba129388-ab6d-4fe9-9781-e0e2a8fe35c8"/>
    <n v="5212727844420"/>
    <s v="1218_MEX_VAC_W_E_Estudio efectividad Panama_0225"/>
    <s v="Shot 1"/>
    <n v="0"/>
    <d v="2025-02-27T18:02:00"/>
    <n v="0"/>
    <m/>
    <n v="0"/>
    <m/>
  </r>
  <r>
    <s v="MEX_AKA_ba136042-8d60-4508-a977-0400de4df57b"/>
    <n v="5212722107886"/>
    <s v="1218_MEX_VAC_W_E_Estudio efectividad Panama_0225"/>
    <s v="Shot 1"/>
    <n v="1"/>
    <m/>
    <n v="1"/>
    <d v="2025-02-27T18:00:00"/>
    <n v="0"/>
    <m/>
  </r>
  <r>
    <s v="MEX_AKA_ba263c42-f36d-4a64-895a-659f9fef438a"/>
    <n v="5214939466723"/>
    <s v="1218_MEX_VAC_W_E_Estudio efectividad Panama_0225"/>
    <s v="Shot 1"/>
    <n v="1"/>
    <m/>
    <n v="1"/>
    <d v="2025-02-27T18:03:00"/>
    <n v="0"/>
    <m/>
  </r>
  <r>
    <s v="MEX_AKA_f6f77cb8-c7a6-4fba-88d4-3be2bb427ecc"/>
    <n v="529661231891"/>
    <s v="1218_MEX_VAC_W_E_Estudio efectividad Panama_0225"/>
    <s v="Shot 1"/>
    <n v="1"/>
    <m/>
    <n v="1"/>
    <d v="2025-02-27T18:02:00"/>
    <n v="0"/>
    <m/>
  </r>
  <r>
    <s v="MEX_AKA_f7127ed1-c2b7-4981-ba26-2d414215173b"/>
    <n v="5218721063505"/>
    <s v="1218_MEX_VAC_W_E_Estudio efectividad Panama_0225"/>
    <s v="Shot 1"/>
    <n v="1"/>
    <m/>
    <n v="1"/>
    <d v="2025-02-27T18:02:00"/>
    <n v="1"/>
    <d v="2025-02-27T18:03:00"/>
  </r>
  <r>
    <s v="MEX_AKA_f72be3da-c6e3-4eb1-8ee5-87f2082d57b6"/>
    <n v="5212351126921"/>
    <s v="1218_MEX_VAC_W_E_Estudio efectividad Panama_0225"/>
    <s v="Shot 1"/>
    <n v="1"/>
    <m/>
    <n v="1"/>
    <d v="2025-02-27T18:01:00"/>
    <n v="1"/>
    <d v="2025-02-27T18:14:00"/>
  </r>
  <r>
    <s v="MEX_AKA_f72f057f-28ea-410d-bf90-d17003c584e2"/>
    <n v="5213131095392"/>
    <s v="1218_MEX_VAC_W_E_Estudio efectividad Panama_0225"/>
    <s v="Shot 1"/>
    <n v="1"/>
    <m/>
    <n v="1"/>
    <d v="2025-02-27T18:02:00"/>
    <n v="1"/>
    <d v="2025-02-27T19:33:00"/>
  </r>
  <r>
    <s v="MEX_AKA_f7307981-d218-4dcb-b722-e26399f6e881"/>
    <n v="5214422265277"/>
    <s v="1218_MEX_VAC_W_E_Estudio efectividad Panama_0225"/>
    <s v="Shot 1"/>
    <n v="1"/>
    <m/>
    <n v="1"/>
    <d v="2025-02-27T18:02:00"/>
    <n v="1"/>
    <d v="2025-02-27T18:12:00"/>
  </r>
  <r>
    <s v="MEX_AKA_f734ff59-bd58-4cb8-b8fd-ada8087d4a24"/>
    <n v="5212228417532"/>
    <s v="1218_MEX_VAC_W_E_Estudio efectividad Panama_0225"/>
    <s v="Shot 1"/>
    <n v="0"/>
    <d v="2025-02-27T18:02:00"/>
    <n v="0"/>
    <m/>
    <n v="0"/>
    <m/>
  </r>
  <r>
    <s v="MEX_AKA_ab8dc598-91b6-48c1-873d-4ae2f0ea176b"/>
    <n v="5219516118040"/>
    <s v="1218_MEX_VAC_W_E_Estudio efectividad Panama_0225"/>
    <s v="Shot 1"/>
    <n v="0"/>
    <d v="2025-02-27T18:00:00"/>
    <n v="0"/>
    <m/>
    <n v="0"/>
    <m/>
  </r>
  <r>
    <s v="MEX_AKA_ab9d64dd-20b4-4c29-b8f6-06e1a98c8d5b"/>
    <n v="5216677488435"/>
    <s v="1218_MEX_VAC_W_E_Estudio efectividad Panama_0225"/>
    <s v="Shot 1"/>
    <n v="1"/>
    <m/>
    <n v="1"/>
    <d v="2025-02-27T18:03:00"/>
    <n v="0"/>
    <m/>
  </r>
  <r>
    <s v="MEX_AKA_ac0804c0-4028-49d1-b01d-ec8966337878"/>
    <n v="529173743102"/>
    <s v="1218_MEX_VAC_W_E_Estudio efectividad Panama_0225"/>
    <s v="Shot 1"/>
    <n v="1"/>
    <m/>
    <n v="1"/>
    <d v="2025-02-27T18:00:00"/>
    <n v="1"/>
    <d v="2025-02-27T18:03:00"/>
  </r>
  <r>
    <s v="MEX_AKA_ecb2b37a-9a5e-4b26-9b8d-050bb0fa2e09"/>
    <n v="5219828267743"/>
    <s v="1218_MEX_VAC_W_E_Estudio efectividad Panama_0225"/>
    <s v="Shot 1"/>
    <n v="1"/>
    <m/>
    <n v="1"/>
    <d v="2025-02-27T18:01:00"/>
    <n v="1"/>
    <d v="2025-02-27T18:19:00"/>
  </r>
  <r>
    <s v="MEX_AKA_ecfa0490-4ed4-4405-8141-86acf1c812e4"/>
    <n v="5217861041802"/>
    <s v="1218_MEX_VAC_W_E_Estudio efectividad Panama_0225"/>
    <s v="Shot 1"/>
    <n v="1"/>
    <m/>
    <n v="1"/>
    <d v="2025-02-27T18:01:00"/>
    <n v="0"/>
    <m/>
  </r>
  <r>
    <s v="MEX_AKA_ed00f91e-13c1-428d-8f01-f2c5b1ece205"/>
    <n v="5217711058975"/>
    <s v="1218_MEX_VAC_W_E_Estudio efectividad Panama_0225"/>
    <s v="Shot 1"/>
    <n v="1"/>
    <m/>
    <n v="1"/>
    <d v="2025-02-27T18:03:00"/>
    <n v="0"/>
    <m/>
  </r>
  <r>
    <s v="MEX_AKA_ed257b09-6661-4d14-bcb1-5c664d32751a"/>
    <n v="5213221680261"/>
    <s v="1218_MEX_VAC_W_E_Estudio efectividad Panama_0225"/>
    <s v="Shot 1"/>
    <n v="1"/>
    <m/>
    <n v="1"/>
    <d v="2025-02-27T18:03:00"/>
    <n v="0"/>
    <m/>
  </r>
  <r>
    <s v="MEX_AKA_ed2f8167-4474-43bf-a024-25492f35fd74"/>
    <n v="5214776789949"/>
    <s v="1218_MEX_VAC_W_E_Estudio efectividad Panama_0225"/>
    <s v="Shot 1"/>
    <n v="1"/>
    <m/>
    <n v="1"/>
    <d v="2025-02-27T18:03:00"/>
    <n v="0"/>
    <m/>
  </r>
  <r>
    <s v="MEX_AKA_f74109b4-36c6-4831-a834-d2d42349853c"/>
    <n v="5212821305974"/>
    <s v="1218_MEX_VAC_W_E_Estudio efectividad Panama_0225"/>
    <s v="Shot 1"/>
    <n v="1"/>
    <m/>
    <n v="1"/>
    <d v="2025-02-27T18:02:00"/>
    <n v="0"/>
    <m/>
  </r>
  <r>
    <s v="MEX_AKA_f74b1a49-ad89-4f9e-994d-68c72409aba1"/>
    <n v="5218114749651"/>
    <s v="1218_MEX_VAC_W_E_Estudio efectividad Panama_0225"/>
    <s v="Shot 1"/>
    <n v="1"/>
    <m/>
    <n v="1"/>
    <d v="2025-02-27T18:02:00"/>
    <n v="1"/>
    <d v="2025-02-27T20:51:00"/>
  </r>
  <r>
    <s v="MEX_AKA_f7630209-1ec8-4be9-8661-87eee6ba21e3"/>
    <n v="5212281906083"/>
    <s v="1218_MEX_VAC_W_E_Estudio efectividad Panama_0225"/>
    <s v="Shot 1"/>
    <n v="1"/>
    <m/>
    <n v="1"/>
    <d v="2025-02-27T18:02:00"/>
    <n v="1"/>
    <d v="2025-02-27T18:11:00"/>
  </r>
  <r>
    <s v="MEX_AKA_f77b7f1d-72f1-4a3e-aeb5-08bf9b5dcaba"/>
    <n v="5219512166051"/>
    <s v="1218_MEX_VAC_W_E_Estudio efectividad Panama_0225"/>
    <s v="Shot 1"/>
    <n v="1"/>
    <m/>
    <n v="1"/>
    <d v="2025-02-27T18:02:00"/>
    <n v="1"/>
    <d v="2025-02-27T18:04:00"/>
  </r>
  <r>
    <s v="MEX_AKA_f7b1e6c1-0716-4d23-82d5-14f18373c7cc"/>
    <n v="5217861308211"/>
    <s v="1218_MEX_VAC_W_E_Estudio efectividad Panama_0225"/>
    <s v="Shot 1"/>
    <n v="1"/>
    <m/>
    <n v="1"/>
    <d v="2025-02-27T18:02:00"/>
    <n v="1"/>
    <d v="2025-02-28T20:00:00"/>
  </r>
  <r>
    <s v="MEX_AKA_ba8fb4b7-38ff-441f-80e9-78e3767e7ac7"/>
    <n v="5214432008196"/>
    <s v="1218_MEX_VAC_W_E_Estudio efectividad Panama_0225"/>
    <s v="Shot 1"/>
    <n v="1"/>
    <m/>
    <n v="1"/>
    <d v="2025-02-27T18:03:00"/>
    <n v="0"/>
    <m/>
  </r>
  <r>
    <s v="MEX_AKA_ba904b10-40a2-429d-a791-91b3d5c4b0bb"/>
    <n v="5214626251152"/>
    <s v="1218_MEX_VAC_W_E_Estudio efectividad Panama_0225"/>
    <s v="Shot 1"/>
    <n v="0"/>
    <d v="2025-02-27T18:00:00"/>
    <n v="0"/>
    <m/>
    <n v="0"/>
    <m/>
  </r>
  <r>
    <s v="MEX_AKA_bab6ab23-3141-4701-b8aa-35e3cf375179"/>
    <n v="5218441059917"/>
    <s v="1218_MEX_VAC_W_E_Estudio efectividad Panama_0225"/>
    <s v="Shot 1"/>
    <n v="1"/>
    <m/>
    <n v="1"/>
    <d v="2025-02-27T18:03:00"/>
    <n v="1"/>
    <d v="2025-02-27T20:52:00"/>
  </r>
  <r>
    <s v="MEX_AKA_badb13b8-b1ce-463b-938a-79968cd39a04"/>
    <n v="5219611778066"/>
    <s v="1218_MEX_VAC_W_E_Estudio efectividad Panama_0225"/>
    <s v="Shot 1"/>
    <n v="0"/>
    <d v="2025-02-27T18:00:00"/>
    <n v="0"/>
    <m/>
    <n v="0"/>
    <m/>
  </r>
  <r>
    <s v="MEX_AKA_baeeba26-4b89-43ae-a9b6-90b923633d18"/>
    <n v="5217151632920"/>
    <s v="1218_MEX_VAC_W_E_Estudio efectividad Panama_0225"/>
    <s v="Shot 1"/>
    <n v="1"/>
    <m/>
    <n v="1"/>
    <d v="2025-02-27T18:03:00"/>
    <n v="1"/>
    <d v="2025-02-27T20:51:00"/>
  </r>
  <r>
    <s v="MEX_AKA_bb0fe8fd-7edf-4caf-a4eb-28670b992984"/>
    <n v="5218332184191"/>
    <s v="1218_MEX_VAC_W_E_Estudio efectividad Panama_0225"/>
    <s v="Shot 1"/>
    <n v="1"/>
    <m/>
    <n v="1"/>
    <d v="2025-02-27T18:03:00"/>
    <n v="0"/>
    <m/>
  </r>
  <r>
    <s v="MEX_AKA_ed37c4e6-2037-44d7-b335-26e3a310db95"/>
    <n v="5218641009470"/>
    <s v="1218_MEX_VAC_W_E_Estudio efectividad Panama_0225"/>
    <s v="Shot 1"/>
    <n v="0"/>
    <d v="2025-02-27T18:01:00"/>
    <n v="0"/>
    <m/>
    <n v="0"/>
    <m/>
  </r>
  <r>
    <s v="MEX_AKA_ed3b8e64-d04f-4a95-a3c0-8aede6c45b9f"/>
    <n v="5218134063954"/>
    <s v="1218_MEX_VAC_W_E_Estudio efectividad Panama_0225"/>
    <s v="Shot 1"/>
    <n v="1"/>
    <m/>
    <n v="1"/>
    <d v="2025-02-27T18:01:00"/>
    <n v="0"/>
    <m/>
  </r>
  <r>
    <s v="MEX_AKA_ed7b16ba-87e1-4024-8686-43d1725f0527"/>
    <n v="5212361130362"/>
    <s v="1218_MEX_VAC_W_E_Estudio efectividad Panama_0225"/>
    <s v="Shot 1"/>
    <n v="1"/>
    <m/>
    <n v="1"/>
    <d v="2025-02-27T18:02:00"/>
    <n v="1"/>
    <d v="2025-02-27T19:19:00"/>
  </r>
  <r>
    <s v="MEX_AKA_ed7b3768-0de7-45b4-87a2-f42576c04cb4"/>
    <n v="5214646485385"/>
    <s v="1218_MEX_VAC_W_E_Estudio efectividad Panama_0225"/>
    <s v="Shot 1"/>
    <n v="0"/>
    <d v="2025-02-27T18:03:00"/>
    <n v="0"/>
    <m/>
    <n v="0"/>
    <m/>
  </r>
  <r>
    <s v="MEX_AKA_edd8c177-4be2-40e3-89f1-87a1d54f580c"/>
    <n v="5212871008281"/>
    <s v="1218_MEX_VAC_W_E_Estudio efectividad Panama_0225"/>
    <s v="Shot 1"/>
    <n v="1"/>
    <m/>
    <n v="1"/>
    <d v="2025-02-27T18:03:00"/>
    <n v="1"/>
    <d v="2025-02-27T19:43:00"/>
  </r>
  <r>
    <s v="MEX_AKA_ac3587bb-5f46-4b88-9b0a-e574106cd27d"/>
    <n v="5212821070085"/>
    <s v="1218_MEX_VAC_W_E_Estudio efectividad Panama_0225"/>
    <s v="Shot 1"/>
    <n v="1"/>
    <m/>
    <n v="1"/>
    <d v="2025-02-27T18:03:00"/>
    <n v="1"/>
    <d v="2025-02-27T19:34:00"/>
  </r>
  <r>
    <s v="MEX_AKA_ac5997bc-82c1-45c2-b47d-5291d412e310"/>
    <n v="5219531191739"/>
    <s v="1218_MEX_VAC_W_E_Estudio efectividad Panama_0225"/>
    <s v="Shot 1"/>
    <n v="1"/>
    <m/>
    <n v="1"/>
    <d v="2025-02-27T18:03:00"/>
    <n v="1"/>
    <d v="2025-02-27T19:11:00"/>
  </r>
  <r>
    <s v="MEX_AKA_ac7c3203-8e2e-4cf0-a859-665394693646"/>
    <n v="5215539637434"/>
    <s v="1218_MEX_VAC_W_E_Estudio efectividad Panama_0225"/>
    <s v="Shot 1"/>
    <n v="1"/>
    <m/>
    <n v="1"/>
    <d v="2025-02-27T18:03:00"/>
    <n v="1"/>
    <d v="2025-02-27T20:11:00"/>
  </r>
  <r>
    <s v="MEX_AKA_ac90628c-e8ae-42bb-804c-552c8828ada1"/>
    <n v="5217751274960"/>
    <s v="1218_MEX_VAC_W_E_Estudio efectividad Panama_0225"/>
    <s v="Shot 1"/>
    <n v="1"/>
    <m/>
    <n v="1"/>
    <d v="2025-02-27T18:00:00"/>
    <n v="0"/>
    <m/>
  </r>
  <r>
    <s v="MEX_AKA_ac9854d5-c176-43de-bb10-a714c4158732"/>
    <n v="5215591997222"/>
    <s v="1218_MEX_VAC_W_E_Estudio efectividad Panama_0225"/>
    <s v="Shot 1"/>
    <n v="1"/>
    <m/>
    <n v="1"/>
    <d v="2025-02-27T18:03:00"/>
    <n v="0"/>
    <m/>
  </r>
  <r>
    <s v="MEX_AKA_aca3a311-e3ce-4e04-b3ee-e7041a9b27cc"/>
    <n v="5217151204854"/>
    <s v="1218_MEX_VAC_W_E_Estudio efectividad Panama_0225"/>
    <s v="Shot 1"/>
    <n v="1"/>
    <m/>
    <n v="1"/>
    <d v="2025-02-27T18:03:00"/>
    <n v="1"/>
    <d v="2025-02-27T20:19:00"/>
  </r>
  <r>
    <s v="MEX_AKA_f82fccf8-b2ac-4e79-8889-b2286c37f24e"/>
    <n v="5218331820942"/>
    <s v="1218_MEX_VAC_W_E_Estudio efectividad Panama_0225"/>
    <s v="Shot 1"/>
    <n v="1"/>
    <m/>
    <n v="1"/>
    <d v="2025-02-27T18:18:00"/>
    <n v="1"/>
    <d v="2025-03-02T18:43:00"/>
  </r>
  <r>
    <s v="MEX_AKA_f846eff3-ce55-4b2f-acfc-341c2b059c35"/>
    <n v="5219531350601"/>
    <s v="1218_MEX_VAC_W_E_Estudio efectividad Panama_0225"/>
    <s v="Shot 1"/>
    <n v="1"/>
    <m/>
    <n v="1"/>
    <d v="2025-02-27T18:02:00"/>
    <n v="1"/>
    <d v="2025-02-27T18:04:00"/>
  </r>
  <r>
    <s v="MEX_AKA_bb1b9b76-f0f5-4567-9915-f9d1012171ac"/>
    <n v="5214921753832"/>
    <s v="1218_MEX_VAC_W_E_Estudio efectividad Panama_0225"/>
    <s v="Shot 1"/>
    <n v="1"/>
    <m/>
    <n v="1"/>
    <d v="2025-02-27T18:00:00"/>
    <n v="0"/>
    <m/>
  </r>
  <r>
    <s v="MEX_AKA_bb5094c5-e9cb-42de-881c-85e6524d6001"/>
    <n v="5217711603113"/>
    <s v="1218_MEX_VAC_W_E_Estudio efectividad Panama_0225"/>
    <s v="Shot 1"/>
    <n v="1"/>
    <m/>
    <n v="1"/>
    <d v="2025-02-27T18:02:00"/>
    <n v="0"/>
    <m/>
  </r>
  <r>
    <s v="MEX_AKA_bb56f4c0-9e59-4c29-aaea-9f53d0bd23a9"/>
    <n v="5219622874031"/>
    <s v="1218_MEX_VAC_W_E_Estudio efectividad Panama_0225"/>
    <s v="Shot 1"/>
    <n v="1"/>
    <m/>
    <n v="1"/>
    <d v="2025-02-27T18:03:00"/>
    <n v="0"/>
    <m/>
  </r>
  <r>
    <s v="MEX_AKA_bb9882d2-b04a-426e-be7e-e6cc7f2b1870"/>
    <n v="5214492116541"/>
    <s v="1218_MEX_VAC_W_E_Estudio efectividad Panama_0225"/>
    <s v="Shot 1"/>
    <n v="1"/>
    <m/>
    <n v="1"/>
    <d v="2025-02-27T18:00:00"/>
    <n v="0"/>
    <m/>
  </r>
  <r>
    <s v="MEX_AKA_bc092e59-e053-4d92-a5a3-9dd1381da56a"/>
    <n v="5213113725548"/>
    <s v="1218_MEX_VAC_W_E_Estudio efectividad Panama_0225"/>
    <s v="Shot 1"/>
    <n v="1"/>
    <m/>
    <n v="1"/>
    <d v="2025-02-27T18:07:00"/>
    <n v="0"/>
    <m/>
  </r>
  <r>
    <s v="MEX_AKA_ee3c4edc-5e1e-4b48-8f90-ced3dd5f1ee1"/>
    <n v="5217711501125"/>
    <s v="1218_MEX_VAC_W_E_Estudio efectividad Panama_0225"/>
    <s v="Shot 1"/>
    <n v="1"/>
    <m/>
    <n v="1"/>
    <d v="2025-02-27T18:03:00"/>
    <n v="0"/>
    <m/>
  </r>
  <r>
    <s v="MEX_AKA_ee534664-dc04-4693-96d7-9fab8701861f"/>
    <n v="5217471307640"/>
    <s v="1218_MEX_VAC_W_E_Estudio efectividad Panama_0225"/>
    <s v="Shot 1"/>
    <n v="1"/>
    <m/>
    <n v="1"/>
    <d v="2025-02-27T18:06:00"/>
    <n v="0"/>
    <m/>
  </r>
  <r>
    <s v="MEX_AKA_ee70f704-e3f5-47ab-866f-9ef890bd8b28"/>
    <n v="5216642048835"/>
    <s v="1218_MEX_VAC_W_E_Estudio efectividad Panama_0225"/>
    <s v="Shot 1"/>
    <n v="1"/>
    <m/>
    <n v="1"/>
    <d v="2025-02-27T18:03:00"/>
    <n v="0"/>
    <m/>
  </r>
  <r>
    <s v="MEX_AKA_aca5de45-b1c3-4b34-82de-61cdf5360e4e"/>
    <n v="5214641000049"/>
    <s v="1218_MEX_VAC_W_E_Estudio efectividad Panama_0225"/>
    <s v="Shot 1"/>
    <n v="1"/>
    <m/>
    <n v="1"/>
    <d v="2025-02-27T18:00:00"/>
    <n v="1"/>
    <d v="2025-02-27T18:06:00"/>
  </r>
  <r>
    <s v="MEX_AKA_acb7f59e-aa46-4d2f-a578-0fe5d9482577"/>
    <n v="5212227732325"/>
    <s v="1218_MEX_VAC_W_E_Estudio efectividad Panama_0225"/>
    <s v="Shot 1"/>
    <n v="1"/>
    <m/>
    <n v="1"/>
    <d v="2025-02-27T18:00:00"/>
    <n v="0"/>
    <m/>
  </r>
  <r>
    <s v="MEX_AKA_acc848c2-dba8-4b39-bee1-28821571b7ce"/>
    <n v="5212781204767"/>
    <s v="1218_MEX_VAC_W_E_Estudio efectividad Panama_0225"/>
    <s v="Shot 1"/>
    <n v="1"/>
    <m/>
    <n v="1"/>
    <d v="2025-02-27T18:04:00"/>
    <n v="0"/>
    <m/>
  </r>
  <r>
    <s v="MEX_AKA_bc158ee5-85b6-4173-9485-e637054c1d96"/>
    <n v="5214431019878"/>
    <s v="1218_MEX_VAC_W_E_Estudio efectividad Panama_0225"/>
    <s v="Shot 1"/>
    <n v="1"/>
    <m/>
    <n v="1"/>
    <d v="2025-02-27T18:02:00"/>
    <n v="0"/>
    <m/>
  </r>
  <r>
    <s v="MEX_AKA_bc24c34f-e8ee-448a-bb36-760b82fe4a14"/>
    <n v="5214611008279"/>
    <s v="1218_MEX_VAC_W_E_Estudio efectividad Panama_0225"/>
    <s v="Shot 1"/>
    <n v="0"/>
    <d v="2025-02-27T18:03:00"/>
    <n v="0"/>
    <m/>
    <n v="0"/>
    <m/>
  </r>
  <r>
    <s v="MEX_AKA_bc993ac7-4f31-429e-9014-3478be9afcda"/>
    <n v="5219921139455"/>
    <s v="1218_MEX_VAC_W_E_Estudio efectividad Panama_0225"/>
    <s v="Shot 1"/>
    <n v="1"/>
    <m/>
    <n v="1"/>
    <d v="2025-02-27T18:02:00"/>
    <n v="1"/>
    <d v="2025-02-27T19:37:00"/>
  </r>
  <r>
    <s v="MEX_AKA_f90f35c8-28ba-4543-90fd-3abd6ed1ac9e"/>
    <n v="5214431886908"/>
    <s v="1218_MEX_VAC_W_E_Estudio efectividad Panama_0225"/>
    <s v="Shot 1"/>
    <n v="0"/>
    <d v="2025-02-27T18:01:00"/>
    <n v="0"/>
    <m/>
    <n v="0"/>
    <m/>
  </r>
  <r>
    <s v="MEX_AKA_f9320aec-8382-452f-94d1-02d986df7bbd"/>
    <n v="5218671443642"/>
    <s v="1218_MEX_VAC_W_E_Estudio efectividad Panama_0225"/>
    <s v="Shot 1"/>
    <n v="0"/>
    <d v="2025-02-27T18:01:00"/>
    <n v="0"/>
    <m/>
    <n v="0"/>
    <m/>
  </r>
  <r>
    <s v="MEX_AKA_f97fda41-d61d-40da-aaae-d1fb36d6c662"/>
    <n v="5215522718122"/>
    <s v="1218_MEX_VAC_W_E_Estudio efectividad Panama_0225"/>
    <s v="Shot 1"/>
    <n v="1"/>
    <m/>
    <n v="1"/>
    <d v="2025-02-27T18:01:00"/>
    <n v="1"/>
    <d v="2025-02-27T20:33:00"/>
  </r>
  <r>
    <s v="MEX_AKA_eed4eb6e-2926-44fb-9b0b-7d4f3e57f9ad"/>
    <n v="5214741112779"/>
    <s v="1218_MEX_VAC_W_E_Estudio efectividad Panama_0225"/>
    <s v="Shot 1"/>
    <n v="1"/>
    <m/>
    <n v="1"/>
    <d v="2025-02-27T18:00:00"/>
    <n v="1"/>
    <d v="2025-02-27T18:03:00"/>
  </r>
  <r>
    <s v="MEX_AKA_eedb1d05-7dfc-4e19-9dcf-e75e2e7301bc"/>
    <n v="5218718978538"/>
    <s v="1218_MEX_VAC_W_E_Estudio efectividad Panama_0225"/>
    <s v="Shot 1"/>
    <n v="1"/>
    <m/>
    <n v="1"/>
    <d v="2025-02-27T18:01:00"/>
    <n v="1"/>
    <d v="2025-02-27T18:07:00"/>
  </r>
  <r>
    <s v="MEX_AKA_ef2040de-6b84-468a-aefc-3d9140decee5"/>
    <n v="5215514742793"/>
    <s v="1218_MEX_VAC_W_E_Estudio efectividad Panama_0225"/>
    <s v="Shot 1"/>
    <n v="1"/>
    <m/>
    <n v="1"/>
    <d v="2025-02-27T18:03:00"/>
    <n v="1"/>
    <d v="2025-02-27T18:05:00"/>
  </r>
  <r>
    <s v="MEX_AKA_ef2ff242-7f86-46cf-8729-5402c0989951"/>
    <n v="5212361104877"/>
    <s v="1218_MEX_VAC_W_E_Estudio efectividad Panama_0225"/>
    <s v="Shot 1"/>
    <n v="1"/>
    <m/>
    <n v="1"/>
    <d v="2025-02-27T18:00:00"/>
    <n v="1"/>
    <d v="2025-02-27T18:22:00"/>
  </r>
  <r>
    <s v="MEX_AKA_ef4418c8-56f5-49af-8e95-0cf4a55315e1"/>
    <n v="5218332152325"/>
    <s v="1218_MEX_VAC_W_E_Estudio efectividad Panama_0225"/>
    <s v="Shot 1"/>
    <n v="0"/>
    <d v="2025-02-27T18:03:00"/>
    <n v="0"/>
    <m/>
    <n v="0"/>
    <m/>
  </r>
  <r>
    <s v="MEX_AKA_bd155612-6f43-446f-83cf-be3332db4cc7"/>
    <n v="5213310840174"/>
    <s v="1218_MEX_VAC_W_E_Estudio efectividad Panama_0225"/>
    <s v="Shot 1"/>
    <n v="1"/>
    <m/>
    <n v="1"/>
    <d v="2025-02-27T18:03:00"/>
    <n v="0"/>
    <m/>
  </r>
  <r>
    <s v="MEX_AKA_bd25b8a7-addf-4641-aeda-7d21ae081a0f"/>
    <n v="5215561123352"/>
    <s v="1218_MEX_VAC_W_E_Estudio efectividad Panama_0225"/>
    <s v="Shot 1"/>
    <n v="0"/>
    <d v="2025-02-27T18:02:00"/>
    <n v="0"/>
    <m/>
    <n v="0"/>
    <m/>
  </r>
  <r>
    <s v="MEX_AKA_bd870135-5c8c-4183-894e-19fb54080184"/>
    <n v="5212212030903"/>
    <s v="1218_MEX_VAC_W_E_Estudio efectividad Panama_0225"/>
    <s v="Shot 1"/>
    <n v="1"/>
    <m/>
    <n v="1"/>
    <d v="2025-02-27T18:02:00"/>
    <n v="1"/>
    <d v="2025-02-27T19:46:00"/>
  </r>
  <r>
    <s v="MEX_AKA_f9cc29a4-1c42-44e4-ae7e-16737481dac9"/>
    <n v="5215512007756"/>
    <s v="1218_MEX_VAC_W_E_Estudio efectividad Panama_0225"/>
    <s v="Shot 1"/>
    <n v="1"/>
    <m/>
    <n v="1"/>
    <d v="2025-02-27T18:00:00"/>
    <n v="0"/>
    <m/>
  </r>
  <r>
    <s v="MEX_AKA_ad3091e7-07ed-45cb-a250-a8708f9d683f"/>
    <n v="5215518341673"/>
    <s v="1218_MEX_VAC_W_E_Estudio efectividad Panama_0225"/>
    <s v="Shot 1"/>
    <n v="1"/>
    <m/>
    <n v="1"/>
    <d v="2025-02-27T18:00:00"/>
    <n v="1"/>
    <d v="2025-02-27T18:01:00"/>
  </r>
  <r>
    <s v="MEX_AKA_ad3bf9a9-a620-4059-8e1a-c8d2da72d10d"/>
    <n v="5213121941003"/>
    <s v="1218_MEX_VAC_W_E_Estudio efectividad Panama_0225"/>
    <s v="Shot 1"/>
    <n v="1"/>
    <m/>
    <n v="1"/>
    <d v="2025-02-27T18:00:00"/>
    <n v="0"/>
    <m/>
  </r>
  <r>
    <s v="MEX_AKA_ad4b44cb-16bf-4fdf-bba5-0fea69a6ef7b"/>
    <n v="5215531906319"/>
    <s v="1218_MEX_VAC_W_E_Estudio efectividad Panama_0225"/>
    <s v="Shot 1"/>
    <n v="1"/>
    <m/>
    <n v="1"/>
    <d v="2025-02-27T18:03:00"/>
    <n v="1"/>
    <d v="2025-02-27T18:34:00"/>
  </r>
  <r>
    <s v="MEX_AKA_ad810a19-d08b-4bcc-abe6-b1f3bba75626"/>
    <n v="5217751279293"/>
    <s v="1218_MEX_VAC_W_E_Estudio efectividad Panama_0225"/>
    <s v="Shot 1"/>
    <n v="1"/>
    <m/>
    <n v="1"/>
    <d v="2025-02-27T18:04:00"/>
    <n v="0"/>
    <m/>
  </r>
  <r>
    <s v="MEX_AKA_ada55842-df21-4b64-ba2d-17629fc1d999"/>
    <n v="5219511919846"/>
    <s v="1218_MEX_VAC_W_E_Estudio efectividad Panama_0225"/>
    <s v="Shot 1"/>
    <n v="1"/>
    <m/>
    <n v="1"/>
    <d v="2025-02-27T18:16:00"/>
    <n v="1"/>
    <d v="2025-02-27T18:17:00"/>
  </r>
  <r>
    <s v="MEX_AKA_adba9774-416a-48df-817b-4e2cbea123d8"/>
    <n v="5218717897018"/>
    <s v="1218_MEX_VAC_W_E_Estudio efectividad Panama_0225"/>
    <s v="Shot 1"/>
    <n v="1"/>
    <m/>
    <n v="1"/>
    <d v="2025-02-27T18:03:00"/>
    <n v="1"/>
    <d v="2025-02-27T19:53:00"/>
  </r>
  <r>
    <s v="MEX_AKA_ef6c3a1c-4254-405c-9acc-6e1a436b59e2"/>
    <n v="5214341394497"/>
    <s v="1218_MEX_VAC_W_E_Estudio efectividad Panama_0225"/>
    <s v="Shot 1"/>
    <n v="0"/>
    <d v="2025-02-27T18:03:00"/>
    <n v="0"/>
    <m/>
    <n v="0"/>
    <m/>
  </r>
  <r>
    <s v="MEX_AKA_ef8c6ab8-b7ab-49d1-a78a-f2e2f2e44e01"/>
    <n v="5217225670511"/>
    <s v="1218_MEX_VAC_W_E_Estudio efectividad Panama_0225"/>
    <s v="Shot 1"/>
    <n v="1"/>
    <m/>
    <n v="1"/>
    <d v="2025-02-27T18:03:00"/>
    <n v="1"/>
    <d v="2025-02-27T18:04:00"/>
  </r>
  <r>
    <s v="MEX_AKA_efa3e96c-d2e5-454e-b2a8-23b16429ff43"/>
    <n v="5217751002547"/>
    <s v="1218_MEX_VAC_W_E_Estudio efectividad Panama_0225"/>
    <s v="Shot 1"/>
    <n v="0"/>
    <d v="2025-02-27T18:00:00"/>
    <n v="0"/>
    <m/>
    <n v="0"/>
    <m/>
  </r>
  <r>
    <s v="MEX_AKA_efb44b46-154a-4af3-88c7-cb930ec8b751"/>
    <n v="5212293738727"/>
    <s v="1218_MEX_VAC_W_E_Estudio efectividad Panama_0225"/>
    <s v="Shot 1"/>
    <n v="1"/>
    <m/>
    <n v="1"/>
    <d v="2025-02-27T18:03:00"/>
    <n v="1"/>
    <d v="2025-02-27T18:07:00"/>
  </r>
  <r>
    <s v="MEX_AKA_efb8c009-94d5-4cef-a167-fcb456ec2c85"/>
    <n v="5215591060320"/>
    <s v="1218_MEX_VAC_W_E_Estudio efectividad Panama_0225"/>
    <s v="Shot 1"/>
    <n v="1"/>
    <m/>
    <n v="1"/>
    <d v="2025-02-27T18:01:00"/>
    <n v="1"/>
    <d v="2025-02-27T18:07:00"/>
  </r>
  <r>
    <s v="MEX_AKA_fa02ff69-8f24-40af-ab7b-f0d74a364544"/>
    <n v="5219611558742"/>
    <s v="1218_MEX_VAC_W_E_Estudio efectividad Panama_0225"/>
    <s v="Shot 1"/>
    <n v="1"/>
    <m/>
    <n v="1"/>
    <d v="2025-02-27T18:02:00"/>
    <n v="0"/>
    <m/>
  </r>
  <r>
    <s v="MEX_AKA_fa642f68-181c-4276-9486-53732a2ed501"/>
    <n v="5212381870227"/>
    <s v="1218_MEX_VAC_W_E_Estudio efectividad Panama_0225"/>
    <s v="Shot 1"/>
    <n v="0"/>
    <d v="2025-02-27T18:01:00"/>
    <n v="0"/>
    <m/>
    <n v="0"/>
    <m/>
  </r>
  <r>
    <s v="MEX_AKA_bdfc5fb3-2f76-4564-a24f-2f1f7c7ffaaa"/>
    <n v="5219515703514"/>
    <s v="1218_MEX_VAC_W_E_Estudio efectividad Panama_0225"/>
    <s v="Shot 1"/>
    <n v="0"/>
    <d v="2025-02-27T18:02:00"/>
    <n v="0"/>
    <m/>
    <n v="0"/>
    <m/>
  </r>
  <r>
    <s v="MEX_AKA_be084091-85de-423b-a8bf-838f412b810b"/>
    <n v="5219611501549"/>
    <s v="1218_MEX_VAC_W_E_Estudio efectividad Panama_0225"/>
    <s v="Shot 1"/>
    <n v="1"/>
    <m/>
    <n v="1"/>
    <d v="2025-02-27T18:02:00"/>
    <n v="1"/>
    <d v="2025-02-27T18:54:00"/>
  </r>
  <r>
    <s v="MEX_AKA_efdaf252-311d-4643-ac0b-2c675728c3b1"/>
    <n v="5217891047471"/>
    <s v="1218_MEX_VAC_W_E_Estudio efectividad Panama_0225"/>
    <s v="Shot 1"/>
    <n v="1"/>
    <m/>
    <n v="1"/>
    <d v="2025-02-27T18:00:00"/>
    <n v="1"/>
    <d v="2025-02-27T18:42:00"/>
  </r>
  <r>
    <s v="MEX_AKA_eff8ef61-a7fc-4aeb-b1ad-dfafc3859f23"/>
    <n v="5214922254047"/>
    <s v="1218_MEX_VAC_W_E_Estudio efectividad Panama_0225"/>
    <s v="Shot 1"/>
    <n v="1"/>
    <m/>
    <n v="1"/>
    <d v="2025-02-27T18:03:00"/>
    <n v="1"/>
    <d v="2025-02-27T18:37:00"/>
  </r>
  <r>
    <s v="MEX_AKA_efffae7b-91f9-4fad-a7ab-01f864bc0861"/>
    <n v="5217551303640"/>
    <s v="1218_MEX_VAC_W_E_Estudio efectividad Panama_0225"/>
    <s v="Shot 1"/>
    <n v="1"/>
    <m/>
    <n v="1"/>
    <d v="2025-02-27T18:00:00"/>
    <n v="1"/>
    <d v="2025-02-27T18:44:00"/>
  </r>
  <r>
    <s v="MEX_AKA_f0449f51-09a3-438e-a9fc-28c969e5dd49"/>
    <n v="5217223553464"/>
    <s v="1218_MEX_VAC_W_E_Estudio efectividad Panama_0225"/>
    <s v="Shot 1"/>
    <n v="1"/>
    <m/>
    <n v="1"/>
    <d v="2025-02-27T18:00:00"/>
    <n v="1"/>
    <d v="2025-02-27T18:01:00"/>
  </r>
  <r>
    <s v="MEX_AKA_f05197a4-75df-4964-b0eb-a7b288d51de3"/>
    <n v="5217861188025"/>
    <s v="1218_MEX_VAC_W_E_Estudio efectividad Panama_0225"/>
    <s v="Shot 1"/>
    <n v="1"/>
    <m/>
    <n v="1"/>
    <d v="2025-02-27T18:02:00"/>
    <n v="0"/>
    <m/>
  </r>
  <r>
    <s v="MEX_AKA_fa65f2ab-74e4-411b-af79-be16c81375ad"/>
    <n v="5218331555222"/>
    <s v="1218_MEX_VAC_W_E_Estudio efectividad Panama_0225"/>
    <s v="Shot 1"/>
    <n v="1"/>
    <m/>
    <n v="1"/>
    <d v="2025-02-27T18:01:00"/>
    <n v="0"/>
    <m/>
  </r>
  <r>
    <s v="MEX_AKA_fab7210d-1a88-4b3b-a232-d36e9efa9de3"/>
    <n v="5219181058081"/>
    <s v="1218_MEX_VAC_W_E_Estudio efectividad Panama_0225"/>
    <s v="Shot 1"/>
    <n v="1"/>
    <m/>
    <n v="1"/>
    <d v="2025-02-27T22:28:00"/>
    <n v="1"/>
    <d v="2025-02-27T22:43:00"/>
  </r>
  <r>
    <s v="MEX_AKA_fae265e4-5b6a-4f3b-a270-442f2e51bb1c"/>
    <n v="5219681078754"/>
    <s v="1218_MEX_VAC_W_E_Estudio efectividad Panama_0225"/>
    <s v="Shot 1"/>
    <n v="1"/>
    <m/>
    <n v="1"/>
    <d v="2025-02-27T18:02:00"/>
    <n v="0"/>
    <m/>
  </r>
  <r>
    <s v="MEX_AKA_be2135d3-6b17-4872-9db0-a48e4a734039"/>
    <n v="5215549061400"/>
    <s v="1218_MEX_VAC_W_E_Estudio efectividad Panama_0225"/>
    <s v="Shot 1"/>
    <n v="1"/>
    <m/>
    <n v="1"/>
    <d v="2025-02-27T18:03:00"/>
    <n v="0"/>
    <m/>
  </r>
  <r>
    <s v="MEX_AKA_be87fe3b-de7a-4b23-80ad-2c3d1358e6dd"/>
    <n v="5216692784189"/>
    <s v="1218_MEX_VAC_W_E_Estudio efectividad Panama_0225"/>
    <s v="Shot 1"/>
    <n v="1"/>
    <m/>
    <n v="1"/>
    <d v="2025-02-27T18:03:00"/>
    <n v="0"/>
    <m/>
  </r>
  <r>
    <s v="MEX_AKA_beac7e11-d476-4db0-a933-085b5fc7656f"/>
    <n v="5215591967764"/>
    <s v="1218_MEX_VAC_W_E_Estudio efectividad Panama_0225"/>
    <s v="Shot 1"/>
    <n v="1"/>
    <m/>
    <n v="1"/>
    <d v="2025-02-27T18:03:00"/>
    <n v="0"/>
    <m/>
  </r>
  <r>
    <s v="MEX_AKA_bf221bfa-57b4-4b81-82ec-1bf3757f61de"/>
    <n v="5213531451648"/>
    <s v="1218_MEX_VAC_W_E_Estudio efectividad Panama_0225"/>
    <s v="Shot 1"/>
    <n v="0"/>
    <d v="2025-02-27T18:02:00"/>
    <n v="0"/>
    <m/>
    <n v="0"/>
    <m/>
  </r>
  <r>
    <s v="MEX_AKA_bf2de80e-703e-43b6-ad20-31e49915716f"/>
    <n v="5216673052819"/>
    <s v="1218_MEX_VAC_W_E_Estudio efectividad Panama_0225"/>
    <s v="Shot 1"/>
    <n v="1"/>
    <m/>
    <n v="1"/>
    <d v="2025-02-27T18:03:00"/>
    <n v="1"/>
    <d v="2025-02-27T19:18:00"/>
  </r>
  <r>
    <s v="MEX_AKA_adee73ee-1d36-4dd8-a1ab-70b485153446"/>
    <n v="5219535362079"/>
    <s v="1218_MEX_VAC_W_E_Estudio efectividad Panama_0225"/>
    <s v="Shot 1"/>
    <n v="1"/>
    <m/>
    <n v="1"/>
    <d v="2025-02-27T18:01:00"/>
    <n v="0"/>
    <m/>
  </r>
  <r>
    <s v="MEX_AKA_ae28b2ed-acc5-456d-9e2a-0981a2ba80e7"/>
    <n v="5213411352939"/>
    <s v="1218_MEX_VAC_W_E_Estudio efectividad Panama_0225"/>
    <s v="Shot 1"/>
    <n v="0"/>
    <d v="2025-02-27T18:03:00"/>
    <n v="0"/>
    <m/>
    <n v="0"/>
    <m/>
  </r>
  <r>
    <s v="MEX_AKA_ae4232d7-c378-4fb1-af15-7a578703d25a"/>
    <n v="5214621085129"/>
    <s v="1218_MEX_VAC_W_E_Estudio efectividad Panama_0225"/>
    <s v="Shot 1"/>
    <n v="1"/>
    <m/>
    <n v="1"/>
    <d v="2025-02-27T22:25:00"/>
    <n v="1"/>
    <d v="2025-02-27T22:36:00"/>
  </r>
  <r>
    <s v="MEX_AKA_f0da8ab3-419e-4b23-a27d-9aea5d8b9f91"/>
    <n v="5215513457117"/>
    <s v="1218_MEX_VAC_W_E_Estudio efectividad Panama_0225"/>
    <s v="Shot 1"/>
    <n v="1"/>
    <m/>
    <n v="1"/>
    <d v="2025-02-27T18:01:00"/>
    <n v="0"/>
    <m/>
  </r>
  <r>
    <s v="MEX_AKA_f0e2bd58-b1c3-45d4-a61f-5e19bc3b63b7"/>
    <n v="5214171771012"/>
    <s v="1218_MEX_VAC_W_E_Estudio efectividad Panama_0225"/>
    <s v="Shot 1"/>
    <n v="1"/>
    <m/>
    <n v="1"/>
    <d v="2025-02-27T18:03:00"/>
    <n v="0"/>
    <m/>
  </r>
  <r>
    <s v="MEX_AKA_f11fc93c-2a0d-4f04-a8e9-ff64f65e30a8"/>
    <n v="5219616493624"/>
    <s v="1218_MEX_VAC_W_E_Estudio efectividad Panama_0225"/>
    <s v="Shot 1"/>
    <n v="1"/>
    <m/>
    <n v="1"/>
    <d v="2025-02-27T18:01:00"/>
    <n v="1"/>
    <d v="2025-02-27T18:30:00"/>
  </r>
  <r>
    <s v="MEX_AKA_f1440d11-4d54-40b1-873f-345ae5eb68a1"/>
    <n v="5212441004084"/>
    <s v="1218_MEX_VAC_W_E_Estudio efectividad Panama_0225"/>
    <s v="Shot 1"/>
    <n v="1"/>
    <m/>
    <n v="1"/>
    <d v="2025-02-27T18:01:00"/>
    <n v="0"/>
    <m/>
  </r>
  <r>
    <s v="MEX_AKA_fb3a8314-8b1d-49bf-a24e-a48194516e04"/>
    <n v="5219993263773"/>
    <s v="1218_MEX_VAC_W_E_Estudio efectividad Panama_0225"/>
    <s v="Shot 1"/>
    <n v="1"/>
    <m/>
    <n v="1"/>
    <d v="2025-02-27T18:01:00"/>
    <n v="0"/>
    <m/>
  </r>
  <r>
    <s v="MEX_AKA_fb87d348-d089-45ef-a4d7-1302bd7bb5b3"/>
    <n v="5214434126546"/>
    <s v="1218_MEX_VAC_W_E_Estudio efectividad Panama_0225"/>
    <s v="Shot 1"/>
    <n v="1"/>
    <m/>
    <n v="1"/>
    <d v="2025-02-27T18:03:00"/>
    <n v="0"/>
    <m/>
  </r>
  <r>
    <s v="MEX_AKA_bf467236-ed07-4b7a-a63f-18e4ac9e5e33"/>
    <n v="5217861226325"/>
    <s v="1218_MEX_VAC_W_E_Estudio efectividad Panama_0225"/>
    <s v="Shot 1"/>
    <n v="0"/>
    <d v="2025-02-27T18:02:00"/>
    <n v="0"/>
    <m/>
    <n v="0"/>
    <m/>
  </r>
  <r>
    <s v="MEX_AKA_bf64ea3c-7316-49d5-befb-ab81885420f4"/>
    <n v="5216691160581"/>
    <s v="1218_MEX_VAC_W_E_Estudio efectividad Panama_0225"/>
    <s v="Shot 1"/>
    <n v="0"/>
    <d v="2025-02-27T18:02:00"/>
    <n v="0"/>
    <m/>
    <n v="0"/>
    <m/>
  </r>
  <r>
    <s v="MEX_AKA_f170bdad-0b66-4780-8b53-dc8be49cba3e"/>
    <n v="5219621695685"/>
    <s v="1218_MEX_VAC_W_E_Estudio efectividad Panama_0225"/>
    <s v="Shot 1"/>
    <n v="1"/>
    <m/>
    <n v="1"/>
    <d v="2025-02-27T18:03:00"/>
    <n v="1"/>
    <d v="2025-02-27T18:06:00"/>
  </r>
  <r>
    <s v="MEX_AKA_f18fcfa8-1999-46a1-ae36-739b3eea15bd"/>
    <n v="5213310672189"/>
    <s v="1218_MEX_VAC_W_E_Estudio efectividad Panama_0225"/>
    <s v="Shot 1"/>
    <n v="1"/>
    <m/>
    <n v="1"/>
    <d v="2025-02-27T18:03:00"/>
    <n v="0"/>
    <m/>
  </r>
  <r>
    <s v="MEX_AKA_f1996d35-de35-404d-8e1e-948b545d0b67"/>
    <n v="5216671668625"/>
    <s v="1218_MEX_VAC_W_E_Estudio efectividad Panama_0225"/>
    <s v="Shot 1"/>
    <n v="1"/>
    <m/>
    <n v="1"/>
    <d v="2025-02-27T18:03:00"/>
    <n v="1"/>
    <d v="2025-02-27T18:23:00"/>
  </r>
  <r>
    <s v="MEX_AKA_f1bbb60f-85af-483e-b54b-1cef5d3f3b4f"/>
    <n v="5215535135739"/>
    <s v="1218_MEX_VAC_W_E_Estudio efectividad Panama_0225"/>
    <s v="Shot 1"/>
    <n v="1"/>
    <m/>
    <n v="1"/>
    <d v="2025-02-27T18:03:00"/>
    <n v="1"/>
    <d v="2025-02-27T18:14:00"/>
  </r>
  <r>
    <s v="MEX_AKA_f1c1bbc0-7f87-4ae3-bf3a-9214dd688b62"/>
    <n v="5216731330749"/>
    <s v="1218_MEX_VAC_W_E_Estudio efectividad Panama_0225"/>
    <s v="Shot 1"/>
    <n v="1"/>
    <m/>
    <n v="1"/>
    <d v="2025-02-27T18:03:00"/>
    <n v="0"/>
    <m/>
  </r>
  <r>
    <s v="MEX_AKA_f1c2025b-4f34-4e92-828d-a689c3a549a6"/>
    <n v="5215523127743"/>
    <s v="1218_MEX_VAC_W_E_Estudio efectividad Panama_0225"/>
    <s v="Shot 1"/>
    <n v="1"/>
    <m/>
    <n v="1"/>
    <d v="2025-02-27T18:03:00"/>
    <n v="0"/>
    <m/>
  </r>
  <r>
    <s v="MEX_AKA_fba933ce-70d4-4ddc-a6b0-7239daa1e9cb"/>
    <n v="5214961051205"/>
    <s v="1218_MEX_VAC_W_E_Estudio efectividad Panama_0225"/>
    <s v="Shot 1"/>
    <n v="1"/>
    <m/>
    <n v="1"/>
    <d v="2025-02-27T18:00:00"/>
    <n v="0"/>
    <m/>
  </r>
  <r>
    <s v="MEX_AKA_fc75325b-2d7d-4016-ac62-5111ef066ad0"/>
    <n v="5213310145268"/>
    <s v="1218_MEX_VAC_W_E_Estudio efectividad Panama_0225"/>
    <s v="Shot 1"/>
    <n v="0"/>
    <d v="2025-02-27T18:00:00"/>
    <n v="0"/>
    <m/>
    <n v="0"/>
    <m/>
  </r>
  <r>
    <s v="MEX_AKA_aea5073a-9da9-42db-a38b-20f743e29511"/>
    <n v="5218717436337"/>
    <s v="1218_MEX_VAC_W_E_Estudio efectividad Panama_0225"/>
    <s v="Shot 1"/>
    <n v="1"/>
    <m/>
    <n v="1"/>
    <d v="2025-02-27T18:01:00"/>
    <n v="1"/>
    <d v="2025-02-27T18:02:00"/>
  </r>
  <r>
    <s v="MEX_AKA_aea9171b-d80d-4329-a69e-1e4d6a57309d"/>
    <n v="5215512021642"/>
    <s v="1218_MEX_VAC_W_E_Estudio efectividad Panama_0225"/>
    <s v="Shot 1"/>
    <n v="1"/>
    <m/>
    <n v="1"/>
    <d v="2025-02-27T18:02:00"/>
    <n v="1"/>
    <d v="2025-03-03T14:21:00"/>
  </r>
  <r>
    <s v="MEX_AKA_aeb93680-7862-4b73-af11-2557d0813427"/>
    <n v="5215521084816"/>
    <s v="1218_MEX_VAC_W_E_Estudio efectividad Panama_0225"/>
    <s v="Shot 1"/>
    <n v="1"/>
    <m/>
    <n v="1"/>
    <d v="2025-02-27T18:03:00"/>
    <n v="1"/>
    <d v="2025-02-27T20:04:00"/>
  </r>
  <r>
    <s v="MEX_AKA_aecd7b72-c0b3-46a9-9b01-b8d632de00d5"/>
    <n v="5215632159958"/>
    <s v="1218_MEX_VAC_W_E_Estudio efectividad Panama_0225"/>
    <s v="Shot 1"/>
    <n v="0"/>
    <d v="2025-02-27T18:01:00"/>
    <n v="0"/>
    <m/>
    <n v="0"/>
    <m/>
  </r>
  <r>
    <s v="MEX_AKA_aedea4ab-5766-4335-91b6-b23e04c70f42"/>
    <n v="5219191662985"/>
    <s v="1218_MEX_VAC_W_E_Estudio efectividad Panama_0225"/>
    <s v="Shot 1"/>
    <n v="0"/>
    <d v="2025-02-27T18:03:00"/>
    <n v="0"/>
    <m/>
    <n v="0"/>
    <m/>
  </r>
  <r>
    <s v="MEX_AKA_aee08301-9267-4c75-9661-ce55c842ea36"/>
    <n v="5212292648235"/>
    <s v="1218_MEX_VAC_W_E_Estudio efectividad Panama_0225"/>
    <s v="Shot 1"/>
    <n v="0"/>
    <d v="2025-02-27T18:02:00"/>
    <n v="0"/>
    <m/>
    <n v="0"/>
    <m/>
  </r>
  <r>
    <s v="MEX_AKA_f2285fd7-2bac-4c7d-bbf8-3a75cc0fe63d"/>
    <n v="5215544530049"/>
    <s v="1218_MEX_VAC_W_E_Estudio efectividad Panama_0225"/>
    <s v="Shot 1"/>
    <n v="1"/>
    <m/>
    <n v="1"/>
    <d v="2025-02-27T18:00:00"/>
    <n v="1"/>
    <d v="2025-02-27T18:46:00"/>
  </r>
  <r>
    <s v="MEX_AKA_f2785fd9-3d10-4076-8bc0-7941e878b213"/>
    <n v="5217224221000"/>
    <s v="1218_MEX_VAC_W_E_Estudio efectividad Panama_0225"/>
    <s v="Shot 1"/>
    <n v="1"/>
    <m/>
    <n v="1"/>
    <d v="2025-02-27T18:03:00"/>
    <n v="1"/>
    <d v="2025-03-23T03:52:00"/>
  </r>
  <r>
    <s v="MEX_AKA_f2c3b565-7fe0-4435-9826-adf4f10bfbc1"/>
    <n v="5216461165249"/>
    <s v="1218_MEX_VAC_W_E_Estudio efectividad Panama_0225"/>
    <s v="Shot 1"/>
    <n v="1"/>
    <m/>
    <n v="1"/>
    <d v="2025-02-27T18:01:00"/>
    <n v="1"/>
    <d v="2025-02-27T19:19:00"/>
  </r>
  <r>
    <s v="MEX_AKA_bfce2f49-6489-4b5d-a228-2658e48a2aff"/>
    <n v="5214881378133"/>
    <s v="1218_MEX_VAC_W_E_Estudio efectividad Panama_0225"/>
    <s v="Shot 1"/>
    <n v="1"/>
    <m/>
    <n v="1"/>
    <d v="2025-02-27T18:04:00"/>
    <n v="1"/>
    <d v="2025-02-27T18:04:00"/>
  </r>
  <r>
    <s v="MEX_AKA_bfd0d842-8c34-4aa8-b870-786310707445"/>
    <n v="5212227948408"/>
    <s v="1218_MEX_VAC_W_E_Estudio efectividad Panama_0225"/>
    <s v="Shot 1"/>
    <n v="0"/>
    <d v="2025-02-27T18:02:00"/>
    <n v="0"/>
    <m/>
    <n v="0"/>
    <m/>
  </r>
  <r>
    <s v="MEX_AKA_bfe83a75-ff8c-4e5d-aef7-7267d2efd8e7"/>
    <n v="5213143537075"/>
    <s v="1218_MEX_VAC_W_E_Estudio efectividad Panama_0225"/>
    <s v="Shot 1"/>
    <n v="1"/>
    <m/>
    <n v="1"/>
    <d v="2025-02-27T18:01:00"/>
    <n v="0"/>
    <m/>
  </r>
  <r>
    <s v="MEX_AKA_bff9950a-7219-4e3d-b665-ccb5a45c33b2"/>
    <n v="5217841153069"/>
    <s v="1218_MEX_VAC_W_E_Estudio efectividad Panama_0225"/>
    <s v="Shot 1"/>
    <n v="1"/>
    <m/>
    <n v="1"/>
    <d v="2025-02-27T18:02:00"/>
    <n v="0"/>
    <m/>
  </r>
  <r>
    <s v="MEX_AKA_c00de769-7258-462e-84f4-58ad223079b8"/>
    <n v="5218728361458"/>
    <s v="1218_MEX_VAC_W_E_Estudio efectividad Panama_0225"/>
    <s v="Shot 1"/>
    <n v="0"/>
    <d v="2025-02-27T18:01:00"/>
    <n v="0"/>
    <m/>
    <n v="0"/>
    <m/>
  </r>
  <r>
    <s v="MEX_AKA_fc764451-9a35-4b7e-8119-ab3f1d7202cd"/>
    <n v="5212461313105"/>
    <s v="1218_MEX_VAC_W_E_Estudio efectividad Panama_0225"/>
    <s v="Shot 1"/>
    <n v="1"/>
    <m/>
    <n v="1"/>
    <d v="2025-02-27T18:03:00"/>
    <n v="1"/>
    <d v="2025-02-27T18:29:00"/>
  </r>
  <r>
    <s v="MEX_AKA_fca8d865-bef2-4ad9-b59e-261ce6309a15"/>
    <n v="5219511500406"/>
    <s v="1218_MEX_VAC_W_E_Estudio efectividad Panama_0225"/>
    <s v="Shot 1"/>
    <n v="1"/>
    <m/>
    <n v="1"/>
    <d v="2025-02-27T18:01:00"/>
    <n v="0"/>
    <m/>
  </r>
  <r>
    <s v="MEX_AKA_fcb3cba6-a609-4462-95cf-d61489331a8a"/>
    <n v="5218711037743"/>
    <s v="1218_MEX_VAC_W_E_Estudio efectividad Panama_0225"/>
    <s v="Shot 1"/>
    <n v="0"/>
    <d v="2025-02-27T18:02:00"/>
    <n v="0"/>
    <m/>
    <n v="0"/>
    <m/>
  </r>
  <r>
    <s v="MEX_AKA_fcbe6378-d377-48f6-a9e2-1d4e87bbcbcf"/>
    <n v="5216674737369"/>
    <s v="1218_MEX_VAC_W_E_Estudio efectividad Panama_0225"/>
    <s v="Shot 1"/>
    <n v="0"/>
    <d v="2025-02-27T18:02:00"/>
    <n v="0"/>
    <m/>
    <n v="0"/>
    <m/>
  </r>
  <r>
    <s v="MEX_AKA_aee6b17b-a9e8-4753-abfa-475ee0f79392"/>
    <n v="5218713507401"/>
    <s v="1218_MEX_VAC_W_E_Estudio efectividad Panama_0225"/>
    <s v="Shot 1"/>
    <n v="1"/>
    <m/>
    <n v="1"/>
    <d v="2025-02-27T18:26:00"/>
    <n v="0"/>
    <m/>
  </r>
  <r>
    <s v="MEX_AKA_aefa339b-c52a-4eb3-977c-07189b97ba70"/>
    <n v="5219371206660"/>
    <s v="1218_MEX_VAC_W_E_Estudio efectividad Panama_0225"/>
    <s v="Shot 1"/>
    <n v="1"/>
    <m/>
    <n v="1"/>
    <d v="2025-02-27T18:01:00"/>
    <n v="0"/>
    <m/>
  </r>
  <r>
    <s v="MEX_AKA_af25cd96-86a0-4979-bb0f-86a51d8aa41f"/>
    <n v="5214871044588"/>
    <s v="1218_MEX_VAC_W_E_Estudio efectividad Panama_0225"/>
    <s v="Shot 1"/>
    <n v="1"/>
    <m/>
    <n v="1"/>
    <d v="2025-02-27T18:00:00"/>
    <n v="1"/>
    <d v="2025-02-28T00:50:00"/>
  </r>
  <r>
    <s v="MEX_AKA_f36fa1a6-7cc4-4440-84e4-d5f2186f29be"/>
    <n v="5214521497415"/>
    <s v="1218_MEX_VAC_W_E_Estudio efectividad Panama_0225"/>
    <s v="Shot 1"/>
    <n v="0"/>
    <d v="2025-02-27T20:02:00"/>
    <n v="0"/>
    <m/>
    <n v="0"/>
    <m/>
  </r>
  <r>
    <s v="MEX_AKA_f3aeff8e-f6cb-4f0f-83e3-01ec68020738"/>
    <n v="5215536425751"/>
    <s v="1218_MEX_VAC_W_E_Estudio efectividad Panama_0225"/>
    <s v="Shot 1"/>
    <n v="0"/>
    <d v="2025-02-27T18:01:00"/>
    <n v="0"/>
    <m/>
    <n v="0"/>
    <m/>
  </r>
  <r>
    <s v="MEX_AKA_fcd02bc0-cd02-4db0-9c69-c789d43d787e"/>
    <n v="5214921294867"/>
    <s v="1218_MEX_VAC_W_E_Estudio efectividad Panama_0225"/>
    <s v="Shot 1"/>
    <n v="1"/>
    <m/>
    <n v="1"/>
    <d v="2025-02-27T18:00:00"/>
    <n v="1"/>
    <d v="2025-02-27T18:03:00"/>
  </r>
  <r>
    <s v="MEX_AKA_fcea7900-15ff-4208-80cd-cb0796ea7986"/>
    <n v="5219512891058"/>
    <s v="1218_MEX_VAC_W_E_Estudio efectividad Panama_0225"/>
    <s v="Shot 1"/>
    <n v="1"/>
    <m/>
    <n v="1"/>
    <d v="2025-02-27T18:02:00"/>
    <n v="1"/>
    <d v="2025-02-27T18:07:00"/>
  </r>
  <r>
    <s v="MEX_AKA_fd7051b4-9d4c-48ed-90eb-8ccd5737a47d"/>
    <n v="5215518087911"/>
    <s v="1218_MEX_VAC_W_E_Estudio efectividad Panama_0225"/>
    <s v="Shot 1"/>
    <n v="1"/>
    <m/>
    <n v="1"/>
    <d v="2025-02-27T18:02:00"/>
    <n v="0"/>
    <m/>
  </r>
  <r>
    <s v="MEX_AKA_afb9f70f-5dbe-42d4-8eef-a4f7c2830a39"/>
    <n v="5214772868269"/>
    <s v="1218_MEX_VAC_W_E_Estudio efectividad Panama_0225"/>
    <s v="Shot 1"/>
    <n v="1"/>
    <m/>
    <n v="1"/>
    <d v="2025-02-27T18:03:00"/>
    <n v="1"/>
    <d v="2025-02-27T18:11:00"/>
  </r>
  <r>
    <s v="MEX_AKA_afdd1c8a-cd52-497f-9a28-b2425a070138"/>
    <n v="5214521902476"/>
    <s v="1218_MEX_VAC_W_E_Estudio efectividad Panama_0225"/>
    <s v="Shot 1"/>
    <n v="1"/>
    <m/>
    <n v="1"/>
    <d v="2025-02-27T18:02:00"/>
    <n v="0"/>
    <m/>
  </r>
  <r>
    <s v="MEX_AKA_aff19cbb-69f3-40d9-81cb-694089340fa4"/>
    <n v="5219513454235"/>
    <s v="1218_MEX_VAC_W_E_Estudio efectividad Panama_0225"/>
    <s v="Shot 1"/>
    <n v="1"/>
    <m/>
    <n v="1"/>
    <d v="2025-02-27T18:02:00"/>
    <n v="1"/>
    <d v="2025-02-27T18:25:00"/>
  </r>
  <r>
    <s v="MEX_AKA_b01b7f94-e158-4f5d-9c06-005c9852cd98"/>
    <n v="5215554061621"/>
    <s v="1218_MEX_VAC_W_E_Estudio efectividad Panama_0225"/>
    <s v="Shot 1"/>
    <n v="1"/>
    <m/>
    <n v="1"/>
    <d v="2025-02-27T18:02:00"/>
    <n v="0"/>
    <m/>
  </r>
  <r>
    <s v="MEX_AKA_b0425d35-a9a4-4499-af56-03bd61cd177e"/>
    <n v="5212741346237"/>
    <s v="1218_MEX_VAC_W_E_Estudio efectividad Panama_0225"/>
    <s v="Shot 1"/>
    <n v="1"/>
    <m/>
    <n v="1"/>
    <d v="2025-02-27T18:02:00"/>
    <n v="1"/>
    <d v="2025-02-27T18:03:00"/>
  </r>
  <r>
    <s v="MEX_AKA_c08adfbb-034c-4a97-96aa-991cb68ba5bd"/>
    <n v="5219231209913"/>
    <s v="1218_MEX_VAC_W_E_Estudio efectividad Panama_0225"/>
    <s v="Shot 1"/>
    <n v="0"/>
    <d v="2025-02-27T18:02:00"/>
    <n v="0"/>
    <m/>
    <n v="0"/>
    <m/>
  </r>
  <r>
    <s v="MEX_AKA_fda6d95e-5d69-4cfb-93a5-1ce4ef70c473"/>
    <n v="523112437409"/>
    <s v="1218_MEX_VAC_W_E_Estudio efectividad Panama_0225"/>
    <s v="Shot 1"/>
    <n v="1"/>
    <m/>
    <n v="1"/>
    <d v="2025-02-27T18:00:00"/>
    <n v="1"/>
    <d v="2025-02-27T18:01:00"/>
  </r>
  <r>
    <s v="MEX_AKA_fda99456-c8db-453b-9da5-e0ce97833897"/>
    <n v="5213311969543"/>
    <s v="1218_MEX_VAC_W_E_Estudio efectividad Panama_0225"/>
    <s v="Shot 1"/>
    <n v="1"/>
    <m/>
    <n v="1"/>
    <d v="2025-02-27T18:01:00"/>
    <n v="1"/>
    <d v="2025-02-27T18:02:00"/>
  </r>
  <r>
    <s v="MEX_AKA_fdf99fd5-640f-406b-90f0-2fc45aa1ee18"/>
    <n v="5219651209454"/>
    <s v="1218_MEX_VAC_W_E_Estudio efectividad Panama_0225"/>
    <s v="Shot 1"/>
    <n v="1"/>
    <m/>
    <n v="1"/>
    <d v="2025-02-27T18:00:00"/>
    <n v="1"/>
    <d v="2025-02-27T19:50:00"/>
  </r>
  <r>
    <s v="MEX_AKA_b053b499-37df-4bf8-ba61-bbd83f72e100"/>
    <n v="5214421523542"/>
    <s v="1218_MEX_VAC_W_E_Estudio efectividad Panama_0225"/>
    <s v="Shot 1"/>
    <n v="1"/>
    <m/>
    <n v="1"/>
    <d v="2025-02-27T18:21:00"/>
    <n v="1"/>
    <d v="2025-02-27T18:52:00"/>
  </r>
  <r>
    <s v="MEX_AKA_b058ece0-2b0d-4263-ad88-ebaa34e875ec"/>
    <n v="5212224217727"/>
    <s v="1218_MEX_VAC_W_E_Estudio efectividad Panama_0225"/>
    <s v="Shot 1"/>
    <n v="0"/>
    <d v="2025-02-27T18:01:00"/>
    <n v="0"/>
    <m/>
    <n v="0"/>
    <m/>
  </r>
  <r>
    <s v="MEX_AKA_b05a262b-7d41-4db0-a693-eb9f2b2af35c"/>
    <n v="5214421398299"/>
    <s v="1218_MEX_VAC_W_E_Estudio efectividad Panama_0225"/>
    <s v="Shot 1"/>
    <n v="1"/>
    <m/>
    <n v="1"/>
    <d v="2025-02-27T18:03:00"/>
    <n v="0"/>
    <m/>
  </r>
  <r>
    <s v="MEX_AKA_b07c35cb-6979-4a91-a62a-1c5821b7da2c"/>
    <n v="5213891120663"/>
    <s v="1218_MEX_VAC_W_E_Estudio efectividad Panama_0225"/>
    <s v="Shot 1"/>
    <n v="1"/>
    <m/>
    <n v="1"/>
    <d v="2025-02-27T18:01:00"/>
    <n v="1"/>
    <d v="2025-02-27T18:02:00"/>
  </r>
  <r>
    <s v="MEX_AKA_f3d4031a-73a5-4746-bcba-50b54ea0363e"/>
    <n v="5216141786316"/>
    <s v="1218_MEX_VAC_W_E_Estudio efectividad Panama_0225"/>
    <s v="Shot 1"/>
    <n v="1"/>
    <m/>
    <n v="1"/>
    <d v="2025-02-27T18:01:00"/>
    <n v="0"/>
    <m/>
  </r>
  <r>
    <s v="MEX_AKA_f3e6ed82-f8fb-470d-9da6-fbc04c3eef18"/>
    <n v="5219612352677"/>
    <s v="1218_MEX_VAC_W_E_Estudio efectividad Panama_0225"/>
    <s v="Shot 1"/>
    <n v="0"/>
    <d v="2025-02-27T18:01:00"/>
    <n v="0"/>
    <m/>
    <n v="0"/>
    <m/>
  </r>
  <r>
    <s v="MEX_AKA_f487bcdb-8a6b-4988-9db4-f6ede97877b4"/>
    <n v="5212216498539"/>
    <s v="1218_MEX_VAC_W_E_Estudio efectividad Panama_0225"/>
    <s v="Shot 1"/>
    <n v="0"/>
    <d v="2025-02-27T18:01:00"/>
    <n v="0"/>
    <m/>
    <n v="0"/>
    <m/>
  </r>
  <r>
    <s v="MEX_AKA_f4ce1f0e-6e5e-4bb1-845c-5cadc4353c42"/>
    <n v="5216563090700"/>
    <s v="1218_MEX_VAC_W_E_Estudio efectividad Panama_0225"/>
    <s v="Shot 1"/>
    <n v="1"/>
    <m/>
    <n v="1"/>
    <d v="2025-02-27T18:01:00"/>
    <n v="0"/>
    <m/>
  </r>
  <r>
    <s v="MEX_AKA_fe3fccc1-2506-4bb7-a629-370c915bd738"/>
    <n v="5219511984235"/>
    <s v="1218_MEX_VAC_W_E_Estudio efectividad Panama_0225"/>
    <s v="Shot 1"/>
    <n v="1"/>
    <m/>
    <n v="1"/>
    <d v="2025-02-27T18:00:00"/>
    <n v="0"/>
    <m/>
  </r>
  <r>
    <s v="MEX_AKA_fe93cc24-671b-488d-af57-ea76621f4256"/>
    <n v="5212761260355"/>
    <s v="1218_MEX_VAC_W_E_Estudio efectividad Panama_0225"/>
    <s v="Shot 1"/>
    <n v="0"/>
    <d v="2025-02-27T18:01:00"/>
    <n v="0"/>
    <m/>
    <n v="0"/>
    <m/>
  </r>
  <r>
    <s v="MEX_AKA_fe99a55e-650b-4c0c-bfe0-baa57fbf813d"/>
    <n v="5216359221212"/>
    <s v="1218_MEX_VAC_W_E_Estudio efectividad Panama_0225"/>
    <s v="Shot 1"/>
    <n v="0"/>
    <d v="2025-02-27T18:00:00"/>
    <n v="0"/>
    <m/>
    <n v="0"/>
    <m/>
  </r>
  <r>
    <s v="MEX_AKA_c1753772-8f3f-4fd2-9fff-c8a3b1c7a430"/>
    <n v="5212321189230"/>
    <s v="1218_MEX_VAC_W_E_Estudio efectividad Panama_0225"/>
    <s v="Shot 1"/>
    <n v="0"/>
    <d v="2025-02-27T18:03:00"/>
    <n v="0"/>
    <m/>
    <n v="0"/>
    <m/>
  </r>
  <r>
    <s v="MEX_AKA_c19b99a9-9fe4-4716-903f-9cb27d6dca40"/>
    <n v="5213310947538"/>
    <s v="1218_MEX_VAC_W_E_Estudio efectividad Panama_0225"/>
    <s v="Shot 1"/>
    <n v="1"/>
    <m/>
    <n v="1"/>
    <d v="2025-02-27T18:02:00"/>
    <n v="0"/>
    <m/>
  </r>
  <r>
    <s v="MEX_AKA_c19d7105-fe84-4f37-86e8-af90202e0900"/>
    <n v="5212381665105"/>
    <s v="1218_MEX_VAC_W_E_Estudio efectividad Panama_0225"/>
    <s v="Shot 1"/>
    <n v="1"/>
    <m/>
    <n v="1"/>
    <d v="2025-02-27T18:02:00"/>
    <n v="0"/>
    <m/>
  </r>
  <r>
    <s v="MEX_AKA_f4fc571b-349a-4dd0-8c5e-d78f44b49550"/>
    <n v="5214521200939"/>
    <s v="1218_MEX_VAC_W_E_Estudio efectividad Panama_0225"/>
    <s v="Shot 1"/>
    <n v="1"/>
    <m/>
    <n v="1"/>
    <d v="2025-02-27T18:03:00"/>
    <n v="0"/>
    <m/>
  </r>
  <r>
    <s v="MEX_AKA_f5348a52-ed5d-4619-a254-1020e2ecd97e"/>
    <n v="5219999016516"/>
    <s v="1218_MEX_VAC_W_E_Estudio efectividad Panama_0225"/>
    <s v="Shot 1"/>
    <n v="1"/>
    <m/>
    <n v="1"/>
    <d v="2025-02-27T18:01:00"/>
    <n v="0"/>
    <m/>
  </r>
  <r>
    <s v="MEX_AKA_f5a143f9-6cd9-496c-9b70-20f1508dedfb"/>
    <n v="5219541398804"/>
    <s v="1218_MEX_VAC_W_E_Estudio efectividad Panama_0225"/>
    <s v="Shot 1"/>
    <n v="1"/>
    <m/>
    <n v="1"/>
    <d v="2025-02-27T18:06:00"/>
    <n v="1"/>
    <d v="2025-02-27T18:24:00"/>
  </r>
  <r>
    <s v="MEX_AKA_f5c6de4e-b735-41ba-955b-b0ecf2b2e038"/>
    <n v="5218115079272"/>
    <s v="1218_MEX_VAC_W_E_Estudio efectividad Panama_0225"/>
    <s v="Shot 1"/>
    <n v="1"/>
    <m/>
    <n v="1"/>
    <d v="2025-02-27T18:02:00"/>
    <n v="0"/>
    <m/>
  </r>
  <r>
    <s v="MEX_AKA_fea6129c-58c0-4e9d-9a7b-e900a356d003"/>
    <n v="5218714734590"/>
    <s v="1218_MEX_VAC_W_E_Estudio efectividad Panama_0225"/>
    <s v="Shot 1"/>
    <n v="1"/>
    <m/>
    <n v="1"/>
    <d v="2025-02-27T18:00:00"/>
    <n v="1"/>
    <d v="2025-02-27T18:17:00"/>
  </r>
  <r>
    <s v="MEX_AKA_feb8a6c6-a377-451a-b7ad-fd5d0a2906ec"/>
    <n v="5217229183299"/>
    <s v="1218_MEX_VAC_W_E_Estudio efectividad Panama_0225"/>
    <s v="Shot 1"/>
    <n v="0"/>
    <d v="2025-02-27T18:02:00"/>
    <n v="0"/>
    <m/>
    <n v="0"/>
    <m/>
  </r>
  <r>
    <s v="MEX_AKA_feede95d-8d9a-41df-a586-16056d60b24a"/>
    <n v="5212721911066"/>
    <s v="1218_MEX_VAC_W_E_Estudio efectividad Panama_0225"/>
    <s v="Shot 1"/>
    <n v="1"/>
    <m/>
    <n v="1"/>
    <d v="2025-02-27T18:35:00"/>
    <n v="1"/>
    <d v="2025-02-28T19:54:00"/>
  </r>
  <r>
    <s v="MEX_AKA_c1d717d1-4f41-498b-843c-c1f78376819a"/>
    <n v="5212291995795"/>
    <s v="1218_MEX_VAC_W_E_Estudio efectividad Panama_0225"/>
    <s v="Shot 1"/>
    <n v="0"/>
    <d v="2025-02-27T18:02:00"/>
    <n v="0"/>
    <m/>
    <n v="0"/>
    <m/>
  </r>
  <r>
    <s v="MEX_AKA_c1f567dd-7f72-4701-a746-339c3d2be903"/>
    <n v="5214361074518"/>
    <s v="1218_MEX_VAC_W_E_Estudio efectividad Panama_0225"/>
    <s v="Shot 1"/>
    <n v="0"/>
    <d v="2025-02-27T18:00:00"/>
    <n v="0"/>
    <m/>
    <n v="0"/>
    <m/>
  </r>
  <r>
    <s v="MEX_AKA_c1f727f7-b353-48cc-8b08-a7cdac9e662a"/>
    <n v="5218181349022"/>
    <s v="1218_MEX_VAC_W_E_Estudio efectividad Panama_0225"/>
    <s v="Shot 1"/>
    <n v="0"/>
    <d v="2025-02-27T18:00:00"/>
    <n v="0"/>
    <m/>
    <n v="0"/>
    <m/>
  </r>
  <r>
    <s v="MEX_AKA_c1fa84ad-698a-47a9-a5d7-c6a19c1c1826"/>
    <n v="5219532758987"/>
    <s v="1218_MEX_VAC_W_E_Estudio efectividad Panama_0225"/>
    <s v="Shot 1"/>
    <n v="1"/>
    <m/>
    <n v="1"/>
    <d v="2025-02-27T18:02:00"/>
    <n v="1"/>
    <d v="2025-02-27T18:03:00"/>
  </r>
  <r>
    <s v="MEX_AKA_c2064d93-5dd7-49a7-ab78-48ec979cd951"/>
    <n v="5213311738501"/>
    <s v="1218_MEX_VAC_W_E_Estudio efectividad Panama_0225"/>
    <s v="Shot 1"/>
    <n v="1"/>
    <m/>
    <n v="1"/>
    <d v="2025-02-27T18:03:00"/>
    <n v="0"/>
    <m/>
  </r>
  <r>
    <s v="MEX_AKA_b0a57e6d-9bdc-4f50-b5f1-9e8ec164cd00"/>
    <n v="5212283016585"/>
    <s v="1218_MEX_VAC_W_E_Estudio efectividad Panama_0225"/>
    <s v="Shot 1"/>
    <n v="0"/>
    <d v="2025-02-27T18:02:00"/>
    <n v="0"/>
    <m/>
    <n v="0"/>
    <m/>
  </r>
  <r>
    <s v="MEX_AKA_b0aef72c-2ad2-43bf-af09-0a3e65557bc9"/>
    <n v="5212711313616"/>
    <s v="1218_MEX_VAC_W_E_Estudio efectividad Panama_0225"/>
    <s v="Shot 1"/>
    <n v="1"/>
    <m/>
    <n v="1"/>
    <d v="2025-02-27T18:02:00"/>
    <n v="0"/>
    <m/>
  </r>
  <r>
    <s v="MEX_AKA_b0d8169f-401d-4b95-bd04-de5fb27d6db9"/>
    <n v="5218712326029"/>
    <s v="1218_MEX_VAC_W_E_Estudio efectividad Panama_0225"/>
    <s v="Shot 1"/>
    <n v="1"/>
    <m/>
    <n v="1"/>
    <d v="2025-02-27T18:01:00"/>
    <n v="1"/>
    <d v="2025-02-27T18:02:00"/>
  </r>
  <r>
    <s v="MEX_AKA_b11d2bbb-d235-47dd-b7d0-4b005a4a969c"/>
    <n v="5219241354333"/>
    <s v="1218_MEX_VAC_W_E_Estudio efectividad Panama_0225"/>
    <s v="Shot 1"/>
    <n v="1"/>
    <m/>
    <n v="1"/>
    <d v="2025-02-27T18:01:00"/>
    <n v="1"/>
    <d v="2025-03-27T20:09:00"/>
  </r>
  <r>
    <s v="MEX_AKA_ff34de01-4480-44ba-b145-5242793ed2ea"/>
    <n v="5219982682455"/>
    <s v="1218_MEX_VAC_W_E_Estudio efectividad Panama_0225"/>
    <s v="Shot 1"/>
    <n v="1"/>
    <m/>
    <n v="1"/>
    <d v="2025-02-27T18:00:00"/>
    <n v="0"/>
    <m/>
  </r>
  <r>
    <s v="MEX_AKA_ff4b213f-cd48-41b2-a8e1-448ef5c8050a"/>
    <n v="5217581046730"/>
    <s v="1218_MEX_VAC_W_E_Estudio efectividad Panama_0225"/>
    <s v="Shot 1"/>
    <n v="1"/>
    <m/>
    <n v="1"/>
    <d v="2025-02-27T18:00:00"/>
    <n v="0"/>
    <m/>
  </r>
  <r>
    <s v="MEX_AKA_ff6cf945-ed3d-4165-875e-56fc892da23b"/>
    <n v="5212221278577"/>
    <s v="1218_MEX_VAC_W_E_Estudio efectividad Panama_0225"/>
    <s v="Shot 1"/>
    <n v="0"/>
    <d v="2025-02-27T18:01:00"/>
    <n v="0"/>
    <m/>
    <n v="0"/>
    <m/>
  </r>
  <r>
    <s v="MEX_AKA_ffb5114e-821a-4cad-bf82-362aa202980b"/>
    <n v="5216751117901"/>
    <s v="1218_MEX_VAC_W_E_Estudio efectividad Panama_0225"/>
    <s v="Shot 1"/>
    <n v="1"/>
    <m/>
    <n v="1"/>
    <d v="2025-02-27T18:00:00"/>
    <n v="1"/>
    <d v="2025-02-27T18:04:00"/>
  </r>
  <r>
    <s v="MEX_AKA_c276cdf3-0dbf-4b25-8ea7-d3beb57f6577"/>
    <n v="5216461838108"/>
    <s v="1218_MEX_VAC_W_E_Estudio efectividad Panama_0225"/>
    <s v="Shot 1"/>
    <n v="1"/>
    <m/>
    <n v="1"/>
    <d v="2025-02-27T18:02:00"/>
    <n v="0"/>
    <m/>
  </r>
  <r>
    <s v="MEX_AKA_c281bdc3-c620-4e22-9e02-4da73e0f41a8"/>
    <n v="5214611732547"/>
    <s v="1218_MEX_VAC_W_E_Estudio efectividad Panama_0225"/>
    <s v="Shot 1"/>
    <n v="1"/>
    <m/>
    <n v="1"/>
    <d v="2025-02-27T18:02:00"/>
    <n v="0"/>
    <m/>
  </r>
  <r>
    <s v="MEX_AKA_c2e70b9f-f5a1-4f75-a555-a1b1bd987044"/>
    <n v="5214771297867"/>
    <s v="1218_MEX_VAC_W_E_Estudio efectividad Panama_0225"/>
    <s v="Shot 1"/>
    <n v="1"/>
    <m/>
    <n v="1"/>
    <d v="2025-02-27T18:00:00"/>
    <n v="0"/>
    <m/>
  </r>
  <r>
    <s v="MEX_AKA_f65c8f5b-116d-44d7-9760-7db0e2ec295a"/>
    <n v="5215543480344"/>
    <s v="1218_MEX_VAC_W_E_Estudio efectividad Panama_0225"/>
    <s v="Shot 1"/>
    <n v="1"/>
    <m/>
    <n v="1"/>
    <d v="2025-02-27T18:02:00"/>
    <n v="1"/>
    <d v="2025-02-27T18:26:00"/>
  </r>
  <r>
    <s v="MEX_AKA_b1652232-7597-4fb4-99ac-fcf87d125222"/>
    <n v="5212331147561"/>
    <s v="1218_MEX_VAC_W_E_Estudio efectividad Panama_0225"/>
    <s v="Shot 1"/>
    <n v="1"/>
    <m/>
    <n v="1"/>
    <d v="2025-02-27T18:01:00"/>
    <n v="0"/>
    <m/>
  </r>
  <r>
    <s v="MEX_AKA_b16ad617-0041-441d-81a8-74ed6988910f"/>
    <n v="5212712663610"/>
    <s v="1218_MEX_VAC_W_E_Estudio efectividad Panama_0225"/>
    <s v="Shot 1"/>
    <n v="0"/>
    <d v="2025-02-27T18:02:00"/>
    <n v="0"/>
    <m/>
    <n v="0"/>
    <m/>
  </r>
  <r>
    <s v="MEX_AKA_b18545b3-8d7e-4b82-8592-2db8c0ff32cc"/>
    <n v="5214448037066"/>
    <s v="1218_MEX_VAC_W_E_Estudio efectividad Panama_0225"/>
    <s v="Shot 1"/>
    <n v="0"/>
    <d v="2025-02-27T18:02:00"/>
    <n v="0"/>
    <m/>
    <n v="0"/>
    <m/>
  </r>
  <r>
    <s v="MEX_AKA_c38105a0-482a-4576-9408-a3eda3fb9803"/>
    <n v="5218442759993"/>
    <s v="1218_MEX_VAC_W_E_Estudio efectividad Panama_0225"/>
    <s v="Shot 1"/>
    <n v="1"/>
    <m/>
    <n v="1"/>
    <d v="2025-02-27T18:03:00"/>
    <n v="0"/>
    <m/>
  </r>
  <r>
    <s v="MEX_AKA_c38ebab4-2e66-4f7e-b1e9-5bf525ad8c36"/>
    <n v="5214771097130"/>
    <s v="1218_MEX_VAC_W_E_Estudio efectividad Panama_0225"/>
    <s v="Shot 1"/>
    <n v="1"/>
    <m/>
    <n v="1"/>
    <d v="2025-02-27T18:02:00"/>
    <n v="0"/>
    <m/>
  </r>
  <r>
    <s v="MEX_AKA_c3943e34-2707-4043-bf1e-b91cc53a9674"/>
    <n v="5214351121102"/>
    <s v="1218_MEX_VAC_W_E_Estudio efectividad Panama_0225"/>
    <s v="Shot 1"/>
    <n v="1"/>
    <m/>
    <n v="1"/>
    <d v="2025-02-27T18:02:00"/>
    <n v="1"/>
    <d v="2025-02-27T19:06:00"/>
  </r>
  <r>
    <s v="MEX_AKA_c3b70140-1628-4f62-b486-d68370d6473a"/>
    <n v="5218110076696"/>
    <s v="1218_MEX_VAC_W_E_Estudio efectividad Panama_0225"/>
    <s v="Shot 1"/>
    <n v="1"/>
    <m/>
    <n v="1"/>
    <d v="2025-02-27T18:03:00"/>
    <n v="0"/>
    <m/>
  </r>
  <r>
    <s v="MEX_AKA_c3d45d2c-526b-4575-a9d6-d5fc33b9c9df"/>
    <n v="5217651064640"/>
    <s v="1218_MEX_VAC_W_E_Estudio efectividad Panama_0225"/>
    <s v="Shot 1"/>
    <n v="1"/>
    <m/>
    <n v="1"/>
    <d v="2025-02-27T18:03:00"/>
    <n v="0"/>
    <m/>
  </r>
  <r>
    <s v="MEX_AKA_f6cfab41-ca85-4104-9d17-ef6729bb00f7"/>
    <n v="5219531238485"/>
    <s v="1218_MEX_VAC_W_E_Estudio efectividad Panama_0225"/>
    <s v="Shot 1"/>
    <n v="1"/>
    <m/>
    <n v="1"/>
    <d v="2025-02-27T18:01:00"/>
    <n v="1"/>
    <d v="2025-02-27T18:08:00"/>
  </r>
  <r>
    <s v="MEX_AKA_f704f189-fbfe-4122-bc65-1951ebcca308"/>
    <n v="5219961444522"/>
    <s v="1218_MEX_VAC_W_E_Estudio efectividad Panama_0225"/>
    <s v="Shot 1"/>
    <n v="0"/>
    <d v="2025-02-27T18:01:00"/>
    <n v="0"/>
    <m/>
    <n v="0"/>
    <m/>
  </r>
  <r>
    <s v="MEX_AKA_f70756bf-3e8b-479c-be65-486fc87f817e"/>
    <n v="5217226177602"/>
    <s v="1218_MEX_VAC_W_E_Estudio efectividad Panama_0225"/>
    <s v="Shot 1"/>
    <n v="0"/>
    <d v="2025-02-27T18:02:00"/>
    <n v="0"/>
    <m/>
    <n v="0"/>
    <m/>
  </r>
  <r>
    <s v="MEX_AKA_b1993b73-8732-4c3b-be29-affa9c5500c6"/>
    <n v="5216673895266"/>
    <s v="1218_MEX_VAC_W_E_Estudio efectividad Panama_0225"/>
    <s v="Shot 1"/>
    <n v="1"/>
    <m/>
    <n v="1"/>
    <d v="2025-02-27T18:02:00"/>
    <n v="1"/>
    <d v="2025-02-27T18:03:00"/>
  </r>
  <r>
    <s v="MEX_AKA_b1a01930-d9e9-458e-abb3-7f294c1ca945"/>
    <n v="5217821962299"/>
    <s v="1218_MEX_VAC_W_E_Estudio efectividad Panama_0225"/>
    <s v="Shot 1"/>
    <n v="0"/>
    <d v="2025-02-27T18:01:00"/>
    <n v="0"/>
    <m/>
    <n v="0"/>
    <m/>
  </r>
  <r>
    <s v="MEX_AKA_b1b5f4c3-ce1c-45e0-a97e-15fb54409930"/>
    <n v="5219535404843"/>
    <s v="1218_MEX_VAC_W_E_Estudio efectividad Panama_0225"/>
    <s v="Shot 1"/>
    <n v="1"/>
    <m/>
    <n v="1"/>
    <d v="2025-02-27T18:04:00"/>
    <n v="1"/>
    <d v="2025-02-27T18:42:00"/>
  </r>
  <r>
    <s v="MEX_AKA_b1c6b602-15bf-407d-9b17-81d9ca00d27c"/>
    <n v="5212361063519"/>
    <s v="1218_MEX_VAC_W_E_Estudio efectividad Panama_0225"/>
    <s v="Shot 1"/>
    <n v="1"/>
    <m/>
    <n v="1"/>
    <d v="2025-02-27T18:01:00"/>
    <n v="1"/>
    <d v="2025-02-27T18:02:00"/>
  </r>
  <r>
    <s v="MEX_AKA_c41016fd-38c8-47eb-906d-38d7f246828d"/>
    <n v="5212324393970"/>
    <s v="1218_MEX_VAC_W_E_Estudio efectividad Panama_0225"/>
    <s v="Shot 1"/>
    <n v="1"/>
    <m/>
    <n v="1"/>
    <d v="2025-02-27T18:05:00"/>
    <n v="1"/>
    <d v="2025-02-27T18:27:00"/>
  </r>
  <r>
    <s v="MEX_AKA_c4739c53-c036-46e7-b306-3c8312d3e021"/>
    <n v="5217445856404"/>
    <s v="1218_MEX_VAC_W_E_Estudio efectividad Panama_0225"/>
    <s v="Shot 1"/>
    <n v="1"/>
    <m/>
    <n v="1"/>
    <d v="2025-02-27T18:03:00"/>
    <n v="0"/>
    <m/>
  </r>
  <r>
    <s v="MEX_AKA_c47eccf7-23bb-4ecc-8469-59858ba532fb"/>
    <n v="5216141402140"/>
    <s v="1218_MEX_VAC_W_E_Estudio efectividad Panama_0225"/>
    <s v="Shot 1"/>
    <n v="1"/>
    <m/>
    <n v="1"/>
    <d v="2025-02-27T18:02:00"/>
    <n v="1"/>
    <d v="2025-02-27T18:03:00"/>
  </r>
  <r>
    <s v="MEX_AKA_c497bcc5-f140-4c31-94a3-f11e7f4cb762"/>
    <n v="5217822141810"/>
    <s v="1218_MEX_VAC_W_E_Estudio efectividad Panama_0225"/>
    <s v="Shot 1"/>
    <n v="1"/>
    <m/>
    <n v="1"/>
    <d v="2025-02-27T18:03:00"/>
    <n v="1"/>
    <d v="2025-02-27T19:04:00"/>
  </r>
  <r>
    <s v="MEX_AKA_ffdfd426-a8d1-414c-ba71-b15222843098"/>
    <n v="5212381360821"/>
    <s v="1218_MEX_VAC_W_E_Estudio efectividad Panama_0225"/>
    <s v="Shot 1"/>
    <n v="1"/>
    <m/>
    <n v="1"/>
    <d v="2025-02-27T18:00:00"/>
    <n v="0"/>
    <m/>
  </r>
  <r>
    <s v="MEX_AKA_fffa777a-2f26-4910-a942-e3cd67ac25d0"/>
    <n v="5216181135118"/>
    <s v="1218_MEX_VAC_W_E_Estudio efectividad Panama_0225"/>
    <s v="Shot 1"/>
    <n v="1"/>
    <m/>
    <n v="1"/>
    <d v="2025-02-27T18:03:00"/>
    <n v="0"/>
    <m/>
  </r>
  <r>
    <s v="MEX_AKA_b1db86a2-df25-450b-9020-919fec875b2e"/>
    <n v="5212224346667"/>
    <s v="1218_MEX_VAC_W_E_Estudio efectividad Panama_0225"/>
    <s v="Shot 1"/>
    <n v="1"/>
    <m/>
    <n v="1"/>
    <d v="2025-02-27T18:02:00"/>
    <n v="0"/>
    <m/>
  </r>
  <r>
    <s v="MEX_AKA_b22b38c4-f5d7-429d-aae9-94f6c5b1b910"/>
    <n v="5217225018973"/>
    <s v="1218_MEX_VAC_W_E_Estudio efectividad Panama_0225"/>
    <s v="Shot 1"/>
    <n v="1"/>
    <m/>
    <n v="1"/>
    <d v="2025-02-27T18:02:00"/>
    <n v="1"/>
    <d v="2025-02-27T18:50:00"/>
  </r>
  <r>
    <s v="MEX_AKA_c4c5eea3-3d02-4de6-ad94-6960297b4de8"/>
    <n v="5219999066967"/>
    <s v="1218_MEX_VAC_W_E_Estudio efectividad Panama_0225"/>
    <s v="Shot 1"/>
    <n v="0"/>
    <d v="2025-02-27T18:02:00"/>
    <n v="0"/>
    <m/>
    <n v="0"/>
    <m/>
  </r>
  <r>
    <s v="MEX_AKA_c4cbe672-0f12-4466-a1a0-05de4996fd3e"/>
    <n v="5212711421008"/>
    <s v="1218_MEX_VAC_W_E_Estudio efectividad Panama_0225"/>
    <s v="Shot 1"/>
    <n v="0"/>
    <d v="2025-02-27T18:01:00"/>
    <n v="0"/>
    <m/>
    <n v="0"/>
    <m/>
  </r>
  <r>
    <s v="MEX_AKA_c4d09436-4cc4-4da9-946c-7e57d04256d0"/>
    <n v="5219512178949"/>
    <s v="1218_MEX_VAC_W_E_Estudio efectividad Panama_0225"/>
    <s v="Shot 1"/>
    <n v="1"/>
    <m/>
    <n v="1"/>
    <d v="2025-02-27T18:02:00"/>
    <n v="0"/>
    <m/>
  </r>
  <r>
    <s v="MEX_AKA_c4e469c4-0505-420e-8d17-062e0976543b"/>
    <n v="5215535052219"/>
    <s v="1218_MEX_VAC_W_E_Estudio efectividad Panama_0225"/>
    <s v="Shot 1"/>
    <n v="1"/>
    <m/>
    <n v="1"/>
    <d v="2025-02-27T18:02:00"/>
    <n v="1"/>
    <d v="2025-02-27T18:45:00"/>
  </r>
  <r>
    <s v="MEX_AKA_f7c3944c-a5f3-45a7-90eb-2d8f63c5d58f"/>
    <n v="5215535649597"/>
    <s v="1218_MEX_VAC_W_E_Estudio efectividad Panama_0225"/>
    <s v="Shot 1"/>
    <n v="1"/>
    <m/>
    <n v="1"/>
    <d v="2025-02-27T18:01:00"/>
    <n v="0"/>
    <m/>
  </r>
  <r>
    <s v="0034P00003wzzjmQAA"/>
    <n v="5213112600900"/>
    <s v="1218_MEX_VAC_W_E_Estudio efectividad Panama_0225"/>
    <s v="Shot 1"/>
    <n v="1"/>
    <m/>
    <n v="1"/>
    <d v="2025-02-27T18:03:00"/>
    <n v="0"/>
    <m/>
  </r>
  <r>
    <s v="0034P00003wzzKNQAY"/>
    <n v="5215532722226"/>
    <s v="1218_MEX_VAC_W_E_Estudio efectividad Panama_0225"/>
    <s v="Shot 1"/>
    <n v="1"/>
    <m/>
    <n v="1"/>
    <d v="2025-02-27T18:02:00"/>
    <n v="1"/>
    <d v="2025-02-27T18:02:00"/>
  </r>
  <r>
    <s v="0034P00003wzzOKQAY"/>
    <n v="5212231031902"/>
    <s v="1218_MEX_VAC_W_E_Estudio efectividad Panama_0225"/>
    <s v="Shot 1"/>
    <n v="1"/>
    <m/>
    <n v="1"/>
    <d v="2025-02-27T18:01:00"/>
    <n v="1"/>
    <d v="2025-02-28T19:15:00"/>
  </r>
  <r>
    <s v="0034P00003wzZQbQAM"/>
    <n v="5215527378546"/>
    <s v="1218_MEX_VAC_W_E_Estudio efectividad Panama_0225"/>
    <s v="Shot 1"/>
    <n v="1"/>
    <m/>
    <n v="1"/>
    <d v="2025-02-27T18:02:00"/>
    <n v="0"/>
    <m/>
  </r>
  <r>
    <s v="0034P00003wzzsWQAQ"/>
    <n v="5213331061013"/>
    <s v="1218_MEX_VAC_W_E_Estudio efectividad Panama_0225"/>
    <s v="Shot 1"/>
    <n v="1"/>
    <m/>
    <n v="1"/>
    <d v="2025-02-27T18:01:00"/>
    <n v="1"/>
    <d v="2025-02-27T21:33:00"/>
  </r>
  <r>
    <s v="0034P00003wzzTEQAY"/>
    <n v="5219811862864"/>
    <s v="1218_MEX_VAC_W_E_Estudio efectividad Panama_0225"/>
    <s v="Shot 1"/>
    <n v="1"/>
    <m/>
    <n v="1"/>
    <d v="2025-02-27T18:03:00"/>
    <n v="1"/>
    <d v="2025-02-27T18:32:00"/>
  </r>
  <r>
    <s v="0034P00003wzzwxQAA"/>
    <n v="5217774939817"/>
    <s v="1218_MEX_VAC_W_E_Estudio efectividad Panama_0225"/>
    <s v="Shot 1"/>
    <n v="1"/>
    <m/>
    <n v="1"/>
    <d v="2025-02-27T18:03:00"/>
    <n v="1"/>
    <d v="2025-02-27T18:40:00"/>
  </r>
  <r>
    <s v="0034P00003wzYcXQAU"/>
    <n v="5215543543735"/>
    <s v="1218_MEX_VAC_W_E_Estudio efectividad Panama_0225"/>
    <s v="Shot 1"/>
    <n v="1"/>
    <m/>
    <n v="1"/>
    <d v="2025-02-27T18:01:00"/>
    <n v="1"/>
    <d v="2025-02-27T18:06:00"/>
  </r>
  <r>
    <s v="0034P00003wzYf7QAE"/>
    <n v="5213316669205"/>
    <s v="1218_MEX_VAC_W_E_Estudio efectividad Panama_0225"/>
    <s v="Shot 1"/>
    <n v="0"/>
    <d v="2025-02-27T18:01:00"/>
    <n v="0"/>
    <m/>
    <n v="0"/>
    <m/>
  </r>
  <r>
    <s v="0034P00003wzYl3QAE"/>
    <n v="5213414390928"/>
    <s v="1218_MEX_VAC_W_E_Estudio efectividad Panama_0225"/>
    <s v="Shot 1"/>
    <n v="1"/>
    <m/>
    <n v="1"/>
    <d v="2025-02-27T18:02:00"/>
    <n v="0"/>
    <m/>
  </r>
  <r>
    <s v="0034P00003wzYL5QAM"/>
    <n v="5213339524005"/>
    <s v="1218_MEX_VAC_W_E_Estudio efectividad Panama_0225"/>
    <s v="Shot 1"/>
    <n v="1"/>
    <m/>
    <n v="1"/>
    <d v="2025-02-27T18:03:00"/>
    <n v="1"/>
    <d v="2025-02-27T18:05:00"/>
  </r>
  <r>
    <s v="0034P00003wzyLLQAY"/>
    <n v="5215519172040"/>
    <s v="1218_MEX_VAC_W_E_Estudio efectividad Panama_0225"/>
    <s v="Shot 1"/>
    <n v="1"/>
    <m/>
    <n v="1"/>
    <d v="2025-02-27T18:01:00"/>
    <n v="1"/>
    <d v="2025-02-27T18:49:00"/>
  </r>
  <r>
    <s v="0034P00003wzYLYQA2"/>
    <n v="5212878839321"/>
    <s v="1218_MEX_VAC_W_E_Estudio efectividad Panama_0225"/>
    <s v="Shot 1"/>
    <n v="1"/>
    <m/>
    <n v="1"/>
    <d v="2025-02-27T18:01:00"/>
    <n v="1"/>
    <d v="2025-04-02T23:33:00"/>
  </r>
  <r>
    <s v="0034P00003wzyMaQAI"/>
    <n v="5219511351715"/>
    <s v="1218_MEX_VAC_W_E_Estudio efectividad Panama_0225"/>
    <s v="Shot 1"/>
    <n v="1"/>
    <m/>
    <n v="1"/>
    <d v="2025-02-27T18:03:00"/>
    <n v="1"/>
    <d v="2025-02-27T21:37:00"/>
  </r>
  <r>
    <s v="0034P00003wzYn6QAE"/>
    <n v="5215585840659"/>
    <s v="1218_MEX_VAC_W_E_Estudio efectividad Panama_0225"/>
    <s v="Shot 1"/>
    <n v="1"/>
    <m/>
    <n v="1"/>
    <d v="2025-02-27T18:02:00"/>
    <n v="1"/>
    <d v="2025-02-27T18:33:00"/>
  </r>
  <r>
    <s v="0034P00003wzynKQAQ"/>
    <n v="5215513208925"/>
    <s v="1218_MEX_VAC_W_E_Estudio efectividad Panama_0225"/>
    <s v="Shot 1"/>
    <n v="1"/>
    <m/>
    <n v="1"/>
    <d v="2025-02-27T18:02:00"/>
    <n v="1"/>
    <d v="2025-02-27T18:22:00"/>
  </r>
  <r>
    <s v="0034P00003wzynoQAA"/>
    <n v="5213123172229"/>
    <s v="1218_MEX_VAC_W_E_Estudio efectividad Panama_0225"/>
    <s v="Shot 1"/>
    <n v="1"/>
    <m/>
    <n v="1"/>
    <d v="2025-02-27T18:03:00"/>
    <n v="0"/>
    <m/>
  </r>
  <r>
    <s v="0034P00003wzYArQAM"/>
    <n v="5214421923014"/>
    <s v="1218_MEX_VAC_W_E_Estudio efectividad Panama_0225"/>
    <s v="Shot 1"/>
    <n v="0"/>
    <d v="2025-02-27T18:03:00"/>
    <n v="0"/>
    <m/>
    <n v="0"/>
    <m/>
  </r>
  <r>
    <s v="0034P00003wzYcmQAE"/>
    <n v="5215510960109"/>
    <s v="1218_MEX_VAC_W_E_Estudio efectividad Panama_0225"/>
    <s v="Shot 1"/>
    <n v="1"/>
    <m/>
    <n v="1"/>
    <d v="2025-02-27T18:03:00"/>
    <n v="1"/>
    <d v="2025-03-11T16:12:00"/>
  </r>
  <r>
    <s v="0034P00003wzYe4QAE"/>
    <n v="5216643688987"/>
    <s v="1218_MEX_VAC_W_E_Estudio efectividad Panama_0225"/>
    <s v="Shot 1"/>
    <n v="0"/>
    <d v="2025-02-27T18:02:00"/>
    <n v="0"/>
    <m/>
    <n v="0"/>
    <m/>
  </r>
  <r>
    <s v="0034P00003wzyecQAA"/>
    <n v="5216444139349"/>
    <s v="1218_MEX_VAC_W_E_Estudio efectividad Panama_0225"/>
    <s v="Shot 1"/>
    <n v="0"/>
    <d v="2025-02-27T18:02:00"/>
    <n v="0"/>
    <m/>
    <n v="0"/>
    <m/>
  </r>
  <r>
    <s v="0034P00003wzyewQAA"/>
    <n v="5215559664736"/>
    <s v="1218_MEX_VAC_W_E_Estudio efectividad Panama_0225"/>
    <s v="Shot 1"/>
    <n v="1"/>
    <m/>
    <n v="1"/>
    <d v="2025-02-27T18:01:00"/>
    <n v="1"/>
    <d v="2025-02-27T18:38:00"/>
  </r>
  <r>
    <s v="0034P00003wzyIaQAI"/>
    <n v="5212227895746"/>
    <s v="1218_MEX_VAC_W_E_Estudio efectividad Panama_0225"/>
    <s v="Shot 1"/>
    <n v="1"/>
    <m/>
    <n v="1"/>
    <d v="2025-02-27T18:01:00"/>
    <n v="1"/>
    <d v="2025-02-27T19:49:00"/>
  </r>
  <r>
    <s v="0034P00003wzYKKQA2"/>
    <n v="5212224268785"/>
    <s v="1218_MEX_VAC_W_E_Estudio efectividad Panama_0225"/>
    <s v="Shot 1"/>
    <n v="1"/>
    <m/>
    <n v="1"/>
    <d v="2025-02-27T18:20:00"/>
    <n v="0"/>
    <m/>
  </r>
  <r>
    <s v="0034P00003wzZxhQAE"/>
    <n v="5215534708807"/>
    <s v="1218_MEX_VAC_W_E_Estudio efectividad Panama_0225"/>
    <s v="Shot 1"/>
    <n v="1"/>
    <m/>
    <n v="1"/>
    <d v="2025-02-27T18:03:00"/>
    <n v="1"/>
    <d v="2025-02-27T18:13:00"/>
  </r>
  <r>
    <s v="0034P00003wzzYjQAI"/>
    <n v="5217221072149"/>
    <s v="1218_MEX_VAC_W_E_Estudio efectividad Panama_0225"/>
    <s v="Shot 1"/>
    <n v="1"/>
    <m/>
    <n v="1"/>
    <d v="2025-02-27T18:02:00"/>
    <n v="1"/>
    <d v="2025-02-27T18:03:00"/>
  </r>
  <r>
    <s v="0034P00003wzzzWQAQ"/>
    <n v="5219999431359"/>
    <s v="1218_MEX_VAC_W_E_Estudio efectividad Panama_0225"/>
    <s v="Shot 1"/>
    <n v="0"/>
    <d v="2025-02-27T18:01:00"/>
    <n v="0"/>
    <m/>
    <n v="0"/>
    <m/>
  </r>
  <r>
    <s v="0034P00003x003KQAQ"/>
    <n v="5214421579855"/>
    <s v="1218_MEX_VAC_W_E_Estudio efectividad Panama_0225"/>
    <s v="Shot 1"/>
    <n v="1"/>
    <m/>
    <n v="1"/>
    <d v="2025-02-27T18:02:00"/>
    <n v="1"/>
    <d v="2025-03-07T21:50:00"/>
  </r>
  <r>
    <s v="0034P00003x0058QAA"/>
    <n v="5218441220808"/>
    <s v="1218_MEX_VAC_W_E_Estudio efectividad Panama_0225"/>
    <s v="Shot 1"/>
    <n v="1"/>
    <m/>
    <n v="1"/>
    <d v="2025-02-27T19:04:00"/>
    <n v="1"/>
    <d v="2025-02-27T19:08:00"/>
  </r>
  <r>
    <s v="0034P00003x00cXQAQ"/>
    <n v="5215554155034"/>
    <s v="1218_MEX_VAC_W_E_Estudio efectividad Panama_0225"/>
    <s v="Shot 1"/>
    <n v="1"/>
    <m/>
    <n v="1"/>
    <d v="2025-02-27T18:00:00"/>
    <n v="1"/>
    <d v="2025-02-27T19:04:00"/>
  </r>
  <r>
    <s v="0034P00003x00HvQAI"/>
    <n v="5218443428122"/>
    <s v="1218_MEX_VAC_W_E_Estudio efectividad Panama_0225"/>
    <s v="Shot 1"/>
    <n v="1"/>
    <m/>
    <n v="1"/>
    <d v="2025-02-27T18:01:00"/>
    <n v="1"/>
    <d v="2025-02-27T20:24:00"/>
  </r>
  <r>
    <s v="0034P00003x00KDQAY"/>
    <n v="5216121310638"/>
    <s v="1218_MEX_VAC_W_E_Estudio efectividad Panama_0225"/>
    <s v="Shot 1"/>
    <n v="1"/>
    <m/>
    <n v="1"/>
    <d v="2025-02-27T18:02:00"/>
    <n v="0"/>
    <m/>
  </r>
  <r>
    <s v="0034P00003x00lKQAQ"/>
    <n v="5215554355512"/>
    <s v="1218_MEX_VAC_W_E_Estudio efectividad Panama_0225"/>
    <s v="Shot 1"/>
    <n v="1"/>
    <m/>
    <n v="1"/>
    <d v="2025-02-27T18:00:00"/>
    <n v="1"/>
    <d v="2025-02-27T18:38:00"/>
  </r>
  <r>
    <s v="0036Q00002mQVsDQAW"/>
    <n v="5219621394727"/>
    <s v="1218_MEX_VAC_W_E_Estudio efectividad Panama_0225"/>
    <s v="Shot 1"/>
    <n v="1"/>
    <m/>
    <n v="1"/>
    <d v="2025-02-27T18:03:00"/>
    <n v="1"/>
    <d v="2025-02-27T18:37:00"/>
  </r>
  <r>
    <s v="0036Q00002mQVtbQAG"/>
    <n v="5215566117887"/>
    <s v="1218_MEX_VAC_W_E_Estudio efectividad Panama_0225"/>
    <s v="Shot 1"/>
    <n v="1"/>
    <m/>
    <n v="1"/>
    <d v="2025-02-27T18:03:00"/>
    <n v="0"/>
    <m/>
  </r>
  <r>
    <s v="0036Q00002mQVtOQAW"/>
    <n v="5212455932242"/>
    <s v="1218_MEX_VAC_W_E_Estudio efectividad Panama_0225"/>
    <s v="Shot 1"/>
    <n v="1"/>
    <m/>
    <n v="1"/>
    <d v="2025-02-27T18:03:00"/>
    <n v="0"/>
    <m/>
  </r>
  <r>
    <s v="0036Q00002mQVtXQAW"/>
    <n v="5214431086026"/>
    <s v="1218_MEX_VAC_W_E_Estudio efectividad Panama_0225"/>
    <s v="Shot 1"/>
    <n v="1"/>
    <m/>
    <n v="1"/>
    <d v="2025-02-27T18:01:00"/>
    <n v="1"/>
    <d v="2025-02-27T18:06:00"/>
  </r>
  <r>
    <s v="0036Q00002mQVtzQAG"/>
    <n v="5212231019014"/>
    <s v="1218_MEX_VAC_W_E_Estudio efectividad Panama_0225"/>
    <s v="Shot 1"/>
    <n v="1"/>
    <m/>
    <n v="1"/>
    <d v="2025-02-27T18:01:00"/>
    <n v="0"/>
    <m/>
  </r>
  <r>
    <s v="0036Q00002mQVu1QAG"/>
    <n v="5212231122003"/>
    <s v="1218_MEX_VAC_W_E_Estudio efectividad Panama_0225"/>
    <s v="Shot 1"/>
    <n v="1"/>
    <m/>
    <n v="1"/>
    <d v="2025-02-27T18:01:00"/>
    <n v="0"/>
    <m/>
  </r>
  <r>
    <s v="0036Q00002mQVudQAG"/>
    <n v="5212221340876"/>
    <s v="1218_MEX_VAC_W_E_Estudio efectividad Panama_0225"/>
    <s v="Shot 1"/>
    <n v="1"/>
    <m/>
    <n v="1"/>
    <d v="2025-02-27T18:03:00"/>
    <n v="1"/>
    <d v="2025-02-27T18:05:00"/>
  </r>
  <r>
    <s v="0036Q00002mQVuDQAW"/>
    <n v="5213221314505"/>
    <s v="1218_MEX_VAC_W_E_Estudio efectividad Panama_0225"/>
    <s v="Shot 1"/>
    <n v="1"/>
    <m/>
    <n v="1"/>
    <d v="2025-02-27T18:02:00"/>
    <n v="1"/>
    <d v="2025-02-27T18:05:00"/>
  </r>
  <r>
    <s v="0034P00003wzynuQAA"/>
    <n v="5217221722835"/>
    <s v="1218_MEX_VAC_W_E_Estudio efectividad Panama_0225"/>
    <s v="Shot 1"/>
    <n v="1"/>
    <m/>
    <n v="1"/>
    <d v="2025-02-27T18:03:00"/>
    <n v="1"/>
    <d v="2025-02-27T18:09:00"/>
  </r>
  <r>
    <s v="0034P00003wzYQ8QAM"/>
    <n v="5217773289313"/>
    <s v="1218_MEX_VAC_W_E_Estudio efectividad Panama_0225"/>
    <s v="Shot 1"/>
    <n v="1"/>
    <m/>
    <n v="1"/>
    <d v="2025-02-27T18:00:00"/>
    <n v="1"/>
    <d v="2025-02-27T18:01:00"/>
  </r>
  <r>
    <s v="0034P00003wzYrfQAE"/>
    <n v="5215554030916"/>
    <s v="1218_MEX_VAC_W_E_Estudio efectividad Panama_0225"/>
    <s v="Shot 1"/>
    <n v="0"/>
    <d v="2025-02-27T18:03:00"/>
    <n v="0"/>
    <m/>
    <n v="0"/>
    <m/>
  </r>
  <r>
    <s v="0034P00003wzYseQAE"/>
    <n v="5216535387058"/>
    <s v="1218_MEX_VAC_W_E_Estudio efectividad Panama_0225"/>
    <s v="Shot 1"/>
    <n v="1"/>
    <m/>
    <n v="1"/>
    <d v="2025-02-27T18:03:00"/>
    <n v="0"/>
    <m/>
  </r>
  <r>
    <s v="0034P00003wzytAQAQ"/>
    <n v="5214767096150"/>
    <s v="1218_MEX_VAC_W_E_Estudio efectividad Panama_0225"/>
    <s v="Shot 1"/>
    <n v="1"/>
    <m/>
    <n v="1"/>
    <d v="2025-02-27T18:02:00"/>
    <n v="0"/>
    <m/>
  </r>
  <r>
    <s v="0034P00003wzYUAQA2"/>
    <n v="5218999369019"/>
    <s v="1218_MEX_VAC_W_E_Estudio efectividad Panama_0225"/>
    <s v="Shot 1"/>
    <n v="1"/>
    <m/>
    <n v="1"/>
    <d v="2025-02-27T18:01:00"/>
    <n v="1"/>
    <d v="2025-03-14T20:06:00"/>
  </r>
  <r>
    <s v="0034P00003wzywEQAQ"/>
    <n v="5218114928450"/>
    <s v="1218_MEX_VAC_W_E_Estudio efectividad Panama_0225"/>
    <s v="Shot 1"/>
    <n v="0"/>
    <d v="2025-02-27T18:02:00"/>
    <n v="0"/>
    <m/>
    <n v="0"/>
    <m/>
  </r>
  <r>
    <s v="0034P00003wzYxrQAE"/>
    <n v="5214431749396"/>
    <s v="1218_MEX_VAC_W_E_Estudio efectividad Panama_0225"/>
    <s v="Shot 1"/>
    <n v="1"/>
    <m/>
    <n v="1"/>
    <d v="2025-02-27T18:04:00"/>
    <n v="0"/>
    <m/>
  </r>
  <r>
    <s v="0034P00003wzyxsQAA"/>
    <n v="5213310646072"/>
    <s v="1218_MEX_VAC_W_E_Estudio efectividad Panama_0225"/>
    <s v="Shot 1"/>
    <n v="1"/>
    <m/>
    <n v="1"/>
    <d v="2025-02-27T18:11:00"/>
    <n v="1"/>
    <d v="2025-02-27T18:16:00"/>
  </r>
  <r>
    <s v="0034P00003wzyyIQAQ"/>
    <n v="5213335963695"/>
    <s v="1218_MEX_VAC_W_E_Estudio efectividad Panama_0225"/>
    <s v="Shot 1"/>
    <n v="1"/>
    <m/>
    <n v="1"/>
    <d v="2025-02-27T18:03:00"/>
    <n v="1"/>
    <d v="2025-02-27T18:06:00"/>
  </r>
  <r>
    <s v="0036Q00002mQVuHQAW"/>
    <n v="5217711272863"/>
    <s v="1218_MEX_VAC_W_E_Estudio efectividad Panama_0225"/>
    <s v="Shot 1"/>
    <n v="1"/>
    <m/>
    <n v="1"/>
    <d v="2025-02-27T18:01:00"/>
    <n v="1"/>
    <d v="2025-02-27T18:26:00"/>
  </r>
  <r>
    <s v="0036Q00002mQVuyQAG"/>
    <n v="5219511547001"/>
    <s v="1218_MEX_VAC_W_E_Estudio efectividad Panama_0225"/>
    <s v="Shot 1"/>
    <n v="1"/>
    <m/>
    <n v="1"/>
    <d v="2025-02-27T18:01:00"/>
    <n v="1"/>
    <d v="2025-02-27T20:09:00"/>
  </r>
  <r>
    <s v="0036Q00002mQVv3QAG"/>
    <n v="5212461241667"/>
    <s v="1218_MEX_VAC_W_E_Estudio efectividad Panama_0225"/>
    <s v="Shot 1"/>
    <n v="1"/>
    <m/>
    <n v="1"/>
    <d v="2025-02-27T18:03:00"/>
    <n v="1"/>
    <d v="2025-02-27T19:45:00"/>
  </r>
  <r>
    <s v="0036Q00002mQVvUQAW"/>
    <n v="5216653912500"/>
    <s v="1218_MEX_VAC_W_E_Estudio efectividad Panama_0225"/>
    <s v="Shot 1"/>
    <n v="1"/>
    <m/>
    <n v="1"/>
    <d v="2025-02-27T18:01:00"/>
    <n v="1"/>
    <d v="2025-02-27T22:47:00"/>
  </r>
  <r>
    <s v="0036Q00002mQVxdQAG"/>
    <n v="5214831128612"/>
    <s v="1218_MEX_VAC_W_E_Estudio efectividad Panama_0225"/>
    <s v="Shot 1"/>
    <n v="1"/>
    <m/>
    <n v="1"/>
    <d v="2025-02-27T18:03:00"/>
    <n v="1"/>
    <d v="2025-02-27T19:20:00"/>
  </r>
  <r>
    <s v="0036Q00002mQVxTQAW"/>
    <n v="5219541271264"/>
    <s v="1218_MEX_VAC_W_E_Estudio efectividad Panama_0225"/>
    <s v="Shot 1"/>
    <n v="0"/>
    <d v="2025-02-27T18:03:00"/>
    <n v="0"/>
    <m/>
    <n v="0"/>
    <m/>
  </r>
  <r>
    <s v="0036Q00002mQVyYQAW"/>
    <n v="5212331142403"/>
    <s v="1218_MEX_VAC_W_E_Estudio efectividad Panama_0225"/>
    <s v="Shot 1"/>
    <n v="1"/>
    <m/>
    <n v="1"/>
    <d v="2025-02-27T18:02:00"/>
    <n v="1"/>
    <d v="2025-02-27T18:21:00"/>
  </r>
  <r>
    <s v="0034P00003wzYMSQA2"/>
    <n v="5214431048500"/>
    <s v="1218_MEX_VAC_W_E_Estudio efectividad Panama_0225"/>
    <s v="Shot 1"/>
    <n v="1"/>
    <m/>
    <n v="1"/>
    <d v="2025-02-27T18:01:00"/>
    <n v="1"/>
    <d v="2025-02-27T18:11:00"/>
  </r>
  <r>
    <s v="0034P00003wzYmSQAU"/>
    <n v="5215554313083"/>
    <s v="1218_MEX_VAC_W_E_Estudio efectividad Panama_0225"/>
    <s v="Shot 1"/>
    <n v="1"/>
    <m/>
    <n v="1"/>
    <d v="2025-02-27T18:02:00"/>
    <n v="0"/>
    <m/>
  </r>
  <r>
    <s v="0034P00003wzyONQAY"/>
    <n v="5212223962597"/>
    <s v="1218_MEX_VAC_W_E_Estudio efectividad Panama_0225"/>
    <s v="Shot 1"/>
    <n v="1"/>
    <m/>
    <n v="1"/>
    <d v="2025-02-27T18:02:00"/>
    <n v="0"/>
    <m/>
  </r>
  <r>
    <s v="0034P00003wzyP3QAI"/>
    <n v="5212711079465"/>
    <s v="1218_MEX_VAC_W_E_Estudio efectividad Panama_0225"/>
    <s v="Shot 1"/>
    <n v="1"/>
    <m/>
    <n v="1"/>
    <d v="2025-02-27T18:03:00"/>
    <n v="1"/>
    <d v="2025-02-27T18:10:00"/>
  </r>
  <r>
    <s v="0034P00003wzYRLQA2"/>
    <n v="5212741000640"/>
    <s v="1218_MEX_VAC_W_E_Estudio efectividad Panama_0225"/>
    <s v="Shot 1"/>
    <n v="1"/>
    <m/>
    <n v="1"/>
    <d v="2025-02-27T18:04:00"/>
    <n v="1"/>
    <d v="2025-02-28T16:07:00"/>
  </r>
  <r>
    <s v="0034P00003wzYUeQAM"/>
    <n v="5215520832621"/>
    <s v="1218_MEX_VAC_W_E_Estudio efectividad Panama_0225"/>
    <s v="Shot 1"/>
    <n v="1"/>
    <m/>
    <n v="1"/>
    <d v="2025-02-27T18:01:00"/>
    <n v="1"/>
    <d v="2025-03-03T21:15:00"/>
  </r>
  <r>
    <s v="0034P00003wzYUnQAM"/>
    <n v="5215526537711"/>
    <s v="1218_MEX_VAC_W_E_Estudio efectividad Panama_0225"/>
    <s v="Shot 1"/>
    <n v="1"/>
    <m/>
    <n v="1"/>
    <d v="2025-02-27T18:12:00"/>
    <n v="1"/>
    <d v="2025-02-27T23:35:00"/>
  </r>
  <r>
    <s v="0034P00003wzyuuQAA"/>
    <n v="5215554167607"/>
    <s v="1218_MEX_VAC_W_E_Estudio efectividad Panama_0225"/>
    <s v="Shot 1"/>
    <n v="1"/>
    <m/>
    <n v="1"/>
    <d v="2025-02-27T18:01:00"/>
    <n v="0"/>
    <m/>
  </r>
  <r>
    <s v="0034P00003x00RHQAY"/>
    <n v="5215544998178"/>
    <s v="1218_MEX_VAC_W_E_Estudio efectividad Panama_0225"/>
    <s v="Shot 1"/>
    <n v="1"/>
    <m/>
    <n v="1"/>
    <d v="2025-02-27T18:00:00"/>
    <n v="1"/>
    <d v="2025-02-27T18:00:00"/>
  </r>
  <r>
    <s v="0034P00003x00TBQAY"/>
    <n v="5217771357220"/>
    <s v="1218_MEX_VAC_W_E_Estudio efectividad Panama_0225"/>
    <s v="Shot 1"/>
    <n v="1"/>
    <m/>
    <n v="1"/>
    <d v="2025-02-27T18:02:00"/>
    <n v="1"/>
    <d v="2025-02-27T18:06:00"/>
  </r>
  <r>
    <s v="0034P00003x00VYQAY"/>
    <n v="5215513530289"/>
    <s v="1218_MEX_VAC_W_E_Estudio efectividad Panama_0225"/>
    <s v="Shot 1"/>
    <n v="1"/>
    <m/>
    <n v="1"/>
    <d v="2025-02-27T18:03:00"/>
    <n v="1"/>
    <d v="2025-03-01T01:35:00"/>
  </r>
  <r>
    <s v="0034P00003x00wcQAA"/>
    <n v="5215551801554"/>
    <s v="1218_MEX_VAC_W_E_Estudio efectividad Panama_0225"/>
    <s v="Shot 1"/>
    <n v="1"/>
    <m/>
    <n v="1"/>
    <d v="2025-02-27T18:00:00"/>
    <n v="0"/>
    <m/>
  </r>
  <r>
    <s v="0034P00003x016NQAQ"/>
    <n v="5214491066315"/>
    <s v="1218_MEX_VAC_W_E_Estudio efectividad Panama_0225"/>
    <s v="Shot 1"/>
    <n v="1"/>
    <m/>
    <n v="1"/>
    <d v="2025-02-27T18:03:00"/>
    <n v="1"/>
    <d v="2025-02-27T18:11:00"/>
  </r>
  <r>
    <s v="0034P00003x017vQAA"/>
    <n v="5214861005609"/>
    <s v="1218_MEX_VAC_W_E_Estudio efectividad Panama_0225"/>
    <s v="Shot 1"/>
    <n v="1"/>
    <m/>
    <n v="1"/>
    <d v="2025-02-27T18:02:00"/>
    <n v="0"/>
    <m/>
  </r>
  <r>
    <s v="0034P00003x01DcQAI"/>
    <n v="5212444463666"/>
    <s v="1218_MEX_VAC_W_E_Estudio efectividad Panama_0225"/>
    <s v="Shot 1"/>
    <n v="0"/>
    <d v="2025-02-27T18:00:00"/>
    <n v="0"/>
    <m/>
    <n v="0"/>
    <m/>
  </r>
  <r>
    <s v="0034P00003x01GiQAI"/>
    <n v="5214611714738"/>
    <s v="1218_MEX_VAC_W_E_Estudio efectividad Panama_0225"/>
    <s v="Shot 1"/>
    <n v="1"/>
    <m/>
    <n v="1"/>
    <d v="2025-02-27T18:02:00"/>
    <n v="1"/>
    <d v="2025-02-27T18:37:00"/>
  </r>
  <r>
    <s v="0034P00003x01Q0QAI"/>
    <n v="5214425975959"/>
    <s v="1218_MEX_VAC_W_E_Estudio efectividad Panama_0225"/>
    <s v="Shot 1"/>
    <n v="1"/>
    <m/>
    <n v="1"/>
    <d v="2025-02-27T18:01:00"/>
    <n v="0"/>
    <m/>
  </r>
  <r>
    <s v="0036Q00002mQVz6QAG"/>
    <n v="5216671653875"/>
    <s v="1218_MEX_VAC_W_E_Estudio efectividad Panama_0225"/>
    <s v="Shot 1"/>
    <n v="1"/>
    <m/>
    <n v="1"/>
    <d v="2025-02-27T18:01:00"/>
    <n v="1"/>
    <d v="2025-02-27T18:57:00"/>
  </r>
  <r>
    <s v="0036Q00002mQVzcQAG"/>
    <n v="5214121291581"/>
    <s v="1218_MEX_VAC_W_E_Estudio efectividad Panama_0225"/>
    <s v="Shot 1"/>
    <n v="1"/>
    <m/>
    <n v="1"/>
    <d v="2025-02-27T18:39:00"/>
    <n v="1"/>
    <d v="2025-02-27T18:50:00"/>
  </r>
  <r>
    <s v="0036Q00002mQVzPQAW"/>
    <n v="5215518079978"/>
    <s v="1218_MEX_VAC_W_E_Estudio efectividad Panama_0225"/>
    <s v="Shot 1"/>
    <n v="1"/>
    <m/>
    <n v="1"/>
    <d v="2025-02-27T18:02:00"/>
    <n v="0"/>
    <m/>
  </r>
  <r>
    <s v="0036Q00002mQVzSQAW"/>
    <n v="5219531097901"/>
    <s v="1218_MEX_VAC_W_E_Estudio efectividad Panama_0225"/>
    <s v="Shot 1"/>
    <n v="0"/>
    <d v="2025-02-27T18:03:00"/>
    <n v="0"/>
    <m/>
    <n v="0"/>
    <m/>
  </r>
  <r>
    <s v="0036Q00002mQVzuQAG"/>
    <n v="5219222665122"/>
    <s v="1218_MEX_VAC_W_E_Estudio efectividad Panama_0225"/>
    <s v="Shot 1"/>
    <n v="1"/>
    <m/>
    <n v="1"/>
    <d v="2025-02-27T18:01:00"/>
    <n v="1"/>
    <d v="2025-02-27T22:40:00"/>
  </r>
  <r>
    <s v="0036Q00002mQVzVQAW"/>
    <n v="5216252836067"/>
    <s v="1218_MEX_VAC_W_E_Estudio efectividad Panama_0225"/>
    <s v="Shot 1"/>
    <n v="1"/>
    <m/>
    <n v="1"/>
    <d v="2025-02-27T18:03:00"/>
    <n v="1"/>
    <d v="2025-02-27T21:15:00"/>
  </r>
  <r>
    <s v="0036Q00002mQW0FQAW"/>
    <n v="5214271192728"/>
    <s v="1218_MEX_VAC_W_E_Estudio efectividad Panama_0225"/>
    <s v="Shot 1"/>
    <n v="1"/>
    <m/>
    <n v="1"/>
    <d v="2025-02-27T18:02:00"/>
    <n v="1"/>
    <d v="2025-03-14T16:24:00"/>
  </r>
  <r>
    <s v="0036Q00002mQW0mQAG"/>
    <n v="5217711114229"/>
    <s v="1218_MEX_VAC_W_E_Estudio efectividad Panama_0225"/>
    <s v="Shot 1"/>
    <n v="1"/>
    <m/>
    <n v="1"/>
    <d v="2025-02-27T18:03:00"/>
    <n v="1"/>
    <d v="2025-02-27T19:07:00"/>
  </r>
  <r>
    <s v="0036Q00002mQW0oQAG"/>
    <n v="5218717899912"/>
    <s v="1218_MEX_VAC_W_E_Estudio efectividad Panama_0225"/>
    <s v="Shot 1"/>
    <n v="0"/>
    <d v="2025-02-27T18:01:00"/>
    <n v="0"/>
    <m/>
    <n v="0"/>
    <m/>
  </r>
  <r>
    <s v="0036Q00002mQW0TQAW"/>
    <n v="5214631092942"/>
    <s v="1218_MEX_VAC_W_E_Estudio efectividad Panama_0225"/>
    <s v="Shot 1"/>
    <n v="1"/>
    <m/>
    <n v="1"/>
    <d v="2025-02-27T18:00:00"/>
    <n v="1"/>
    <d v="2025-02-28T17:54:00"/>
  </r>
  <r>
    <s v="0034P00003wzyYXQAY"/>
    <n v="5214498909916"/>
    <s v="1218_MEX_VAC_W_E_Estudio efectividad Panama_0225"/>
    <s v="Shot 1"/>
    <n v="1"/>
    <m/>
    <n v="1"/>
    <d v="2025-02-27T18:03:00"/>
    <n v="1"/>
    <d v="2025-02-27T18:13:00"/>
  </r>
  <r>
    <s v="0034P00003wzYzpQAE"/>
    <n v="5216188406277"/>
    <s v="1218_MEX_VAC_W_E_Estudio efectividad Panama_0225"/>
    <s v="Shot 1"/>
    <n v="0"/>
    <d v="2025-02-27T18:02:00"/>
    <n v="0"/>
    <m/>
    <n v="0"/>
    <m/>
  </r>
  <r>
    <s v="0034P00003wzyzvQAA"/>
    <n v="5212481250860"/>
    <s v="1218_MEX_VAC_W_E_Estudio efectividad Panama_0225"/>
    <s v="Shot 1"/>
    <n v="1"/>
    <m/>
    <n v="1"/>
    <d v="2025-02-27T18:02:00"/>
    <n v="1"/>
    <d v="2025-02-27T18:28:00"/>
  </r>
  <r>
    <s v="0034P00003wzz5gQAA"/>
    <n v="5216677802797"/>
    <s v="1218_MEX_VAC_W_E_Estudio efectividad Panama_0225"/>
    <s v="Shot 1"/>
    <n v="1"/>
    <m/>
    <n v="1"/>
    <d v="2025-02-27T18:00:00"/>
    <n v="1"/>
    <d v="2025-02-27T18:14:00"/>
  </r>
  <r>
    <s v="0034P00003wzZ6mQAE"/>
    <n v="5219363895150"/>
    <s v="1218_MEX_VAC_W_E_Estudio efectividad Panama_0225"/>
    <s v="Shot 1"/>
    <n v="1"/>
    <m/>
    <n v="1"/>
    <d v="2025-02-27T18:02:00"/>
    <n v="1"/>
    <d v="2025-03-05T21:01:00"/>
  </r>
  <r>
    <s v="0034P00003wzZA8QAM"/>
    <n v="5213111148403"/>
    <s v="1218_MEX_VAC_W_E_Estudio efectividad Panama_0225"/>
    <s v="Shot 1"/>
    <n v="1"/>
    <m/>
    <n v="1"/>
    <d v="2025-02-27T18:02:00"/>
    <n v="1"/>
    <d v="2025-02-27T18:08:00"/>
  </r>
  <r>
    <s v="0034P00003wzzafQAA"/>
    <n v="5215514906914"/>
    <s v="1218_MEX_VAC_W_E_Estudio efectividad Panama_0225"/>
    <s v="Shot 1"/>
    <n v="1"/>
    <m/>
    <n v="1"/>
    <d v="2025-02-27T18:01:00"/>
    <n v="1"/>
    <d v="2025-02-28T00:44:00"/>
  </r>
  <r>
    <s v="0034P00003wzzcJQAQ"/>
    <n v="5215555193281"/>
    <s v="1218_MEX_VAC_W_E_Estudio efectividad Panama_0225"/>
    <s v="Shot 1"/>
    <n v="0"/>
    <d v="2025-02-27T18:02:00"/>
    <n v="0"/>
    <m/>
    <n v="0"/>
    <m/>
  </r>
  <r>
    <s v="0034P00003wzzd8QAA"/>
    <n v="5214411073494"/>
    <s v="1218_MEX_VAC_W_E_Estudio efectividad Panama_0225"/>
    <s v="Shot 1"/>
    <n v="1"/>
    <m/>
    <n v="1"/>
    <d v="2025-02-27T18:01:00"/>
    <n v="0"/>
    <m/>
  </r>
  <r>
    <s v="0034P00003xGIh0QAG"/>
    <n v="5213331388325"/>
    <s v="1218_MEX_VAC_W_E_Estudio efectividad Panama_0225"/>
    <s v="Shot 1"/>
    <n v="0"/>
    <d v="2025-02-27T18:00:00"/>
    <n v="0"/>
    <m/>
    <n v="0"/>
    <m/>
  </r>
  <r>
    <s v="0034P00003xGIh3QAG"/>
    <n v="5215540465783"/>
    <s v="1218_MEX_VAC_W_E_Estudio efectividad Panama_0225"/>
    <s v="Shot 1"/>
    <n v="1"/>
    <m/>
    <n v="1"/>
    <d v="2025-02-27T18:01:00"/>
    <n v="0"/>
    <m/>
  </r>
  <r>
    <s v="0034P00003xGIh4QAG"/>
    <n v="5212462186150"/>
    <s v="1218_MEX_VAC_W_E_Estudio efectividad Panama_0225"/>
    <s v="Shot 1"/>
    <n v="1"/>
    <m/>
    <n v="1"/>
    <d v="2025-02-27T18:02:00"/>
    <n v="1"/>
    <d v="2025-02-27T19:14:00"/>
  </r>
  <r>
    <s v="0034P00003xGIVBQA4"/>
    <n v="5215517038454"/>
    <s v="1218_MEX_VAC_W_E_Estudio efectividad Panama_0225"/>
    <s v="Shot 1"/>
    <n v="0"/>
    <d v="2025-02-27T18:03:00"/>
    <n v="0"/>
    <m/>
    <n v="0"/>
    <m/>
  </r>
  <r>
    <s v="0034P00003xGIWfQAO"/>
    <n v="5219671472233"/>
    <s v="1218_MEX_VAC_W_E_Estudio efectividad Panama_0225"/>
    <s v="Shot 1"/>
    <n v="1"/>
    <m/>
    <n v="1"/>
    <d v="2025-02-27T18:01:00"/>
    <n v="1"/>
    <d v="2025-02-27T18:41:00"/>
  </r>
  <r>
    <s v="0034P00003xGIY6QAO"/>
    <n v="5214423229148"/>
    <s v="1218_MEX_VAC_W_E_Estudio efectividad Panama_0225"/>
    <s v="Shot 1"/>
    <n v="1"/>
    <m/>
    <n v="1"/>
    <d v="2025-02-27T18:01:00"/>
    <n v="0"/>
    <m/>
  </r>
  <r>
    <s v="0034P00003zLAbSQAW"/>
    <n v="5216181176303"/>
    <s v="1218_MEX_VAC_W_E_Estudio efectividad Panama_0225"/>
    <s v="Shot 1"/>
    <n v="1"/>
    <m/>
    <n v="1"/>
    <d v="2025-02-27T18:02:00"/>
    <n v="1"/>
    <d v="2025-02-27T18:18:00"/>
  </r>
  <r>
    <s v="0034P00003zLAWSQA4"/>
    <n v="5215521931470"/>
    <s v="1218_MEX_VAC_W_E_Estudio efectividad Panama_0225"/>
    <s v="Shot 1"/>
    <n v="1"/>
    <m/>
    <n v="1"/>
    <d v="2025-02-27T18:00:00"/>
    <n v="0"/>
    <m/>
  </r>
  <r>
    <s v="0034P00003zLAY5QAO"/>
    <n v="5215514808653"/>
    <s v="1218_MEX_VAC_W_E_Estudio efectividad Panama_0225"/>
    <s v="Shot 1"/>
    <n v="1"/>
    <m/>
    <n v="1"/>
    <d v="2025-02-27T18:02:00"/>
    <n v="1"/>
    <d v="2025-02-28T03:09:00"/>
  </r>
  <r>
    <s v="0034P00003wzyuZQAQ"/>
    <n v="5217121079655"/>
    <s v="1218_MEX_VAC_W_E_Estudio efectividad Panama_0225"/>
    <s v="Shot 1"/>
    <n v="1"/>
    <m/>
    <n v="1"/>
    <d v="2025-02-27T18:03:00"/>
    <n v="1"/>
    <d v="2025-02-27T18:33:00"/>
  </r>
  <r>
    <s v="0034P00003wzYWYQA2"/>
    <n v="5217224110600"/>
    <s v="1218_MEX_VAC_W_E_Estudio efectividad Panama_0225"/>
    <s v="Shot 1"/>
    <n v="1"/>
    <m/>
    <n v="1"/>
    <d v="2025-02-27T18:03:00"/>
    <n v="1"/>
    <d v="2025-02-27T18:20:00"/>
  </r>
  <r>
    <s v="0034P00003wzYZPQA2"/>
    <n v="5215556618031"/>
    <s v="1218_MEX_VAC_W_E_Estudio efectividad Panama_0225"/>
    <s v="Shot 1"/>
    <n v="0"/>
    <d v="2025-02-27T18:02:00"/>
    <n v="0"/>
    <m/>
    <n v="0"/>
    <m/>
  </r>
  <r>
    <s v="0034P00003wzyZWQAY"/>
    <n v="5219612157032"/>
    <s v="1218_MEX_VAC_W_E_Estudio efectividad Panama_0225"/>
    <s v="Shot 1"/>
    <n v="1"/>
    <m/>
    <n v="1"/>
    <d v="2025-02-27T18:03:00"/>
    <n v="0"/>
    <m/>
  </r>
  <r>
    <s v="0034P00003wzz3MQAQ"/>
    <n v="5219988456904"/>
    <s v="1218_MEX_VAC_W_E_Estudio efectividad Panama_0225"/>
    <s v="Shot 1"/>
    <n v="1"/>
    <m/>
    <n v="1"/>
    <d v="2025-02-27T18:00:00"/>
    <n v="0"/>
    <m/>
  </r>
  <r>
    <s v="0034P00003wzZ3TQAU"/>
    <n v="5217757841300"/>
    <s v="1218_MEX_VAC_W_E_Estudio efectividad Panama_0225"/>
    <s v="Shot 1"/>
    <n v="1"/>
    <m/>
    <n v="1"/>
    <d v="2025-02-27T18:02:00"/>
    <n v="0"/>
    <m/>
  </r>
  <r>
    <s v="0034P00003wzz4oQAA"/>
    <n v="5219641008441"/>
    <s v="1218_MEX_VAC_W_E_Estudio efectividad Panama_0225"/>
    <s v="Shot 1"/>
    <n v="0"/>
    <d v="2025-02-27T18:03:00"/>
    <n v="0"/>
    <m/>
    <n v="0"/>
    <m/>
  </r>
  <r>
    <s v="0034P00003wzzGJQAY"/>
    <n v="5218711229729"/>
    <s v="1218_MEX_VAC_W_E_Estudio efectividad Panama_0225"/>
    <s v="Shot 1"/>
    <n v="1"/>
    <m/>
    <n v="1"/>
    <d v="2025-02-27T18:01:00"/>
    <n v="1"/>
    <d v="2025-03-25T01:12:00"/>
  </r>
  <r>
    <s v="0036Q00002mQW0VQAW"/>
    <n v="5212414191022"/>
    <s v="1218_MEX_VAC_W_E_Estudio efectividad Panama_0225"/>
    <s v="Shot 1"/>
    <n v="1"/>
    <m/>
    <n v="1"/>
    <d v="2025-02-27T18:03:00"/>
    <n v="1"/>
    <d v="2025-02-27T18:40:00"/>
  </r>
  <r>
    <s v="0036Q00002mQW16QAG"/>
    <n v="5212741074495"/>
    <s v="1218_MEX_VAC_W_E_Estudio efectividad Panama_0225"/>
    <s v="Shot 1"/>
    <n v="1"/>
    <m/>
    <n v="1"/>
    <d v="2025-02-27T18:02:00"/>
    <n v="1"/>
    <d v="2025-02-28T01:53:00"/>
  </r>
  <r>
    <s v="0036Q00002mQW1LQAW"/>
    <n v="5214431155321"/>
    <s v="1218_MEX_VAC_W_E_Estudio efectividad Panama_0225"/>
    <s v="Shot 1"/>
    <n v="1"/>
    <m/>
    <n v="1"/>
    <d v="2025-02-27T18:01:00"/>
    <n v="1"/>
    <d v="2025-02-27T18:05:00"/>
  </r>
  <r>
    <s v="0036Q00002mQW29QAG"/>
    <n v="5212382510438"/>
    <s v="1218_MEX_VAC_W_E_Estudio efectividad Panama_0225"/>
    <s v="Shot 1"/>
    <n v="1"/>
    <m/>
    <n v="1"/>
    <d v="2025-02-27T18:02:00"/>
    <n v="1"/>
    <d v="2025-02-27T18:05:00"/>
  </r>
  <r>
    <s v="0036Q00002mQW2eQAG"/>
    <n v="5214411214056"/>
    <s v="1218_MEX_VAC_W_E_Estudio efectividad Panama_0225"/>
    <s v="Shot 1"/>
    <n v="1"/>
    <m/>
    <n v="1"/>
    <d v="2025-02-27T18:01:00"/>
    <n v="1"/>
    <d v="2025-02-27T18:11:00"/>
  </r>
  <r>
    <s v="0036Q00002mQW2lQAG"/>
    <n v="5212731074011"/>
    <s v="1218_MEX_VAC_W_E_Estudio efectividad Panama_0225"/>
    <s v="Shot 1"/>
    <n v="1"/>
    <m/>
    <n v="1"/>
    <d v="2025-02-27T18:01:00"/>
    <n v="1"/>
    <d v="2025-02-27T18:58:00"/>
  </r>
  <r>
    <s v="0036Q00002mQW2XQAW"/>
    <n v="5213334525501"/>
    <s v="1218_MEX_VAC_W_E_Estudio efectividad Panama_0225"/>
    <s v="Shot 1"/>
    <n v="1"/>
    <m/>
    <n v="1"/>
    <d v="2025-02-27T18:02:00"/>
    <n v="1"/>
    <d v="2025-02-27T18:42:00"/>
  </r>
  <r>
    <s v="0036Q00002mQW37QAG"/>
    <n v="5212361203608"/>
    <s v="1218_MEX_VAC_W_E_Estudio efectividad Panama_0225"/>
    <s v="Shot 1"/>
    <n v="1"/>
    <m/>
    <n v="1"/>
    <d v="2025-02-27T18:03:00"/>
    <n v="1"/>
    <d v="2025-02-27T18:03:00"/>
  </r>
  <r>
    <s v="0036Q00002mQW3IQAW"/>
    <n v="5212461168684"/>
    <s v="1218_MEX_VAC_W_E_Estudio efectividad Panama_0225"/>
    <s v="Shot 1"/>
    <n v="1"/>
    <m/>
    <n v="1"/>
    <d v="2025-02-27T18:04:00"/>
    <n v="1"/>
    <d v="2025-02-27T19:46:00"/>
  </r>
  <r>
    <s v="0036Q00002mQW3uQAG"/>
    <n v="5214881114283"/>
    <s v="1218_MEX_VAC_W_E_Estudio efectividad Panama_0225"/>
    <s v="Shot 1"/>
    <n v="1"/>
    <m/>
    <n v="1"/>
    <d v="2025-02-27T18:02:00"/>
    <n v="1"/>
    <d v="2025-02-27T18:45:00"/>
  </r>
  <r>
    <s v="0034P00003zLjQeQAK"/>
    <n v="5215537674796"/>
    <s v="1218_MEX_VAC_W_E_Estudio efectividad Panama_0225"/>
    <s v="Shot 1"/>
    <n v="1"/>
    <m/>
    <n v="1"/>
    <d v="2025-02-27T18:03:00"/>
    <n v="1"/>
    <d v="2025-02-27T22:17:00"/>
  </r>
  <r>
    <s v="0034P00003zLjSnQAK"/>
    <n v="5219512005000"/>
    <s v="1218_MEX_VAC_W_E_Estudio efectividad Panama_0225"/>
    <s v="Shot 1"/>
    <n v="1"/>
    <m/>
    <n v="1"/>
    <d v="2025-02-27T18:00:00"/>
    <n v="1"/>
    <d v="2025-02-27T18:36:00"/>
  </r>
  <r>
    <s v="0034P000043z1fmQAA"/>
    <n v="5214443298935"/>
    <s v="1218_MEX_VAC_W_E_Estudio efectividad Panama_0225"/>
    <s v="Shot 1"/>
    <n v="1"/>
    <m/>
    <n v="1"/>
    <d v="2025-02-27T18:00:00"/>
    <n v="1"/>
    <d v="2025-02-27T18:00:00"/>
  </r>
  <r>
    <s v="0034P000043zEw0QAE"/>
    <n v="5213315347500"/>
    <s v="1218_MEX_VAC_W_E_Estudio efectividad Panama_0225"/>
    <s v="Shot 1"/>
    <n v="1"/>
    <m/>
    <n v="1"/>
    <d v="2025-02-27T18:01:00"/>
    <n v="0"/>
    <m/>
  </r>
  <r>
    <s v="0034P00004641phQAA"/>
    <n v="5218441003991"/>
    <s v="1218_MEX_VAC_W_E_Estudio efectividad Panama_0225"/>
    <s v="Shot 1"/>
    <n v="1"/>
    <m/>
    <n v="1"/>
    <d v="2025-02-27T18:00:00"/>
    <n v="0"/>
    <m/>
  </r>
  <r>
    <s v="0036Q00002aUog4QAC"/>
    <n v="5218117925690"/>
    <s v="1218_MEX_VAC_W_E_Estudio efectividad Panama_0225"/>
    <s v="Shot 1"/>
    <n v="1"/>
    <m/>
    <n v="1"/>
    <d v="2025-03-01T03:08:00"/>
    <n v="0"/>
    <m/>
  </r>
  <r>
    <s v="0036Q00002aV2GfQAK"/>
    <n v="5218119089673"/>
    <s v="1218_MEX_VAC_W_E_Estudio efectividad Panama_0225"/>
    <s v="Shot 1"/>
    <n v="1"/>
    <m/>
    <n v="1"/>
    <d v="2025-02-27T18:03:00"/>
    <n v="1"/>
    <d v="2025-02-27T18:05:00"/>
  </r>
  <r>
    <s v="0036Q00002gXmKFQA0"/>
    <n v="5215543955015"/>
    <s v="1218_MEX_VAC_W_E_Estudio efectividad Panama_0225"/>
    <s v="Shot 1"/>
    <n v="1"/>
    <m/>
    <n v="1"/>
    <d v="2025-02-27T18:01:00"/>
    <n v="1"/>
    <d v="2025-02-27T19:42:00"/>
  </r>
  <r>
    <s v="0034P00003wzzf7QAA"/>
    <n v="5218183143366"/>
    <s v="1218_MEX_VAC_W_E_Estudio efectividad Panama_0225"/>
    <s v="Shot 1"/>
    <n v="0"/>
    <d v="2025-02-27T18:03:00"/>
    <n v="0"/>
    <m/>
    <n v="0"/>
    <m/>
  </r>
  <r>
    <s v="0034P00003wzzFwQAI"/>
    <n v="5215534663424"/>
    <s v="1218_MEX_VAC_W_E_Estudio efectividad Panama_0225"/>
    <s v="Shot 1"/>
    <n v="1"/>
    <m/>
    <n v="1"/>
    <d v="2025-02-27T18:03:00"/>
    <n v="0"/>
    <m/>
  </r>
  <r>
    <s v="0034P00003wzzMNQAY"/>
    <n v="5212281341997"/>
    <s v="1218_MEX_VAC_W_E_Estudio efectividad Panama_0225"/>
    <s v="Shot 1"/>
    <n v="1"/>
    <m/>
    <n v="1"/>
    <d v="2025-02-27T18:01:00"/>
    <n v="1"/>
    <d v="2025-02-28T00:22:00"/>
  </r>
  <r>
    <s v="0034P00003wzZMSQA2"/>
    <n v="5213310202324"/>
    <s v="1218_MEX_VAC_W_E_Estudio efectividad Panama_0225"/>
    <s v="Shot 1"/>
    <n v="1"/>
    <m/>
    <n v="1"/>
    <d v="2025-02-27T18:00:00"/>
    <n v="1"/>
    <d v="2025-03-13T23:07:00"/>
  </r>
  <r>
    <s v="0034P00003wzZnKQAU"/>
    <n v="5216241576823"/>
    <s v="1218_MEX_VAC_W_E_Estudio efectividad Panama_0225"/>
    <s v="Shot 1"/>
    <n v="1"/>
    <m/>
    <n v="1"/>
    <d v="2025-02-27T18:00:00"/>
    <n v="0"/>
    <m/>
  </r>
  <r>
    <s v="0034P00003wzzPwQAI"/>
    <n v="5213221374416"/>
    <s v="1218_MEX_VAC_W_E_Estudio efectividad Panama_0225"/>
    <s v="Shot 1"/>
    <n v="1"/>
    <m/>
    <n v="1"/>
    <d v="2025-02-27T18:00:00"/>
    <n v="1"/>
    <d v="2025-03-30T21:49:00"/>
  </r>
  <r>
    <s v="0034P00003wzzRvQAI"/>
    <n v="5216291015053"/>
    <s v="1218_MEX_VAC_W_E_Estudio efectividad Panama_0225"/>
    <s v="Shot 1"/>
    <n v="1"/>
    <m/>
    <n v="1"/>
    <d v="2025-02-27T18:01:00"/>
    <n v="0"/>
    <m/>
  </r>
  <r>
    <s v="0034P00003wzzSlQAI"/>
    <n v="5218713479239"/>
    <s v="1218_MEX_VAC_W_E_Estudio efectividad Panama_0225"/>
    <s v="Shot 1"/>
    <n v="1"/>
    <m/>
    <n v="1"/>
    <d v="2025-02-27T18:04:00"/>
    <n v="1"/>
    <d v="2025-02-27T18:04:00"/>
  </r>
  <r>
    <s v="0034P00003wzZsYQAU"/>
    <n v="5215535640066"/>
    <s v="1218_MEX_VAC_W_E_Estudio efectividad Panama_0225"/>
    <s v="Shot 1"/>
    <n v="1"/>
    <m/>
    <n v="1"/>
    <d v="2025-02-27T18:02:00"/>
    <n v="1"/>
    <d v="2025-02-27T18:25:00"/>
  </r>
  <r>
    <s v="0036Q00002mQW3XQAW"/>
    <n v="5213539635821"/>
    <s v="1218_MEX_VAC_W_E_Estudio efectividad Panama_0225"/>
    <s v="Shot 1"/>
    <n v="1"/>
    <m/>
    <n v="1"/>
    <d v="2025-02-27T18:08:00"/>
    <n v="1"/>
    <d v="2025-03-21T01:11:00"/>
  </r>
  <r>
    <s v="0036Q00002mQW3zQAG"/>
    <n v="5217771899513"/>
    <s v="1218_MEX_VAC_W_E_Estudio efectividad Panama_0225"/>
    <s v="Shot 1"/>
    <n v="1"/>
    <m/>
    <n v="1"/>
    <d v="2025-02-27T18:01:00"/>
    <n v="1"/>
    <d v="2025-02-27T18:03:00"/>
  </r>
  <r>
    <s v="0036Q00002mQW42QAG"/>
    <n v="5217751314889"/>
    <s v="1218_MEX_VAC_W_E_Estudio efectividad Panama_0225"/>
    <s v="Shot 1"/>
    <n v="1"/>
    <m/>
    <n v="1"/>
    <d v="2025-02-27T18:03:00"/>
    <n v="1"/>
    <d v="2025-02-27T18:26:00"/>
  </r>
  <r>
    <s v="0036Q00002mQW4bQAG"/>
    <n v="5214773250387"/>
    <s v="1218_MEX_VAC_W_E_Estudio efectividad Panama_0225"/>
    <s v="Shot 1"/>
    <n v="0"/>
    <d v="2025-02-27T18:00:00"/>
    <n v="0"/>
    <m/>
    <n v="0"/>
    <m/>
  </r>
  <r>
    <s v="0036Q00002mQW5AQAW"/>
    <n v="5217713318414"/>
    <s v="1218_MEX_VAC_W_E_Estudio efectividad Panama_0225"/>
    <s v="Shot 1"/>
    <n v="1"/>
    <m/>
    <n v="1"/>
    <d v="2025-02-27T18:00:00"/>
    <n v="1"/>
    <d v="2025-02-27T18:48:00"/>
  </r>
  <r>
    <s v="0036Q00002mQW6gQAG"/>
    <n v="5216673718866"/>
    <s v="1218_MEX_VAC_W_E_Estudio efectividad Panama_0225"/>
    <s v="Shot 1"/>
    <n v="1"/>
    <m/>
    <n v="1"/>
    <d v="2025-02-27T18:03:00"/>
    <n v="1"/>
    <d v="2025-02-27T18:06:00"/>
  </r>
  <r>
    <s v="0036Q00002mQW6RQAW"/>
    <n v="5217751623553"/>
    <s v="1218_MEX_VAC_W_E_Estudio efectividad Panama_0225"/>
    <s v="Shot 1"/>
    <n v="1"/>
    <m/>
    <n v="1"/>
    <d v="2025-02-27T18:03:00"/>
    <n v="0"/>
    <m/>
  </r>
  <r>
    <s v="0036Q00002mQW7oQAG"/>
    <n v="5214444192640"/>
    <s v="1218_MEX_VAC_W_E_Estudio efectividad Panama_0225"/>
    <s v="Shot 1"/>
    <n v="0"/>
    <d v="2025-02-27T18:02:00"/>
    <n v="0"/>
    <m/>
    <n v="0"/>
    <m/>
  </r>
  <r>
    <s v="0036Q00002gZGgPQAW"/>
    <n v="5215539100243"/>
    <s v="1218_MEX_VAC_W_E_Estudio efectividad Panama_0225"/>
    <s v="Shot 1"/>
    <n v="1"/>
    <m/>
    <n v="1"/>
    <d v="2025-02-27T18:10:00"/>
    <n v="0"/>
    <m/>
  </r>
  <r>
    <s v="0036Q00002gZGX5QAO"/>
    <n v="5216646949369"/>
    <s v="1218_MEX_VAC_W_E_Estudio efectividad Panama_0225"/>
    <s v="Shot 1"/>
    <n v="1"/>
    <m/>
    <n v="1"/>
    <d v="2025-02-27T18:01:00"/>
    <n v="1"/>
    <d v="2025-02-27T18:17:00"/>
  </r>
  <r>
    <s v="0036Q00002gZGX8QAO"/>
    <n v="5212481308378"/>
    <s v="1218_MEX_VAC_W_E_Estudio efectividad Panama_0225"/>
    <s v="Shot 1"/>
    <n v="0"/>
    <d v="2025-02-27T18:03:00"/>
    <n v="0"/>
    <m/>
    <n v="0"/>
    <m/>
  </r>
  <r>
    <s v="0036Q00002hXiSSQA0"/>
    <n v="5218331310311"/>
    <s v="1218_MEX_VAC_W_E_Estudio efectividad Panama_0225"/>
    <s v="Shot 1"/>
    <n v="1"/>
    <m/>
    <n v="1"/>
    <d v="2025-02-27T18:02:00"/>
    <n v="1"/>
    <d v="2025-02-27T18:20:00"/>
  </r>
  <r>
    <s v="0036Q00002k6dx8QAA"/>
    <n v="5217223871798"/>
    <s v="1218_MEX_VAC_W_E_Estudio efectividad Panama_0225"/>
    <s v="Shot 1"/>
    <n v="1"/>
    <m/>
    <n v="1"/>
    <d v="2025-02-27T18:00:00"/>
    <n v="1"/>
    <d v="2025-02-27T21:29:00"/>
  </r>
  <r>
    <s v="0036Q00002k6dxDQAQ"/>
    <n v="5213310817449"/>
    <s v="1218_MEX_VAC_W_E_Estudio efectividad Panama_0225"/>
    <s v="Shot 1"/>
    <n v="1"/>
    <m/>
    <n v="1"/>
    <d v="2025-02-27T18:03:00"/>
    <n v="1"/>
    <d v="2025-02-27T18:13:00"/>
  </r>
  <r>
    <s v="0036Q00002k6iiqQAA"/>
    <n v="5216141689333"/>
    <s v="1218_MEX_VAC_W_E_Estudio efectividad Panama_0225"/>
    <s v="Shot 1"/>
    <n v="1"/>
    <m/>
    <n v="1"/>
    <d v="2025-02-27T18:02:00"/>
    <n v="1"/>
    <d v="2025-02-27T18:49:00"/>
  </r>
  <r>
    <s v="0036Q00002k6nUiQAI"/>
    <n v="5215558071540"/>
    <s v="1218_MEX_VAC_W_E_Estudio efectividad Panama_0225"/>
    <s v="Shot 1"/>
    <n v="1"/>
    <m/>
    <n v="1"/>
    <d v="2025-02-27T18:01:00"/>
    <n v="1"/>
    <d v="2025-02-27T18:04:00"/>
  </r>
  <r>
    <s v="0036Q00002k6nV4QAI"/>
    <n v="5217838390615"/>
    <s v="1218_MEX_VAC_W_E_Estudio efectividad Panama_0225"/>
    <s v="Shot 1"/>
    <n v="1"/>
    <m/>
    <n v="1"/>
    <d v="2025-02-27T18:03:00"/>
    <n v="1"/>
    <d v="2025-02-27T18:11:00"/>
  </r>
  <r>
    <s v="0036Q00002mQW84QAG"/>
    <n v="5217713383589"/>
    <s v="1218_MEX_VAC_W_E_Estudio efectividad Panama_0225"/>
    <s v="Shot 1"/>
    <n v="1"/>
    <m/>
    <n v="1"/>
    <d v="2025-02-27T18:02:00"/>
    <n v="1"/>
    <d v="2025-02-27T18:14:00"/>
  </r>
  <r>
    <s v="0036Q00002mQW85QAG"/>
    <n v="5217711889969"/>
    <s v="1218_MEX_VAC_W_E_Estudio efectividad Panama_0225"/>
    <s v="Shot 1"/>
    <n v="1"/>
    <m/>
    <n v="1"/>
    <d v="2025-02-27T18:00:00"/>
    <n v="1"/>
    <d v="2025-02-28T02:21:00"/>
  </r>
  <r>
    <s v="0036Q00002mQW89QAG"/>
    <n v="5214281141164"/>
    <s v="1218_MEX_VAC_W_E_Estudio efectividad Panama_0225"/>
    <s v="Shot 1"/>
    <n v="1"/>
    <m/>
    <n v="1"/>
    <d v="2025-02-27T18:03:00"/>
    <n v="1"/>
    <d v="2025-02-27T18:11:00"/>
  </r>
  <r>
    <s v="0036Q00002mQW8eQAG"/>
    <n v="5217411249489"/>
    <s v="1218_MEX_VAC_W_E_Estudio efectividad Panama_0225"/>
    <s v="Shot 1"/>
    <n v="1"/>
    <m/>
    <n v="1"/>
    <d v="2025-02-27T18:02:00"/>
    <n v="0"/>
    <m/>
  </r>
  <r>
    <s v="0036Q00002mQW9QQAW"/>
    <n v="5212871500208"/>
    <s v="1218_MEX_VAC_W_E_Estudio efectividad Panama_0225"/>
    <s v="Shot 1"/>
    <n v="0"/>
    <d v="2025-02-27T18:02:00"/>
    <n v="0"/>
    <m/>
    <n v="0"/>
    <m/>
  </r>
  <r>
    <s v="0036Q00002mQW9RQAW"/>
    <n v="5219511232142"/>
    <s v="1218_MEX_VAC_W_E_Estudio efectividad Panama_0225"/>
    <s v="Shot 1"/>
    <n v="1"/>
    <m/>
    <n v="1"/>
    <d v="2025-02-27T18:03:00"/>
    <n v="1"/>
    <d v="2025-02-28T02:16:00"/>
  </r>
  <r>
    <s v="0036Q00002mQW9WQAW"/>
    <n v="5219512184077"/>
    <s v="1218_MEX_VAC_W_E_Estudio efectividad Panama_0225"/>
    <s v="Shot 1"/>
    <n v="1"/>
    <m/>
    <n v="1"/>
    <d v="2025-02-27T18:00:00"/>
    <n v="1"/>
    <d v="2025-02-27T18:22:00"/>
  </r>
  <r>
    <s v="0036Q00002mQW9xQAG"/>
    <n v="5219241171455"/>
    <s v="1218_MEX_VAC_W_E_Estudio efectividad Panama_0225"/>
    <s v="Shot 1"/>
    <n v="1"/>
    <m/>
    <n v="1"/>
    <d v="2025-02-27T18:02:00"/>
    <n v="1"/>
    <d v="2025-03-14T16:44:00"/>
  </r>
  <r>
    <s v="0036Q00002mQWA8QAO"/>
    <n v="5216481227414"/>
    <s v="1218_MEX_VAC_W_E_Estudio efectividad Panama_0225"/>
    <s v="Shot 1"/>
    <n v="0"/>
    <d v="2025-02-27T18:02:00"/>
    <n v="0"/>
    <m/>
    <n v="0"/>
    <m/>
  </r>
  <r>
    <s v="0034P00003wzZGPQA2"/>
    <n v="5215583679145"/>
    <s v="1218_MEX_VAC_W_E_Estudio efectividad Panama_0225"/>
    <s v="Shot 1"/>
    <n v="1"/>
    <m/>
    <n v="1"/>
    <d v="2025-02-27T18:04:00"/>
    <n v="1"/>
    <d v="2025-02-27T18:16:00"/>
  </r>
  <r>
    <s v="0034P00003wzzi4QAA"/>
    <n v="5215539514862"/>
    <s v="1218_MEX_VAC_W_E_Estudio efectividad Panama_0225"/>
    <s v="Shot 1"/>
    <n v="1"/>
    <m/>
    <n v="1"/>
    <d v="2025-02-27T18:01:00"/>
    <n v="1"/>
    <d v="2025-02-27T18:06:00"/>
  </r>
  <r>
    <s v="0034P00003wzZLnQAM"/>
    <n v="5219616490394"/>
    <s v="1218_MEX_VAC_W_E_Estudio efectividad Panama_0225"/>
    <s v="Shot 1"/>
    <n v="1"/>
    <m/>
    <n v="1"/>
    <d v="2025-02-27T18:03:00"/>
    <n v="0"/>
    <m/>
  </r>
  <r>
    <s v="0034P00003wzZNaQAM"/>
    <n v="5214492514932"/>
    <s v="1218_MEX_VAC_W_E_Estudio efectividad Panama_0225"/>
    <s v="Shot 1"/>
    <n v="0"/>
    <d v="2025-02-27T18:03:00"/>
    <n v="0"/>
    <m/>
    <n v="0"/>
    <m/>
  </r>
  <r>
    <s v="0034P00003wzZoiQAE"/>
    <n v="5213338093155"/>
    <s v="1218_MEX_VAC_W_E_Estudio efectividad Panama_0225"/>
    <s v="Shot 1"/>
    <n v="1"/>
    <m/>
    <n v="1"/>
    <d v="2025-02-27T18:00:00"/>
    <n v="0"/>
    <m/>
  </r>
  <r>
    <s v="0034P00003wzZPaQAM"/>
    <n v="5217224172522"/>
    <s v="1218_MEX_VAC_W_E_Estudio efectividad Panama_0225"/>
    <s v="Shot 1"/>
    <n v="1"/>
    <m/>
    <n v="1"/>
    <d v="2025-02-27T18:01:00"/>
    <n v="1"/>
    <d v="2025-02-27T18:01:00"/>
  </r>
  <r>
    <s v="0034P00003wzZTeQAM"/>
    <n v="5218183408020"/>
    <s v="1218_MEX_VAC_W_E_Estudio efectividad Panama_0225"/>
    <s v="Shot 1"/>
    <n v="0"/>
    <d v="2025-02-27T18:01:00"/>
    <n v="0"/>
    <m/>
    <n v="0"/>
    <m/>
  </r>
  <r>
    <s v="0034P00003wzzwDQAQ"/>
    <n v="5215529024724"/>
    <s v="1218_MEX_VAC_W_E_Estudio efectividad Panama_0225"/>
    <s v="Shot 1"/>
    <n v="1"/>
    <m/>
    <n v="1"/>
    <d v="2025-02-27T18:01:00"/>
    <n v="1"/>
    <d v="2025-02-27T18:57:00"/>
  </r>
  <r>
    <s v="0034P00003wzzthQAA"/>
    <n v="5219511784820"/>
    <s v="1218_MEX_VAC_W_E_Estudio efectividad Panama_0225"/>
    <s v="Shot 1"/>
    <n v="0"/>
    <d v="2025-02-27T18:02:00"/>
    <n v="0"/>
    <m/>
    <n v="0"/>
    <m/>
  </r>
  <r>
    <s v="0034P00003wzzu6QAA"/>
    <n v="5215513422306"/>
    <s v="1218_MEX_VAC_W_E_Estudio efectividad Panama_0225"/>
    <s v="Shot 1"/>
    <n v="0"/>
    <d v="2025-02-27T18:03:00"/>
    <n v="0"/>
    <m/>
    <n v="0"/>
    <m/>
  </r>
  <r>
    <s v="0034P00003wzzVZQAY"/>
    <n v="5213957853866"/>
    <s v="1218_MEX_VAC_W_E_Estudio efectividad Panama_0225"/>
    <s v="Shot 1"/>
    <n v="0"/>
    <d v="2025-02-27T18:01:00"/>
    <n v="0"/>
    <m/>
    <n v="0"/>
    <m/>
  </r>
  <r>
    <s v="0034P00003wzzYWQAY"/>
    <n v="5214492312993"/>
    <s v="1218_MEX_VAC_W_E_Estudio efectividad Panama_0225"/>
    <s v="Shot 1"/>
    <n v="1"/>
    <m/>
    <n v="1"/>
    <d v="2025-02-27T18:01:00"/>
    <n v="1"/>
    <d v="2025-02-28T02:19:00"/>
  </r>
  <r>
    <s v="0034P00003x00dRQAQ"/>
    <n v="5218341415214"/>
    <s v="1218_MEX_VAC_W_E_Estudio efectividad Panama_0225"/>
    <s v="Shot 1"/>
    <n v="1"/>
    <m/>
    <n v="1"/>
    <d v="2025-02-27T18:01:00"/>
    <n v="0"/>
    <m/>
  </r>
  <r>
    <s v="0034P00003x00GdQAI"/>
    <n v="5213312524393"/>
    <s v="1218_MEX_VAC_W_E_Estudio efectividad Panama_0225"/>
    <s v="Shot 1"/>
    <n v="1"/>
    <m/>
    <n v="1"/>
    <d v="2025-02-27T18:17:00"/>
    <n v="0"/>
    <m/>
  </r>
  <r>
    <s v="0034P00003x00gQQAQ"/>
    <n v="5215554011365"/>
    <s v="1218_MEX_VAC_W_E_Estudio efectividad Panama_0225"/>
    <s v="Shot 1"/>
    <n v="0"/>
    <d v="2025-02-27T18:01:00"/>
    <n v="0"/>
    <m/>
    <n v="0"/>
    <m/>
  </r>
  <r>
    <s v="0034P00003x00IjQAI"/>
    <n v="5212225885952"/>
    <s v="1218_MEX_VAC_W_E_Estudio efectividad Panama_0225"/>
    <s v="Shot 1"/>
    <n v="1"/>
    <m/>
    <n v="1"/>
    <d v="2025-02-27T18:01:00"/>
    <n v="0"/>
    <m/>
  </r>
  <r>
    <s v="0036Q00002mQWAQQA4"/>
    <n v="5212231286581"/>
    <s v="1218_MEX_VAC_W_E_Estudio efectividad Panama_0225"/>
    <s v="Shot 1"/>
    <n v="1"/>
    <m/>
    <n v="1"/>
    <d v="2025-02-27T18:03:00"/>
    <n v="1"/>
    <d v="2025-02-27T19:28:00"/>
  </r>
  <r>
    <s v="0036Q00002mQWASQA4"/>
    <n v="5214631090131"/>
    <s v="1218_MEX_VAC_W_E_Estudio efectividad Panama_0225"/>
    <s v="Shot 1"/>
    <n v="1"/>
    <m/>
    <n v="1"/>
    <d v="2025-02-27T18:03:00"/>
    <n v="0"/>
    <m/>
  </r>
  <r>
    <s v="0036Q00002mQWAtQAO"/>
    <n v="5219541033783"/>
    <s v="1218_MEX_VAC_W_E_Estudio efectividad Panama_0225"/>
    <s v="Shot 1"/>
    <n v="1"/>
    <m/>
    <n v="1"/>
    <d v="2025-02-27T18:49:00"/>
    <n v="1"/>
    <d v="2025-02-27T18:51:00"/>
  </r>
  <r>
    <s v="0036Q00002mQWAXQA4"/>
    <n v="5212871554035"/>
    <s v="1218_MEX_VAC_W_E_Estudio efectividad Panama_0225"/>
    <s v="Shot 1"/>
    <n v="1"/>
    <m/>
    <n v="1"/>
    <d v="2025-02-27T18:29:00"/>
    <n v="1"/>
    <d v="2025-02-27T19:06:00"/>
  </r>
  <r>
    <s v="0036Q00002mQWBGQA4"/>
    <n v="5218714852433"/>
    <s v="1218_MEX_VAC_W_E_Estudio efectividad Panama_0225"/>
    <s v="Shot 1"/>
    <n v="1"/>
    <m/>
    <n v="1"/>
    <d v="2025-02-27T18:03:00"/>
    <n v="1"/>
    <d v="2025-02-28T01:37:00"/>
  </r>
  <r>
    <s v="0036Q00002mQWBPQA4"/>
    <n v="5212491831466"/>
    <s v="1218_MEX_VAC_W_E_Estudio efectividad Panama_0225"/>
    <s v="Shot 1"/>
    <n v="1"/>
    <m/>
    <n v="1"/>
    <d v="2025-02-27T18:00:00"/>
    <n v="1"/>
    <d v="2025-02-27T18:19:00"/>
  </r>
  <r>
    <s v="0036Q00002mQWBQQA4"/>
    <n v="5214535310207"/>
    <s v="1218_MEX_VAC_W_E_Estudio efectividad Panama_0225"/>
    <s v="Shot 1"/>
    <n v="1"/>
    <m/>
    <n v="1"/>
    <d v="2025-02-27T18:03:00"/>
    <n v="1"/>
    <d v="2025-02-27T18:19:00"/>
  </r>
  <r>
    <s v="0036Q00002mQWBWQA4"/>
    <n v="5219711774321"/>
    <s v="1218_MEX_VAC_W_E_Estudio efectividad Panama_0225"/>
    <s v="Shot 1"/>
    <n v="1"/>
    <m/>
    <n v="1"/>
    <d v="2025-02-27T19:49:00"/>
    <n v="1"/>
    <d v="2025-02-27T19:51:00"/>
  </r>
  <r>
    <s v="0036Q00002mQWBXQA4"/>
    <n v="5214424574620"/>
    <s v="1218_MEX_VAC_W_E_Estudio efectividad Panama_0225"/>
    <s v="Shot 1"/>
    <n v="1"/>
    <m/>
    <n v="1"/>
    <d v="2025-02-27T18:03:00"/>
    <n v="1"/>
    <d v="2025-02-27T18:17:00"/>
  </r>
  <r>
    <s v="0036Q00002k6rHVQAY"/>
    <n v="5219531878982"/>
    <s v="1218_MEX_VAC_W_E_Estudio efectividad Panama_0225"/>
    <s v="Shot 1"/>
    <n v="1"/>
    <m/>
    <n v="1"/>
    <d v="2025-02-27T18:03:00"/>
    <n v="1"/>
    <d v="2025-02-27T19:15:00"/>
  </r>
  <r>
    <s v="0036Q00002k6rM0QAI"/>
    <n v="5212221361111"/>
    <s v="1218_MEX_VAC_W_E_Estudio efectividad Panama_0225"/>
    <s v="Shot 1"/>
    <n v="1"/>
    <m/>
    <n v="1"/>
    <d v="2025-02-27T18:01:00"/>
    <n v="1"/>
    <d v="2025-02-27T18:27:00"/>
  </r>
  <r>
    <s v="0036Q00002k6rMNQAY"/>
    <n v="5214888833277"/>
    <s v="1218_MEX_VAC_W_E_Estudio efectividad Panama_0225"/>
    <s v="Shot 1"/>
    <n v="1"/>
    <m/>
    <n v="1"/>
    <d v="2025-02-27T18:02:00"/>
    <n v="1"/>
    <d v="2025-02-27T18:35:00"/>
  </r>
  <r>
    <s v="0036Q00002k6rN3QAI"/>
    <n v="5219992203525"/>
    <s v="1218_MEX_VAC_W_E_Estudio efectividad Panama_0225"/>
    <s v="Shot 1"/>
    <n v="1"/>
    <m/>
    <n v="1"/>
    <d v="2025-02-27T18:00:00"/>
    <n v="1"/>
    <d v="2025-02-27T18:01:00"/>
  </r>
  <r>
    <s v="0036Q00002k6rOEQAY"/>
    <n v="5219512372585"/>
    <s v="1218_MEX_VAC_W_E_Estudio efectividad Panama_0225"/>
    <s v="Shot 1"/>
    <n v="1"/>
    <m/>
    <n v="1"/>
    <d v="2025-02-27T18:01:00"/>
    <n v="1"/>
    <d v="2025-02-27T18:35:00"/>
  </r>
  <r>
    <s v="0036Q00002k6rOTQAY"/>
    <n v="5219512530867"/>
    <s v="1218_MEX_VAC_W_E_Estudio efectividad Panama_0225"/>
    <s v="Shot 1"/>
    <n v="1"/>
    <m/>
    <n v="1"/>
    <d v="2025-02-27T18:01:00"/>
    <n v="1"/>
    <d v="2025-02-27T18:06:00"/>
  </r>
  <r>
    <s v="0036Q00002k6rPsQAI"/>
    <n v="5219516407953"/>
    <s v="1218_MEX_VAC_W_E_Estudio efectividad Panama_0225"/>
    <s v="Shot 1"/>
    <n v="1"/>
    <m/>
    <n v="1"/>
    <d v="2025-02-27T18:01:00"/>
    <n v="1"/>
    <d v="2025-02-27T18:19:00"/>
  </r>
  <r>
    <s v="0036Q00002k6rQDQAY"/>
    <n v="5212281335087"/>
    <s v="1218_MEX_VAC_W_E_Estudio efectividad Panama_0225"/>
    <s v="Shot 1"/>
    <n v="1"/>
    <m/>
    <n v="1"/>
    <d v="2025-02-27T18:01:00"/>
    <n v="1"/>
    <d v="2025-02-27T19:15:00"/>
  </r>
  <r>
    <s v="0034P00003x00iRQAQ"/>
    <n v="5215554015815"/>
    <s v="1218_MEX_VAC_W_E_Estudio efectividad Panama_0225"/>
    <s v="Shot 1"/>
    <n v="1"/>
    <m/>
    <n v="1"/>
    <d v="2025-02-27T18:02:00"/>
    <n v="1"/>
    <d v="2025-02-28T00:18:00"/>
  </r>
  <r>
    <s v="0034P00003x00JBQAY"/>
    <n v="5215585305172"/>
    <s v="1218_MEX_VAC_W_E_Estudio efectividad Panama_0225"/>
    <s v="Shot 1"/>
    <n v="1"/>
    <m/>
    <n v="1"/>
    <d v="2025-02-27T18:02:00"/>
    <n v="1"/>
    <d v="2025-02-27T18:06:00"/>
  </r>
  <r>
    <s v="0034P00003x00nHQAQ"/>
    <n v="5215527043669"/>
    <s v="1218_MEX_VAC_W_E_Estudio efectividad Panama_0225"/>
    <s v="Shot 1"/>
    <n v="1"/>
    <m/>
    <n v="1"/>
    <d v="2025-02-27T18:03:00"/>
    <n v="0"/>
    <m/>
  </r>
  <r>
    <s v="0034P00003x00qAQAQ"/>
    <n v="5218184587749"/>
    <s v="1218_MEX_VAC_W_E_Estudio efectividad Panama_0225"/>
    <s v="Shot 1"/>
    <n v="1"/>
    <m/>
    <n v="1"/>
    <d v="2025-02-27T18:03:00"/>
    <n v="1"/>
    <d v="2025-02-27T22:30:00"/>
  </r>
  <r>
    <s v="0034P00003x00RtQAI"/>
    <n v="5217716848737"/>
    <s v="1218_MEX_VAC_W_E_Estudio efectividad Panama_0225"/>
    <s v="Shot 1"/>
    <n v="1"/>
    <m/>
    <n v="1"/>
    <d v="2025-02-27T18:02:00"/>
    <n v="0"/>
    <m/>
  </r>
  <r>
    <s v="0034P00003x01DFQAY"/>
    <n v="5218114116010"/>
    <s v="1218_MEX_VAC_W_E_Estudio efectividad Panama_0225"/>
    <s v="Shot 1"/>
    <n v="1"/>
    <m/>
    <n v="1"/>
    <d v="2025-02-27T18:27:00"/>
    <n v="0"/>
    <m/>
  </r>
  <r>
    <s v="0034P00003x01G5QAI"/>
    <n v="5217772894910"/>
    <s v="1218_MEX_VAC_W_E_Estudio efectividad Panama_0225"/>
    <s v="Shot 1"/>
    <n v="1"/>
    <m/>
    <n v="1"/>
    <d v="2025-02-27T18:00:00"/>
    <n v="1"/>
    <d v="2025-02-27T18:11:00"/>
  </r>
  <r>
    <s v="0034P00003x01KSQAY"/>
    <n v="5219933600651"/>
    <s v="1218_MEX_VAC_W_E_Estudio efectividad Panama_0225"/>
    <s v="Shot 1"/>
    <n v="1"/>
    <m/>
    <n v="1"/>
    <d v="2025-02-27T18:03:00"/>
    <n v="1"/>
    <d v="2025-02-27T18:03:00"/>
  </r>
  <r>
    <s v="0036Q00002mQWCeQAO"/>
    <n v="5212411226154"/>
    <s v="1218_MEX_VAC_W_E_Estudio efectividad Panama_0225"/>
    <s v="Shot 1"/>
    <n v="1"/>
    <m/>
    <n v="1"/>
    <d v="2025-02-27T18:01:00"/>
    <n v="1"/>
    <d v="2025-02-27T18:10:00"/>
  </r>
  <r>
    <s v="0036Q00002mQWD7QAO"/>
    <n v="5219612558560"/>
    <s v="1218_MEX_VAC_W_E_Estudio efectividad Panama_0225"/>
    <s v="Shot 1"/>
    <n v="1"/>
    <m/>
    <n v="1"/>
    <d v="2025-02-27T18:03:00"/>
    <n v="1"/>
    <d v="2025-02-27T23:36:00"/>
  </r>
  <r>
    <s v="0036Q00002mQWDNQA4"/>
    <n v="5218441203854"/>
    <s v="1218_MEX_VAC_W_E_Estudio efectividad Panama_0225"/>
    <s v="Shot 1"/>
    <n v="1"/>
    <m/>
    <n v="1"/>
    <d v="2025-02-27T18:02:00"/>
    <n v="1"/>
    <d v="2025-02-27T18:26:00"/>
  </r>
  <r>
    <s v="0036Q00002mQWDxQAO"/>
    <n v="5213339529392"/>
    <s v="1218_MEX_VAC_W_E_Estudio efectividad Panama_0225"/>
    <s v="Shot 1"/>
    <n v="1"/>
    <m/>
    <n v="1"/>
    <d v="2025-02-27T18:01:00"/>
    <n v="1"/>
    <d v="2025-02-27T18:01:00"/>
  </r>
  <r>
    <s v="0036Q00002mQWESQA4"/>
    <n v="5214491107659"/>
    <s v="1218_MEX_VAC_W_E_Estudio efectividad Panama_0225"/>
    <s v="Shot 1"/>
    <n v="1"/>
    <m/>
    <n v="1"/>
    <d v="2025-02-27T18:01:00"/>
    <n v="1"/>
    <d v="2025-02-27T18:59:00"/>
  </r>
  <r>
    <s v="0036Q00002mQWG1QAO"/>
    <n v="5217772949073"/>
    <s v="1218_MEX_VAC_W_E_Estudio efectividad Panama_0225"/>
    <s v="Shot 1"/>
    <n v="0"/>
    <d v="2025-02-27T18:01:00"/>
    <n v="0"/>
    <m/>
    <n v="0"/>
    <m/>
  </r>
  <r>
    <s v="0036Q00002mQWG9QAO"/>
    <n v="5216677954013"/>
    <s v="1218_MEX_VAC_W_E_Estudio efectividad Panama_0225"/>
    <s v="Shot 1"/>
    <n v="1"/>
    <m/>
    <n v="1"/>
    <d v="2025-02-27T18:01:00"/>
    <n v="1"/>
    <d v="2025-02-27T19:02:00"/>
  </r>
  <r>
    <s v="0036Q00002k6rRWQAY"/>
    <n v="5212282517837"/>
    <s v="1218_MEX_VAC_W_E_Estudio efectividad Panama_0225"/>
    <s v="Shot 1"/>
    <n v="1"/>
    <m/>
    <n v="1"/>
    <d v="2025-02-27T18:03:00"/>
    <n v="1"/>
    <d v="2025-02-27T19:39:00"/>
  </r>
  <r>
    <s v="0036Q00002k6rSUQAY"/>
    <n v="5214434127854"/>
    <s v="1218_MEX_VAC_W_E_Estudio efectividad Panama_0225"/>
    <s v="Shot 1"/>
    <n v="1"/>
    <m/>
    <n v="1"/>
    <d v="2025-02-27T18:03:00"/>
    <n v="1"/>
    <d v="2025-02-27T22:44:00"/>
  </r>
  <r>
    <s v="0036Q00002k7SAuQAM"/>
    <n v="5218180290007"/>
    <s v="1218_MEX_VAC_W_E_Estudio efectividad Panama_0225"/>
    <s v="Shot 1"/>
    <n v="1"/>
    <m/>
    <n v="1"/>
    <d v="2025-02-27T18:00:00"/>
    <n v="1"/>
    <d v="2025-02-27T19:19:00"/>
  </r>
  <r>
    <s v="0036Q00002mQumgQAC"/>
    <n v="5215554190684"/>
    <s v="1218_MEX_VAC_W_E_Estudio efectividad Panama_0225"/>
    <s v="Shot 1"/>
    <n v="1"/>
    <m/>
    <n v="1"/>
    <d v="2025-02-27T18:26:00"/>
    <n v="1"/>
    <d v="2025-02-27T18:30:00"/>
  </r>
  <r>
    <s v="0036Q00002mQVl5QAG"/>
    <n v="5212871514101"/>
    <s v="1218_MEX_VAC_W_E_Estudio efectividad Panama_0225"/>
    <s v="Shot 1"/>
    <n v="1"/>
    <m/>
    <n v="1"/>
    <d v="2025-02-27T18:01:00"/>
    <n v="1"/>
    <d v="2025-02-27T22:04:00"/>
  </r>
  <r>
    <s v="0036Q00002mQVldQAG"/>
    <n v="5212711973936"/>
    <s v="1218_MEX_VAC_W_E_Estudio efectividad Panama_0225"/>
    <s v="Shot 1"/>
    <n v="1"/>
    <m/>
    <n v="1"/>
    <d v="2025-02-27T18:03:00"/>
    <n v="0"/>
    <m/>
  </r>
  <r>
    <s v="0036Q00002mQVlnQAG"/>
    <n v="5217971115114"/>
    <s v="1218_MEX_VAC_W_E_Estudio efectividad Panama_0225"/>
    <s v="Shot 1"/>
    <n v="1"/>
    <m/>
    <n v="1"/>
    <d v="2025-02-27T18:01:00"/>
    <n v="1"/>
    <d v="2025-02-27T22:06:00"/>
  </r>
  <r>
    <s v="0036Q00002mQVlZQAW"/>
    <n v="5217774608515"/>
    <s v="1218_MEX_VAC_W_E_Estudio efectividad Panama_0225"/>
    <s v="Shot 1"/>
    <n v="1"/>
    <m/>
    <n v="1"/>
    <d v="2025-02-27T18:01:00"/>
    <n v="1"/>
    <d v="2025-02-27T18:21:00"/>
  </r>
  <r>
    <s v="0036Q00002mQVm3QAG"/>
    <n v="5214991026029"/>
    <s v="1218_MEX_VAC_W_E_Estudio efectividad Panama_0225"/>
    <s v="Shot 1"/>
    <n v="1"/>
    <m/>
    <n v="1"/>
    <d v="2025-02-27T18:00:00"/>
    <n v="1"/>
    <d v="2025-02-27T18:08:00"/>
  </r>
  <r>
    <s v="0036Q00002mQWGjQAO"/>
    <n v="5219651216520"/>
    <s v="1218_MEX_VAC_W_E_Estudio efectividad Panama_0225"/>
    <s v="Shot 1"/>
    <n v="1"/>
    <m/>
    <n v="1"/>
    <d v="2025-02-27T18:01:00"/>
    <n v="1"/>
    <d v="2025-02-27T18:20:00"/>
  </r>
  <r>
    <s v="0036Q00002mQWGtQAO"/>
    <n v="5212224232529"/>
    <s v="1218_MEX_VAC_W_E_Estudio efectividad Panama_0225"/>
    <s v="Shot 1"/>
    <n v="1"/>
    <m/>
    <n v="1"/>
    <d v="2025-02-27T18:02:00"/>
    <n v="1"/>
    <d v="2025-02-27T18:04:00"/>
  </r>
  <r>
    <s v="0036Q00002mQWH8QAO"/>
    <n v="5212871095531"/>
    <s v="1218_MEX_VAC_W_E_Estudio efectividad Panama_0225"/>
    <s v="Shot 1"/>
    <n v="1"/>
    <m/>
    <n v="1"/>
    <d v="2025-02-27T18:02:00"/>
    <n v="0"/>
    <m/>
  </r>
  <r>
    <s v="0036Q00002mQWHbQAO"/>
    <n v="5219612104210"/>
    <s v="1218_MEX_VAC_W_E_Estudio efectividad Panama_0225"/>
    <s v="Shot 1"/>
    <n v="1"/>
    <m/>
    <n v="1"/>
    <d v="2025-02-27T18:01:00"/>
    <n v="0"/>
    <m/>
  </r>
  <r>
    <s v="0036Q00002mQWHdQAO"/>
    <n v="5219545403772"/>
    <s v="1218_MEX_VAC_W_E_Estudio efectividad Panama_0225"/>
    <s v="Shot 1"/>
    <n v="1"/>
    <m/>
    <n v="1"/>
    <d v="2025-02-27T18:02:00"/>
    <n v="1"/>
    <d v="2025-02-27T19:14:00"/>
  </r>
  <r>
    <s v="0036Q00002mQWHJQA4"/>
    <n v="5216424280860"/>
    <s v="1218_MEX_VAC_W_E_Estudio efectividad Panama_0225"/>
    <s v="Shot 1"/>
    <n v="0"/>
    <d v="2025-02-27T18:01:00"/>
    <n v="0"/>
    <m/>
    <n v="0"/>
    <m/>
  </r>
  <r>
    <s v="0036Q00002mQWLmQAO"/>
    <n v="5214341280168"/>
    <s v="1218_MEX_VAC_W_E_Estudio efectividad Panama_0225"/>
    <s v="Shot 1"/>
    <n v="1"/>
    <m/>
    <n v="1"/>
    <d v="2025-02-27T18:02:00"/>
    <n v="0"/>
    <m/>
  </r>
  <r>
    <s v="0036Q00002mQWLPQA4"/>
    <n v="5212241122506"/>
    <s v="1218_MEX_VAC_W_E_Estudio efectividad Panama_0225"/>
    <s v="Shot 1"/>
    <n v="1"/>
    <m/>
    <n v="1"/>
    <d v="2025-02-27T18:03:00"/>
    <n v="1"/>
    <d v="2025-02-28T02:19:00"/>
  </r>
  <r>
    <s v="0034P00003wzzxCQAQ"/>
    <n v="5213331448443"/>
    <s v="1218_MEX_VAC_W_E_Estudio efectividad Panama_0225"/>
    <s v="Shot 1"/>
    <n v="0"/>
    <d v="2025-02-27T18:02:00"/>
    <n v="0"/>
    <m/>
    <n v="0"/>
    <m/>
  </r>
  <r>
    <s v="0034P00003wzZzcQAE"/>
    <n v="5215552774142"/>
    <s v="1218_MEX_VAC_W_E_Estudio efectividad Panama_0225"/>
    <s v="Shot 1"/>
    <n v="0"/>
    <d v="2025-02-27T18:03:00"/>
    <n v="0"/>
    <m/>
    <n v="0"/>
    <m/>
  </r>
  <r>
    <s v="0034P00003x008KQAQ"/>
    <n v="5215548902174"/>
    <s v="1218_MEX_VAC_W_E_Estudio efectividad Panama_0225"/>
    <s v="Shot 1"/>
    <n v="1"/>
    <m/>
    <n v="1"/>
    <d v="2025-02-27T18:03:00"/>
    <n v="0"/>
    <m/>
  </r>
  <r>
    <s v="0034P00003x008zQAA"/>
    <n v="5214811105887"/>
    <s v="1218_MEX_VAC_W_E_Estudio efectividad Panama_0225"/>
    <s v="Shot 1"/>
    <n v="1"/>
    <m/>
    <n v="1"/>
    <d v="2025-02-27T18:04:00"/>
    <n v="1"/>
    <d v="2025-02-27T18:09:00"/>
  </r>
  <r>
    <s v="0034P00003x00aLQAQ"/>
    <n v="5212224266297"/>
    <s v="1218_MEX_VAC_W_E_Estudio efectividad Panama_0225"/>
    <s v="Shot 1"/>
    <n v="1"/>
    <m/>
    <n v="1"/>
    <d v="2025-02-27T18:01:00"/>
    <n v="0"/>
    <m/>
  </r>
  <r>
    <s v="0034P00003x00tlQAA"/>
    <n v="5218712113070"/>
    <s v="1218_MEX_VAC_W_E_Estudio efectividad Panama_0225"/>
    <s v="Shot 1"/>
    <n v="1"/>
    <m/>
    <n v="1"/>
    <d v="2025-02-27T18:01:00"/>
    <n v="0"/>
    <m/>
  </r>
  <r>
    <s v="0034P00003x00vCQAQ"/>
    <n v="5215554793296"/>
    <s v="1218_MEX_VAC_W_E_Estudio efectividad Panama_0225"/>
    <s v="Shot 1"/>
    <n v="1"/>
    <m/>
    <n v="1"/>
    <d v="2025-02-27T18:02:00"/>
    <n v="0"/>
    <m/>
  </r>
  <r>
    <s v="0034P00003xGIf7QAG"/>
    <n v="5217772176978"/>
    <s v="1218_MEX_VAC_W_E_Estudio efectividad Panama_0225"/>
    <s v="Shot 1"/>
    <n v="1"/>
    <m/>
    <n v="1"/>
    <d v="2025-02-27T18:03:00"/>
    <n v="0"/>
    <m/>
  </r>
  <r>
    <s v="0034P00003xGIhZQAW"/>
    <n v="5217444025055"/>
    <s v="1218_MEX_VAC_W_E_Estudio efectividad Panama_0225"/>
    <s v="Shot 1"/>
    <n v="0"/>
    <d v="2025-02-27T18:02:00"/>
    <n v="0"/>
    <m/>
    <n v="0"/>
    <m/>
  </r>
  <r>
    <s v="0034P00003xGIXSQA4"/>
    <n v="5218341182996"/>
    <s v="1218_MEX_VAC_W_E_Estudio efectividad Panama_0225"/>
    <s v="Shot 1"/>
    <n v="1"/>
    <m/>
    <n v="1"/>
    <d v="2025-02-27T18:01:00"/>
    <n v="1"/>
    <d v="2025-02-27T18:49:00"/>
  </r>
  <r>
    <s v="0034P00003zLAXhQAO"/>
    <n v="5217771372727"/>
    <s v="1218_MEX_VAC_W_E_Estudio efectividad Panama_0225"/>
    <s v="Shot 1"/>
    <n v="0"/>
    <d v="2025-02-27T18:03:00"/>
    <n v="0"/>
    <m/>
    <n v="0"/>
    <m/>
  </r>
  <r>
    <s v="0034P00003zLjVDQA0"/>
    <n v="5217351749791"/>
    <s v="1218_MEX_VAC_W_E_Estudio efectividad Panama_0225"/>
    <s v="Shot 1"/>
    <n v="1"/>
    <m/>
    <n v="1"/>
    <d v="2025-02-27T18:02:00"/>
    <n v="0"/>
    <m/>
  </r>
  <r>
    <s v="0034P00003zLjZPQA0"/>
    <n v="5215541910732"/>
    <s v="1218_MEX_VAC_W_E_Estudio efectividad Panama_0225"/>
    <s v="Shot 1"/>
    <n v="1"/>
    <m/>
    <n v="1"/>
    <d v="2025-02-27T18:02:00"/>
    <n v="1"/>
    <d v="2025-02-27T18:02:00"/>
  </r>
  <r>
    <s v="0034P00003zMpyTQAS"/>
    <n v="5212224659199"/>
    <s v="1218_MEX_VAC_W_E_Estudio efectividad Panama_0225"/>
    <s v="Shot 1"/>
    <n v="1"/>
    <m/>
    <n v="1"/>
    <d v="2025-02-27T18:03:00"/>
    <n v="1"/>
    <d v="2025-02-28T04:15:00"/>
  </r>
  <r>
    <s v="0034P000043xjFbQAI"/>
    <n v="5218111068444"/>
    <s v="1218_MEX_VAC_W_E_Estudio efectividad Panama_0225"/>
    <s v="Shot 1"/>
    <n v="1"/>
    <m/>
    <n v="1"/>
    <d v="2025-02-27T18:00:00"/>
    <n v="1"/>
    <d v="2025-02-28T19:32:00"/>
  </r>
  <r>
    <s v="0034P00004641opQAA"/>
    <n v="5219331225767"/>
    <s v="1218_MEX_VAC_W_E_Estudio efectividad Panama_0225"/>
    <s v="Shot 1"/>
    <n v="0"/>
    <d v="2025-02-27T18:01:00"/>
    <n v="0"/>
    <m/>
    <n v="0"/>
    <m/>
  </r>
  <r>
    <s v="0034P00004641p7QAA"/>
    <n v="5213511211137"/>
    <s v="1218_MEX_VAC_W_E_Estudio efectividad Panama_0225"/>
    <s v="Shot 1"/>
    <n v="1"/>
    <m/>
    <n v="1"/>
    <d v="2025-02-27T18:01:00"/>
    <n v="1"/>
    <d v="2025-02-27T19:02:00"/>
  </r>
  <r>
    <s v="0034P00004641plQAA"/>
    <n v="5215516928615"/>
    <s v="1218_MEX_VAC_W_E_Estudio efectividad Panama_0225"/>
    <s v="Shot 1"/>
    <n v="1"/>
    <m/>
    <n v="1"/>
    <d v="2025-02-27T18:01:00"/>
    <n v="1"/>
    <d v="2025-03-09T22:25:00"/>
  </r>
  <r>
    <s v="0036Q00002mQWNjQAO"/>
    <n v="5219531296705"/>
    <s v="1218_MEX_VAC_W_E_Estudio efectividad Panama_0225"/>
    <s v="Shot 1"/>
    <n v="1"/>
    <m/>
    <n v="1"/>
    <d v="2025-02-27T19:02:00"/>
    <n v="1"/>
    <d v="2025-03-02T01:10:00"/>
  </r>
  <r>
    <s v="0036Q00002mQWNNQA4"/>
    <n v="5212888858619"/>
    <s v="1218_MEX_VAC_W_E_Estudio efectividad Panama_0225"/>
    <s v="Shot 1"/>
    <n v="1"/>
    <m/>
    <n v="1"/>
    <d v="2025-02-27T18:01:00"/>
    <n v="0"/>
    <m/>
  </r>
  <r>
    <s v="0036Q00002mRiV2QAK"/>
    <n v="5219932210776"/>
    <s v="1218_MEX_VAC_W_E_Estudio efectividad Panama_0225"/>
    <s v="Shot 1"/>
    <n v="1"/>
    <m/>
    <n v="1"/>
    <d v="2025-02-27T18:01:00"/>
    <n v="1"/>
    <d v="2025-02-27T18:26:00"/>
  </r>
  <r>
    <s v="0036Q00002nceRzQAI"/>
    <n v="5215530176433"/>
    <s v="1218_MEX_VAC_W_E_Estudio efectividad Panama_0225"/>
    <s v="Shot 1"/>
    <n v="0"/>
    <d v="2025-02-27T18:03:00"/>
    <n v="0"/>
    <m/>
    <n v="0"/>
    <m/>
  </r>
  <r>
    <s v="0036Q00002oOpCvQAK"/>
    <n v="5219931327992"/>
    <s v="1218_MEX_VAC_W_E_Estudio efectividad Panama_0225"/>
    <s v="Shot 1"/>
    <n v="1"/>
    <m/>
    <n v="1"/>
    <d v="2025-02-27T18:02:00"/>
    <n v="1"/>
    <d v="2025-02-27T18:20:00"/>
  </r>
  <r>
    <s v="0036Q00002oQaajQAC"/>
    <n v="5214641690476"/>
    <s v="1218_MEX_VAC_W_E_Estudio efectividad Panama_0225"/>
    <s v="Shot 1"/>
    <n v="0"/>
    <d v="2025-02-27T18:03:00"/>
    <n v="0"/>
    <m/>
    <n v="0"/>
    <m/>
  </r>
  <r>
    <s v="0036Q000030FFefQAG"/>
    <n v="5212211650127"/>
    <s v="1218_MEX_VAC_W_E_Estudio efectividad Panama_0225"/>
    <s v="Shot 1"/>
    <n v="1"/>
    <m/>
    <n v="1"/>
    <d v="2025-02-27T18:02:00"/>
    <n v="1"/>
    <d v="2025-02-27T18:10:00"/>
  </r>
  <r>
    <s v="0034P00003x00WgQAI"/>
    <n v="5216688612013"/>
    <s v="1218_MEX_VAC_W_E_Estudio efectividad Panama_0225"/>
    <s v="Shot 1"/>
    <n v="1"/>
    <m/>
    <n v="1"/>
    <d v="2025-02-27T18:02:00"/>
    <n v="0"/>
    <m/>
  </r>
  <r>
    <s v="0034P00003x01G7QAI"/>
    <n v="5215535661409"/>
    <s v="1218_MEX_VAC_W_E_Estudio efectividad Panama_0225"/>
    <s v="Shot 1"/>
    <n v="1"/>
    <m/>
    <n v="1"/>
    <d v="2025-02-27T18:00:00"/>
    <n v="1"/>
    <d v="2025-02-27T18:37:00"/>
  </r>
  <r>
    <s v="0034P00003x01GCQAY"/>
    <n v="5219515475256"/>
    <s v="1218_MEX_VAC_W_E_Estudio efectividad Panama_0225"/>
    <s v="Shot 1"/>
    <n v="0"/>
    <d v="2025-02-27T18:02:00"/>
    <n v="0"/>
    <m/>
    <n v="0"/>
    <m/>
  </r>
  <r>
    <s v="0034P00003x01UjQAI"/>
    <n v="5219672028283"/>
    <s v="1218_MEX_VAC_W_E_Estudio efectividad Panama_0225"/>
    <s v="Shot 1"/>
    <n v="1"/>
    <m/>
    <n v="1"/>
    <d v="2025-02-27T18:00:00"/>
    <n v="1"/>
    <d v="2025-02-27T18:03:00"/>
  </r>
  <r>
    <s v="0034P00003xGIhEQAW"/>
    <n v="5214772284208"/>
    <s v="1218_MEX_VAC_W_E_Estudio efectividad Panama_0225"/>
    <s v="Shot 1"/>
    <n v="1"/>
    <m/>
    <n v="1"/>
    <d v="2025-02-27T18:01:00"/>
    <n v="1"/>
    <d v="2025-02-27T18:16:00"/>
  </r>
  <r>
    <s v="0036Q00002mQVmvQAG"/>
    <n v="5212214174651"/>
    <s v="1218_MEX_VAC_W_E_Estudio efectividad Panama_0225"/>
    <s v="Shot 1"/>
    <n v="0"/>
    <d v="2025-02-27T18:02:00"/>
    <n v="0"/>
    <m/>
    <n v="0"/>
    <m/>
  </r>
  <r>
    <s v="0036Q00002mQVnDQAW"/>
    <n v="5217491014892"/>
    <s v="1218_MEX_VAC_W_E_Estudio efectividad Panama_0225"/>
    <s v="Shot 1"/>
    <n v="1"/>
    <m/>
    <n v="1"/>
    <d v="2025-02-27T18:01:00"/>
    <n v="1"/>
    <d v="2025-02-27T18:30:00"/>
  </r>
  <r>
    <s v="0036Q00002mQVngQAG"/>
    <n v="5217472050674"/>
    <s v="1218_MEX_VAC_W_E_Estudio efectividad Panama_0225"/>
    <s v="Shot 1"/>
    <n v="1"/>
    <m/>
    <n v="1"/>
    <d v="2025-02-27T18:02:00"/>
    <n v="1"/>
    <d v="2025-02-27T19:11:00"/>
  </r>
  <r>
    <s v="0036Q00002mQVnwQAG"/>
    <n v="5219612543598"/>
    <s v="1218_MEX_VAC_W_E_Estudio efectividad Panama_0225"/>
    <s v="Shot 1"/>
    <n v="1"/>
    <m/>
    <n v="1"/>
    <d v="2025-02-27T18:00:00"/>
    <n v="1"/>
    <d v="2025-02-27T20:43:00"/>
  </r>
  <r>
    <s v="0036Q00002mQVnXQAW"/>
    <n v="5219541190285"/>
    <s v="1218_MEX_VAC_W_E_Estudio efectividad Panama_0225"/>
    <s v="Shot 1"/>
    <n v="1"/>
    <m/>
    <n v="1"/>
    <d v="2025-02-27T18:02:00"/>
    <n v="1"/>
    <d v="2025-02-27T18:06:00"/>
  </r>
  <r>
    <s v="0036Q00002mQVoqQAG"/>
    <n v="5219511197782"/>
    <s v="1218_MEX_VAC_W_E_Estudio efectividad Panama_0225"/>
    <s v="Shot 1"/>
    <n v="1"/>
    <m/>
    <n v="1"/>
    <d v="2025-02-27T18:03:00"/>
    <n v="1"/>
    <d v="2025-03-02T03:16:00"/>
  </r>
  <r>
    <s v="0036Q00002mQVotQAG"/>
    <n v="5213121950196"/>
    <s v="1218_MEX_VAC_W_E_Estudio efectividad Panama_0225"/>
    <s v="Shot 1"/>
    <n v="1"/>
    <m/>
    <n v="1"/>
    <d v="2025-02-27T18:02:00"/>
    <n v="0"/>
    <m/>
  </r>
  <r>
    <s v="0036Q00002mQVpJQAW"/>
    <n v="5219951050763"/>
    <s v="1218_MEX_VAC_W_E_Estudio efectividad Panama_0225"/>
    <s v="Shot 1"/>
    <n v="1"/>
    <m/>
    <n v="1"/>
    <d v="2025-02-27T18:11:00"/>
    <n v="1"/>
    <d v="2025-02-27T18:18:00"/>
  </r>
  <r>
    <s v="0036Q00002mQVprQAG"/>
    <n v="5218661785762"/>
    <s v="1218_MEX_VAC_W_E_Estudio efectividad Panama_0225"/>
    <s v="Shot 1"/>
    <n v="0"/>
    <d v="2025-02-27T18:03:00"/>
    <n v="0"/>
    <m/>
    <n v="0"/>
    <m/>
  </r>
  <r>
    <s v="0036Q000036IlLIQA0"/>
    <n v="5215548700361"/>
    <s v="1218_MEX_VAC_W_E_Estudio efectividad Panama_0225"/>
    <s v="Shot 1"/>
    <n v="1"/>
    <m/>
    <n v="1"/>
    <d v="2025-02-27T18:54:00"/>
    <n v="0"/>
    <m/>
  </r>
  <r>
    <s v="0036Q000039RVe7QAG"/>
    <n v="5217441290234"/>
    <s v="1218_MEX_VAC_W_E_Estudio efectividad Panama_0225"/>
    <s v="Shot 1"/>
    <n v="1"/>
    <m/>
    <n v="1"/>
    <d v="2025-02-27T18:01:00"/>
    <n v="0"/>
    <m/>
  </r>
  <r>
    <s v="0036Q00003B0lBZQAZ"/>
    <n v="5219993227932"/>
    <s v="1218_MEX_VAC_W_E_Estudio efectividad Panama_0225"/>
    <s v="Shot 1"/>
    <n v="1"/>
    <m/>
    <n v="1"/>
    <d v="2025-02-27T18:01:00"/>
    <n v="0"/>
    <m/>
  </r>
  <r>
    <s v="0036Q00003B10hRQAR"/>
    <n v="5212221709345"/>
    <s v="1218_MEX_VAC_W_E_Estudio efectividad Panama_0225"/>
    <s v="Shot 1"/>
    <n v="1"/>
    <m/>
    <n v="1"/>
    <d v="2025-02-27T18:02:00"/>
    <n v="0"/>
    <m/>
  </r>
  <r>
    <s v="0036Q00003B10hYQAR"/>
    <n v="5215526749897"/>
    <s v="1218_MEX_VAC_W_E_Estudio efectividad Panama_0225"/>
    <s v="Shot 1"/>
    <n v="1"/>
    <m/>
    <n v="1"/>
    <d v="2025-02-27T18:02:00"/>
    <n v="0"/>
    <m/>
  </r>
  <r>
    <s v="0036Q00003B186hQAB"/>
    <n v="5216562821685"/>
    <s v="1218_MEX_VAC_W_E_Estudio efectividad Panama_0225"/>
    <s v="Shot 1"/>
    <n v="1"/>
    <m/>
    <n v="1"/>
    <d v="2025-02-27T18:03:00"/>
    <n v="1"/>
    <d v="2025-02-27T18:07:00"/>
  </r>
  <r>
    <s v="0036Q00003B186oQAB"/>
    <n v="5213334043414"/>
    <s v="1218_MEX_VAC_W_E_Estudio efectividad Panama_0225"/>
    <s v="Shot 1"/>
    <n v="1"/>
    <m/>
    <n v="1"/>
    <d v="2025-02-27T18:02:00"/>
    <n v="1"/>
    <d v="2025-02-27T18:12:00"/>
  </r>
  <r>
    <s v="0036Q00003B186pQAB"/>
    <n v="5219512360799"/>
    <s v="1218_MEX_VAC_W_E_Estudio efectividad Panama_0225"/>
    <s v="Shot 1"/>
    <n v="1"/>
    <m/>
    <n v="1"/>
    <d v="2025-02-27T18:02:00"/>
    <n v="0"/>
    <m/>
  </r>
  <r>
    <s v="0034P00003xGIhxQAG"/>
    <n v="5215554344542"/>
    <s v="1218_MEX_VAC_W_E_Estudio efectividad Panama_0225"/>
    <s v="Shot 1"/>
    <n v="0"/>
    <d v="2025-02-27T18:03:00"/>
    <n v="0"/>
    <m/>
    <n v="0"/>
    <m/>
  </r>
  <r>
    <s v="0034P00003zLjO2QAK"/>
    <n v="5212411326253"/>
    <s v="1218_MEX_VAC_W_E_Estudio efectividad Panama_0225"/>
    <s v="Shot 1"/>
    <n v="1"/>
    <m/>
    <n v="1"/>
    <d v="2025-02-27T18:01:00"/>
    <n v="1"/>
    <d v="2025-02-27T18:07:00"/>
  </r>
  <r>
    <s v="0036Q00002ca4yqQAA"/>
    <n v="5212221008373"/>
    <s v="1218_MEX_VAC_W_E_Estudio efectividad Panama_0225"/>
    <s v="Shot 1"/>
    <n v="1"/>
    <m/>
    <n v="1"/>
    <d v="2025-02-27T18:02:00"/>
    <n v="1"/>
    <d v="2025-02-27T18:02:00"/>
  </r>
  <r>
    <s v="0036Q00002cY7w5QAC"/>
    <n v="5216142531232"/>
    <s v="1218_MEX_VAC_W_E_Estudio efectividad Panama_0225"/>
    <s v="Shot 1"/>
    <n v="1"/>
    <m/>
    <n v="1"/>
    <d v="2025-02-27T18:03:00"/>
    <n v="0"/>
    <m/>
  </r>
  <r>
    <s v="0036Q00002gYUeVQAW"/>
    <n v="5215611241071"/>
    <s v="1218_MEX_VAC_W_E_Estudio efectividad Panama_0225"/>
    <s v="Shot 1"/>
    <n v="1"/>
    <m/>
    <n v="1"/>
    <d v="2025-02-27T18:02:00"/>
    <n v="0"/>
    <m/>
  </r>
  <r>
    <s v="0036Q00002gZGgfQAG"/>
    <n v="5216691968355"/>
    <s v="1218_MEX_VAC_W_E_Estudio efectividad Panama_0225"/>
    <s v="Shot 1"/>
    <n v="1"/>
    <m/>
    <n v="1"/>
    <d v="2025-02-27T18:01:00"/>
    <n v="1"/>
    <d v="2025-03-17T23:46:00"/>
  </r>
  <r>
    <s v="0036Q00002mQVqbQAG"/>
    <n v="5212465935049"/>
    <s v="1218_MEX_VAC_W_E_Estudio efectividad Panama_0225"/>
    <s v="Shot 1"/>
    <n v="1"/>
    <m/>
    <n v="1"/>
    <d v="2025-02-27T18:03:00"/>
    <n v="1"/>
    <d v="2025-02-27T18:34:00"/>
  </r>
  <r>
    <s v="0036Q00002mQVqgQAG"/>
    <n v="5214881174267"/>
    <s v="1218_MEX_VAC_W_E_Estudio efectividad Panama_0225"/>
    <s v="Shot 1"/>
    <n v="1"/>
    <m/>
    <n v="1"/>
    <d v="2025-02-27T18:03:00"/>
    <n v="1"/>
    <d v="2025-02-27T18:52:00"/>
  </r>
  <r>
    <s v="0036Q00002mQVr1QAG"/>
    <n v="5217225108805"/>
    <s v="1218_MEX_VAC_W_E_Estudio efectividad Panama_0225"/>
    <s v="Shot 1"/>
    <n v="1"/>
    <m/>
    <n v="1"/>
    <d v="2025-02-27T18:01:00"/>
    <n v="1"/>
    <d v="2025-02-27T18:01:00"/>
  </r>
  <r>
    <s v="0036Q00002mQVr3QAG"/>
    <n v="5218713792837"/>
    <s v="1218_MEX_VAC_W_E_Estudio efectividad Panama_0225"/>
    <s v="Shot 1"/>
    <n v="1"/>
    <m/>
    <n v="1"/>
    <d v="2025-02-27T18:00:00"/>
    <n v="1"/>
    <d v="2025-02-27T19:12:00"/>
  </r>
  <r>
    <s v="0036Q00002mQVtWQAW"/>
    <n v="5218441130585"/>
    <s v="1218_MEX_VAC_W_E_Estudio efectividad Panama_0225"/>
    <s v="Shot 1"/>
    <n v="1"/>
    <m/>
    <n v="1"/>
    <d v="2025-02-27T18:03:00"/>
    <n v="1"/>
    <d v="2025-02-27T18:06:00"/>
  </r>
  <r>
    <s v="0036Q00002mQVuTQAW"/>
    <n v="5219711371870"/>
    <s v="1218_MEX_VAC_W_E_Estudio efectividad Panama_0225"/>
    <s v="Shot 1"/>
    <n v="1"/>
    <m/>
    <n v="1"/>
    <d v="2025-02-27T18:02:00"/>
    <n v="1"/>
    <d v="2025-02-27T21:24:00"/>
  </r>
  <r>
    <s v="0036Q00002mQVvMQAW"/>
    <n v="5213121205885"/>
    <s v="1218_MEX_VAC_W_E_Estudio efectividad Panama_0225"/>
    <s v="Shot 1"/>
    <n v="1"/>
    <m/>
    <n v="1"/>
    <d v="2025-02-27T18:02:00"/>
    <n v="0"/>
    <m/>
  </r>
  <r>
    <s v="0036Q00002mQVvNQAW"/>
    <n v="5214929099042"/>
    <s v="1218_MEX_VAC_W_E_Estudio efectividad Panama_0225"/>
    <s v="Shot 1"/>
    <n v="1"/>
    <m/>
    <n v="1"/>
    <d v="2025-02-27T18:00:00"/>
    <n v="1"/>
    <d v="2025-02-27T22:54:00"/>
  </r>
  <r>
    <s v="0036Q00003B1Mu5QAF"/>
    <n v="5219514983861"/>
    <s v="1218_MEX_VAC_W_E_Estudio efectividad Panama_0225"/>
    <s v="Shot 1"/>
    <n v="1"/>
    <m/>
    <n v="1"/>
    <d v="2025-02-27T18:01:00"/>
    <n v="0"/>
    <m/>
  </r>
  <r>
    <s v="0036Q00003B1TpIQAV"/>
    <n v="5212225239635"/>
    <s v="1218_MEX_VAC_W_E_Estudio efectividad Panama_0225"/>
    <s v="Shot 1"/>
    <n v="1"/>
    <m/>
    <n v="1"/>
    <d v="2025-02-27T18:01:00"/>
    <n v="1"/>
    <d v="2025-02-27T18:07:00"/>
  </r>
  <r>
    <s v="0036Q00003B1TpKQAV"/>
    <n v="5212461297023"/>
    <s v="1218_MEX_VAC_W_E_Estudio efectividad Panama_0225"/>
    <s v="Shot 1"/>
    <n v="1"/>
    <m/>
    <n v="1"/>
    <d v="2025-02-27T18:02:00"/>
    <n v="0"/>
    <m/>
  </r>
  <r>
    <s v="0036Q00003B24s3QAB"/>
    <n v="5218114682238"/>
    <s v="1218_MEX_VAC_W_E_Estudio efectividad Panama_0225"/>
    <s v="Shot 1"/>
    <n v="1"/>
    <m/>
    <n v="1"/>
    <d v="2025-02-27T18:00:00"/>
    <n v="1"/>
    <d v="2025-02-27T18:32:00"/>
  </r>
  <r>
    <s v="0036Q00003B24s6QAB"/>
    <n v="5219514400471"/>
    <s v="1218_MEX_VAC_W_E_Estudio efectividad Panama_0225"/>
    <s v="Shot 1"/>
    <n v="1"/>
    <m/>
    <n v="1"/>
    <d v="2025-02-27T18:02:00"/>
    <n v="0"/>
    <m/>
  </r>
  <r>
    <s v="0036Q00003B24s8QAB"/>
    <n v="5218112625126"/>
    <s v="1218_MEX_VAC_W_E_Estudio efectividad Panama_0225"/>
    <s v="Shot 1"/>
    <n v="1"/>
    <m/>
    <n v="1"/>
    <d v="2025-02-27T18:01:00"/>
    <n v="0"/>
    <m/>
  </r>
  <r>
    <s v="0036Q00003B24sBQAR"/>
    <n v="5219511793637"/>
    <s v="1218_MEX_VAC_W_E_Estudio efectividad Panama_0225"/>
    <s v="Shot 1"/>
    <n v="1"/>
    <m/>
    <n v="1"/>
    <d v="2025-02-27T18:03:00"/>
    <n v="1"/>
    <d v="2025-02-27T18:14:00"/>
  </r>
  <r>
    <s v="0036Q00003B24sEQAR"/>
    <n v="5212271016475"/>
    <s v="1218_MEX_VAC_W_E_Estudio efectividad Panama_0225"/>
    <s v="Shot 1"/>
    <n v="0"/>
    <d v="2025-02-27T18:02:00"/>
    <n v="0"/>
    <m/>
    <n v="0"/>
    <m/>
  </r>
  <r>
    <s v="0036Q00003B3OL8QAN"/>
    <n v="5215544425654"/>
    <s v="1218_MEX_VAC_W_E_Estudio efectividad Panama_0225"/>
    <s v="Shot 1"/>
    <n v="0"/>
    <d v="2025-02-27T18:02:00"/>
    <n v="0"/>
    <m/>
    <n v="0"/>
    <m/>
  </r>
  <r>
    <s v="0036Q00002aTgnFQAS"/>
    <n v="5215529093627"/>
    <s v="1218_MEX_VAC_W_E_Estudio efectividad Panama_0225"/>
    <s v="Shot 1"/>
    <n v="1"/>
    <m/>
    <n v="1"/>
    <d v="2025-02-27T18:01:00"/>
    <n v="0"/>
    <m/>
  </r>
  <r>
    <s v="0036Q00002aU70HQAS"/>
    <n v="5215537784118"/>
    <s v="1218_MEX_VAC_W_E_Estudio efectividad Panama_0225"/>
    <s v="Shot 1"/>
    <n v="0"/>
    <d v="2025-02-27T18:00:00"/>
    <n v="0"/>
    <m/>
    <n v="0"/>
    <m/>
  </r>
  <r>
    <s v="0036Q00002aU721QAC"/>
    <n v="5215517717846"/>
    <s v="1218_MEX_VAC_W_E_Estudio efectividad Panama_0225"/>
    <s v="Shot 1"/>
    <n v="1"/>
    <m/>
    <n v="1"/>
    <d v="2025-02-27T18:03:00"/>
    <n v="1"/>
    <d v="2025-02-27T18:19:00"/>
  </r>
  <r>
    <s v="0036Q00002aUDt3QAG"/>
    <n v="5218991242891"/>
    <s v="1218_MEX_VAC_W_E_Estudio efectividad Panama_0225"/>
    <s v="Shot 1"/>
    <n v="1"/>
    <m/>
    <n v="1"/>
    <d v="2025-02-27T18:00:00"/>
    <n v="0"/>
    <m/>
  </r>
  <r>
    <s v="0036Q00002aUDuEQAW"/>
    <n v="5214777506639"/>
    <s v="1218_MEX_VAC_W_E_Estudio efectividad Panama_0225"/>
    <s v="Shot 1"/>
    <n v="1"/>
    <m/>
    <n v="1"/>
    <d v="2025-02-27T18:01:00"/>
    <n v="1"/>
    <d v="2025-02-27T22:42:00"/>
  </r>
  <r>
    <s v="0036Q00002cZSJJQA4"/>
    <n v="5218441739476"/>
    <s v="1218_MEX_VAC_W_E_Estudio efectividad Panama_0225"/>
    <s v="Shot 1"/>
    <n v="1"/>
    <m/>
    <n v="1"/>
    <d v="2025-02-27T18:02:00"/>
    <n v="1"/>
    <d v="2025-02-27T18:07:00"/>
  </r>
  <r>
    <s v="0036Q00002cZSK8QAO"/>
    <n v="5219831377768"/>
    <s v="1218_MEX_VAC_W_E_Estudio efectividad Panama_0225"/>
    <s v="Shot 1"/>
    <n v="1"/>
    <m/>
    <n v="1"/>
    <d v="2025-02-27T18:35:00"/>
    <n v="1"/>
    <d v="2025-02-27T18:57:00"/>
  </r>
  <r>
    <s v="0036Q00002gYUeaQAG"/>
    <n v="5215580350881"/>
    <s v="1218_MEX_VAC_W_E_Estudio efectividad Panama_0225"/>
    <s v="Shot 1"/>
    <n v="0"/>
    <d v="2025-02-27T18:03:00"/>
    <n v="0"/>
    <m/>
    <n v="0"/>
    <m/>
  </r>
  <r>
    <s v="0036Q00002gZGgdQAG"/>
    <n v="5217471197574"/>
    <s v="1218_MEX_VAC_W_E_Estudio efectividad Panama_0225"/>
    <s v="Shot 1"/>
    <n v="1"/>
    <m/>
    <n v="1"/>
    <d v="2025-02-27T18:01:00"/>
    <n v="1"/>
    <d v="2025-03-09T22:16:00"/>
  </r>
  <r>
    <s v="0036Q00002gZGX6QAO"/>
    <n v="5217761079009"/>
    <s v="1218_MEX_VAC_W_E_Estudio efectividad Panama_0225"/>
    <s v="Shot 1"/>
    <n v="1"/>
    <m/>
    <n v="1"/>
    <d v="2025-02-27T18:02:00"/>
    <n v="1"/>
    <d v="2025-02-27T19:00:00"/>
  </r>
  <r>
    <s v="0036Q00002gZGX9QAO"/>
    <n v="5219381698335"/>
    <s v="1218_MEX_VAC_W_E_Estudio efectividad Panama_0225"/>
    <s v="Shot 1"/>
    <n v="1"/>
    <m/>
    <n v="1"/>
    <d v="2025-02-27T18:01:00"/>
    <n v="1"/>
    <d v="2025-03-17T21:27:00"/>
  </r>
  <r>
    <s v="0036Q00002hVV81QAG"/>
    <n v="5216861141134"/>
    <s v="1218_MEX_VAC_W_E_Estudio efectividad Panama_0225"/>
    <s v="Shot 1"/>
    <n v="1"/>
    <m/>
    <n v="1"/>
    <d v="2025-02-27T18:01:00"/>
    <n v="0"/>
    <m/>
  </r>
  <r>
    <s v="0036Q00002k61GxQAI"/>
    <n v="5219531077554"/>
    <s v="1218_MEX_VAC_W_E_Estudio efectividad Panama_0225"/>
    <s v="Shot 1"/>
    <n v="1"/>
    <m/>
    <n v="1"/>
    <d v="2025-02-27T18:03:00"/>
    <n v="1"/>
    <d v="2025-02-27T18:26:00"/>
  </r>
  <r>
    <s v="0036Q00002k6dx6QAA"/>
    <n v="5219988458769"/>
    <s v="1218_MEX_VAC_W_E_Estudio efectividad Panama_0225"/>
    <s v="Shot 1"/>
    <n v="1"/>
    <m/>
    <n v="1"/>
    <d v="2025-02-27T18:00:00"/>
    <n v="1"/>
    <d v="2025-02-27T18:15:00"/>
  </r>
  <r>
    <s v="0036Q00002k6iirQAA"/>
    <n v="5215544501436"/>
    <s v="1218_MEX_VAC_W_E_Estudio efectividad Panama_0225"/>
    <s v="Shot 1"/>
    <n v="1"/>
    <m/>
    <n v="1"/>
    <d v="2025-02-27T18:00:00"/>
    <n v="1"/>
    <d v="2025-02-27T18:04:00"/>
  </r>
  <r>
    <s v="0036Q00002k6iiuQAA"/>
    <n v="5219631597047"/>
    <s v="1218_MEX_VAC_W_E_Estudio efectividad Panama_0225"/>
    <s v="Shot 1"/>
    <n v="1"/>
    <m/>
    <n v="1"/>
    <d v="2025-02-27T18:01:00"/>
    <n v="1"/>
    <d v="2025-02-27T18:37:00"/>
  </r>
  <r>
    <s v="0036Q00002k6iixQAA"/>
    <n v="5215544907566"/>
    <s v="1218_MEX_VAC_W_E_Estudio efectividad Panama_0225"/>
    <s v="Shot 1"/>
    <n v="1"/>
    <m/>
    <n v="1"/>
    <d v="2025-02-27T18:03:00"/>
    <n v="1"/>
    <d v="2025-02-28T04:17:00"/>
  </r>
  <r>
    <s v="0036Q00002k6rGOQAY"/>
    <n v="5215521828494"/>
    <s v="1218_MEX_VAC_W_E_Estudio efectividad Panama_0225"/>
    <s v="Shot 1"/>
    <n v="1"/>
    <m/>
    <n v="1"/>
    <d v="2025-02-27T18:01:00"/>
    <n v="1"/>
    <d v="2025-02-27T18:19:00"/>
  </r>
  <r>
    <s v="0036Q00002k6rGuQAI"/>
    <n v="5214521365015"/>
    <s v="1218_MEX_VAC_W_E_Estudio efectividad Panama_0225"/>
    <s v="Shot 1"/>
    <n v="1"/>
    <m/>
    <n v="1"/>
    <d v="2025-02-27T18:02:00"/>
    <n v="1"/>
    <d v="2025-02-27T18:57:00"/>
  </r>
  <r>
    <s v="0036Q00002mQVwmQAG"/>
    <n v="5218711771786"/>
    <s v="1218_MEX_VAC_W_E_Estudio efectividad Panama_0225"/>
    <s v="Shot 1"/>
    <n v="1"/>
    <m/>
    <n v="1"/>
    <d v="2025-02-27T18:02:00"/>
    <n v="1"/>
    <d v="2025-02-27T20:56:00"/>
  </r>
  <r>
    <s v="0036Q00002mQVxIQAW"/>
    <n v="5214888863748"/>
    <s v="1218_MEX_VAC_W_E_Estudio efectividad Panama_0225"/>
    <s v="Shot 1"/>
    <n v="0"/>
    <d v="2025-02-27T18:03:00"/>
    <n v="0"/>
    <m/>
    <n v="0"/>
    <m/>
  </r>
  <r>
    <s v="0036Q00002mQVyFQAW"/>
    <n v="5212221002325"/>
    <s v="1218_MEX_VAC_W_E_Estudio efectividad Panama_0225"/>
    <s v="Shot 1"/>
    <n v="1"/>
    <m/>
    <n v="1"/>
    <d v="2025-02-27T18:01:00"/>
    <n v="1"/>
    <d v="2025-02-27T18:01:00"/>
  </r>
  <r>
    <s v="0036Q00002mQVynQAG"/>
    <n v="5215951069401"/>
    <s v="1218_MEX_VAC_W_E_Estudio efectividad Panama_0225"/>
    <s v="Shot 1"/>
    <n v="1"/>
    <m/>
    <n v="1"/>
    <d v="2025-02-27T18:03:00"/>
    <n v="1"/>
    <d v="2025-02-27T18:43:00"/>
  </r>
  <r>
    <s v="0036Q00002mQVyPQAW"/>
    <n v="5217224654004"/>
    <s v="1218_MEX_VAC_W_E_Estudio efectividad Panama_0225"/>
    <s v="Shot 1"/>
    <n v="1"/>
    <m/>
    <n v="1"/>
    <d v="2025-02-27T18:03:00"/>
    <n v="1"/>
    <d v="2025-02-27T18:29:00"/>
  </r>
  <r>
    <s v="0036Q00002mQW0EQAW"/>
    <n v="5214981217510"/>
    <s v="1218_MEX_VAC_W_E_Estudio efectividad Panama_0225"/>
    <s v="Shot 1"/>
    <n v="1"/>
    <m/>
    <n v="1"/>
    <d v="2025-02-27T18:01:00"/>
    <n v="1"/>
    <d v="2025-02-27T18:01:00"/>
  </r>
  <r>
    <s v="0036Q00002mQW13QAG"/>
    <n v="5218713474643"/>
    <s v="1218_MEX_VAC_W_E_Estudio efectividad Panama_0225"/>
    <s v="Shot 1"/>
    <n v="1"/>
    <m/>
    <n v="1"/>
    <d v="2025-02-27T18:00:00"/>
    <n v="1"/>
    <d v="2025-02-27T18:08:00"/>
  </r>
  <r>
    <s v="0036Q00002mQW1tQAG"/>
    <n v="5213322326158"/>
    <s v="1218_MEX_VAC_W_E_Estudio efectividad Panama_0225"/>
    <s v="Shot 1"/>
    <n v="0"/>
    <d v="2025-02-27T18:02:00"/>
    <n v="1"/>
    <d v="2025-02-27T18:02:00"/>
    <n v="1"/>
    <d v="2025-02-27T19:03:00"/>
  </r>
  <r>
    <s v="0036Q00003CM7j8QAD"/>
    <n v="5216371059679"/>
    <s v="1218_MEX_VAC_W_E_Estudio efectividad Panama_0225"/>
    <s v="Shot 1"/>
    <n v="1"/>
    <m/>
    <n v="1"/>
    <d v="2025-02-27T18:03:00"/>
    <n v="1"/>
    <d v="2025-02-27T18:03:00"/>
  </r>
  <r>
    <s v="003PJ00000CfTSFYA3"/>
    <n v="5218711985531"/>
    <s v="1218_MEX_VAC_W_E_Estudio efectividad Panama_0225"/>
    <s v="Shot 1"/>
    <n v="1"/>
    <m/>
    <n v="1"/>
    <d v="2025-02-27T18:01:00"/>
    <n v="1"/>
    <d v="2025-02-27T22:03:00"/>
  </r>
  <r>
    <s v="003PJ00000Co6rDYAR"/>
    <n v="5214981167949"/>
    <s v="1218_MEX_VAC_W_E_Estudio efectividad Panama_0225"/>
    <s v="Shot 1"/>
    <n v="1"/>
    <m/>
    <n v="1"/>
    <d v="2025-02-27T18:05:00"/>
    <n v="0"/>
    <m/>
  </r>
  <r>
    <s v="MEX_AKA_0000b9c9-7933-4c27-8b7e-0d9f54f4f4f7"/>
    <n v="5212721558566"/>
    <s v="1218_MEX_VAC_W_E_Estudio efectividad Panama_0225"/>
    <s v="Shot 1"/>
    <n v="1"/>
    <m/>
    <n v="1"/>
    <d v="2025-02-27T18:02:00"/>
    <n v="1"/>
    <d v="2025-03-02T21:23:00"/>
  </r>
  <r>
    <s v="MEX_AKA_000fdf62-85df-4793-9b7d-cff2825a3f61"/>
    <n v="5215566127847"/>
    <s v="1218_MEX_VAC_W_E_Estudio efectividad Panama_0225"/>
    <s v="Shot 1"/>
    <n v="1"/>
    <m/>
    <n v="1"/>
    <d v="2025-02-27T18:02:00"/>
    <n v="0"/>
    <m/>
  </r>
  <r>
    <s v="MEX_AKA_00164afe-274e-424c-970a-79520aa05df0"/>
    <n v="5212451064360"/>
    <s v="1218_MEX_VAC_W_E_Estudio efectividad Panama_0225"/>
    <s v="Shot 1"/>
    <n v="1"/>
    <m/>
    <n v="1"/>
    <d v="2025-02-27T18:46:00"/>
    <n v="0"/>
    <m/>
  </r>
  <r>
    <s v="0036Q00002hVdiBQAS"/>
    <n v="5214771905769"/>
    <s v="1218_MEX_VAC_W_E_Estudio efectividad Panama_0225"/>
    <s v="Shot 1"/>
    <n v="1"/>
    <m/>
    <n v="1"/>
    <d v="2025-02-27T18:02:00"/>
    <n v="0"/>
    <m/>
  </r>
  <r>
    <s v="0036Q00002hVdiJQAS"/>
    <n v="5215523100483"/>
    <s v="1218_MEX_VAC_W_E_Estudio efectividad Panama_0225"/>
    <s v="Shot 1"/>
    <n v="1"/>
    <m/>
    <n v="1"/>
    <d v="2025-02-27T18:02:00"/>
    <n v="1"/>
    <d v="2025-02-27T18:24:00"/>
  </r>
  <r>
    <s v="0036Q00002k6dx9QAA"/>
    <n v="5215612753458"/>
    <s v="1218_MEX_VAC_W_E_Estudio efectividad Panama_0225"/>
    <s v="Shot 1"/>
    <n v="1"/>
    <m/>
    <n v="1"/>
    <d v="2025-02-27T18:03:00"/>
    <n v="0"/>
    <m/>
  </r>
  <r>
    <s v="0036Q00002k6dxBQAQ"/>
    <n v="5213141002438"/>
    <s v="1218_MEX_VAC_W_E_Estudio efectividad Panama_0225"/>
    <s v="Shot 1"/>
    <n v="1"/>
    <m/>
    <n v="1"/>
    <d v="2025-02-27T18:03:00"/>
    <n v="1"/>
    <d v="2025-02-27T18:15:00"/>
  </r>
  <r>
    <s v="MEX_AKA_00381919-3873-46e0-b134-9c4e0cf5fe63"/>
    <n v="5219711079839"/>
    <s v="1218_MEX_VAC_W_E_Estudio efectividad Panama_0225"/>
    <s v="Shot 1"/>
    <n v="1"/>
    <m/>
    <n v="1"/>
    <d v="2025-02-27T18:02:00"/>
    <n v="1"/>
    <d v="2025-02-27T18:03:00"/>
  </r>
  <r>
    <s v="MEX_AKA_0058ee0f-192f-4d64-bd29-e22f0f384c00"/>
    <n v="5216531191573"/>
    <s v="1218_MEX_VAC_W_E_Estudio efectividad Panama_0225"/>
    <s v="Shot 1"/>
    <n v="0"/>
    <d v="2025-02-27T18:02:00"/>
    <n v="0"/>
    <m/>
    <n v="0"/>
    <m/>
  </r>
  <r>
    <s v="MEX_AKA_00688c36-69a6-4196-96c1-d01d2ad03290"/>
    <n v="5218713469707"/>
    <s v="1218_MEX_VAC_W_E_Estudio efectividad Panama_0225"/>
    <s v="Shot 1"/>
    <n v="1"/>
    <m/>
    <n v="1"/>
    <d v="2025-02-27T18:02:00"/>
    <n v="1"/>
    <d v="2025-02-27T18:24:00"/>
  </r>
  <r>
    <s v="MEX_AKA_00688f41-a464-491c-9785-72cc32d3944e"/>
    <n v="5215510684791"/>
    <s v="1218_MEX_VAC_W_E_Estudio efectividad Panama_0225"/>
    <s v="Shot 1"/>
    <n v="1"/>
    <m/>
    <n v="1"/>
    <d v="2025-02-27T18:02:00"/>
    <n v="0"/>
    <m/>
  </r>
  <r>
    <s v="MEX_AKA_0069a081-dfc4-4f29-9356-e17ebb0caa4a"/>
    <n v="5212212736804"/>
    <s v="1218_MEX_VAC_W_E_Estudio efectividad Panama_0225"/>
    <s v="Shot 1"/>
    <n v="1"/>
    <m/>
    <n v="1"/>
    <d v="2025-02-27T18:03:00"/>
    <n v="1"/>
    <d v="2025-02-27T18:45:00"/>
  </r>
  <r>
    <s v="0036Q00002mQW2jQAG"/>
    <n v="5214441690646"/>
    <s v="1218_MEX_VAC_W_E_Estudio efectividad Panama_0225"/>
    <s v="Shot 1"/>
    <n v="1"/>
    <m/>
    <n v="1"/>
    <d v="2025-02-27T19:51:00"/>
    <n v="1"/>
    <d v="2025-02-27T20:25:00"/>
  </r>
  <r>
    <s v="0036Q00002mQW2qQAG"/>
    <n v="5212731341638"/>
    <s v="1218_MEX_VAC_W_E_Estudio efectividad Panama_0225"/>
    <s v="Shot 1"/>
    <n v="1"/>
    <m/>
    <n v="1"/>
    <d v="2025-02-27T18:00:00"/>
    <n v="1"/>
    <d v="2025-02-27T20:42:00"/>
  </r>
  <r>
    <s v="0036Q00002mQW2ZQAW"/>
    <n v="5219971232618"/>
    <s v="1218_MEX_VAC_W_E_Estudio efectividad Panama_0225"/>
    <s v="Shot 1"/>
    <n v="1"/>
    <m/>
    <n v="1"/>
    <d v="2025-02-27T18:03:00"/>
    <n v="1"/>
    <d v="2025-02-27T18:40:00"/>
  </r>
  <r>
    <s v="0036Q00002mQW4AQAW"/>
    <n v="5212461771068"/>
    <s v="1218_MEX_VAC_W_E_Estudio efectividad Panama_0225"/>
    <s v="Shot 1"/>
    <n v="0"/>
    <d v="2025-02-27T18:02:00"/>
    <n v="0"/>
    <m/>
    <n v="0"/>
    <m/>
  </r>
  <r>
    <s v="0036Q00002mQW4FQAW"/>
    <n v="5214881418876"/>
    <s v="1218_MEX_VAC_W_E_Estudio efectividad Panama_0225"/>
    <s v="Shot 1"/>
    <n v="1"/>
    <m/>
    <n v="1"/>
    <d v="2025-02-27T21:47:00"/>
    <n v="1"/>
    <d v="2025-03-05T20:20:00"/>
  </r>
  <r>
    <s v="0036Q00002mQW53QAG"/>
    <n v="5219511681595"/>
    <s v="1218_MEX_VAC_W_E_Estudio efectividad Panama_0225"/>
    <s v="Shot 1"/>
    <n v="1"/>
    <m/>
    <n v="1"/>
    <d v="2025-02-27T18:03:00"/>
    <n v="1"/>
    <d v="2025-02-27T18:33:00"/>
  </r>
  <r>
    <s v="0036Q00002k6rJeQAI"/>
    <n v="5219513587751"/>
    <s v="1218_MEX_VAC_W_E_Estudio efectividad Panama_0225"/>
    <s v="Shot 1"/>
    <n v="1"/>
    <m/>
    <n v="1"/>
    <d v="2025-02-27T18:01:00"/>
    <n v="0"/>
    <m/>
  </r>
  <r>
    <s v="0036Q00002k6rJxQAI"/>
    <n v="5219626210258"/>
    <s v="1218_MEX_VAC_W_E_Estudio efectividad Panama_0225"/>
    <s v="Shot 1"/>
    <n v="1"/>
    <m/>
    <n v="1"/>
    <d v="2025-02-27T18:03:00"/>
    <n v="0"/>
    <m/>
  </r>
  <r>
    <s v="0036Q00002k6rLjQAI"/>
    <n v="5219831585643"/>
    <s v="1218_MEX_VAC_W_E_Estudio efectividad Panama_0225"/>
    <s v="Shot 1"/>
    <n v="0"/>
    <d v="2025-02-27T18:02:00"/>
    <n v="0"/>
    <m/>
    <n v="0"/>
    <m/>
  </r>
  <r>
    <s v="0036Q00002k6rN2QAI"/>
    <n v="5213319804390"/>
    <s v="1218_MEX_VAC_W_E_Estudio efectividad Panama_0225"/>
    <s v="Shot 1"/>
    <n v="1"/>
    <m/>
    <n v="1"/>
    <d v="2025-02-27T18:04:00"/>
    <n v="0"/>
    <m/>
  </r>
  <r>
    <s v="0036Q00002k6rNOQAY"/>
    <n v="5212311587728"/>
    <s v="1218_MEX_VAC_W_E_Estudio efectividad Panama_0225"/>
    <s v="Shot 1"/>
    <n v="1"/>
    <m/>
    <n v="1"/>
    <d v="2025-02-27T18:28:00"/>
    <n v="1"/>
    <d v="2025-02-27T19:01:00"/>
  </r>
  <r>
    <s v="0036Q00002k6rPHQAY"/>
    <n v="5215544724189"/>
    <s v="1218_MEX_VAC_W_E_Estudio efectividad Panama_0225"/>
    <s v="Shot 1"/>
    <n v="1"/>
    <m/>
    <n v="1"/>
    <d v="2025-02-27T18:02:00"/>
    <n v="1"/>
    <d v="2025-02-27T19:02:00"/>
  </r>
  <r>
    <s v="0036Q00002k6rPZQAY"/>
    <n v="5214433881462"/>
    <s v="1218_MEX_VAC_W_E_Estudio efectividad Panama_0225"/>
    <s v="Shot 1"/>
    <n v="1"/>
    <m/>
    <n v="1"/>
    <d v="2025-02-27T18:02:00"/>
    <n v="1"/>
    <d v="2025-02-27T18:46:00"/>
  </r>
  <r>
    <s v="MEX_AKA_008a634e-1c4b-4465-aa99-d9270ecca448"/>
    <n v="5218448804167"/>
    <s v="1218_MEX_VAC_W_E_Estudio efectividad Panama_0225"/>
    <s v="Shot 1"/>
    <n v="1"/>
    <m/>
    <n v="1"/>
    <d v="2025-02-27T18:04:00"/>
    <n v="0"/>
    <m/>
  </r>
  <r>
    <s v="0036Q00002mQW5bQAG"/>
    <n v="5219222271371"/>
    <s v="1218_MEX_VAC_W_E_Estudio efectividad Panama_0225"/>
    <s v="Shot 1"/>
    <n v="0"/>
    <d v="2025-02-27T18:01:00"/>
    <n v="0"/>
    <m/>
    <n v="0"/>
    <m/>
  </r>
  <r>
    <s v="0036Q00002mQW6MQAW"/>
    <n v="5212721288910"/>
    <s v="1218_MEX_VAC_W_E_Estudio efectividad Panama_0225"/>
    <s v="Shot 1"/>
    <n v="1"/>
    <m/>
    <n v="1"/>
    <d v="2025-02-27T18:03:00"/>
    <n v="1"/>
    <d v="2025-03-04T01:24:00"/>
  </r>
  <r>
    <s v="0036Q00002mQW6wQAG"/>
    <n v="5219321141050"/>
    <s v="1218_MEX_VAC_W_E_Estudio efectividad Panama_0225"/>
    <s v="Shot 1"/>
    <n v="1"/>
    <m/>
    <n v="1"/>
    <d v="2025-02-27T18:02:00"/>
    <n v="1"/>
    <d v="2025-02-27T18:06:00"/>
  </r>
  <r>
    <s v="0036Q00002mQW6WQAW"/>
    <n v="5214921742499"/>
    <s v="1218_MEX_VAC_W_E_Estudio efectividad Panama_0225"/>
    <s v="Shot 1"/>
    <n v="0"/>
    <d v="2025-02-27T18:02:00"/>
    <n v="0"/>
    <m/>
    <n v="0"/>
    <m/>
  </r>
  <r>
    <s v="0036Q00002mQW7iQAG"/>
    <n v="5212361159054"/>
    <s v="1218_MEX_VAC_W_E_Estudio efectividad Panama_0225"/>
    <s v="Shot 1"/>
    <n v="1"/>
    <m/>
    <n v="1"/>
    <d v="2025-02-27T18:01:00"/>
    <n v="1"/>
    <d v="2025-02-27T18:37:00"/>
  </r>
  <r>
    <s v="0036Q00002mQWA5QAO"/>
    <n v="5219821073008"/>
    <s v="1218_MEX_VAC_W_E_Estudio efectividad Panama_0225"/>
    <s v="Shot 1"/>
    <n v="1"/>
    <m/>
    <n v="1"/>
    <d v="2025-02-27T18:03:00"/>
    <n v="1"/>
    <d v="2025-02-27T18:24:00"/>
  </r>
  <r>
    <s v="0036Q00002k6nUzQAI"/>
    <n v="5214611699901"/>
    <s v="1218_MEX_VAC_W_E_Estudio efectividad Panama_0225"/>
    <s v="Shot 1"/>
    <n v="1"/>
    <m/>
    <n v="1"/>
    <d v="2025-02-27T18:03:00"/>
    <n v="1"/>
    <d v="2025-02-27T18:05:00"/>
  </r>
  <r>
    <s v="0036Q00002k6r5fQAA"/>
    <n v="5213311386886"/>
    <s v="1218_MEX_VAC_W_E_Estudio efectividad Panama_0225"/>
    <s v="Shot 1"/>
    <n v="1"/>
    <m/>
    <n v="1"/>
    <d v="2025-02-27T18:01:00"/>
    <n v="0"/>
    <m/>
  </r>
  <r>
    <s v="0036Q00002k6r5zQAA"/>
    <n v="5214435416746"/>
    <s v="1218_MEX_VAC_W_E_Estudio efectividad Panama_0225"/>
    <s v="Shot 1"/>
    <n v="0"/>
    <d v="2025-02-27T18:02:00"/>
    <n v="0"/>
    <m/>
    <n v="0"/>
    <m/>
  </r>
  <r>
    <s v="0036Q00002k6rHaQAI"/>
    <n v="5217451279891"/>
    <s v="1218_MEX_VAC_W_E_Estudio efectividad Panama_0225"/>
    <s v="Shot 1"/>
    <n v="1"/>
    <m/>
    <n v="1"/>
    <d v="2025-02-27T18:03:00"/>
    <n v="1"/>
    <d v="2025-03-06T00:38:00"/>
  </r>
  <r>
    <s v="0036Q00002k6rIIQAY"/>
    <n v="5214747388370"/>
    <s v="1218_MEX_VAC_W_E_Estudio efectividad Panama_0225"/>
    <s v="Shot 1"/>
    <n v="1"/>
    <m/>
    <n v="1"/>
    <d v="2025-02-27T18:02:00"/>
    <n v="0"/>
    <m/>
  </r>
  <r>
    <s v="0036Q00002k6rJtQAI"/>
    <n v="5212211748801"/>
    <s v="1218_MEX_VAC_W_E_Estudio efectividad Panama_0225"/>
    <s v="Shot 1"/>
    <n v="1"/>
    <m/>
    <n v="1"/>
    <d v="2025-03-03T12:10:00"/>
    <n v="0"/>
    <m/>
  </r>
  <r>
    <s v="0036Q00002k6rLhQAI"/>
    <n v="5212221369408"/>
    <s v="1218_MEX_VAC_W_E_Estudio efectividad Panama_0225"/>
    <s v="Shot 1"/>
    <n v="1"/>
    <m/>
    <n v="1"/>
    <d v="2025-02-27T18:03:00"/>
    <n v="1"/>
    <d v="2025-02-27T18:16:00"/>
  </r>
  <r>
    <s v="0036Q00002k6rQLQAY"/>
    <n v="5219934318997"/>
    <s v="1218_MEX_VAC_W_E_Estudio efectividad Panama_0225"/>
    <s v="Shot 1"/>
    <n v="1"/>
    <m/>
    <n v="1"/>
    <d v="2025-02-27T18:01:00"/>
    <n v="0"/>
    <m/>
  </r>
  <r>
    <s v="0036Q00002k6rSxQAI"/>
    <n v="5212224295101"/>
    <s v="1218_MEX_VAC_W_E_Estudio efectividad Panama_0225"/>
    <s v="Shot 1"/>
    <n v="0"/>
    <d v="2025-02-27T18:03:00"/>
    <n v="0"/>
    <m/>
    <n v="0"/>
    <m/>
  </r>
  <r>
    <s v="0036Q00002k6rT8QAI"/>
    <n v="5216181237924"/>
    <s v="1218_MEX_VAC_W_E_Estudio efectividad Panama_0225"/>
    <s v="Shot 1"/>
    <n v="1"/>
    <m/>
    <n v="1"/>
    <d v="2025-02-27T18:05:00"/>
    <n v="0"/>
    <m/>
  </r>
  <r>
    <s v="0036Q00002k7ArCQAU"/>
    <n v="5216647574587"/>
    <s v="1218_MEX_VAC_W_E_Estudio efectividad Panama_0225"/>
    <s v="Shot 1"/>
    <n v="1"/>
    <m/>
    <n v="1"/>
    <d v="2025-02-27T18:03:00"/>
    <n v="1"/>
    <d v="2025-02-27T18:35:00"/>
  </r>
  <r>
    <s v="0036Q00002mQVl8QAG"/>
    <n v="5219211026882"/>
    <s v="1218_MEX_VAC_W_E_Estudio efectividad Panama_0225"/>
    <s v="Shot 1"/>
    <n v="1"/>
    <m/>
    <n v="1"/>
    <d v="2025-02-27T18:02:00"/>
    <n v="1"/>
    <d v="2025-02-27T18:09:00"/>
  </r>
  <r>
    <s v="0036Q00002mQVlfQAG"/>
    <n v="5212291048346"/>
    <s v="1218_MEX_VAC_W_E_Estudio efectividad Panama_0225"/>
    <s v="Shot 1"/>
    <n v="0"/>
    <d v="2025-02-27T18:02:00"/>
    <n v="0"/>
    <m/>
    <n v="0"/>
    <m/>
  </r>
  <r>
    <s v="0036Q00002mQVmGQAW"/>
    <n v="5213115939153"/>
    <s v="1218_MEX_VAC_W_E_Estudio efectividad Panama_0225"/>
    <s v="Shot 1"/>
    <n v="1"/>
    <m/>
    <n v="1"/>
    <d v="2025-02-27T18:02:00"/>
    <n v="0"/>
    <m/>
  </r>
  <r>
    <s v="MEX_AKA_0143e11f-94b6-462c-9b0f-b7b33f6ebe55"/>
    <n v="5219626956522"/>
    <s v="1218_MEX_VAC_W_E_Estudio efectividad Panama_0225"/>
    <s v="Shot 1"/>
    <n v="1"/>
    <m/>
    <n v="1"/>
    <d v="2025-02-27T19:02:00"/>
    <n v="1"/>
    <d v="2025-02-27T21:15:00"/>
  </r>
  <r>
    <s v="0036Q00002mQWBhQAO"/>
    <n v="5215563722941"/>
    <s v="1218_MEX_VAC_W_E_Estudio efectividad Panama_0225"/>
    <s v="Shot 1"/>
    <n v="0"/>
    <d v="2025-02-27T18:01:00"/>
    <n v="0"/>
    <m/>
    <n v="0"/>
    <m/>
  </r>
  <r>
    <s v="0036Q00002mQWC2QAO"/>
    <n v="5217641132658"/>
    <s v="1218_MEX_VAC_W_E_Estudio efectividad Panama_0225"/>
    <s v="Shot 1"/>
    <n v="1"/>
    <m/>
    <n v="1"/>
    <d v="2025-02-27T18:01:00"/>
    <n v="1"/>
    <d v="2025-02-27T18:33:00"/>
  </r>
  <r>
    <s v="0036Q00002mQWC9QAO"/>
    <n v="5216675460412"/>
    <s v="1218_MEX_VAC_W_E_Estudio efectividad Panama_0225"/>
    <s v="Shot 1"/>
    <n v="1"/>
    <m/>
    <n v="1"/>
    <d v="2025-02-27T18:03:00"/>
    <n v="0"/>
    <m/>
  </r>
  <r>
    <s v="0036Q00002mQWCKQA4"/>
    <n v="5219191108630"/>
    <s v="1218_MEX_VAC_W_E_Estudio efectividad Panama_0225"/>
    <s v="Shot 1"/>
    <n v="1"/>
    <m/>
    <n v="1"/>
    <d v="2025-02-27T18:00:00"/>
    <n v="1"/>
    <d v="2025-02-27T18:01:00"/>
  </r>
  <r>
    <s v="0036Q00002mQWD6QAO"/>
    <n v="5219515848233"/>
    <s v="1218_MEX_VAC_W_E_Estudio efectividad Panama_0225"/>
    <s v="Shot 1"/>
    <n v="1"/>
    <m/>
    <n v="1"/>
    <d v="2025-02-27T18:01:00"/>
    <n v="1"/>
    <d v="2025-02-28T13:23:00"/>
  </r>
  <r>
    <s v="0036Q00002mQWDcQAO"/>
    <n v="5215543454172"/>
    <s v="1218_MEX_VAC_W_E_Estudio efectividad Panama_0225"/>
    <s v="Shot 1"/>
    <n v="1"/>
    <m/>
    <n v="1"/>
    <d v="2025-02-27T18:03:00"/>
    <n v="1"/>
    <d v="2025-02-27T18:04:00"/>
  </r>
  <r>
    <s v="0036Q00002mQWDDQA4"/>
    <n v="5217711430882"/>
    <s v="1218_MEX_VAC_W_E_Estudio efectividad Panama_0225"/>
    <s v="Shot 1"/>
    <n v="1"/>
    <m/>
    <n v="1"/>
    <d v="2025-02-27T18:01:00"/>
    <n v="1"/>
    <d v="2025-02-27T19:38:00"/>
  </r>
  <r>
    <s v="0036Q00002mQWDHQA4"/>
    <n v="5214181810864"/>
    <s v="1218_MEX_VAC_W_E_Estudio efectividad Panama_0225"/>
    <s v="Shot 1"/>
    <n v="1"/>
    <m/>
    <n v="1"/>
    <d v="2025-02-27T18:03:00"/>
    <n v="1"/>
    <d v="2025-02-27T19:26:00"/>
  </r>
  <r>
    <s v="0036Q00002k6rMxQAI"/>
    <n v="5219821160311"/>
    <s v="1218_MEX_VAC_W_E_Estudio efectividad Panama_0225"/>
    <s v="Shot 1"/>
    <n v="1"/>
    <m/>
    <n v="1"/>
    <d v="2025-02-27T18:04:00"/>
    <n v="1"/>
    <d v="2025-02-27T20:14:00"/>
  </r>
  <r>
    <s v="0036Q00002k6rN4QAI"/>
    <n v="5219993694521"/>
    <s v="1218_MEX_VAC_W_E_Estudio efectividad Panama_0225"/>
    <s v="Shot 1"/>
    <n v="1"/>
    <m/>
    <n v="1"/>
    <d v="2025-02-27T18:01:00"/>
    <n v="0"/>
    <m/>
  </r>
  <r>
    <s v="0036Q00002k6rOpQAI"/>
    <n v="5214737390992"/>
    <s v="1218_MEX_VAC_W_E_Estudio efectividad Panama_0225"/>
    <s v="Shot 1"/>
    <n v="1"/>
    <m/>
    <n v="1"/>
    <d v="2025-02-27T18:01:00"/>
    <n v="0"/>
    <m/>
  </r>
  <r>
    <s v="0036Q00002k6rS3QAI"/>
    <n v="5219511346976"/>
    <s v="1218_MEX_VAC_W_E_Estudio efectividad Panama_0225"/>
    <s v="Shot 1"/>
    <n v="1"/>
    <m/>
    <n v="1"/>
    <d v="2025-02-27T18:03:00"/>
    <n v="1"/>
    <d v="2025-02-27T19:16:00"/>
  </r>
  <r>
    <s v="MEX_AKA_01a1ea7f-469a-44f1-89cb-75716222f269"/>
    <n v="5215532665362"/>
    <s v="1218_MEX_VAC_W_E_Estudio efectividad Panama_0225"/>
    <s v="Shot 1"/>
    <n v="1"/>
    <m/>
    <n v="1"/>
    <d v="2025-02-27T18:02:00"/>
    <n v="1"/>
    <d v="2025-02-27T18:38:00"/>
  </r>
  <r>
    <s v="MEX_AKA_01be75dd-1b22-481d-a386-b67e2ef0c331"/>
    <n v="5216737396367"/>
    <s v="1218_MEX_VAC_W_E_Estudio efectividad Panama_0225"/>
    <s v="Shot 1"/>
    <n v="1"/>
    <m/>
    <n v="1"/>
    <d v="2025-02-27T18:03:00"/>
    <n v="1"/>
    <d v="2025-02-27T18:15:00"/>
  </r>
  <r>
    <s v="MEX_AKA_01e4b9f0-db61-442a-aff4-18de96ba6e87"/>
    <n v="5212381424256"/>
    <s v="1218_MEX_VAC_W_E_Estudio efectividad Panama_0225"/>
    <s v="Shot 1"/>
    <n v="1"/>
    <m/>
    <n v="1"/>
    <d v="2025-02-27T18:03:00"/>
    <n v="1"/>
    <d v="2025-02-27T18:53:00"/>
  </r>
  <r>
    <s v="MEX_AKA_01f949ad-5eab-4204-87ad-480717088169"/>
    <n v="5214431458515"/>
    <s v="1218_MEX_VAC_W_E_Estudio efectividad Panama_0225"/>
    <s v="Shot 1"/>
    <n v="1"/>
    <m/>
    <n v="1"/>
    <d v="2025-02-27T18:03:00"/>
    <n v="0"/>
    <m/>
  </r>
  <r>
    <s v="MEX_AKA_02126287-7cf9-4b6a-8803-dca7461794d2"/>
    <n v="5215562994414"/>
    <s v="1218_MEX_VAC_W_E_Estudio efectividad Panama_0225"/>
    <s v="Shot 1"/>
    <n v="1"/>
    <m/>
    <n v="1"/>
    <d v="2025-02-27T18:03:00"/>
    <n v="0"/>
    <m/>
  </r>
  <r>
    <s v="MEX_AKA_021d2081-f1c8-4d35-b304-3c569e8a013f"/>
    <n v="5217225017505"/>
    <s v="1218_MEX_VAC_W_E_Estudio efectividad Panama_0225"/>
    <s v="Shot 1"/>
    <n v="1"/>
    <m/>
    <n v="1"/>
    <d v="2025-02-27T18:03:00"/>
    <n v="1"/>
    <d v="2025-02-27T20:25:00"/>
  </r>
  <r>
    <s v="0036Q00002mQVmiQAG"/>
    <n v="5214191004690"/>
    <s v="1218_MEX_VAC_W_E_Estudio efectividad Panama_0225"/>
    <s v="Shot 1"/>
    <n v="1"/>
    <m/>
    <n v="1"/>
    <d v="2025-02-27T18:00:00"/>
    <n v="1"/>
    <d v="2025-02-27T18:10:00"/>
  </r>
  <r>
    <s v="0036Q00002mQVn6QAG"/>
    <n v="5219992348596"/>
    <s v="1218_MEX_VAC_W_E_Estudio efectividad Panama_0225"/>
    <s v="Shot 1"/>
    <n v="1"/>
    <m/>
    <n v="1"/>
    <d v="2025-02-27T18:00:00"/>
    <n v="1"/>
    <d v="2025-02-27T18:06:00"/>
  </r>
  <r>
    <s v="0036Q00002mQVp4QAG"/>
    <n v="5212331155575"/>
    <s v="1218_MEX_VAC_W_E_Estudio efectividad Panama_0225"/>
    <s v="Shot 1"/>
    <n v="1"/>
    <m/>
    <n v="1"/>
    <d v="2025-02-27T18:00:00"/>
    <n v="1"/>
    <d v="2025-02-27T20:20:00"/>
  </r>
  <r>
    <s v="0036Q00002mQVp7QAG"/>
    <n v="5216761044882"/>
    <s v="1218_MEX_VAC_W_E_Estudio efectividad Panama_0225"/>
    <s v="Shot 1"/>
    <n v="1"/>
    <m/>
    <n v="1"/>
    <d v="2025-02-27T18:01:00"/>
    <n v="0"/>
    <m/>
  </r>
  <r>
    <s v="0036Q00002mQVpgQAG"/>
    <n v="5212381731345"/>
    <s v="1218_MEX_VAC_W_E_Estudio efectividad Panama_0225"/>
    <s v="Shot 1"/>
    <n v="1"/>
    <m/>
    <n v="1"/>
    <d v="2025-02-27T18:01:00"/>
    <n v="1"/>
    <d v="2025-02-28T02:57:00"/>
  </r>
  <r>
    <s v="0036Q00002mQVq1QAG"/>
    <n v="5214639530763"/>
    <s v="1218_MEX_VAC_W_E_Estudio efectividad Panama_0225"/>
    <s v="Shot 1"/>
    <n v="1"/>
    <m/>
    <n v="1"/>
    <d v="2025-02-27T18:02:00"/>
    <n v="0"/>
    <m/>
  </r>
  <r>
    <s v="0036Q00002mQVqMQAW"/>
    <n v="5212227396553"/>
    <s v="1218_MEX_VAC_W_E_Estudio efectividad Panama_0225"/>
    <s v="Shot 1"/>
    <n v="1"/>
    <m/>
    <n v="1"/>
    <d v="2025-02-27T18:03:00"/>
    <n v="0"/>
    <m/>
  </r>
  <r>
    <s v="0036Q00002mQVqNQAW"/>
    <n v="5217351869578"/>
    <s v="1218_MEX_VAC_W_E_Estudio efectividad Panama_0225"/>
    <s v="Shot 1"/>
    <n v="1"/>
    <m/>
    <n v="1"/>
    <d v="2025-02-27T18:02:00"/>
    <n v="0"/>
    <m/>
  </r>
  <r>
    <s v="0036Q00002mQWELQA4"/>
    <n v="5214777008553"/>
    <s v="1218_MEX_VAC_W_E_Estudio efectividad Panama_0225"/>
    <s v="Shot 1"/>
    <n v="0"/>
    <d v="2025-02-27T18:01:00"/>
    <n v="0"/>
    <m/>
    <n v="0"/>
    <m/>
  </r>
  <r>
    <s v="0036Q00002mQWEPQA4"/>
    <n v="5212381032693"/>
    <s v="1218_MEX_VAC_W_E_Estudio efectividad Panama_0225"/>
    <s v="Shot 1"/>
    <n v="1"/>
    <m/>
    <n v="1"/>
    <d v="2025-02-27T18:00:00"/>
    <n v="1"/>
    <d v="2025-02-27T18:50:00"/>
  </r>
  <r>
    <s v="0036Q00002mQWFcQAO"/>
    <n v="5219512315774"/>
    <s v="1218_MEX_VAC_W_E_Estudio efectividad Panama_0225"/>
    <s v="Shot 1"/>
    <n v="1"/>
    <m/>
    <n v="1"/>
    <d v="2025-02-27T18:01:00"/>
    <n v="1"/>
    <d v="2025-02-27T18:01:00"/>
  </r>
  <r>
    <s v="0036Q00002mQWFIQA4"/>
    <n v="5218717836215"/>
    <s v="1218_MEX_VAC_W_E_Estudio efectividad Panama_0225"/>
    <s v="Shot 1"/>
    <n v="1"/>
    <m/>
    <n v="1"/>
    <d v="2025-02-27T18:03:00"/>
    <n v="1"/>
    <d v="2025-02-27T22:37:00"/>
  </r>
  <r>
    <s v="0036Q00002mQWFjQAO"/>
    <n v="5219515092999"/>
    <s v="1218_MEX_VAC_W_E_Estudio efectividad Panama_0225"/>
    <s v="Shot 1"/>
    <n v="1"/>
    <m/>
    <n v="1"/>
    <d v="2025-02-27T18:53:00"/>
    <n v="0"/>
    <m/>
  </r>
  <r>
    <s v="0036Q00002mQWFVQA4"/>
    <n v="5219514622588"/>
    <s v="1218_MEX_VAC_W_E_Estudio efectividad Panama_0225"/>
    <s v="Shot 1"/>
    <n v="1"/>
    <m/>
    <n v="1"/>
    <d v="2025-02-28T00:22:00"/>
    <n v="0"/>
    <m/>
  </r>
  <r>
    <s v="MEX_AKA_025a1c85-3482-420a-98c0-402b329c9a02"/>
    <n v="5215510231245"/>
    <s v="1218_MEX_VAC_W_E_Estudio efectividad Panama_0225"/>
    <s v="Shot 1"/>
    <n v="1"/>
    <m/>
    <n v="1"/>
    <d v="2025-02-27T18:03:00"/>
    <n v="0"/>
    <m/>
  </r>
  <r>
    <s v="MEX_AKA_02c670d1-6e8f-4089-afa8-ca6324f7f2b7"/>
    <n v="5216682565324"/>
    <s v="1218_MEX_VAC_W_E_Estudio efectividad Panama_0225"/>
    <s v="Shot 1"/>
    <n v="0"/>
    <d v="2025-02-27T18:03:00"/>
    <n v="0"/>
    <m/>
    <n v="0"/>
    <m/>
  </r>
  <r>
    <s v="0036Q00002mQVqOQAW"/>
    <n v="5212312325796"/>
    <s v="1218_MEX_VAC_W_E_Estudio efectividad Panama_0225"/>
    <s v="Shot 1"/>
    <n v="1"/>
    <m/>
    <n v="1"/>
    <d v="2025-02-27T18:01:00"/>
    <n v="0"/>
    <m/>
  </r>
  <r>
    <s v="0036Q00002mQVqVQAW"/>
    <n v="5216531192491"/>
    <s v="1218_MEX_VAC_W_E_Estudio efectividad Panama_0225"/>
    <s v="Shot 1"/>
    <n v="1"/>
    <m/>
    <n v="1"/>
    <d v="2025-02-27T18:01:00"/>
    <n v="0"/>
    <m/>
  </r>
  <r>
    <s v="0036Q00002mQVrDQAW"/>
    <n v="5219631387246"/>
    <s v="1218_MEX_VAC_W_E_Estudio efectividad Panama_0225"/>
    <s v="Shot 1"/>
    <n v="1"/>
    <m/>
    <n v="1"/>
    <d v="2025-02-27T18:01:00"/>
    <n v="0"/>
    <m/>
  </r>
  <r>
    <s v="0036Q00002mQVriQAG"/>
    <n v="5217773525646"/>
    <s v="1218_MEX_VAC_W_E_Estudio efectividad Panama_0225"/>
    <s v="Shot 1"/>
    <n v="1"/>
    <m/>
    <n v="1"/>
    <d v="2025-02-27T18:02:00"/>
    <n v="1"/>
    <d v="2025-02-27T18:03:00"/>
  </r>
  <r>
    <s v="0036Q00002mQVrxQAG"/>
    <n v="5212231303028"/>
    <s v="1218_MEX_VAC_W_E_Estudio efectividad Panama_0225"/>
    <s v="Shot 1"/>
    <n v="1"/>
    <m/>
    <n v="1"/>
    <d v="2025-02-27T18:03:00"/>
    <n v="1"/>
    <d v="2025-02-27T18:03:00"/>
  </r>
  <r>
    <s v="0036Q00002mQVtaQAG"/>
    <n v="5212871413464"/>
    <s v="1218_MEX_VAC_W_E_Estudio efectividad Panama_0225"/>
    <s v="Shot 1"/>
    <n v="1"/>
    <m/>
    <n v="1"/>
    <d v="2025-02-27T18:01:00"/>
    <n v="1"/>
    <d v="2025-02-27T18:06:00"/>
  </r>
  <r>
    <s v="0036Q00002mQVtMQAW"/>
    <n v="5212226593343"/>
    <s v="1218_MEX_VAC_W_E_Estudio efectividad Panama_0225"/>
    <s v="Shot 1"/>
    <n v="0"/>
    <d v="2025-02-27T18:03:00"/>
    <n v="0"/>
    <m/>
    <n v="0"/>
    <m/>
  </r>
  <r>
    <s v="0036Q00002mQVubQAG"/>
    <n v="5212223270410"/>
    <s v="1218_MEX_VAC_W_E_Estudio efectividad Panama_0225"/>
    <s v="Shot 1"/>
    <n v="1"/>
    <m/>
    <n v="1"/>
    <d v="2025-02-27T18:03:00"/>
    <n v="0"/>
    <m/>
  </r>
  <r>
    <s v="MEX_AKA_0367cf88-ec8d-4983-bbae-7d4784771ae4"/>
    <n v="5215526530360"/>
    <s v="1218_MEX_VAC_W_E_Estudio efectividad Panama_0225"/>
    <s v="Shot 1"/>
    <n v="0"/>
    <d v="2025-02-27T18:03:00"/>
    <n v="0"/>
    <m/>
    <n v="0"/>
    <m/>
  </r>
  <r>
    <s v="MEX_AKA_037c94c9-8d68-457a-8b06-942f0f504595"/>
    <n v="5215511601564"/>
    <s v="1218_MEX_VAC_W_E_Estudio efectividad Panama_0225"/>
    <s v="Shot 1"/>
    <n v="0"/>
    <d v="2025-02-27T18:03:00"/>
    <n v="0"/>
    <m/>
    <n v="0"/>
    <m/>
  </r>
  <r>
    <s v="0036Q00002mQVunQAG"/>
    <n v="5219513026744"/>
    <s v="1218_MEX_VAC_W_E_Estudio efectividad Panama_0225"/>
    <s v="Shot 1"/>
    <n v="1"/>
    <m/>
    <n v="1"/>
    <d v="2025-02-27T18:03:00"/>
    <n v="1"/>
    <d v="2025-02-27T20:18:00"/>
  </r>
  <r>
    <s v="0036Q00002mQVxyQAG"/>
    <n v="5212461626038"/>
    <s v="1218_MEX_VAC_W_E_Estudio efectividad Panama_0225"/>
    <s v="Shot 1"/>
    <n v="1"/>
    <m/>
    <n v="1"/>
    <d v="2025-02-27T18:02:00"/>
    <n v="0"/>
    <m/>
  </r>
  <r>
    <s v="0036Q00002k6rSeQAI"/>
    <n v="5214432216592"/>
    <s v="1218_MEX_VAC_W_E_Estudio efectividad Panama_0225"/>
    <s v="Shot 1"/>
    <n v="1"/>
    <m/>
    <n v="1"/>
    <d v="2025-02-27T18:01:00"/>
    <n v="1"/>
    <d v="2025-02-27T18:08:00"/>
  </r>
  <r>
    <s v="0036Q00002k7SAkQAM"/>
    <n v="5215533352869"/>
    <s v="1218_MEX_VAC_W_E_Estudio efectividad Panama_0225"/>
    <s v="Shot 1"/>
    <n v="1"/>
    <m/>
    <n v="1"/>
    <d v="2025-02-27T18:02:00"/>
    <n v="1"/>
    <d v="2025-02-27T21:38:00"/>
  </r>
  <r>
    <s v="0036Q00002mQVkpQAG"/>
    <n v="5212434351724"/>
    <s v="1218_MEX_VAC_W_E_Estudio efectividad Panama_0225"/>
    <s v="Shot 1"/>
    <n v="1"/>
    <m/>
    <n v="1"/>
    <d v="2025-02-27T18:04:00"/>
    <n v="1"/>
    <d v="2025-02-27T18:22:00"/>
  </r>
  <r>
    <s v="0036Q00002mQVmlQAG"/>
    <n v="5218721384566"/>
    <s v="1218_MEX_VAC_W_E_Estudio efectividad Panama_0225"/>
    <s v="Shot 1"/>
    <n v="1"/>
    <m/>
    <n v="1"/>
    <d v="2025-02-27T18:02:00"/>
    <n v="0"/>
    <m/>
  </r>
  <r>
    <s v="0036Q00002mQVmYQAW"/>
    <n v="5212241089841"/>
    <s v="1218_MEX_VAC_W_E_Estudio efectividad Panama_0225"/>
    <s v="Shot 1"/>
    <n v="1"/>
    <m/>
    <n v="1"/>
    <d v="2025-02-27T18:02:00"/>
    <n v="1"/>
    <d v="2025-02-27T18:41:00"/>
  </r>
  <r>
    <s v="0036Q00002mQWFYQA4"/>
    <n v="5219951040673"/>
    <s v="1218_MEX_VAC_W_E_Estudio efectividad Panama_0225"/>
    <s v="Shot 1"/>
    <n v="1"/>
    <m/>
    <n v="1"/>
    <d v="2025-02-27T18:03:00"/>
    <n v="1"/>
    <d v="2025-02-27T18:19:00"/>
  </r>
  <r>
    <s v="0036Q00002mQWGrQAO"/>
    <n v="5212727193637"/>
    <s v="1218_MEX_VAC_W_E_Estudio efectividad Panama_0225"/>
    <s v="Shot 1"/>
    <n v="1"/>
    <m/>
    <n v="1"/>
    <d v="2025-02-27T18:11:00"/>
    <n v="1"/>
    <d v="2025-02-27T19:10:00"/>
  </r>
  <r>
    <s v="0036Q00002mQWHxQAO"/>
    <n v="5212431153262"/>
    <s v="1218_MEX_VAC_W_E_Estudio efectividad Panama_0225"/>
    <s v="Shot 1"/>
    <n v="1"/>
    <m/>
    <n v="1"/>
    <d v="2025-02-27T18:02:00"/>
    <n v="1"/>
    <d v="2025-02-27T19:59:00"/>
  </r>
  <r>
    <s v="0036Q00002mQWIGQA4"/>
    <n v="5219971294168"/>
    <s v="1218_MEX_VAC_W_E_Estudio efectividad Panama_0225"/>
    <s v="Shot 1"/>
    <n v="1"/>
    <m/>
    <n v="1"/>
    <d v="2025-02-27T18:00:00"/>
    <n v="0"/>
    <m/>
  </r>
  <r>
    <s v="0036Q00002mQWKwQAO"/>
    <n v="5219512527406"/>
    <s v="1218_MEX_VAC_W_E_Estudio efectividad Panama_0225"/>
    <s v="Shot 1"/>
    <n v="1"/>
    <m/>
    <n v="1"/>
    <d v="2025-02-27T18:03:00"/>
    <n v="1"/>
    <d v="2025-02-27T21:25:00"/>
  </r>
  <r>
    <s v="0036Q00002mQVzLQAW"/>
    <n v="5217471414192"/>
    <s v="1218_MEX_VAC_W_E_Estudio efectividad Panama_0225"/>
    <s v="Shot 1"/>
    <n v="1"/>
    <m/>
    <n v="1"/>
    <d v="2025-02-27T18:03:00"/>
    <n v="0"/>
    <m/>
  </r>
  <r>
    <s v="0036Q00002mQW08QAG"/>
    <n v="5212331045545"/>
    <s v="1218_MEX_VAC_W_E_Estudio efectividad Panama_0225"/>
    <s v="Shot 1"/>
    <n v="1"/>
    <m/>
    <n v="1"/>
    <d v="2025-02-27T18:01:00"/>
    <n v="1"/>
    <d v="2025-02-27T20:27:00"/>
  </r>
  <r>
    <s v="0036Q00002mQW0zQAG"/>
    <n v="5216981085817"/>
    <s v="1218_MEX_VAC_W_E_Estudio efectividad Panama_0225"/>
    <s v="Shot 1"/>
    <n v="1"/>
    <m/>
    <n v="1"/>
    <d v="2025-02-27T18:03:00"/>
    <n v="0"/>
    <m/>
  </r>
  <r>
    <s v="0036Q00002mQW3OQAW"/>
    <n v="524121050168"/>
    <s v="1218_MEX_VAC_W_E_Estudio efectividad Panama_0225"/>
    <s v="Shot 1"/>
    <n v="1"/>
    <m/>
    <n v="1"/>
    <d v="2025-02-27T18:04:00"/>
    <n v="1"/>
    <d v="2025-02-27T18:11:00"/>
  </r>
  <r>
    <s v="MEX_AKA_037ccb77-6687-487e-9833-db830b0fa4a1"/>
    <n v="5217821003900"/>
    <s v="1218_MEX_VAC_W_E_Estudio efectividad Panama_0225"/>
    <s v="Shot 1"/>
    <n v="1"/>
    <m/>
    <n v="1"/>
    <d v="2025-02-27T18:04:00"/>
    <n v="0"/>
    <m/>
  </r>
  <r>
    <s v="MEX_AKA_038823be-e7cf-4d4a-86fd-11143c532d26"/>
    <n v="5217411231026"/>
    <s v="1218_MEX_VAC_W_E_Estudio efectividad Panama_0225"/>
    <s v="Shot 1"/>
    <n v="1"/>
    <m/>
    <n v="1"/>
    <d v="2025-02-27T18:04:00"/>
    <n v="0"/>
    <m/>
  </r>
  <r>
    <s v="MEX_AKA_039010d3-0d19-4d8a-aa80-60f90b38ef55"/>
    <n v="5212721800459"/>
    <s v="1218_MEX_VAC_W_E_Estudio efectividad Panama_0225"/>
    <s v="Shot 1"/>
    <n v="0"/>
    <d v="2025-02-27T18:03:00"/>
    <n v="0"/>
    <m/>
    <n v="0"/>
    <m/>
  </r>
  <r>
    <s v="MEX_AKA_03b282bc-a133-4288-bc89-f092df897863"/>
    <n v="5215525067805"/>
    <s v="1218_MEX_VAC_W_E_Estudio efectividad Panama_0225"/>
    <s v="Shot 1"/>
    <n v="1"/>
    <m/>
    <n v="1"/>
    <d v="2025-02-27T18:03:00"/>
    <n v="0"/>
    <m/>
  </r>
  <r>
    <s v="0036Q00002mQWLOQA4"/>
    <n v="5212361157610"/>
    <s v="1218_MEX_VAC_W_E_Estudio efectividad Panama_0225"/>
    <s v="Shot 1"/>
    <n v="1"/>
    <m/>
    <n v="1"/>
    <d v="2025-02-27T18:00:00"/>
    <n v="0"/>
    <m/>
  </r>
  <r>
    <s v="0036Q00002mQWMmQAO"/>
    <n v="5219514032269"/>
    <s v="1218_MEX_VAC_W_E_Estudio efectividad Panama_0225"/>
    <s v="Shot 1"/>
    <n v="1"/>
    <m/>
    <n v="1"/>
    <d v="2025-02-27T18:02:00"/>
    <n v="1"/>
    <d v="2025-02-27T18:07:00"/>
  </r>
  <r>
    <s v="0036Q00002mQWNrQAO"/>
    <n v="5212227269964"/>
    <s v="1218_MEX_VAC_W_E_Estudio efectividad Panama_0225"/>
    <s v="Shot 1"/>
    <n v="1"/>
    <m/>
    <n v="1"/>
    <d v="2025-02-27T18:30:00"/>
    <n v="1"/>
    <d v="2025-02-28T05:47:00"/>
  </r>
  <r>
    <s v="0036Q00002oRIGnQAO"/>
    <n v="5216181224346"/>
    <s v="1218_MEX_VAC_W_E_Estudio efectividad Panama_0225"/>
    <s v="Shot 1"/>
    <n v="1"/>
    <m/>
    <n v="1"/>
    <d v="2025-02-27T18:03:00"/>
    <n v="0"/>
    <m/>
  </r>
  <r>
    <s v="0036Q00002vSEqJQAW"/>
    <n v="5215512958094"/>
    <s v="1218_MEX_VAC_W_E_Estudio efectividad Panama_0225"/>
    <s v="Shot 1"/>
    <n v="0"/>
    <d v="2025-02-27T18:02:00"/>
    <n v="0"/>
    <m/>
    <n v="0"/>
    <m/>
  </r>
  <r>
    <s v="0036Q00002xfPdHQAU"/>
    <n v="5215523025664"/>
    <s v="1218_MEX_VAC_W_E_Estudio efectividad Panama_0225"/>
    <s v="Shot 1"/>
    <n v="1"/>
    <m/>
    <n v="1"/>
    <d v="2025-02-27T18:01:00"/>
    <n v="0"/>
    <m/>
  </r>
  <r>
    <s v="0036Q00002mQW50QAG"/>
    <n v="5219191467610"/>
    <s v="1218_MEX_VAC_W_E_Estudio efectividad Panama_0225"/>
    <s v="Shot 1"/>
    <n v="1"/>
    <m/>
    <n v="1"/>
    <d v="2025-02-27T18:01:00"/>
    <n v="1"/>
    <d v="2025-03-05T15:43:00"/>
  </r>
  <r>
    <s v="0036Q00002mQW5oQAG"/>
    <n v="5212226740200"/>
    <s v="1218_MEX_VAC_W_E_Estudio efectividad Panama_0225"/>
    <s v="Shot 1"/>
    <n v="0"/>
    <d v="2025-02-27T18:01:00"/>
    <n v="0"/>
    <m/>
    <n v="0"/>
    <m/>
  </r>
  <r>
    <s v="0036Q00002mQW8LQAW"/>
    <n v="5217641152280"/>
    <s v="1218_MEX_VAC_W_E_Estudio efectividad Panama_0225"/>
    <s v="Shot 1"/>
    <n v="1"/>
    <m/>
    <n v="1"/>
    <d v="2025-02-27T18:03:00"/>
    <n v="1"/>
    <d v="2025-02-27T18:59:00"/>
  </r>
  <r>
    <s v="0036Q00002mQW8TQAW"/>
    <n v="5214493470361"/>
    <s v="1218_MEX_VAC_W_E_Estudio efectividad Panama_0225"/>
    <s v="Shot 1"/>
    <n v="1"/>
    <m/>
    <n v="1"/>
    <d v="2025-02-27T18:02:00"/>
    <n v="0"/>
    <m/>
  </r>
  <r>
    <s v="0036Q00002mQW8zQAG"/>
    <n v="5212721220287"/>
    <s v="1218_MEX_VAC_W_E_Estudio efectividad Panama_0225"/>
    <s v="Shot 1"/>
    <n v="1"/>
    <m/>
    <n v="1"/>
    <d v="2025-02-27T18:03:00"/>
    <n v="0"/>
    <m/>
  </r>
  <r>
    <s v="0036Q00002mQW92QAG"/>
    <n v="5212229046028"/>
    <s v="1218_MEX_VAC_W_E_Estudio efectividad Panama_0225"/>
    <s v="Shot 1"/>
    <n v="1"/>
    <m/>
    <n v="1"/>
    <d v="2025-02-27T18:00:00"/>
    <n v="1"/>
    <d v="2025-02-27T20:35:00"/>
  </r>
  <r>
    <s v="MEX_AKA_0422a457-a5dc-4b98-9bcb-c04e79fe252d"/>
    <n v="5213841049072"/>
    <s v="1218_MEX_VAC_W_E_Estudio efectividad Panama_0225"/>
    <s v="Shot 1"/>
    <n v="0"/>
    <d v="2025-02-27T18:03:00"/>
    <n v="0"/>
    <m/>
    <n v="0"/>
    <m/>
  </r>
  <r>
    <s v="MEX_AKA_0460dc8b-7843-4763-946e-fb7785602528"/>
    <n v="5212361064459"/>
    <s v="1218_MEX_VAC_W_E_Estudio efectividad Panama_0225"/>
    <s v="Shot 1"/>
    <n v="1"/>
    <m/>
    <n v="1"/>
    <d v="2025-02-27T18:03:00"/>
    <n v="0"/>
    <m/>
  </r>
  <r>
    <s v="MEX_AKA_0479c736-5f47-47c8-b5e3-9172d5d3d06e"/>
    <n v="5213334707035"/>
    <s v="1218_MEX_VAC_W_E_Estudio efectividad Panama_0225"/>
    <s v="Shot 1"/>
    <n v="1"/>
    <m/>
    <n v="1"/>
    <d v="2025-02-27T18:03:00"/>
    <n v="0"/>
    <m/>
  </r>
  <r>
    <s v="MEX_AKA_04834fd0-87a6-4fb5-b2bd-87093d960477"/>
    <n v="5212961096418"/>
    <s v="1218_MEX_VAC_W_E_Estudio efectividad Panama_0225"/>
    <s v="Shot 1"/>
    <n v="0"/>
    <d v="2025-02-27T18:03:00"/>
    <n v="0"/>
    <m/>
    <n v="0"/>
    <m/>
  </r>
  <r>
    <s v="MEX_AKA_0497ae95-7016-48da-9a99-126f4c7d4f87"/>
    <n v="5213311293411"/>
    <s v="1218_MEX_VAC_W_E_Estudio efectividad Panama_0225"/>
    <s v="Shot 1"/>
    <n v="1"/>
    <m/>
    <n v="1"/>
    <d v="2025-02-27T18:03:00"/>
    <n v="0"/>
    <m/>
  </r>
  <r>
    <s v="MEX_AKA_04bba4b5-b571-4188-8cc8-7f4a0eb4f8ec"/>
    <n v="5219711448905"/>
    <s v="1218_MEX_VAC_W_E_Estudio efectividad Panama_0225"/>
    <s v="Shot 1"/>
    <n v="0"/>
    <d v="2025-02-27T18:00:00"/>
    <n v="0"/>
    <m/>
    <n v="0"/>
    <m/>
  </r>
  <r>
    <s v="0036Q00002mQVoJQAW"/>
    <n v="5214922284355"/>
    <s v="1218_MEX_VAC_W_E_Estudio efectividad Panama_0225"/>
    <s v="Shot 1"/>
    <n v="1"/>
    <m/>
    <n v="1"/>
    <d v="2025-02-27T18:09:00"/>
    <n v="0"/>
    <m/>
  </r>
  <r>
    <s v="0036Q00002mQVq3QAG"/>
    <n v="5219831203200"/>
    <s v="1218_MEX_VAC_W_E_Estudio efectividad Panama_0225"/>
    <s v="Shot 1"/>
    <n v="1"/>
    <m/>
    <n v="1"/>
    <d v="2025-02-27T20:14:00"/>
    <n v="0"/>
    <m/>
  </r>
  <r>
    <s v="0036Q00002mQVqjQAG"/>
    <n v="5212361204395"/>
    <s v="1218_MEX_VAC_W_E_Estudio efectividad Panama_0225"/>
    <s v="Shot 1"/>
    <n v="1"/>
    <m/>
    <n v="1"/>
    <d v="2025-02-27T18:03:00"/>
    <n v="0"/>
    <m/>
  </r>
  <r>
    <s v="0036Q00002mQVqwQAG"/>
    <n v="5219821841011"/>
    <s v="1218_MEX_VAC_W_E_Estudio efectividad Panama_0225"/>
    <s v="Shot 1"/>
    <n v="1"/>
    <m/>
    <n v="1"/>
    <d v="2025-02-27T18:02:00"/>
    <n v="0"/>
    <m/>
  </r>
  <r>
    <s v="MEX_AKA_04cbd1bd-f807-4113-a56b-bb0f5c37f90f"/>
    <n v="5215539636155"/>
    <s v="1218_MEX_VAC_W_E_Estudio efectividad Panama_0225"/>
    <s v="Shot 1"/>
    <n v="1"/>
    <m/>
    <n v="1"/>
    <d v="2025-02-27T18:03:00"/>
    <n v="0"/>
    <m/>
  </r>
  <r>
    <s v="MEX_AKA_050bace6-29a6-4e77-900a-eff71d80406c"/>
    <n v="5214431368064"/>
    <s v="1218_MEX_VAC_W_E_Estudio efectividad Panama_0225"/>
    <s v="Shot 1"/>
    <n v="1"/>
    <m/>
    <n v="1"/>
    <d v="2025-02-27T18:04:00"/>
    <n v="1"/>
    <d v="2025-03-03T21:44:00"/>
  </r>
  <r>
    <s v="MEX_AKA_0528d20d-ebd2-48b2-9608-31e79d5b764a"/>
    <n v="5217751149337"/>
    <s v="1218_MEX_VAC_W_E_Estudio efectividad Panama_0225"/>
    <s v="Shot 1"/>
    <n v="1"/>
    <m/>
    <n v="1"/>
    <d v="2025-02-27T18:00:00"/>
    <n v="1"/>
    <d v="2025-02-27T18:09:00"/>
  </r>
  <r>
    <s v="MEX_AKA_052d7818-f49d-4819-853b-5df8b0d9720f"/>
    <n v="5215538355484"/>
    <s v="1218_MEX_VAC_W_E_Estudio efectividad Panama_0225"/>
    <s v="Shot 1"/>
    <n v="1"/>
    <m/>
    <n v="1"/>
    <d v="2025-02-27T18:00:00"/>
    <n v="0"/>
    <m/>
  </r>
  <r>
    <s v="MEX_AKA_0530ce5d-85df-4703-84d2-8aff16a5235e"/>
    <n v="5214438454836"/>
    <s v="1218_MEX_VAC_W_E_Estudio efectividad Panama_0225"/>
    <s v="Shot 1"/>
    <n v="1"/>
    <m/>
    <n v="1"/>
    <d v="2025-02-27T18:00:00"/>
    <n v="0"/>
    <m/>
  </r>
  <r>
    <s v="0036Q00002mQW9dQAG"/>
    <n v="5216981090066"/>
    <s v="1218_MEX_VAC_W_E_Estudio efectividad Panama_0225"/>
    <s v="Shot 1"/>
    <n v="1"/>
    <m/>
    <n v="1"/>
    <d v="2025-02-27T18:38:00"/>
    <n v="1"/>
    <d v="2025-02-27T18:47:00"/>
  </r>
  <r>
    <s v="0036Q00002mQW9rQAG"/>
    <n v="5218728365922"/>
    <s v="1218_MEX_VAC_W_E_Estudio efectividad Panama_0225"/>
    <s v="Shot 1"/>
    <n v="1"/>
    <m/>
    <n v="1"/>
    <d v="2025-02-27T18:00:00"/>
    <n v="1"/>
    <d v="2025-02-27T18:30:00"/>
  </r>
  <r>
    <s v="0036Q00002mQWAdQAO"/>
    <n v="5217773848914"/>
    <s v="1218_MEX_VAC_W_E_Estudio efectividad Panama_0225"/>
    <s v="Shot 1"/>
    <n v="0"/>
    <d v="2025-02-27T18:01:00"/>
    <n v="0"/>
    <m/>
    <n v="0"/>
    <m/>
  </r>
  <r>
    <s v="0036Q00002mQWAJQA4"/>
    <n v="5219711549571"/>
    <s v="1218_MEX_VAC_W_E_Estudio efectividad Panama_0225"/>
    <s v="Shot 1"/>
    <n v="0"/>
    <d v="2025-02-27T18:02:00"/>
    <n v="0"/>
    <m/>
    <n v="0"/>
    <m/>
  </r>
  <r>
    <s v="0036Q00002mQWANQA4"/>
    <n v="5213331565136"/>
    <s v="1218_MEX_VAC_W_E_Estudio efectividad Panama_0225"/>
    <s v="Shot 1"/>
    <n v="1"/>
    <m/>
    <n v="1"/>
    <d v="2025-02-27T18:02:00"/>
    <n v="0"/>
    <m/>
  </r>
  <r>
    <s v="0036Q000037nXCbQAM"/>
    <n v="5216182996422"/>
    <s v="1218_MEX_VAC_W_E_Estudio efectividad Panama_0225"/>
    <s v="Shot 1"/>
    <n v="0"/>
    <d v="2025-02-27T18:00:00"/>
    <n v="0"/>
    <m/>
    <n v="0"/>
    <m/>
  </r>
  <r>
    <s v="0036Q000039RpdfQAC"/>
    <n v="5218714378053"/>
    <s v="1218_MEX_VAC_W_E_Estudio efectividad Panama_0225"/>
    <s v="Shot 1"/>
    <n v="1"/>
    <m/>
    <n v="1"/>
    <d v="2025-02-27T18:02:00"/>
    <n v="1"/>
    <d v="2025-02-27T18:02:00"/>
  </r>
  <r>
    <s v="0036Q00003Azr35QAB"/>
    <n v="5217551243328"/>
    <s v="1218_MEX_VAC_W_E_Estudio efectividad Panama_0225"/>
    <s v="Shot 1"/>
    <n v="1"/>
    <m/>
    <n v="1"/>
    <d v="2025-02-27T18:02:00"/>
    <n v="0"/>
    <m/>
  </r>
  <r>
    <s v="0036Q00003B0lBWQAZ"/>
    <n v="5218180171322"/>
    <s v="1218_MEX_VAC_W_E_Estudio efectividad Panama_0225"/>
    <s v="Shot 1"/>
    <n v="0"/>
    <d v="2025-02-27T18:00:00"/>
    <n v="0"/>
    <m/>
    <n v="0"/>
    <m/>
  </r>
  <r>
    <s v="0036Q00003B10hSQAR"/>
    <n v="5212881367196"/>
    <s v="1218_MEX_VAC_W_E_Estudio efectividad Panama_0225"/>
    <s v="Shot 1"/>
    <n v="1"/>
    <m/>
    <n v="1"/>
    <d v="2025-03-02T02:21:00"/>
    <n v="1"/>
    <d v="2025-03-02T02:55:00"/>
  </r>
  <r>
    <s v="0036Q00003B186jQAB"/>
    <n v="5212225807886"/>
    <s v="1218_MEX_VAC_W_E_Estudio efectividad Panama_0225"/>
    <s v="Shot 1"/>
    <n v="1"/>
    <m/>
    <n v="1"/>
    <d v="2025-02-27T18:03:00"/>
    <n v="0"/>
    <m/>
  </r>
  <r>
    <s v="0036Q00003B186lQAB"/>
    <n v="5216681214182"/>
    <s v="1218_MEX_VAC_W_E_Estudio efectividad Panama_0225"/>
    <s v="Shot 1"/>
    <n v="1"/>
    <m/>
    <n v="1"/>
    <d v="2025-02-27T18:03:00"/>
    <n v="1"/>
    <d v="2025-02-27T19:34:00"/>
  </r>
  <r>
    <s v="0036Q00002mQVrfQAG"/>
    <n v="5212381369003"/>
    <s v="1218_MEX_VAC_W_E_Estudio efectividad Panama_0225"/>
    <s v="Shot 1"/>
    <n v="1"/>
    <m/>
    <n v="1"/>
    <d v="2025-02-27T18:02:00"/>
    <n v="1"/>
    <d v="2025-02-27T18:18:00"/>
  </r>
  <r>
    <s v="0036Q00002mQVrZQAW"/>
    <n v="5219996433505"/>
    <s v="1218_MEX_VAC_W_E_Estudio efectividad Panama_0225"/>
    <s v="Shot 1"/>
    <n v="1"/>
    <m/>
    <n v="1"/>
    <d v="2025-02-27T18:02:00"/>
    <n v="0"/>
    <m/>
  </r>
  <r>
    <s v="0036Q00002mQVsTQAW"/>
    <n v="5219811386266"/>
    <s v="1218_MEX_VAC_W_E_Estudio efectividad Panama_0225"/>
    <s v="Shot 1"/>
    <n v="1"/>
    <m/>
    <n v="1"/>
    <d v="2025-02-27T18:03:00"/>
    <n v="0"/>
    <m/>
  </r>
  <r>
    <s v="0036Q00002mQVu8QAG"/>
    <n v="5219231076276"/>
    <s v="1218_MEX_VAC_W_E_Estudio efectividad Panama_0225"/>
    <s v="Shot 1"/>
    <n v="1"/>
    <m/>
    <n v="1"/>
    <d v="2025-02-27T18:06:00"/>
    <n v="0"/>
    <m/>
  </r>
  <r>
    <s v="0036Q00002mQVufQAG"/>
    <n v="5214611712232"/>
    <s v="1218_MEX_VAC_W_E_Estudio efectividad Panama_0225"/>
    <s v="Shot 1"/>
    <n v="1"/>
    <m/>
    <n v="1"/>
    <d v="2025-02-27T18:00:00"/>
    <n v="1"/>
    <d v="2025-02-27T18:53:00"/>
  </r>
  <r>
    <s v="0036Q00002mQVuIQAW"/>
    <n v="5219531612584"/>
    <s v="1218_MEX_VAC_W_E_Estudio efectividad Panama_0225"/>
    <s v="Shot 1"/>
    <n v="1"/>
    <m/>
    <n v="1"/>
    <d v="2025-02-27T23:07:00"/>
    <n v="0"/>
    <m/>
  </r>
  <r>
    <s v="0036Q00002mQWCFQA4"/>
    <n v="5217221396506"/>
    <s v="1218_MEX_VAC_W_E_Estudio efectividad Panama_0225"/>
    <s v="Shot 1"/>
    <n v="1"/>
    <m/>
    <n v="1"/>
    <d v="2025-02-27T18:02:00"/>
    <n v="1"/>
    <d v="2025-02-27T18:11:00"/>
  </r>
  <r>
    <s v="MEX_AKA_05460103-171b-4f22-9ee5-f51c2d1d0885"/>
    <n v="5217341126340"/>
    <s v="1218_MEX_VAC_W_E_Estudio efectividad Panama_0225"/>
    <s v="Shot 1"/>
    <n v="1"/>
    <m/>
    <n v="1"/>
    <d v="2025-02-27T18:03:00"/>
    <n v="0"/>
    <m/>
  </r>
  <r>
    <s v="MEX_AKA_0575fb7f-5a3a-4965-beea-00c2a5f272ec"/>
    <n v="5212291100519"/>
    <s v="1218_MEX_VAC_W_E_Estudio efectividad Panama_0225"/>
    <s v="Shot 1"/>
    <n v="1"/>
    <m/>
    <n v="1"/>
    <d v="2025-02-27T18:04:00"/>
    <n v="1"/>
    <d v="2025-03-03T14:50:00"/>
  </r>
  <r>
    <s v="MEX_AKA_05c89f8b-a385-4339-9b84-378ae7521b5f"/>
    <n v="5212431236917"/>
    <s v="1218_MEX_VAC_W_E_Estudio efectividad Panama_0225"/>
    <s v="Shot 1"/>
    <n v="0"/>
    <d v="2025-02-27T18:03:00"/>
    <n v="0"/>
    <m/>
    <n v="0"/>
    <m/>
  </r>
  <r>
    <s v="0036Q00002mQVuPQAW"/>
    <n v="5219622110440"/>
    <s v="1218_MEX_VAC_W_E_Estudio efectividad Panama_0225"/>
    <s v="Shot 1"/>
    <n v="1"/>
    <m/>
    <n v="1"/>
    <d v="2025-02-27T19:13:00"/>
    <n v="1"/>
    <d v="2025-02-27T19:30:00"/>
  </r>
  <r>
    <s v="0036Q00002mQVvHQAW"/>
    <n v="5212241036396"/>
    <s v="1218_MEX_VAC_W_E_Estudio efectividad Panama_0225"/>
    <s v="Shot 1"/>
    <n v="1"/>
    <m/>
    <n v="1"/>
    <d v="2025-02-27T18:02:00"/>
    <n v="1"/>
    <d v="2025-02-27T18:03:00"/>
  </r>
  <r>
    <s v="0036Q00002mQVyNQAW"/>
    <n v="5217711151643"/>
    <s v="1218_MEX_VAC_W_E_Estudio efectividad Panama_0225"/>
    <s v="Shot 1"/>
    <n v="0"/>
    <d v="2025-02-27T18:03:00"/>
    <n v="0"/>
    <m/>
    <n v="0"/>
    <m/>
  </r>
  <r>
    <s v="0036Q00003B1Mu4QAF"/>
    <n v="5212225644349"/>
    <s v="1218_MEX_VAC_W_E_Estudio efectividad Panama_0225"/>
    <s v="Shot 1"/>
    <n v="1"/>
    <m/>
    <n v="1"/>
    <d v="2025-02-27T18:01:00"/>
    <n v="1"/>
    <d v="2025-02-27T18:01:00"/>
  </r>
  <r>
    <s v="0036Q00003B1Mu7QAF"/>
    <n v="5212722381918"/>
    <s v="1218_MEX_VAC_W_E_Estudio efectividad Panama_0225"/>
    <s v="Shot 1"/>
    <n v="1"/>
    <m/>
    <n v="1"/>
    <d v="2025-02-27T18:01:00"/>
    <n v="1"/>
    <d v="2025-02-27T18:02:00"/>
  </r>
  <r>
    <s v="0036Q00003B1Mu9QAF"/>
    <n v="5219811703663"/>
    <s v="1218_MEX_VAC_W_E_Estudio efectividad Panama_0225"/>
    <s v="Shot 1"/>
    <n v="1"/>
    <m/>
    <n v="1"/>
    <d v="2025-02-27T18:01:00"/>
    <n v="1"/>
    <d v="2025-02-27T18:14:00"/>
  </r>
  <r>
    <s v="0036Q00003B24s4QAB"/>
    <n v="5212221831275"/>
    <s v="1218_MEX_VAC_W_E_Estudio efectividad Panama_0225"/>
    <s v="Shot 1"/>
    <n v="1"/>
    <m/>
    <n v="1"/>
    <d v="2025-02-27T18:02:00"/>
    <n v="1"/>
    <d v="2025-02-27T18:22:00"/>
  </r>
  <r>
    <s v="MEX_AKA_060a6221-306d-43c4-a7ef-1efdd56b26ff"/>
    <n v="5212451079603"/>
    <s v="1218_MEX_VAC_W_E_Estudio efectividad Panama_0225"/>
    <s v="Shot 1"/>
    <n v="1"/>
    <m/>
    <n v="1"/>
    <d v="2025-02-27T18:02:00"/>
    <n v="1"/>
    <d v="2025-02-28T13:23:00"/>
  </r>
  <r>
    <s v="MEX_AKA_06594c11-27f3-49d5-a91b-1bebdb23df72"/>
    <n v="5214423597256"/>
    <s v="1218_MEX_VAC_W_E_Estudio efectividad Panama_0225"/>
    <s v="Shot 1"/>
    <n v="1"/>
    <m/>
    <n v="1"/>
    <d v="2025-02-27T18:00:00"/>
    <n v="0"/>
    <m/>
  </r>
  <r>
    <s v="0036Q00002mQVznQAG"/>
    <n v="5212383857416"/>
    <s v="1218_MEX_VAC_W_E_Estudio efectividad Panama_0225"/>
    <s v="Shot 1"/>
    <n v="1"/>
    <m/>
    <n v="1"/>
    <d v="2025-02-27T18:01:00"/>
    <n v="0"/>
    <m/>
  </r>
  <r>
    <s v="0036Q00002mQW00QAG"/>
    <n v="5219671640070"/>
    <s v="1218_MEX_VAC_W_E_Estudio efectividad Panama_0225"/>
    <s v="Shot 1"/>
    <n v="1"/>
    <m/>
    <n v="1"/>
    <d v="2025-02-27T18:00:00"/>
    <n v="1"/>
    <d v="2025-03-14T04:55:00"/>
  </r>
  <r>
    <s v="0036Q00002mQW0AQAW"/>
    <n v="5217121366601"/>
    <s v="1218_MEX_VAC_W_E_Estudio efectividad Panama_0225"/>
    <s v="Shot 1"/>
    <n v="1"/>
    <m/>
    <n v="1"/>
    <d v="2025-02-27T18:01:00"/>
    <n v="0"/>
    <m/>
  </r>
  <r>
    <s v="0036Q00002mQW0BQAW"/>
    <n v="5219971112326"/>
    <s v="1218_MEX_VAC_W_E_Estudio efectividad Panama_0225"/>
    <s v="Shot 1"/>
    <n v="1"/>
    <m/>
    <n v="1"/>
    <d v="2025-02-27T18:03:00"/>
    <n v="1"/>
    <d v="2025-02-27T18:14:00"/>
  </r>
  <r>
    <s v="0036Q00003B24s5QAB"/>
    <n v="5219515191481"/>
    <s v="1218_MEX_VAC_W_E_Estudio efectividad Panama_0225"/>
    <s v="Shot 1"/>
    <n v="1"/>
    <m/>
    <n v="1"/>
    <d v="2025-02-27T18:01:00"/>
    <n v="1"/>
    <d v="2025-02-27T19:02:00"/>
  </r>
  <r>
    <s v="003PJ000006uqwYYAQ"/>
    <n v="5217471633059"/>
    <s v="1218_MEX_VAC_W_E_Estudio efectividad Panama_0225"/>
    <s v="Shot 1"/>
    <n v="1"/>
    <m/>
    <n v="1"/>
    <d v="2025-02-27T18:02:00"/>
    <n v="1"/>
    <d v="2025-02-27T18:03:00"/>
  </r>
  <r>
    <s v="003PJ000007B3Y5YAK"/>
    <n v="5213310200705"/>
    <s v="1218_MEX_VAC_W_E_Estudio efectividad Panama_0225"/>
    <s v="Shot 1"/>
    <n v="1"/>
    <m/>
    <n v="1"/>
    <d v="2025-02-27T18:01:00"/>
    <n v="1"/>
    <d v="2025-02-27T18:39:00"/>
  </r>
  <r>
    <s v="003PJ00000A6huXYAR"/>
    <n v="5219831540678"/>
    <s v="1218_MEX_VAC_W_E_Estudio efectividad Panama_0225"/>
    <s v="Shot 1"/>
    <n v="1"/>
    <m/>
    <n v="1"/>
    <d v="2025-02-27T18:03:00"/>
    <n v="1"/>
    <d v="2025-02-27T18:45:00"/>
  </r>
  <r>
    <s v="003PJ00000BMYyZYAX"/>
    <n v="5212464769266"/>
    <s v="1218_MEX_VAC_W_E_Estudio efectividad Panama_0225"/>
    <s v="Shot 1"/>
    <n v="1"/>
    <m/>
    <n v="1"/>
    <d v="2025-02-27T18:05:00"/>
    <n v="1"/>
    <d v="2025-02-27T18:05:00"/>
  </r>
  <r>
    <s v="003PJ00000CoAWkYAN"/>
    <n v="5213511508473"/>
    <s v="1218_MEX_VAC_W_E_Estudio efectividad Panama_0225"/>
    <s v="Shot 1"/>
    <n v="1"/>
    <m/>
    <n v="1"/>
    <d v="2025-02-27T18:01:00"/>
    <n v="1"/>
    <d v="2025-02-27T18:01:00"/>
  </r>
  <r>
    <s v="MEX_AKA_06866021-e73b-4014-827b-1c3ced00da92"/>
    <n v="5214531222992"/>
    <s v="1218_MEX_VAC_W_E_Estudio efectividad Panama_0225"/>
    <s v="Shot 1"/>
    <n v="1"/>
    <m/>
    <n v="1"/>
    <d v="2025-02-27T18:02:00"/>
    <n v="1"/>
    <d v="2025-02-28T14:51:00"/>
  </r>
  <r>
    <s v="MEX_AKA_06fba61b-b04d-4494-bf4c-23243dbbc33d"/>
    <n v="5215554166913"/>
    <s v="1218_MEX_VAC_W_E_Estudio efectividad Panama_0225"/>
    <s v="Shot 1"/>
    <n v="0"/>
    <d v="2025-03-13T05:16:00"/>
    <n v="0"/>
    <m/>
    <n v="0"/>
    <m/>
  </r>
  <r>
    <s v="0036Q00002mQWGmQAO"/>
    <n v="5217861168124"/>
    <s v="1218_MEX_VAC_W_E_Estudio efectividad Panama_0225"/>
    <s v="Shot 1"/>
    <n v="0"/>
    <d v="2025-02-27T18:00:00"/>
    <n v="0"/>
    <m/>
    <n v="0"/>
    <m/>
  </r>
  <r>
    <s v="0036Q00002mQWJQQA4"/>
    <n v="5214374798833"/>
    <s v="1218_MEX_VAC_W_E_Estudio efectividad Panama_0225"/>
    <s v="Shot 1"/>
    <n v="1"/>
    <m/>
    <n v="1"/>
    <d v="2025-02-27T18:01:00"/>
    <n v="1"/>
    <d v="2025-02-27T18:34:00"/>
  </r>
  <r>
    <s v="003PJ00000CoAXmYAN"/>
    <n v="5219513075290"/>
    <s v="1218_MEX_VAC_W_E_Estudio efectividad Panama_0225"/>
    <s v="Shot 1"/>
    <n v="0"/>
    <d v="2025-02-27T18:02:00"/>
    <n v="0"/>
    <m/>
    <n v="0"/>
    <m/>
  </r>
  <r>
    <s v="003PJ00000DzYiPYAV"/>
    <n v="5212293923228"/>
    <s v="1218_MEX_VAC_W_E_Estudio efectividad Panama_0225"/>
    <s v="Shot 1"/>
    <n v="1"/>
    <m/>
    <n v="1"/>
    <d v="2025-02-27T18:27:00"/>
    <n v="0"/>
    <m/>
  </r>
  <r>
    <s v="MEX_AKA_00018c5d-8188-437f-bcbc-94e8d5829596"/>
    <n v="5214411070307"/>
    <s v="1218_MEX_VAC_W_E_Estudio efectividad Panama_0225"/>
    <s v="Shot 1"/>
    <n v="1"/>
    <m/>
    <n v="1"/>
    <d v="2025-02-27T18:02:00"/>
    <n v="1"/>
    <d v="2025-02-27T18:28:00"/>
  </r>
  <r>
    <s v="MEX_AKA_06fe5480-9f42-4fe3-9aab-ee64d944c684"/>
    <n v="5213111203559"/>
    <s v="1218_MEX_VAC_W_E_Estudio efectividad Panama_0225"/>
    <s v="Shot 1"/>
    <n v="1"/>
    <m/>
    <n v="1"/>
    <d v="2025-02-27T18:06:00"/>
    <n v="1"/>
    <d v="2025-02-27T18:06:00"/>
  </r>
  <r>
    <s v="MEX_AKA_07152f23-f20b-4a8c-a8e6-631fe2e41900"/>
    <n v="5219611230547"/>
    <s v="1218_MEX_VAC_W_E_Estudio efectividad Panama_0225"/>
    <s v="Shot 1"/>
    <n v="1"/>
    <m/>
    <n v="1"/>
    <d v="2025-02-27T18:01:00"/>
    <n v="0"/>
    <m/>
  </r>
  <r>
    <s v="MEX_AKA_07584c18-2d7d-4321-a95e-c69ab61582ab"/>
    <n v="5216142221460"/>
    <s v="1218_MEX_VAC_W_E_Estudio efectividad Panama_0225"/>
    <s v="Shot 1"/>
    <n v="1"/>
    <m/>
    <n v="1"/>
    <d v="2025-02-27T18:00:00"/>
    <n v="1"/>
    <d v="2025-02-27T20:31:00"/>
  </r>
  <r>
    <s v="MEX_AKA_075fafc3-d147-4ab4-9806-4435be98a1bb"/>
    <n v="5213326376975"/>
    <s v="1218_MEX_VAC_W_E_Estudio efectividad Panama_0225"/>
    <s v="Shot 1"/>
    <n v="1"/>
    <m/>
    <n v="1"/>
    <d v="2025-02-27T18:01:00"/>
    <n v="0"/>
    <m/>
  </r>
  <r>
    <s v="MEX_AKA_076644c8-21fa-47e8-8917-f37c49dc946b"/>
    <n v="5212293566488"/>
    <s v="1218_MEX_VAC_W_E_Estudio efectividad Panama_0225"/>
    <s v="Shot 1"/>
    <n v="1"/>
    <m/>
    <n v="1"/>
    <d v="2025-02-27T18:01:00"/>
    <n v="0"/>
    <m/>
  </r>
  <r>
    <s v="MEX_AKA_07666b4b-ef55-4979-ad04-fb7fa5307d18"/>
    <n v="5214581058267"/>
    <s v="1218_MEX_VAC_W_E_Estudio efectividad Panama_0225"/>
    <s v="Shot 1"/>
    <n v="1"/>
    <m/>
    <n v="1"/>
    <d v="2025-02-27T18:00:00"/>
    <n v="0"/>
    <m/>
  </r>
  <r>
    <s v="0036Q00002mQW1fQAG"/>
    <n v="5212337590423"/>
    <s v="1218_MEX_VAC_W_E_Estudio efectividad Panama_0225"/>
    <s v="Shot 1"/>
    <n v="0"/>
    <d v="2025-02-27T18:01:00"/>
    <n v="0"/>
    <m/>
    <n v="0"/>
    <m/>
  </r>
  <r>
    <s v="0036Q00002mQWKJQA4"/>
    <n v="5212441190591"/>
    <s v="1218_MEX_VAC_W_E_Estudio efectividad Panama_0225"/>
    <s v="Shot 1"/>
    <n v="1"/>
    <m/>
    <n v="1"/>
    <d v="2025-02-27T18:02:00"/>
    <n v="1"/>
    <d v="2025-02-27T18:07:00"/>
  </r>
  <r>
    <s v="0036Q00002mQWKtQAO"/>
    <n v="5214581164575"/>
    <s v="1218_MEX_VAC_W_E_Estudio efectividad Panama_0225"/>
    <s v="Shot 1"/>
    <n v="1"/>
    <m/>
    <n v="1"/>
    <d v="2025-02-27T18:00:00"/>
    <n v="0"/>
    <m/>
  </r>
  <r>
    <s v="0036Q00002mQWMkQAO"/>
    <n v="5215527701097"/>
    <s v="1218_MEX_VAC_W_E_Estudio efectividad Panama_0225"/>
    <s v="Shot 1"/>
    <n v="0"/>
    <d v="2025-02-27T18:02:00"/>
    <n v="0"/>
    <m/>
    <n v="0"/>
    <m/>
  </r>
  <r>
    <s v="0036Q00002xi7GcQAI"/>
    <n v="5213335069663"/>
    <s v="1218_MEX_VAC_W_E_Estudio efectividad Panama_0225"/>
    <s v="Shot 1"/>
    <n v="1"/>
    <m/>
    <n v="1"/>
    <d v="2025-02-27T18:01:00"/>
    <n v="0"/>
    <m/>
  </r>
  <r>
    <s v="MEX_AKA_07a14450-bcd3-46e6-9d84-0aaf4897dd0e"/>
    <n v="5214961303766"/>
    <s v="1218_MEX_VAC_W_E_Estudio efectividad Panama_0225"/>
    <s v="Shot 1"/>
    <n v="1"/>
    <m/>
    <n v="1"/>
    <d v="2025-02-27T18:00:00"/>
    <n v="0"/>
    <m/>
  </r>
  <r>
    <s v="MEX_AKA_07a8d271-b7eb-43b2-a67f-6fdb48e1ae87"/>
    <n v="5219514759366"/>
    <s v="1218_MEX_VAC_W_E_Estudio efectividad Panama_0225"/>
    <s v="Shot 1"/>
    <n v="1"/>
    <m/>
    <n v="1"/>
    <d v="2025-02-27T18:00:00"/>
    <n v="1"/>
    <d v="2025-03-05T20:51:00"/>
  </r>
  <r>
    <s v="MEX_AKA_07e609b3-c72a-4d39-a899-efcf73fb1e61"/>
    <n v="5214445706146"/>
    <s v="1218_MEX_VAC_W_E_Estudio efectividad Panama_0225"/>
    <s v="Shot 1"/>
    <n v="0"/>
    <d v="2025-02-27T18:01:00"/>
    <n v="0"/>
    <m/>
    <n v="0"/>
    <m/>
  </r>
  <r>
    <s v="MEX_AKA_00644825-252e-4f97-ab23-6ccb2e35bc64"/>
    <n v="5215564346473"/>
    <s v="1218_MEX_VAC_W_E_Estudio efectividad Panama_0225"/>
    <s v="Shot 1"/>
    <n v="1"/>
    <m/>
    <n v="1"/>
    <d v="2025-02-27T18:02:00"/>
    <n v="0"/>
    <m/>
  </r>
  <r>
    <s v="MEX_AKA_00c73efd-c081-4b56-89f0-b56725b5cbbf"/>
    <n v="5213310482173"/>
    <s v="1218_MEX_VAC_W_E_Estudio efectividad Panama_0225"/>
    <s v="Shot 1"/>
    <n v="1"/>
    <m/>
    <n v="1"/>
    <d v="2025-02-27T18:02:00"/>
    <n v="0"/>
    <m/>
  </r>
  <r>
    <s v="0036Q00003B0lBVQAZ"/>
    <n v="5219512242083"/>
    <s v="1218_MEX_VAC_W_E_Estudio efectividad Panama_0225"/>
    <s v="Shot 1"/>
    <n v="0"/>
    <d v="2025-02-27T18:03:00"/>
    <n v="0"/>
    <m/>
    <n v="0"/>
    <m/>
  </r>
  <r>
    <s v="0036Q00003B0lBYQAZ"/>
    <n v="5219321099769"/>
    <s v="1218_MEX_VAC_W_E_Estudio efectividad Panama_0225"/>
    <s v="Shot 1"/>
    <n v="0"/>
    <d v="2025-02-27T18:02:00"/>
    <n v="0"/>
    <m/>
    <n v="0"/>
    <m/>
  </r>
  <r>
    <s v="0036Q00003B10hWQAR"/>
    <n v="5217712036150"/>
    <s v="1218_MEX_VAC_W_E_Estudio efectividad Panama_0225"/>
    <s v="Shot 1"/>
    <n v="1"/>
    <m/>
    <n v="1"/>
    <d v="2025-02-27T18:03:00"/>
    <n v="1"/>
    <d v="2025-02-27T18:32:00"/>
  </r>
  <r>
    <s v="0036Q00003B10hXQAR"/>
    <n v="5219981476730"/>
    <s v="1218_MEX_VAC_W_E_Estudio efectividad Panama_0225"/>
    <s v="Shot 1"/>
    <n v="1"/>
    <m/>
    <n v="1"/>
    <d v="2025-02-27T18:06:00"/>
    <n v="0"/>
    <m/>
  </r>
  <r>
    <s v="MEX_AKA_07e96d47-91ed-4090-b8a3-94f0c1c5e5a5"/>
    <n v="5212382036251"/>
    <s v="1218_MEX_VAC_W_E_Estudio efectividad Panama_0225"/>
    <s v="Shot 1"/>
    <n v="1"/>
    <m/>
    <n v="1"/>
    <d v="2025-02-27T18:01:00"/>
    <n v="0"/>
    <m/>
  </r>
  <r>
    <s v="MEX_AKA_07fefcd7-7b53-48c8-9e84-678133a44152"/>
    <n v="5214779204116"/>
    <s v="1218_MEX_VAC_W_E_Estudio efectividad Panama_0225"/>
    <s v="Shot 1"/>
    <n v="0"/>
    <d v="2025-02-27T18:00:00"/>
    <n v="0"/>
    <m/>
    <n v="0"/>
    <m/>
  </r>
  <r>
    <s v="MEX_AKA_0880859b-12c0-42ce-aa14-13568006f49a"/>
    <n v="5219512432782"/>
    <s v="1218_MEX_VAC_W_E_Estudio efectividad Panama_0225"/>
    <s v="Shot 1"/>
    <n v="1"/>
    <m/>
    <n v="1"/>
    <d v="2025-02-27T18:00:00"/>
    <n v="0"/>
    <m/>
  </r>
  <r>
    <s v="0036Q00002mQW5TQAW"/>
    <n v="5216677182972"/>
    <s v="1218_MEX_VAC_W_E_Estudio efectividad Panama_0225"/>
    <s v="Shot 1"/>
    <n v="0"/>
    <d v="2025-02-27T18:00:00"/>
    <n v="0"/>
    <m/>
    <n v="0"/>
    <m/>
  </r>
  <r>
    <s v="0036Q00002mQW5xQAG"/>
    <n v="5219221348484"/>
    <s v="1218_MEX_VAC_W_E_Estudio efectividad Panama_0225"/>
    <s v="Shot 1"/>
    <n v="1"/>
    <m/>
    <n v="1"/>
    <d v="2025-02-27T18:02:00"/>
    <n v="1"/>
    <d v="2025-02-27T18:29:00"/>
  </r>
  <r>
    <s v="0036Q00002mQW6DQAW"/>
    <n v="5217711230720"/>
    <s v="1218_MEX_VAC_W_E_Estudio efectividad Panama_0225"/>
    <s v="Shot 1"/>
    <n v="0"/>
    <d v="2025-02-27T18:02:00"/>
    <n v="0"/>
    <m/>
    <n v="0"/>
    <m/>
  </r>
  <r>
    <s v="0036Q00002mQW6SQAW"/>
    <n v="5218714502313"/>
    <s v="1218_MEX_VAC_W_E_Estudio efectividad Panama_0225"/>
    <s v="Shot 1"/>
    <n v="1"/>
    <m/>
    <n v="1"/>
    <d v="2025-02-27T18:41:00"/>
    <n v="0"/>
    <m/>
  </r>
  <r>
    <s v="0036Q00002mQW7mQAG"/>
    <n v="5217774938726"/>
    <s v="1218_MEX_VAC_W_E_Estudio efectividad Panama_0225"/>
    <s v="Shot 1"/>
    <n v="1"/>
    <m/>
    <n v="1"/>
    <d v="2025-02-27T18:00:00"/>
    <n v="1"/>
    <d v="2025-02-27T23:14:00"/>
  </r>
  <r>
    <s v="0036Q00003B186kQAB"/>
    <n v="5216672398482"/>
    <s v="1218_MEX_VAC_W_E_Estudio efectividad Panama_0225"/>
    <s v="Shot 1"/>
    <n v="1"/>
    <m/>
    <n v="1"/>
    <d v="2025-02-27T18:02:00"/>
    <n v="1"/>
    <d v="2025-02-27T18:14:00"/>
  </r>
  <r>
    <s v="0036Q00003B1FlaQAF"/>
    <n v="5219511112156"/>
    <s v="1218_MEX_VAC_W_E_Estudio efectividad Panama_0225"/>
    <s v="Shot 1"/>
    <n v="1"/>
    <m/>
    <n v="1"/>
    <d v="2025-02-27T18:02:00"/>
    <n v="0"/>
    <m/>
  </r>
  <r>
    <s v="0036Q00003B1TpLQAV"/>
    <n v="5212223456985"/>
    <s v="1218_MEX_VAC_W_E_Estudio efectividad Panama_0225"/>
    <s v="Shot 1"/>
    <n v="1"/>
    <m/>
    <n v="1"/>
    <d v="2025-02-27T18:50:00"/>
    <n v="0"/>
    <m/>
  </r>
  <r>
    <s v="MEX_AKA_00ee7579-fba0-4052-8557-7fc43cc684e2"/>
    <n v="5218112770975"/>
    <s v="1218_MEX_VAC_W_E_Estudio efectividad Panama_0225"/>
    <s v="Shot 1"/>
    <n v="1"/>
    <m/>
    <n v="1"/>
    <d v="2025-02-27T18:02:00"/>
    <n v="0"/>
    <m/>
  </r>
  <r>
    <s v="MEX_AKA_0178178f-5b5f-4cb8-8731-1d91551eb353"/>
    <n v="5212382372302"/>
    <s v="1218_MEX_VAC_W_E_Estudio efectividad Panama_0225"/>
    <s v="Shot 1"/>
    <n v="1"/>
    <m/>
    <n v="1"/>
    <d v="2025-02-27T18:03:00"/>
    <n v="1"/>
    <d v="2025-02-27T20:21:00"/>
  </r>
  <r>
    <s v="MEX_AKA_018508c5-e2f6-41e4-adeb-f446196784e2"/>
    <n v="5216461213984"/>
    <s v="1218_MEX_VAC_W_E_Estudio efectividad Panama_0225"/>
    <s v="Shot 1"/>
    <n v="1"/>
    <m/>
    <n v="1"/>
    <d v="2025-02-27T18:03:00"/>
    <n v="1"/>
    <d v="2025-02-27T18:14:00"/>
  </r>
  <r>
    <s v="0036Q00002mQW8AQAW"/>
    <n v="5212487591489"/>
    <s v="1218_MEX_VAC_W_E_Estudio efectividad Panama_0225"/>
    <s v="Shot 1"/>
    <n v="0"/>
    <d v="2025-02-27T18:01:00"/>
    <n v="0"/>
    <m/>
    <n v="0"/>
    <m/>
  </r>
  <r>
    <s v="0036Q00002mQW8nQAG"/>
    <n v="5219531170696"/>
    <s v="1218_MEX_VAC_W_E_Estudio efectividad Panama_0225"/>
    <s v="Shot 1"/>
    <n v="0"/>
    <d v="2025-02-27T18:02:00"/>
    <n v="0"/>
    <m/>
    <n v="0"/>
    <m/>
  </r>
  <r>
    <s v="0036Q00002mQW8SQAW"/>
    <n v="5212384095224"/>
    <s v="1218_MEX_VAC_W_E_Estudio efectividad Panama_0225"/>
    <s v="Shot 1"/>
    <n v="1"/>
    <m/>
    <n v="1"/>
    <d v="2025-02-27T18:01:00"/>
    <n v="1"/>
    <d v="2025-02-27T18:08:00"/>
  </r>
  <r>
    <s v="0036Q00002mQW8tQAG"/>
    <n v="5212212133582"/>
    <s v="1218_MEX_VAC_W_E_Estudio efectividad Panama_0225"/>
    <s v="Shot 1"/>
    <n v="1"/>
    <m/>
    <n v="1"/>
    <d v="2025-02-27T18:03:00"/>
    <n v="1"/>
    <d v="2025-02-27T18:49:00"/>
  </r>
  <r>
    <s v="0036Q00002mQW8YQAW"/>
    <n v="5219515250590"/>
    <s v="1218_MEX_VAC_W_E_Estudio efectividad Panama_0225"/>
    <s v="Shot 1"/>
    <n v="1"/>
    <m/>
    <n v="1"/>
    <d v="2025-02-27T18:03:00"/>
    <n v="1"/>
    <d v="2025-02-27T18:16:00"/>
  </r>
  <r>
    <s v="MEX_AKA_08b0a2c3-5b27-47d7-af2c-c9c3b1536a45"/>
    <n v="5213112002957"/>
    <s v="1218_MEX_VAC_W_E_Estudio efectividad Panama_0225"/>
    <s v="Shot 1"/>
    <n v="0"/>
    <d v="2025-02-27T18:01:00"/>
    <n v="0"/>
    <m/>
    <n v="0"/>
    <m/>
  </r>
  <r>
    <s v="MEX_AKA_08c86af4-d2f9-40ef-b19e-66974f0af1b4"/>
    <n v="5215570100068"/>
    <s v="1218_MEX_VAC_W_E_Estudio efectividad Panama_0225"/>
    <s v="Shot 1"/>
    <n v="0"/>
    <d v="2025-02-27T18:02:00"/>
    <n v="0"/>
    <m/>
    <n v="0"/>
    <m/>
  </r>
  <r>
    <s v="MEX_AKA_08d571ca-6a5b-4216-8e08-8d74ac19b6ff"/>
    <n v="5216142168318"/>
    <s v="1218_MEX_VAC_W_E_Estudio efectividad Panama_0225"/>
    <s v="Shot 1"/>
    <n v="1"/>
    <m/>
    <n v="1"/>
    <d v="2025-02-27T18:02:00"/>
    <n v="0"/>
    <m/>
  </r>
  <r>
    <s v="MEX_AKA_01c08954-0237-45ce-8fa4-7c974c8a9fb7"/>
    <n v="5215534683999"/>
    <s v="1218_MEX_VAC_W_E_Estudio efectividad Panama_0225"/>
    <s v="Shot 1"/>
    <n v="1"/>
    <m/>
    <n v="1"/>
    <d v="2025-02-27T18:02:00"/>
    <n v="0"/>
    <m/>
  </r>
  <r>
    <s v="MEX_AKA_0207c963-72ce-4b3d-bfc4-0979395d457c"/>
    <n v="5212831248668"/>
    <s v="1218_MEX_VAC_W_E_Estudio efectividad Panama_0225"/>
    <s v="Shot 1"/>
    <n v="0"/>
    <d v="2025-02-27T18:02:00"/>
    <n v="0"/>
    <m/>
    <n v="0"/>
    <m/>
  </r>
  <r>
    <s v="MEX_AKA_022c602a-2369-4184-9ae6-4dad6e700d11"/>
    <n v="5214931175545"/>
    <s v="1218_MEX_VAC_W_E_Estudio efectividad Panama_0225"/>
    <s v="Shot 1"/>
    <n v="1"/>
    <m/>
    <n v="1"/>
    <d v="2025-02-27T18:03:00"/>
    <n v="0"/>
    <m/>
  </r>
  <r>
    <s v="MEX_AKA_095e1a89-876a-42fd-b5e2-01b9bef6388d"/>
    <n v="5216672530449"/>
    <s v="1218_MEX_VAC_W_E_Estudio efectividad Panama_0225"/>
    <s v="Shot 1"/>
    <n v="1"/>
    <m/>
    <n v="1"/>
    <d v="2025-02-27T18:02:00"/>
    <n v="1"/>
    <d v="2025-02-27T18:16:00"/>
  </r>
  <r>
    <s v="MEX_AKA_0230b919-24eb-4042-9b1d-7fe798590f5f"/>
    <n v="5213513040515"/>
    <s v="1218_MEX_VAC_W_E_Estudio efectividad Panama_0225"/>
    <s v="Shot 1"/>
    <n v="1"/>
    <m/>
    <n v="1"/>
    <d v="2025-02-27T18:03:00"/>
    <n v="1"/>
    <d v="2025-02-27T18:22:00"/>
  </r>
  <r>
    <s v="MEX_AKA_0253eebd-b092-4e63-9447-9231c3091575"/>
    <n v="5218714152536"/>
    <s v="1218_MEX_VAC_W_E_Estudio efectividad Panama_0225"/>
    <s v="Shot 1"/>
    <n v="0"/>
    <d v="2025-02-27T18:03:00"/>
    <n v="0"/>
    <m/>
    <n v="0"/>
    <m/>
  </r>
  <r>
    <s v="MEX_AKA_0267af8a-ba5b-43ed-a25a-f7a1fb8cfebb"/>
    <n v="5216221200837"/>
    <s v="1218_MEX_VAC_W_E_Estudio efectividad Panama_0225"/>
    <s v="Shot 1"/>
    <n v="1"/>
    <m/>
    <n v="1"/>
    <d v="2025-02-27T18:03:00"/>
    <n v="0"/>
    <m/>
  </r>
  <r>
    <s v="MEX_AKA_027561ef-cc8b-4531-a2eb-e187718d7f07"/>
    <n v="5213008581371"/>
    <s v="1218_MEX_VAC_W_E_Estudio efectividad Panama_0225"/>
    <s v="Shot 1"/>
    <n v="0"/>
    <d v="2025-02-27T18:03:00"/>
    <n v="0"/>
    <m/>
    <n v="0"/>
    <m/>
  </r>
  <r>
    <s v="0036Q00003B24sHQAR"/>
    <n v="5218135781313"/>
    <s v="1218_MEX_VAC_W_E_Estudio efectividad Panama_0225"/>
    <s v="Shot 1"/>
    <n v="0"/>
    <d v="2025-02-27T18:03:00"/>
    <n v="0"/>
    <m/>
    <n v="0"/>
    <m/>
  </r>
  <r>
    <s v="MEX_AKA_65921dcf-b722-4c9b-83c3-3a50d7501c7a"/>
    <n v="5212281591643"/>
    <s v="1218_MEX_VAC_W_E_Estudio efectividad Panama_0225"/>
    <s v="Shot 1"/>
    <n v="1"/>
    <m/>
    <n v="1"/>
    <d v="2025-02-27T18:01:00"/>
    <n v="1"/>
    <d v="2025-02-28T13:34:00"/>
  </r>
  <r>
    <s v="MEX_AKA_52e18462-e757-4ebc-b74a-9af060bee4f7"/>
    <n v="5219512316736"/>
    <s v="1218_MEX_VAC_W_E_Estudio efectividad Panama_0225"/>
    <s v="Shot 1"/>
    <n v="1"/>
    <m/>
    <n v="1"/>
    <d v="2025-02-27T18:01:00"/>
    <n v="0"/>
    <m/>
  </r>
  <r>
    <s v="MEX_AKA_745cf299-e70c-4fa9-93d0-7813b5fa9854"/>
    <n v="5219841719104"/>
    <s v="1218_MEX_VAC_W_E_Estudio efectividad Panama_0225"/>
    <s v="Shot 1"/>
    <n v="1"/>
    <m/>
    <n v="1"/>
    <d v="2025-02-27T18:00:00"/>
    <n v="1"/>
    <d v="2025-02-27T18:03:00"/>
  </r>
  <r>
    <s v="MEX_AKA_74725cd2-2752-4b3f-a091-d3f53397181f"/>
    <n v="5212231018088"/>
    <s v="1218_MEX_VAC_W_E_Estudio efectividad Panama_0225"/>
    <s v="Shot 1"/>
    <n v="1"/>
    <m/>
    <n v="1"/>
    <d v="2025-02-27T18:04:00"/>
    <n v="1"/>
    <d v="2025-02-27T18:14:00"/>
  </r>
  <r>
    <s v="MEX_AKA_7477557e-d821-480f-95ed-47b843e2962c"/>
    <n v="5214921932378"/>
    <s v="1218_MEX_VAC_W_E_Estudio efectividad Panama_0225"/>
    <s v="Shot 1"/>
    <n v="0"/>
    <d v="2025-02-27T18:01:00"/>
    <n v="0"/>
    <m/>
    <n v="0"/>
    <m/>
  </r>
  <r>
    <s v="MEX_AKA_74c1bbc4-07ce-4660-b587-2fd27b5f4ddf"/>
    <n v="5215591065968"/>
    <s v="1218_MEX_VAC_W_E_Estudio efectividad Panama_0225"/>
    <s v="Shot 1"/>
    <n v="1"/>
    <m/>
    <n v="1"/>
    <d v="2025-02-27T18:01:00"/>
    <n v="0"/>
    <m/>
  </r>
  <r>
    <s v="MEX_AKA_74c29ace-70d1-491a-927f-b48ef8c7b80e"/>
    <n v="5215578923919"/>
    <s v="1218_MEX_VAC_W_E_Estudio efectividad Panama_0225"/>
    <s v="Shot 1"/>
    <n v="0"/>
    <d v="2025-02-27T18:00:00"/>
    <n v="0"/>
    <m/>
    <n v="0"/>
    <m/>
  </r>
  <r>
    <s v="MEX_AKA_496ddc5d-3cb7-46cb-8e4c-d5208c8a475c"/>
    <n v="5218443833266"/>
    <s v="1218_MEX_VAC_W_E_Estudio efectividad Panama_0225"/>
    <s v="Shot 1"/>
    <n v="1"/>
    <m/>
    <n v="1"/>
    <d v="2025-02-27T18:02:00"/>
    <n v="1"/>
    <d v="2025-02-27T18:22:00"/>
  </r>
  <r>
    <s v="MEX_AKA_49b17ef6-709e-4fcb-9a83-252b041c0e6b"/>
    <n v="5212841021476"/>
    <s v="1218_MEX_VAC_W_E_Estudio efectividad Panama_0225"/>
    <s v="Shot 1"/>
    <n v="0"/>
    <d v="2025-02-27T18:02:00"/>
    <n v="0"/>
    <m/>
    <n v="0"/>
    <m/>
  </r>
  <r>
    <s v="MEX_AKA_49b20706-b13b-4d83-9df0-857b5b9533d2"/>
    <n v="5214434645733"/>
    <s v="1218_MEX_VAC_W_E_Estudio efectividad Panama_0225"/>
    <s v="Shot 1"/>
    <n v="1"/>
    <m/>
    <n v="1"/>
    <d v="2025-02-27T18:02:00"/>
    <n v="0"/>
    <m/>
  </r>
  <r>
    <s v="MEX_AKA_65a89bcb-ea0b-46cf-a482-7a26014be740"/>
    <n v="5212491139538"/>
    <s v="1218_MEX_VAC_W_E_Estudio efectividad Panama_0225"/>
    <s v="Shot 1"/>
    <n v="0"/>
    <d v="2025-02-27T18:11:00"/>
    <n v="0"/>
    <m/>
    <n v="0"/>
    <m/>
  </r>
  <r>
    <s v="MEX_AKA_65adb2f1-84ba-474f-badf-7db37355e6c0"/>
    <n v="5216441429207"/>
    <s v="1218_MEX_VAC_W_E_Estudio efectividad Panama_0225"/>
    <s v="Shot 1"/>
    <n v="1"/>
    <m/>
    <n v="1"/>
    <d v="2025-02-27T18:01:00"/>
    <n v="0"/>
    <m/>
  </r>
  <r>
    <s v="MEX_AKA_65ba38fa-f43e-444f-b7f1-88cca065b235"/>
    <n v="5219811204636"/>
    <s v="1218_MEX_VAC_W_E_Estudio efectividad Panama_0225"/>
    <s v="Shot 1"/>
    <n v="0"/>
    <d v="2025-02-27T18:03:00"/>
    <n v="0"/>
    <m/>
    <n v="0"/>
    <m/>
  </r>
  <r>
    <s v="MEX_AKA_65dd61f8-2faa-452c-8788-9f91b225199e"/>
    <n v="5219811257031"/>
    <s v="1218_MEX_VAC_W_E_Estudio efectividad Panama_0225"/>
    <s v="Shot 1"/>
    <n v="1"/>
    <m/>
    <n v="1"/>
    <d v="2025-02-27T18:01:00"/>
    <n v="1"/>
    <d v="2025-02-27T20:42:00"/>
  </r>
  <r>
    <s v="MEX_AKA_65f5b04f-376b-4b95-b1ba-8a9d8596077e"/>
    <n v="5219512221067"/>
    <s v="1218_MEX_VAC_W_E_Estudio efectividad Panama_0225"/>
    <s v="Shot 1"/>
    <n v="1"/>
    <m/>
    <n v="1"/>
    <d v="2025-02-27T18:03:00"/>
    <n v="0"/>
    <m/>
  </r>
  <r>
    <s v="MEX_AKA_65f64131-0b3a-415b-9c04-e5a0e209c5ff"/>
    <n v="5212271007618"/>
    <s v="1218_MEX_VAC_W_E_Estudio efectividad Panama_0225"/>
    <s v="Shot 1"/>
    <n v="1"/>
    <m/>
    <n v="1"/>
    <d v="2025-02-27T18:02:00"/>
    <n v="1"/>
    <d v="2025-02-27T18:37:00"/>
  </r>
  <r>
    <s v="MEX_AKA_74e5bb98-d1f4-4ea1-9625-b9e4ac752ba6"/>
    <n v="5217711000656"/>
    <s v="1218_MEX_VAC_W_E_Estudio efectividad Panama_0225"/>
    <s v="Shot 1"/>
    <n v="1"/>
    <m/>
    <n v="1"/>
    <d v="2025-02-27T18:01:00"/>
    <n v="1"/>
    <d v="2025-02-27T19:19:00"/>
  </r>
  <r>
    <s v="MEX_AKA_750bab31-9416-4139-a3f9-ce0c5d533d88"/>
    <n v="5218715726819"/>
    <s v="1218_MEX_VAC_W_E_Estudio efectividad Panama_0225"/>
    <s v="Shot 1"/>
    <n v="0"/>
    <d v="2025-02-27T18:01:00"/>
    <n v="0"/>
    <m/>
    <n v="0"/>
    <m/>
  </r>
  <r>
    <s v="MEX_AKA_753d89ba-fa6c-496d-a492-810c3c54e155"/>
    <n v="5214431985054"/>
    <s v="1218_MEX_VAC_W_E_Estudio efectividad Panama_0225"/>
    <s v="Shot 1"/>
    <n v="1"/>
    <m/>
    <n v="1"/>
    <d v="2025-02-27T18:01:00"/>
    <n v="1"/>
    <d v="2025-02-27T18:02:00"/>
  </r>
  <r>
    <s v="MEX_AKA_755209f8-beca-4f93-a42d-7db25b2d9b0f"/>
    <n v="5219711043045"/>
    <s v="1218_MEX_VAC_W_E_Estudio efectividad Panama_0225"/>
    <s v="Shot 1"/>
    <n v="1"/>
    <m/>
    <n v="1"/>
    <d v="2025-02-27T18:01:00"/>
    <n v="0"/>
    <m/>
  </r>
  <r>
    <s v="MEX_AKA_532aebbe-713a-482d-bfb7-53b4364c5d0f"/>
    <n v="5219211113349"/>
    <s v="1218_MEX_VAC_W_E_Estudio efectividad Panama_0225"/>
    <s v="Shot 1"/>
    <n v="1"/>
    <m/>
    <n v="1"/>
    <d v="2025-02-27T18:01:00"/>
    <n v="0"/>
    <m/>
  </r>
  <r>
    <s v="MEX_AKA_533562ed-7fb5-4877-84b5-8da8f48b92ea"/>
    <n v="5212751087812"/>
    <s v="1218_MEX_VAC_W_E_Estudio efectividad Panama_0225"/>
    <s v="Shot 1"/>
    <n v="1"/>
    <m/>
    <n v="1"/>
    <d v="2025-02-27T18:01:00"/>
    <n v="0"/>
    <m/>
  </r>
  <r>
    <s v="MEX_AKA_53513363-c57b-47af-8682-b5bcdce99dfc"/>
    <n v="5213221422995"/>
    <s v="1218_MEX_VAC_W_E_Estudio efectividad Panama_0225"/>
    <s v="Shot 1"/>
    <n v="1"/>
    <m/>
    <n v="1"/>
    <d v="2025-02-27T18:01:00"/>
    <n v="0"/>
    <m/>
  </r>
  <r>
    <s v="MEX_AKA_660aa1fb-9730-4688-abad-61317e5cdbae"/>
    <n v="5212227088599"/>
    <s v="1218_MEX_VAC_W_E_Estudio efectividad Panama_0225"/>
    <s v="Shot 1"/>
    <n v="1"/>
    <m/>
    <n v="1"/>
    <d v="2025-02-27T18:03:00"/>
    <n v="1"/>
    <d v="2025-02-27T18:06:00"/>
  </r>
  <r>
    <s v="MEX_AKA_6612b8d9-1de3-4e98-94bf-a7016de2785c"/>
    <n v="5215568887845"/>
    <s v="1218_MEX_VAC_W_E_Estudio efectividad Panama_0225"/>
    <s v="Shot 1"/>
    <n v="0"/>
    <d v="2025-02-27T18:02:00"/>
    <n v="0"/>
    <m/>
    <n v="0"/>
    <m/>
  </r>
  <r>
    <s v="MEX_AKA_66480764-0759-4925-9c1b-68eaeceefd90"/>
    <n v="5217222128436"/>
    <s v="1218_MEX_VAC_W_E_Estudio efectividad Panama_0225"/>
    <s v="Shot 1"/>
    <n v="0"/>
    <d v="2025-02-27T18:03:00"/>
    <n v="0"/>
    <m/>
    <n v="0"/>
    <m/>
  </r>
  <r>
    <s v="MEX_AKA_665e9da9-4dbc-48fc-83ec-bceb73e170c2"/>
    <n v="5212221541969"/>
    <s v="1218_MEX_VAC_W_E_Estudio efectividad Panama_0225"/>
    <s v="Shot 1"/>
    <n v="1"/>
    <m/>
    <n v="1"/>
    <d v="2025-02-27T18:02:00"/>
    <n v="1"/>
    <d v="2025-03-08T18:21:00"/>
  </r>
  <r>
    <s v="MEX_AKA_756db402-fa75-4607-ae35-a121c5042980"/>
    <n v="5212491051635"/>
    <s v="1218_MEX_VAC_W_E_Estudio efectividad Panama_0225"/>
    <s v="Shot 1"/>
    <n v="1"/>
    <m/>
    <n v="1"/>
    <d v="2025-02-27T18:01:00"/>
    <n v="1"/>
    <d v="2025-02-27T19:19:00"/>
  </r>
  <r>
    <s v="MEX_AKA_75787f41-9e09-4077-a6e3-ad102c9d4048"/>
    <n v="5217713837517"/>
    <s v="1218_MEX_VAC_W_E_Estudio efectividad Panama_0225"/>
    <s v="Shot 1"/>
    <n v="0"/>
    <d v="2025-02-27T18:02:00"/>
    <n v="0"/>
    <m/>
    <n v="0"/>
    <m/>
  </r>
  <r>
    <s v="MEX_AKA_76097232-e160-4aa3-a44e-5f3b4affc743"/>
    <n v="5219711764592"/>
    <s v="1218_MEX_VAC_W_E_Estudio efectividad Panama_0225"/>
    <s v="Shot 1"/>
    <n v="0"/>
    <d v="2025-02-27T18:02:00"/>
    <n v="0"/>
    <m/>
    <n v="0"/>
    <m/>
  </r>
  <r>
    <s v="MEX_AKA_49f36bf5-464e-4dd4-b56a-dfc254b67855"/>
    <n v="5219321183194"/>
    <s v="1218_MEX_VAC_W_E_Estudio efectividad Panama_0225"/>
    <s v="Shot 1"/>
    <n v="1"/>
    <m/>
    <n v="1"/>
    <d v="2025-02-27T18:00:00"/>
    <n v="0"/>
    <m/>
  </r>
  <r>
    <s v="MEX_AKA_4a118fb2-b9d3-4ada-9112-42ef18bf4ec3"/>
    <n v="5216181196881"/>
    <s v="1218_MEX_VAC_W_E_Estudio efectividad Panama_0225"/>
    <s v="Shot 1"/>
    <n v="1"/>
    <m/>
    <n v="1"/>
    <d v="2025-02-27T18:02:00"/>
    <n v="1"/>
    <d v="2025-02-27T18:17:00"/>
  </r>
  <r>
    <s v="MEX_AKA_4a296b07-726a-4562-80e2-621c3b9beed1"/>
    <n v="5214929490068"/>
    <s v="1218_MEX_VAC_W_E_Estudio efectividad Panama_0225"/>
    <s v="Shot 1"/>
    <n v="1"/>
    <m/>
    <n v="1"/>
    <d v="2025-02-27T18:02:00"/>
    <n v="0"/>
    <m/>
  </r>
  <r>
    <s v="MEX_AKA_4a3aa545-47bb-4f71-b2cb-3a316aff9412"/>
    <n v="5219541197037"/>
    <s v="1218_MEX_VAC_W_E_Estudio efectividad Panama_0225"/>
    <s v="Shot 1"/>
    <n v="0"/>
    <d v="2025-02-27T18:02:00"/>
    <n v="0"/>
    <m/>
    <n v="0"/>
    <m/>
  </r>
  <r>
    <s v="MEX_AKA_66be7e69-f5bb-4bc8-9349-fd6d09d91be7"/>
    <n v="5219512434276"/>
    <s v="1218_MEX_VAC_W_E_Estudio efectividad Panama_0225"/>
    <s v="Shot 1"/>
    <n v="1"/>
    <m/>
    <n v="1"/>
    <d v="2025-02-27T18:03:00"/>
    <n v="1"/>
    <d v="2025-02-27T18:30:00"/>
  </r>
  <r>
    <s v="MEX_AKA_66c04e4a-93e4-490b-a1ca-feab5ac51068"/>
    <n v="5213251126868"/>
    <s v="1218_MEX_VAC_W_E_Estudio efectividad Panama_0225"/>
    <s v="Shot 1"/>
    <n v="0"/>
    <d v="2025-02-27T18:01:00"/>
    <n v="0"/>
    <m/>
    <n v="0"/>
    <m/>
  </r>
  <r>
    <s v="MEX_AKA_66e5b375-6fcb-4df2-ad9d-34c2c5feee21"/>
    <n v="5218688181566"/>
    <s v="1218_MEX_VAC_W_E_Estudio efectividad Panama_0225"/>
    <s v="Shot 1"/>
    <n v="1"/>
    <m/>
    <n v="1"/>
    <d v="2025-02-27T18:03:00"/>
    <n v="1"/>
    <d v="2025-02-27T18:05:00"/>
  </r>
  <r>
    <s v="MEX_AKA_66f89953-0ecb-4057-8cfe-42475e70f681"/>
    <n v="5215539228660"/>
    <s v="1218_MEX_VAC_W_E_Estudio efectividad Panama_0225"/>
    <s v="Shot 1"/>
    <n v="1"/>
    <m/>
    <n v="1"/>
    <d v="2025-02-27T18:03:00"/>
    <n v="0"/>
    <m/>
  </r>
  <r>
    <s v="MEX_AKA_6710b214-8968-4b3d-82c2-0b241e519f00"/>
    <n v="5218715708850"/>
    <s v="1218_MEX_VAC_W_E_Estudio efectividad Panama_0225"/>
    <s v="Shot 1"/>
    <n v="1"/>
    <m/>
    <n v="1"/>
    <d v="2025-02-27T18:02:00"/>
    <n v="1"/>
    <d v="2025-02-27T22:20:00"/>
  </r>
  <r>
    <s v="MEX_AKA_6715f431-0c3e-4081-8452-89aadc45dc92"/>
    <n v="5214591201497"/>
    <s v="1218_MEX_VAC_W_E_Estudio efectividad Panama_0225"/>
    <s v="Shot 1"/>
    <n v="1"/>
    <m/>
    <n v="1"/>
    <d v="2025-02-27T18:01:00"/>
    <n v="0"/>
    <m/>
  </r>
  <r>
    <s v="MEX_AKA_67277977-dad7-460c-aa0a-a8eea8f4af8a"/>
    <n v="5219191111627"/>
    <s v="1218_MEX_VAC_W_E_Estudio efectividad Panama_0225"/>
    <s v="Shot 1"/>
    <n v="1"/>
    <m/>
    <n v="1"/>
    <d v="2025-02-27T21:00:00"/>
    <n v="1"/>
    <d v="2025-02-28T00:43:00"/>
  </r>
  <r>
    <s v="MEX_AKA_76708608-923b-4b6f-8ba8-5a57ca7c6211"/>
    <n v="5216673939391"/>
    <s v="1218_MEX_VAC_W_E_Estudio efectividad Panama_0225"/>
    <s v="Shot 1"/>
    <n v="1"/>
    <m/>
    <n v="1"/>
    <d v="2025-02-27T18:02:00"/>
    <n v="0"/>
    <m/>
  </r>
  <r>
    <s v="MEX_AKA_76cb0607-8ca2-4fc2-9db6-5eee1da120e7"/>
    <n v="5214939599985"/>
    <s v="1218_MEX_VAC_W_E_Estudio efectividad Panama_0225"/>
    <s v="Shot 1"/>
    <n v="1"/>
    <m/>
    <n v="1"/>
    <d v="2025-02-27T18:01:00"/>
    <n v="0"/>
    <m/>
  </r>
  <r>
    <s v="MEX_AKA_76ff3010-1cd3-4031-bbe5-a8e053aab821"/>
    <n v="5219242428404"/>
    <s v="1218_MEX_VAC_W_E_Estudio efectividad Panama_0225"/>
    <s v="Shot 1"/>
    <n v="1"/>
    <m/>
    <n v="1"/>
    <d v="2025-02-27T18:02:00"/>
    <n v="0"/>
    <m/>
  </r>
  <r>
    <s v="MEX_AKA_77144eab-2342-45b8-bfc9-7c6efecda36c"/>
    <n v="5219631761123"/>
    <s v="1218_MEX_VAC_W_E_Estudio efectividad Panama_0225"/>
    <s v="Shot 1"/>
    <n v="0"/>
    <d v="2025-02-27T18:01:00"/>
    <n v="0"/>
    <m/>
    <n v="0"/>
    <m/>
  </r>
  <r>
    <s v="MEX_AKA_53c7361d-f0c0-4f9d-9e9a-9ca506a8b644"/>
    <n v="5218120044069"/>
    <s v="1218_MEX_VAC_W_E_Estudio efectividad Panama_0225"/>
    <s v="Shot 1"/>
    <n v="1"/>
    <m/>
    <n v="1"/>
    <d v="2025-02-27T18:02:00"/>
    <n v="0"/>
    <m/>
  </r>
  <r>
    <s v="MEX_AKA_5400feaa-149f-4bbb-a748-b053520767d9"/>
    <n v="5214773715280"/>
    <s v="1218_MEX_VAC_W_E_Estudio efectividad Panama_0225"/>
    <s v="Shot 1"/>
    <n v="1"/>
    <m/>
    <n v="1"/>
    <d v="2025-02-27T18:11:00"/>
    <n v="0"/>
    <m/>
  </r>
  <r>
    <s v="MEX_AKA_5401acfc-ea00-4546-8131-a41d037d6116"/>
    <n v="5212462970933"/>
    <s v="1218_MEX_VAC_W_E_Estudio efectividad Panama_0225"/>
    <s v="Shot 1"/>
    <n v="1"/>
    <m/>
    <n v="1"/>
    <d v="2025-02-27T18:03:00"/>
    <n v="0"/>
    <m/>
  </r>
  <r>
    <s v="MEX_AKA_54131bf6-af63-4f95-9060-ce6febf259ec"/>
    <n v="5217461016503"/>
    <s v="1218_MEX_VAC_W_E_Estudio efectividad Panama_0225"/>
    <s v="Shot 1"/>
    <n v="1"/>
    <m/>
    <n v="1"/>
    <d v="2025-02-27T18:02:00"/>
    <n v="1"/>
    <d v="2025-02-27T19:04:00"/>
  </r>
  <r>
    <s v="MEX_AKA_542e9a75-ea52-471a-b332-4e8508e43c2c"/>
    <n v="5218116371258"/>
    <s v="1218_MEX_VAC_W_E_Estudio efectividad Panama_0225"/>
    <s v="Shot 1"/>
    <n v="1"/>
    <m/>
    <n v="1"/>
    <d v="2025-02-27T18:02:00"/>
    <n v="0"/>
    <m/>
  </r>
  <r>
    <s v="MEX_AKA_54378b14-d532-4775-99aa-3f5ac36b8f8a"/>
    <n v="5216444471245"/>
    <s v="1218_MEX_VAC_W_E_Estudio efectividad Panama_0225"/>
    <s v="Shot 1"/>
    <n v="1"/>
    <m/>
    <n v="1"/>
    <d v="2025-02-27T18:02:00"/>
    <n v="0"/>
    <m/>
  </r>
  <r>
    <s v="MEX_AKA_4a3d4182-e865-4fa0-8c0e-3620ed546754"/>
    <n v="5216491040082"/>
    <s v="1218_MEX_VAC_W_E_Estudio efectividad Panama_0225"/>
    <s v="Shot 1"/>
    <n v="1"/>
    <m/>
    <n v="1"/>
    <d v="2025-02-27T18:02:00"/>
    <n v="0"/>
    <m/>
  </r>
  <r>
    <s v="MEX_AKA_4a57ee50-a89a-48ee-9607-5883f7e94816"/>
    <n v="5219611087596"/>
    <s v="1218_MEX_VAC_W_E_Estudio efectividad Panama_0225"/>
    <s v="Shot 1"/>
    <n v="1"/>
    <m/>
    <n v="1"/>
    <d v="2025-02-27T18:02:00"/>
    <n v="1"/>
    <d v="2025-02-27T20:16:00"/>
  </r>
  <r>
    <s v="MEX_AKA_4a863c69-fccd-49cd-ad34-1f87c5afdf01"/>
    <n v="5214421382414"/>
    <s v="1218_MEX_VAC_W_E_Estudio efectividad Panama_0225"/>
    <s v="Shot 1"/>
    <n v="1"/>
    <m/>
    <n v="1"/>
    <d v="2025-02-27T18:02:00"/>
    <n v="1"/>
    <d v="2025-02-27T18:25:00"/>
  </r>
  <r>
    <s v="MEX_AKA_4a9d3753-43d4-4351-95aa-e6100f1e7975"/>
    <n v="5216751113179"/>
    <s v="1218_MEX_VAC_W_E_Estudio efectividad Panama_0225"/>
    <s v="Shot 1"/>
    <n v="0"/>
    <d v="2025-02-27T18:00:00"/>
    <n v="0"/>
    <m/>
    <n v="0"/>
    <m/>
  </r>
  <r>
    <s v="MEX_AKA_6734dcec-4529-4964-affb-064c270e22d5"/>
    <n v="5212331328370"/>
    <s v="1218_MEX_VAC_W_E_Estudio efectividad Panama_0225"/>
    <s v="Shot 1"/>
    <n v="1"/>
    <m/>
    <n v="1"/>
    <d v="2025-02-27T18:02:00"/>
    <n v="1"/>
    <d v="2025-02-27T18:06:00"/>
  </r>
  <r>
    <s v="MEX_AKA_67399d8b-0c2a-4559-8126-df4b8ee0f727"/>
    <n v="5215534546393"/>
    <s v="1218_MEX_VAC_W_E_Estudio efectividad Panama_0225"/>
    <s v="Shot 1"/>
    <n v="1"/>
    <m/>
    <n v="1"/>
    <d v="2025-02-27T18:01:00"/>
    <n v="0"/>
    <m/>
  </r>
  <r>
    <s v="MEX_AKA_678fdff8-3c95-4020-aa85-ed9aafebe2ec"/>
    <n v="5218116953452"/>
    <s v="1218_MEX_VAC_W_E_Estudio efectividad Panama_0225"/>
    <s v="Shot 1"/>
    <n v="1"/>
    <m/>
    <n v="1"/>
    <d v="2025-02-27T18:01:00"/>
    <n v="0"/>
    <m/>
  </r>
  <r>
    <s v="MEX_AKA_67b0bc1f-1d00-4e78-a26f-c43c68b679f6"/>
    <n v="5219995539860"/>
    <s v="1218_MEX_VAC_W_E_Estudio efectividad Panama_0225"/>
    <s v="Shot 1"/>
    <n v="1"/>
    <m/>
    <n v="1"/>
    <d v="2025-02-27T18:01:00"/>
    <n v="0"/>
    <m/>
  </r>
  <r>
    <s v="MEX_AKA_67eaa0b8-4e22-4e7c-b4d5-349d6af41714"/>
    <n v="5219611699543"/>
    <s v="1218_MEX_VAC_W_E_Estudio efectividad Panama_0225"/>
    <s v="Shot 1"/>
    <n v="1"/>
    <m/>
    <n v="1"/>
    <d v="2025-02-27T18:01:00"/>
    <n v="1"/>
    <d v="2025-02-27T18:07:00"/>
  </r>
  <r>
    <s v="MEX_AKA_67f270c3-3e0d-4f5d-9932-a3064f502cd3"/>
    <n v="5213221816682"/>
    <s v="1218_MEX_VAC_W_E_Estudio efectividad Panama_0225"/>
    <s v="Shot 1"/>
    <n v="0"/>
    <d v="2025-02-27T18:01:00"/>
    <n v="0"/>
    <m/>
    <n v="0"/>
    <m/>
  </r>
  <r>
    <s v="MEX_AKA_772fd4bd-fe42-4424-81e1-3b185c31ae8a"/>
    <n v="5212226721629"/>
    <s v="1218_MEX_VAC_W_E_Estudio efectividad Panama_0225"/>
    <s v="Shot 1"/>
    <n v="1"/>
    <m/>
    <n v="1"/>
    <d v="2025-02-27T18:01:00"/>
    <n v="0"/>
    <m/>
  </r>
  <r>
    <s v="MEX_AKA_77507a38-70f6-44b0-ab6a-400f337b2d93"/>
    <n v="5213314352939"/>
    <s v="1218_MEX_VAC_W_E_Estudio efectividad Panama_0225"/>
    <s v="Shot 1"/>
    <n v="1"/>
    <m/>
    <n v="1"/>
    <d v="2025-02-27T18:02:00"/>
    <n v="1"/>
    <d v="2025-02-27T21:31:00"/>
  </r>
  <r>
    <s v="MEX_AKA_775f1c89-7167-4acf-96c8-7de7808f1b29"/>
    <n v="5215551019384"/>
    <s v="1218_MEX_VAC_W_E_Estudio efectividad Panama_0225"/>
    <s v="Shot 1"/>
    <n v="1"/>
    <m/>
    <n v="1"/>
    <d v="2025-02-27T18:01:00"/>
    <n v="0"/>
    <m/>
  </r>
  <r>
    <s v="MEX_AKA_5458a9dc-6f55-47f1-b8ba-6bc6825136df"/>
    <n v="5217226303937"/>
    <s v="1218_MEX_VAC_W_E_Estudio efectividad Panama_0225"/>
    <s v="Shot 1"/>
    <n v="1"/>
    <m/>
    <n v="1"/>
    <d v="2025-02-27T18:03:00"/>
    <n v="1"/>
    <d v="2025-02-27T18:13:00"/>
  </r>
  <r>
    <s v="MEX_AKA_5480dc17-0d3f-4cc3-a1ca-325df6124715"/>
    <n v="5215575613899"/>
    <s v="1218_MEX_VAC_W_E_Estudio efectividad Panama_0225"/>
    <s v="Shot 1"/>
    <n v="1"/>
    <m/>
    <n v="1"/>
    <d v="2025-02-27T18:08:00"/>
    <n v="1"/>
    <d v="2025-02-28T07:29:00"/>
  </r>
  <r>
    <s v="MEX_AKA_54ca0202-e6ad-4af7-91ba-ec3f29b29ecc"/>
    <n v="5214922381730"/>
    <s v="1218_MEX_VAC_W_E_Estudio efectividad Panama_0225"/>
    <s v="Shot 1"/>
    <n v="1"/>
    <m/>
    <n v="1"/>
    <d v="2025-02-27T18:00:00"/>
    <n v="1"/>
    <d v="2025-02-27T22:24:00"/>
  </r>
  <r>
    <s v="MEX_AKA_680a28e6-537a-4436-a75c-b65e63171cef"/>
    <n v="5213121985933"/>
    <s v="1218_MEX_VAC_W_E_Estudio efectividad Panama_0225"/>
    <s v="Shot 1"/>
    <n v="1"/>
    <m/>
    <n v="1"/>
    <d v="2025-02-27T18:01:00"/>
    <n v="1"/>
    <d v="2025-02-27T18:56:00"/>
  </r>
  <r>
    <s v="MEX_AKA_680ad0e6-71c4-4872-a12f-1b14666b3e39"/>
    <n v="5212222783405"/>
    <s v="1218_MEX_VAC_W_E_Estudio efectividad Panama_0225"/>
    <s v="Shot 1"/>
    <n v="1"/>
    <m/>
    <n v="1"/>
    <d v="2025-02-27T18:01:00"/>
    <n v="1"/>
    <d v="2025-02-27T18:04:00"/>
  </r>
  <r>
    <s v="MEX_AKA_68a015b8-e301-4670-9d05-ad286148f258"/>
    <n v="5219933427003"/>
    <s v="1218_MEX_VAC_W_E_Estudio efectividad Panama_0225"/>
    <s v="Shot 1"/>
    <n v="0"/>
    <d v="2025-02-27T18:01:00"/>
    <n v="0"/>
    <m/>
    <n v="0"/>
    <m/>
  </r>
  <r>
    <s v="MEX_AKA_4af537b9-7fc6-4f0c-b0c3-c48edbbeb856"/>
    <n v="5213112664467"/>
    <s v="1218_MEX_VAC_W_E_Estudio efectividad Panama_0225"/>
    <s v="Shot 1"/>
    <n v="1"/>
    <m/>
    <n v="1"/>
    <d v="2025-02-27T18:03:00"/>
    <n v="1"/>
    <d v="2025-02-27T19:14:00"/>
  </r>
  <r>
    <s v="MEX_AKA_4b12da90-f78a-4550-bbc2-308ed4740073"/>
    <n v="5215513939509"/>
    <s v="1218_MEX_VAC_W_E_Estudio efectividad Panama_0225"/>
    <s v="Shot 1"/>
    <n v="1"/>
    <m/>
    <n v="1"/>
    <d v="2025-02-27T18:03:00"/>
    <n v="1"/>
    <d v="2025-02-27T22:58:00"/>
  </r>
  <r>
    <s v="MEX_AKA_4b21f191-5f01-400e-a211-3f4282f1f106"/>
    <n v="5214611052432"/>
    <s v="1218_MEX_VAC_W_E_Estudio efectividad Panama_0225"/>
    <s v="Shot 1"/>
    <n v="0"/>
    <d v="2025-02-27T18:02:00"/>
    <n v="0"/>
    <m/>
    <n v="0"/>
    <m/>
  </r>
  <r>
    <s v="MEX_AKA_7795afd3-6876-42f8-8683-f9e6de42e594"/>
    <n v="5218681250554"/>
    <s v="1218_MEX_VAC_W_E_Estudio efectividad Panama_0225"/>
    <s v="Shot 1"/>
    <n v="1"/>
    <m/>
    <n v="1"/>
    <d v="2025-02-27T18:02:00"/>
    <n v="0"/>
    <m/>
  </r>
  <r>
    <s v="MEX_AKA_77ea3c8a-8745-4173-a34a-41ece045c995"/>
    <n v="5212881130045"/>
    <s v="1218_MEX_VAC_W_E_Estudio efectividad Panama_0225"/>
    <s v="Shot 1"/>
    <n v="1"/>
    <m/>
    <n v="1"/>
    <d v="2025-02-27T18:02:00"/>
    <n v="0"/>
    <m/>
  </r>
  <r>
    <s v="MEX_AKA_77f75220-e62b-43e1-8981-83032045a604"/>
    <n v="5212741220433"/>
    <s v="1218_MEX_VAC_W_E_Estudio efectividad Panama_0225"/>
    <s v="Shot 1"/>
    <n v="1"/>
    <m/>
    <n v="1"/>
    <d v="2025-02-27T18:02:00"/>
    <n v="0"/>
    <m/>
  </r>
  <r>
    <s v="MEX_AKA_68be8bff-3020-492b-8986-8b3c96796233"/>
    <n v="5217891123858"/>
    <s v="1218_MEX_VAC_W_E_Estudio efectividad Panama_0225"/>
    <s v="Shot 1"/>
    <n v="1"/>
    <m/>
    <n v="1"/>
    <d v="2025-02-27T18:02:00"/>
    <n v="1"/>
    <d v="2025-02-27T18:05:00"/>
  </r>
  <r>
    <s v="MEX_AKA_692a48f2-0021-4d46-94d2-28950348d83d"/>
    <n v="5217121837182"/>
    <s v="1218_MEX_VAC_W_E_Estudio efectividad Panama_0225"/>
    <s v="Shot 1"/>
    <n v="1"/>
    <m/>
    <n v="1"/>
    <d v="2025-02-27T18:01:00"/>
    <n v="1"/>
    <d v="2025-02-27T18:03:00"/>
  </r>
  <r>
    <s v="MEX_AKA_5556a42c-8b86-44fe-89d0-e71b392cf6c0"/>
    <n v="5215556706565"/>
    <s v="1218_MEX_VAC_W_E_Estudio efectividad Panama_0225"/>
    <s v="Shot 1"/>
    <n v="0"/>
    <d v="2025-02-27T18:00:00"/>
    <n v="0"/>
    <m/>
    <n v="0"/>
    <m/>
  </r>
  <r>
    <s v="MEX_AKA_555ddfef-6b37-4f4d-81d0-c2f8f598b91a"/>
    <n v="5214424265912"/>
    <s v="1218_MEX_VAC_W_E_Estudio efectividad Panama_0225"/>
    <s v="Shot 1"/>
    <n v="0"/>
    <d v="2025-02-27T18:00:00"/>
    <n v="0"/>
    <m/>
    <n v="0"/>
    <m/>
  </r>
  <r>
    <s v="MEX_AKA_7855c59b-fd80-49ae-a53c-ec0d36f57e81"/>
    <n v="5214431455737"/>
    <s v="1218_MEX_VAC_W_E_Estudio efectividad Panama_0225"/>
    <s v="Shot 1"/>
    <n v="0"/>
    <d v="2025-02-27T18:02:00"/>
    <n v="0"/>
    <m/>
    <n v="0"/>
    <m/>
  </r>
  <r>
    <s v="MEX_AKA_78644787-df24-4a68-9684-b4863efde1e5"/>
    <n v="5216959560389"/>
    <s v="1218_MEX_VAC_W_E_Estudio efectividad Panama_0225"/>
    <s v="Shot 1"/>
    <n v="1"/>
    <m/>
    <n v="1"/>
    <d v="2025-02-27T18:02:00"/>
    <n v="0"/>
    <m/>
  </r>
  <r>
    <s v="MEX_AKA_78663a4f-d597-462f-ab18-8473a1a939fa"/>
    <n v="5213322292639"/>
    <s v="1218_MEX_VAC_W_E_Estudio efectividad Panama_0225"/>
    <s v="Shot 1"/>
    <n v="0"/>
    <d v="2025-02-27T18:02:00"/>
    <n v="0"/>
    <m/>
    <n v="0"/>
    <m/>
  </r>
  <r>
    <s v="MEX_AKA_69486717-7b23-4688-80ee-34466de07abf"/>
    <n v="5212221747235"/>
    <s v="1218_MEX_VAC_W_E_Estudio efectividad Panama_0225"/>
    <s v="Shot 1"/>
    <n v="1"/>
    <m/>
    <n v="1"/>
    <d v="2025-02-27T18:01:00"/>
    <n v="0"/>
    <m/>
  </r>
  <r>
    <s v="MEX_AKA_6951dc63-4055-4b5b-8501-ce18e54c5f3e"/>
    <n v="5219961067029"/>
    <s v="1218_MEX_VAC_W_E_Estudio efectividad Panama_0225"/>
    <s v="Shot 1"/>
    <n v="1"/>
    <m/>
    <n v="1"/>
    <d v="2025-02-27T18:01:00"/>
    <n v="0"/>
    <m/>
  </r>
  <r>
    <s v="MEX_AKA_6992420b-ae78-4a4c-a5b7-4aaed00d665c"/>
    <n v="5217862081358"/>
    <s v="1218_MEX_VAC_W_E_Estudio efectividad Panama_0225"/>
    <s v="Shot 1"/>
    <n v="1"/>
    <m/>
    <n v="1"/>
    <d v="2025-02-27T18:01:00"/>
    <n v="1"/>
    <d v="2025-03-07T22:33:00"/>
  </r>
  <r>
    <s v="MEX_AKA_69acf9c6-96f9-42e5-9497-9d45dc12a483"/>
    <n v="5219515641152"/>
    <s v="1218_MEX_VAC_W_E_Estudio efectividad Panama_0225"/>
    <s v="Shot 1"/>
    <n v="1"/>
    <m/>
    <n v="1"/>
    <d v="2025-02-27T18:01:00"/>
    <n v="1"/>
    <d v="2025-02-27T18:32:00"/>
  </r>
  <r>
    <s v="MEX_AKA_5588d8d4-886c-4462-b856-c4e5717cec8d"/>
    <n v="5216673949467"/>
    <s v="1218_MEX_VAC_W_E_Estudio efectividad Panama_0225"/>
    <s v="Shot 1"/>
    <n v="1"/>
    <m/>
    <n v="1"/>
    <d v="2025-02-27T18:02:00"/>
    <n v="1"/>
    <d v="2025-02-27T18:07:00"/>
  </r>
  <r>
    <s v="MEX_AKA_558da9c1-e489-4ee8-8e16-f075246e3301"/>
    <n v="5212289798468"/>
    <s v="1218_MEX_VAC_W_E_Estudio efectividad Panama_0225"/>
    <s v="Shot 1"/>
    <n v="1"/>
    <m/>
    <n v="1"/>
    <d v="2025-02-27T18:00:00"/>
    <n v="1"/>
    <d v="2025-02-28T06:55:00"/>
  </r>
  <r>
    <s v="MEX_AKA_55bd5e23-4349-4eb8-8209-e8bf8309729f"/>
    <n v="5212871163993"/>
    <s v="1218_MEX_VAC_W_E_Estudio efectividad Panama_0225"/>
    <s v="Shot 1"/>
    <n v="1"/>
    <m/>
    <n v="1"/>
    <d v="2025-02-27T18:01:00"/>
    <n v="0"/>
    <m/>
  </r>
  <r>
    <s v="MEX_AKA_55d42acd-d5f1-4dbf-af11-695ca9c5f3b0"/>
    <n v="5216441425854"/>
    <s v="1218_MEX_VAC_W_E_Estudio efectividad Panama_0225"/>
    <s v="Shot 1"/>
    <n v="0"/>
    <d v="2025-02-27T18:00:00"/>
    <n v="0"/>
    <m/>
    <n v="0"/>
    <m/>
  </r>
  <r>
    <s v="MEX_AKA_78dafd63-17b9-4e81-8452-72221eef7945"/>
    <n v="5218112996933"/>
    <s v="1218_MEX_VAC_W_E_Estudio efectividad Panama_0225"/>
    <s v="Shot 1"/>
    <n v="1"/>
    <m/>
    <n v="1"/>
    <d v="2025-02-27T18:02:00"/>
    <n v="0"/>
    <m/>
  </r>
  <r>
    <s v="MEX_AKA_78f50afb-a3f1-4745-bdc7-f36685cb67aa"/>
    <n v="5219999207991"/>
    <s v="1218_MEX_VAC_W_E_Estudio efectividad Panama_0225"/>
    <s v="Shot 1"/>
    <n v="0"/>
    <d v="2025-02-27T18:02:00"/>
    <n v="0"/>
    <m/>
    <n v="0"/>
    <m/>
  </r>
  <r>
    <s v="MEX_AKA_4b248bcd-e841-4f41-8ce0-cd01cab99ac1"/>
    <n v="5218120322042"/>
    <s v="1218_MEX_VAC_W_E_Estudio efectividad Panama_0225"/>
    <s v="Shot 1"/>
    <n v="0"/>
    <d v="2025-02-27T18:00:00"/>
    <n v="0"/>
    <m/>
    <n v="0"/>
    <m/>
  </r>
  <r>
    <s v="MEX_AKA_4b484f6f-71e1-4bec-b2c9-e4d9780f69c2"/>
    <n v="5215524509755"/>
    <s v="1218_MEX_VAC_W_E_Estudio efectividad Panama_0225"/>
    <s v="Shot 1"/>
    <n v="1"/>
    <m/>
    <n v="1"/>
    <d v="2025-02-27T18:01:00"/>
    <n v="0"/>
    <m/>
  </r>
  <r>
    <s v="MEX_AKA_4b4883a6-d126-494b-9909-9e503fdf0617"/>
    <n v="5215547221700"/>
    <s v="1218_MEX_VAC_W_E_Estudio efectividad Panama_0225"/>
    <s v="Shot 1"/>
    <n v="1"/>
    <m/>
    <n v="1"/>
    <d v="2025-02-27T20:46:00"/>
    <n v="0"/>
    <m/>
  </r>
  <r>
    <s v="MEX_AKA_4b6532e8-4923-466d-bca3-9ee25699d3ed"/>
    <n v="5214423788687"/>
    <s v="1218_MEX_VAC_W_E_Estudio efectividad Panama_0225"/>
    <s v="Shot 1"/>
    <n v="1"/>
    <m/>
    <n v="1"/>
    <d v="2025-02-27T18:00:00"/>
    <n v="1"/>
    <d v="2025-02-27T18:49:00"/>
  </r>
  <r>
    <s v="MEX_AKA_4b75898b-ad10-4680-bd16-a6a027e2c813"/>
    <n v="5215526936521"/>
    <s v="1218_MEX_VAC_W_E_Estudio efectividad Panama_0225"/>
    <s v="Shot 1"/>
    <n v="1"/>
    <m/>
    <n v="1"/>
    <d v="2025-02-27T18:02:00"/>
    <n v="1"/>
    <d v="2025-02-28T22:12:00"/>
  </r>
  <r>
    <s v="MEX_AKA_4b7f25a4-e6a0-475a-847a-5d1a9cd4ffcd"/>
    <n v="5216251221092"/>
    <s v="1218_MEX_VAC_W_E_Estudio efectividad Panama_0225"/>
    <s v="Shot 1"/>
    <n v="1"/>
    <m/>
    <n v="1"/>
    <d v="2025-02-27T18:01:00"/>
    <n v="1"/>
    <d v="2025-02-27T18:04:00"/>
  </r>
  <r>
    <s v="MEX_AKA_569618d6-a2d6-422f-825b-04449cb266cf"/>
    <n v="5212211201785"/>
    <s v="1218_MEX_VAC_W_E_Estudio efectividad Panama_0225"/>
    <s v="Shot 1"/>
    <n v="1"/>
    <m/>
    <n v="1"/>
    <d v="2025-02-27T18:01:00"/>
    <n v="1"/>
    <d v="2025-04-02T23:54:00"/>
  </r>
  <r>
    <s v="MEX_AKA_794f37f3-b691-4a7c-b08a-486eb0e654b4"/>
    <n v="5212321018327"/>
    <s v="1218_MEX_VAC_W_E_Estudio efectividad Panama_0225"/>
    <s v="Shot 1"/>
    <n v="1"/>
    <m/>
    <n v="1"/>
    <d v="2025-02-27T18:01:00"/>
    <n v="0"/>
    <m/>
  </r>
  <r>
    <s v="MEX_AKA_7950d8b1-cb1a-4232-85d2-46154877f42a"/>
    <n v="5219811600536"/>
    <s v="1218_MEX_VAC_W_E_Estudio efectividad Panama_0225"/>
    <s v="Shot 1"/>
    <n v="1"/>
    <m/>
    <n v="1"/>
    <d v="2025-02-27T18:01:00"/>
    <n v="0"/>
    <m/>
  </r>
  <r>
    <s v="MEX_AKA_79d2e88c-7494-49dc-ac9e-ab16a1972277"/>
    <n v="5215510112179"/>
    <s v="1218_MEX_VAC_W_E_Estudio efectividad Panama_0225"/>
    <s v="Shot 1"/>
    <n v="1"/>
    <m/>
    <n v="1"/>
    <d v="2025-02-27T18:03:00"/>
    <n v="0"/>
    <m/>
  </r>
  <r>
    <s v="MEX_AKA_79f771bd-44b6-46d8-816b-77410cdcd865"/>
    <n v="5216311241036"/>
    <s v="1218_MEX_VAC_W_E_Estudio efectividad Panama_0225"/>
    <s v="Shot 1"/>
    <n v="0"/>
    <d v="2025-02-27T18:03:00"/>
    <n v="0"/>
    <m/>
    <n v="0"/>
    <m/>
  </r>
  <r>
    <s v="MEX_AKA_69bb12fd-1a32-4749-9c09-fdd2daccba42"/>
    <n v="5212283133708"/>
    <s v="1218_MEX_VAC_W_E_Estudio efectividad Panama_0225"/>
    <s v="Shot 1"/>
    <n v="1"/>
    <m/>
    <n v="1"/>
    <d v="2025-02-27T18:01:00"/>
    <n v="0"/>
    <m/>
  </r>
  <r>
    <s v="MEX_AKA_69da99e0-763d-4b41-949b-f5439accae6f"/>
    <n v="5219541077179"/>
    <s v="1218_MEX_VAC_W_E_Estudio efectividad Panama_0225"/>
    <s v="Shot 1"/>
    <n v="1"/>
    <m/>
    <n v="1"/>
    <d v="2025-02-27T18:01:00"/>
    <n v="1"/>
    <d v="2025-03-04T05:07:00"/>
  </r>
  <r>
    <s v="MEX_AKA_6a020026-aff1-45f8-8134-684eab304993"/>
    <n v="5219611285641"/>
    <s v="1218_MEX_VAC_W_E_Estudio efectividad Panama_0225"/>
    <s v="Shot 1"/>
    <n v="1"/>
    <m/>
    <n v="1"/>
    <d v="2025-02-27T18:01:00"/>
    <n v="0"/>
    <m/>
  </r>
  <r>
    <s v="MEX_AKA_6a02dca7-fac1-45de-ba78-a3efc90cee72"/>
    <n v="5219531275125"/>
    <s v="1218_MEX_VAC_W_E_Estudio efectividad Panama_0225"/>
    <s v="Shot 1"/>
    <n v="1"/>
    <m/>
    <n v="1"/>
    <d v="2025-02-27T18:01:00"/>
    <n v="1"/>
    <d v="2025-02-27T19:34:00"/>
  </r>
  <r>
    <s v="MEX_AKA_6a0ae2e9-1e21-44bb-8125-bbe316db1fe3"/>
    <n v="5218661656586"/>
    <s v="1218_MEX_VAC_W_E_Estudio efectividad Panama_0225"/>
    <s v="Shot 1"/>
    <n v="1"/>
    <m/>
    <n v="1"/>
    <d v="2025-02-27T18:01:00"/>
    <n v="0"/>
    <m/>
  </r>
  <r>
    <s v="MEX_AKA_7a45fde7-414a-4ebb-b157-bfed9de284b5"/>
    <n v="5212225019099"/>
    <s v="1218_MEX_VAC_W_E_Estudio efectividad Panama_0225"/>
    <s v="Shot 1"/>
    <n v="1"/>
    <m/>
    <n v="1"/>
    <d v="2025-02-27T18:02:00"/>
    <n v="0"/>
    <m/>
  </r>
  <r>
    <s v="MEX_AKA_7a4f0a48-f33f-4aa5-8d41-12b2aa311baa"/>
    <n v="5217772153554"/>
    <s v="1218_MEX_VAC_W_E_Estudio efectividad Panama_0225"/>
    <s v="Shot 1"/>
    <n v="1"/>
    <m/>
    <n v="1"/>
    <d v="2025-02-27T18:02:00"/>
    <n v="1"/>
    <d v="2025-02-27T20:06:00"/>
  </r>
  <r>
    <s v="MEX_AKA_7a6e1463-27bf-4d93-89bd-e19518973849"/>
    <n v="5215514867481"/>
    <s v="1218_MEX_VAC_W_E_Estudio efectividad Panama_0225"/>
    <s v="Shot 1"/>
    <n v="1"/>
    <m/>
    <n v="1"/>
    <d v="2025-02-27T18:58:00"/>
    <n v="1"/>
    <d v="2025-03-17T03:57:00"/>
  </r>
  <r>
    <s v="MEX_AKA_57104f48-5251-4c0d-aa6b-986cc5e03504"/>
    <n v="5217821128246"/>
    <s v="1218_MEX_VAC_W_E_Estudio efectividad Panama_0225"/>
    <s v="Shot 1"/>
    <n v="1"/>
    <m/>
    <n v="1"/>
    <d v="2025-02-27T18:02:00"/>
    <n v="1"/>
    <d v="2025-02-27T18:29:00"/>
  </r>
  <r>
    <s v="MEX_AKA_57124b9b-1b3a-4433-bec8-fb9874a07deb"/>
    <n v="5216181770340"/>
    <s v="1218_MEX_VAC_W_E_Estudio efectividad Panama_0225"/>
    <s v="Shot 1"/>
    <n v="1"/>
    <m/>
    <n v="1"/>
    <d v="2025-02-27T18:00:00"/>
    <n v="1"/>
    <d v="2025-02-27T18:30:00"/>
  </r>
  <r>
    <s v="MEX_AKA_5712e18c-eac6-4ed4-be22-455db849df88"/>
    <n v="5212299849072"/>
    <s v="1218_MEX_VAC_W_E_Estudio efectividad Panama_0225"/>
    <s v="Shot 1"/>
    <n v="1"/>
    <m/>
    <n v="1"/>
    <d v="2025-02-27T18:00:00"/>
    <n v="0"/>
    <m/>
  </r>
  <r>
    <s v="MEX_AKA_6a66ad12-2b45-4604-92d0-b2938d8feacf"/>
    <n v="5217752601974"/>
    <s v="1218_MEX_VAC_W_E_Estudio efectividad Panama_0225"/>
    <s v="Shot 1"/>
    <n v="0"/>
    <d v="2025-02-27T18:01:00"/>
    <n v="0"/>
    <m/>
    <n v="0"/>
    <m/>
  </r>
  <r>
    <s v="MEX_AKA_6a80eee3-e261-4369-8443-d8236da482d9"/>
    <n v="5215546358754"/>
    <s v="1218_MEX_VAC_W_E_Estudio efectividad Panama_0225"/>
    <s v="Shot 1"/>
    <n v="1"/>
    <m/>
    <n v="1"/>
    <d v="2025-02-27T18:01:00"/>
    <n v="0"/>
    <m/>
  </r>
  <r>
    <s v="MEX_AKA_6a94bf91-3201-4752-92cc-b5ba228ead47"/>
    <n v="5217731487600"/>
    <s v="1218_MEX_VAC_W_E_Estudio efectividad Panama_0225"/>
    <s v="Shot 1"/>
    <n v="1"/>
    <m/>
    <n v="1"/>
    <d v="2025-02-27T18:03:00"/>
    <n v="1"/>
    <d v="2025-02-28T13:07:00"/>
  </r>
  <r>
    <s v="MEX_AKA_6a9e3a10-409e-4007-a515-93326185ea56"/>
    <n v="5214445529242"/>
    <s v="1218_MEX_VAC_W_E_Estudio efectividad Panama_0225"/>
    <s v="Shot 1"/>
    <n v="0"/>
    <d v="2025-02-27T18:01:00"/>
    <n v="0"/>
    <m/>
    <n v="0"/>
    <m/>
  </r>
  <r>
    <s v="MEX_AKA_6aaddc25-6657-46a3-9b70-7495b2feda7c"/>
    <n v="5214871710156"/>
    <s v="1218_MEX_VAC_W_E_Estudio efectividad Panama_0225"/>
    <s v="Shot 1"/>
    <n v="1"/>
    <m/>
    <n v="1"/>
    <d v="2025-02-27T18:02:00"/>
    <n v="1"/>
    <d v="2025-02-27T19:06:00"/>
  </r>
  <r>
    <s v="MEX_AKA_4b88c0e4-1060-47f9-b7a6-e73e9fadc4e9"/>
    <n v="5217717120633"/>
    <s v="1218_MEX_VAC_W_E_Estudio efectividad Panama_0225"/>
    <s v="Shot 1"/>
    <n v="1"/>
    <m/>
    <n v="1"/>
    <d v="2025-02-27T18:00:00"/>
    <n v="1"/>
    <d v="2025-02-27T21:39:00"/>
  </r>
  <r>
    <s v="MEX_AKA_4b8e48c7-a47f-44b5-9804-fa76ec57df6a"/>
    <n v="5212961009246"/>
    <s v="1218_MEX_VAC_W_E_Estudio efectividad Panama_0225"/>
    <s v="Shot 1"/>
    <n v="1"/>
    <m/>
    <n v="1"/>
    <d v="2025-02-27T18:02:00"/>
    <n v="1"/>
    <d v="2025-02-27T18:43:00"/>
  </r>
  <r>
    <s v="MEX_AKA_4b9b416a-dc38-4ba2-ac72-8dd23db031df"/>
    <n v="5213311309165"/>
    <s v="1218_MEX_VAC_W_E_Estudio efectividad Panama_0225"/>
    <s v="Shot 1"/>
    <n v="1"/>
    <m/>
    <n v="1"/>
    <d v="2025-02-27T18:03:00"/>
    <n v="0"/>
    <m/>
  </r>
  <r>
    <s v="MEX_AKA_4bff248c-11e1-4026-bfb5-417eb5134966"/>
    <n v="5214871075669"/>
    <s v="1218_MEX_VAC_W_E_Estudio efectividad Panama_0225"/>
    <s v="Shot 1"/>
    <n v="1"/>
    <m/>
    <n v="1"/>
    <d v="2025-02-27T18:01:00"/>
    <n v="1"/>
    <d v="2025-03-09T12:27:00"/>
  </r>
  <r>
    <s v="MEX_AKA_6acfb1c2-e241-42a7-8792-3c8a5020cc93"/>
    <n v="5217971280313"/>
    <s v="1218_MEX_VAC_W_E_Estudio efectividad Panama_0225"/>
    <s v="Shot 1"/>
    <n v="1"/>
    <m/>
    <n v="1"/>
    <d v="2025-02-27T18:02:00"/>
    <n v="1"/>
    <d v="2025-02-27T18:08:00"/>
  </r>
  <r>
    <s v="MEX_AKA_6af7ccf5-1184-4b0c-aac2-a14e2bbb034f"/>
    <n v="5215530579080"/>
    <s v="1218_MEX_VAC_W_E_Estudio efectividad Panama_0225"/>
    <s v="Shot 1"/>
    <n v="1"/>
    <m/>
    <n v="1"/>
    <d v="2025-02-27T18:01:00"/>
    <n v="1"/>
    <d v="2025-02-27T18:56:00"/>
  </r>
  <r>
    <s v="MEX_AKA_6af7d711-0364-4cc3-88aa-9a5dea99cbe2"/>
    <n v="5219711046756"/>
    <s v="1218_MEX_VAC_W_E_Estudio efectividad Panama_0225"/>
    <s v="Shot 1"/>
    <n v="1"/>
    <m/>
    <n v="1"/>
    <d v="2025-02-27T18:01:00"/>
    <n v="1"/>
    <d v="2025-02-27T18:24:00"/>
  </r>
  <r>
    <s v="MEX_AKA_6b2303d4-fcc0-4d9e-a944-e06683a847bc"/>
    <n v="5219221629276"/>
    <s v="1218_MEX_VAC_W_E_Estudio efectividad Panama_0225"/>
    <s v="Shot 1"/>
    <n v="1"/>
    <m/>
    <n v="1"/>
    <d v="2025-02-27T18:05:00"/>
    <n v="1"/>
    <d v="2025-02-27T18:07:00"/>
  </r>
  <r>
    <s v="MEX_AKA_573c6396-d995-4b30-8686-48b999a734a9"/>
    <n v="5213322355472"/>
    <s v="1218_MEX_VAC_W_E_Estudio efectividad Panama_0225"/>
    <s v="Shot 1"/>
    <n v="0"/>
    <d v="2025-02-27T18:01:00"/>
    <n v="0"/>
    <m/>
    <n v="0"/>
    <m/>
  </r>
  <r>
    <s v="MEX_AKA_5782e2c1-14df-41e1-8242-3cf7535c1e51"/>
    <n v="5214471160420"/>
    <s v="1218_MEX_VAC_W_E_Estudio efectividad Panama_0225"/>
    <s v="Shot 1"/>
    <n v="1"/>
    <m/>
    <n v="1"/>
    <d v="2025-02-27T18:03:00"/>
    <n v="0"/>
    <m/>
  </r>
  <r>
    <s v="MEX_AKA_57b53292-bc7a-4e35-ac75-c7b7a15ae4b2"/>
    <n v="5212361006795"/>
    <s v="1218_MEX_VAC_W_E_Estudio efectividad Panama_0225"/>
    <s v="Shot 1"/>
    <n v="0"/>
    <d v="2025-02-27T18:03:00"/>
    <n v="0"/>
    <m/>
    <n v="0"/>
    <m/>
  </r>
  <r>
    <s v="MEX_AKA_7a91f720-ccd7-4f06-a298-2c6d0fc75f49"/>
    <n v="5214341142870"/>
    <s v="1218_MEX_VAC_W_E_Estudio efectividad Panama_0225"/>
    <s v="Shot 1"/>
    <n v="1"/>
    <m/>
    <n v="1"/>
    <d v="2025-02-27T18:01:00"/>
    <n v="0"/>
    <m/>
  </r>
  <r>
    <s v="MEX_AKA_7a9dc12c-9f7a-4406-8a1d-c64e7262f761"/>
    <n v="5219512723331"/>
    <s v="1218_MEX_VAC_W_E_Estudio efectividad Panama_0225"/>
    <s v="Shot 1"/>
    <n v="1"/>
    <m/>
    <n v="1"/>
    <d v="2025-02-27T18:02:00"/>
    <n v="0"/>
    <m/>
  </r>
  <r>
    <s v="MEX_AKA_6b344c85-0803-48e0-bb14-e32f09d6e641"/>
    <n v="5212321206737"/>
    <s v="1218_MEX_VAC_W_E_Estudio efectividad Panama_0225"/>
    <s v="Shot 1"/>
    <n v="0"/>
    <d v="2025-02-27T18:01:00"/>
    <n v="0"/>
    <m/>
    <n v="0"/>
    <m/>
  </r>
  <r>
    <s v="MEX_AKA_6b7a9fac-f6ec-4554-af31-0503f0258102"/>
    <n v="5216971026952"/>
    <s v="1218_MEX_VAC_W_E_Estudio efectividad Panama_0225"/>
    <s v="Shot 1"/>
    <n v="1"/>
    <m/>
    <n v="1"/>
    <d v="2025-02-27T18:03:00"/>
    <n v="1"/>
    <d v="2025-02-27T19:26:00"/>
  </r>
  <r>
    <s v="MEX_AKA_6b9bd3d9-baaa-4adc-92a0-7cb4b9797102"/>
    <n v="5213222169485"/>
    <s v="1218_MEX_VAC_W_E_Estudio efectividad Panama_0225"/>
    <s v="Shot 1"/>
    <n v="0"/>
    <d v="2025-02-27T18:01:00"/>
    <n v="0"/>
    <m/>
    <n v="0"/>
    <m/>
  </r>
  <r>
    <s v="MEX_AKA_6b9eb858-4b0a-495c-a03f-945e386c2a02"/>
    <n v="5217451141422"/>
    <s v="1218_MEX_VAC_W_E_Estudio efectividad Panama_0225"/>
    <s v="Shot 1"/>
    <n v="1"/>
    <m/>
    <n v="1"/>
    <d v="2025-02-27T18:01:00"/>
    <n v="0"/>
    <m/>
  </r>
  <r>
    <s v="MEX_AKA_6bd42c37-c8f6-4998-97f3-a4fe33511554"/>
    <n v="5217122158931"/>
    <s v="1218_MEX_VAC_W_E_Estudio efectividad Panama_0225"/>
    <s v="Shot 1"/>
    <n v="1"/>
    <m/>
    <n v="1"/>
    <d v="2025-02-27T18:01:00"/>
    <n v="0"/>
    <m/>
  </r>
  <r>
    <s v="MEX_AKA_4c00987d-fdd9-4304-9d81-97ccac1c04cb"/>
    <n v="5215541127513"/>
    <s v="1218_MEX_VAC_W_E_Estudio efectividad Panama_0225"/>
    <s v="Shot 1"/>
    <n v="1"/>
    <m/>
    <n v="1"/>
    <d v="2025-02-27T18:00:00"/>
    <n v="1"/>
    <d v="2025-02-27T18:06:00"/>
  </r>
  <r>
    <s v="MEX_AKA_4c4457dc-91ce-4113-9b79-4f39598b19f8"/>
    <n v="5217821854790"/>
    <s v="1218_MEX_VAC_W_E_Estudio efectividad Panama_0225"/>
    <s v="Shot 1"/>
    <n v="1"/>
    <m/>
    <n v="1"/>
    <d v="2025-02-27T18:00:00"/>
    <n v="0"/>
    <m/>
  </r>
  <r>
    <s v="MEX_AKA_4c57495e-74fb-47e6-bd1b-c682058295d3"/>
    <n v="5212299894600"/>
    <s v="1218_MEX_VAC_W_E_Estudio efectividad Panama_0225"/>
    <s v="Shot 1"/>
    <n v="0"/>
    <d v="2025-02-27T18:01:00"/>
    <n v="0"/>
    <m/>
    <n v="0"/>
    <m/>
  </r>
  <r>
    <s v="MEX_AKA_4c9bdee8-4f93-4763-97a4-578311df9474"/>
    <n v="5217848484783"/>
    <s v="1218_MEX_VAC_W_E_Estudio efectividad Panama_0225"/>
    <s v="Shot 1"/>
    <n v="1"/>
    <m/>
    <n v="1"/>
    <d v="2025-02-27T18:15:00"/>
    <n v="0"/>
    <m/>
  </r>
  <r>
    <s v="MEX_AKA_4ce8f205-264e-45ab-a26b-049a096416e8"/>
    <n v="5212251089242"/>
    <s v="1218_MEX_VAC_W_E_Estudio efectividad Panama_0225"/>
    <s v="Shot 1"/>
    <n v="1"/>
    <m/>
    <n v="1"/>
    <d v="2025-02-27T18:00:00"/>
    <n v="0"/>
    <m/>
  </r>
  <r>
    <s v="MEX_AKA_7afbfef6-a56b-424c-b47e-3dbdb5e04da6"/>
    <n v="5213111465912"/>
    <s v="1218_MEX_VAC_W_E_Estudio efectividad Panama_0225"/>
    <s v="Shot 1"/>
    <n v="0"/>
    <d v="2025-02-27T18:01:00"/>
    <n v="0"/>
    <m/>
    <n v="0"/>
    <m/>
  </r>
  <r>
    <s v="MEX_AKA_7b1513e2-2170-4902-adba-82f60d48f679"/>
    <n v="5219511850305"/>
    <s v="1218_MEX_VAC_W_E_Estudio efectividad Panama_0225"/>
    <s v="Shot 1"/>
    <n v="1"/>
    <m/>
    <n v="1"/>
    <d v="2025-02-27T21:43:00"/>
    <n v="0"/>
    <m/>
  </r>
  <r>
    <s v="MEX_AKA_7b3cb2e7-74f5-4e42-9c46-b5a4dd6c3905"/>
    <n v="5215541838046"/>
    <s v="1218_MEX_VAC_W_E_Estudio efectividad Panama_0225"/>
    <s v="Shot 1"/>
    <n v="0"/>
    <d v="2025-02-27T18:01:00"/>
    <n v="0"/>
    <m/>
    <n v="0"/>
    <m/>
  </r>
  <r>
    <s v="MEX_AKA_7b656e97-202f-4628-954d-5fbb91e79fd9"/>
    <n v="5217225330448"/>
    <s v="1218_MEX_VAC_W_E_Estudio efectividad Panama_0225"/>
    <s v="Shot 1"/>
    <n v="0"/>
    <d v="2025-02-27T18:01:00"/>
    <n v="0"/>
    <m/>
    <n v="0"/>
    <m/>
  </r>
  <r>
    <s v="MEX_AKA_7b704abb-dea8-4807-bc99-71db89395aa8"/>
    <n v="5214431381164"/>
    <s v="1218_MEX_VAC_W_E_Estudio efectividad Panama_0225"/>
    <s v="Shot 1"/>
    <n v="1"/>
    <m/>
    <n v="1"/>
    <d v="2025-02-27T18:01:00"/>
    <n v="0"/>
    <m/>
  </r>
  <r>
    <s v="MEX_AKA_57e7668a-06b2-46ee-9904-8abe0eacb32f"/>
    <n v="5216563639011"/>
    <s v="1218_MEX_VAC_W_E_Estudio efectividad Panama_0225"/>
    <s v="Shot 1"/>
    <n v="1"/>
    <m/>
    <n v="1"/>
    <d v="2025-02-27T18:03:00"/>
    <n v="1"/>
    <d v="2025-02-27T18:05:00"/>
  </r>
  <r>
    <s v="MEX_AKA_580eac93-c3ef-4b1e-8685-fdbd5a3dc48d"/>
    <n v="5218441626228"/>
    <s v="1218_MEX_VAC_W_E_Estudio efectividad Panama_0225"/>
    <s v="Shot 1"/>
    <n v="1"/>
    <m/>
    <n v="1"/>
    <d v="2025-02-27T18:02:00"/>
    <n v="0"/>
    <m/>
  </r>
  <r>
    <s v="MEX_AKA_584d7330-781a-4f97-b10c-7ceca96682c3"/>
    <n v="5219512045100"/>
    <s v="1218_MEX_VAC_W_E_Estudio efectividad Panama_0225"/>
    <s v="Shot 1"/>
    <n v="1"/>
    <m/>
    <n v="1"/>
    <d v="2025-02-27T18:01:00"/>
    <n v="1"/>
    <d v="2025-02-27T18:59:00"/>
  </r>
  <r>
    <s v="MEX_AKA_4d194d1a-891b-4f55-91f7-1e771459828b"/>
    <n v="5216688186055"/>
    <s v="1218_MEX_VAC_W_E_Estudio efectividad Panama_0225"/>
    <s v="Shot 1"/>
    <n v="0"/>
    <d v="2025-02-27T18:00:00"/>
    <n v="0"/>
    <m/>
    <n v="0"/>
    <m/>
  </r>
  <r>
    <s v="MEX_AKA_4d1f120a-0d63-40b0-90b6-e1a56c64b351"/>
    <n v="5212461041778"/>
    <s v="1218_MEX_VAC_W_E_Estudio efectividad Panama_0225"/>
    <s v="Shot 1"/>
    <n v="1"/>
    <m/>
    <n v="1"/>
    <d v="2025-02-27T18:01:00"/>
    <n v="1"/>
    <d v="2025-02-27T18:49:00"/>
  </r>
  <r>
    <s v="MEX_AKA_4d22e9a9-b5c2-4576-920b-33a38109db4a"/>
    <n v="5217711091823"/>
    <s v="1218_MEX_VAC_W_E_Estudio efectividad Panama_0225"/>
    <s v="Shot 1"/>
    <n v="1"/>
    <m/>
    <n v="1"/>
    <d v="2025-02-27T18:04:00"/>
    <n v="1"/>
    <d v="2025-02-28T16:43:00"/>
  </r>
  <r>
    <s v="MEX_AKA_4d488b48-a693-4473-9791-ceff8f1cd99a"/>
    <n v="5214921626598"/>
    <s v="1218_MEX_VAC_W_E_Estudio efectividad Panama_0225"/>
    <s v="Shot 1"/>
    <n v="1"/>
    <m/>
    <n v="1"/>
    <d v="2025-02-27T18:00:00"/>
    <n v="0"/>
    <m/>
  </r>
  <r>
    <s v="MEX_AKA_4d60ff45-1783-44e8-bcfb-09f8e01a0196"/>
    <n v="5218331030518"/>
    <s v="1218_MEX_VAC_W_E_Estudio efectividad Panama_0225"/>
    <s v="Shot 1"/>
    <n v="1"/>
    <m/>
    <n v="1"/>
    <d v="2025-02-27T18:00:00"/>
    <n v="0"/>
    <m/>
  </r>
  <r>
    <s v="MEX_AKA_4d91c2cb-440c-442f-8484-fa933f15f4d6"/>
    <n v="5219811388274"/>
    <s v="1218_MEX_VAC_W_E_Estudio efectividad Panama_0225"/>
    <s v="Shot 1"/>
    <n v="0"/>
    <d v="2025-02-27T18:00:00"/>
    <n v="0"/>
    <m/>
    <n v="0"/>
    <m/>
  </r>
  <r>
    <s v="MEX_AKA_7b962b3a-274a-4074-a8d9-d1a8b178b495"/>
    <n v="524811381774"/>
    <s v="1218_MEX_VAC_W_E_Estudio efectividad Panama_0225"/>
    <s v="Shot 1"/>
    <n v="1"/>
    <m/>
    <n v="1"/>
    <d v="2025-02-27T18:03:00"/>
    <n v="0"/>
    <m/>
  </r>
  <r>
    <s v="MEX_AKA_7bc84d19-855a-4237-8176-8dc66e772b08"/>
    <n v="5219961003838"/>
    <s v="1218_MEX_VAC_W_E_Estudio efectividad Panama_0225"/>
    <s v="Shot 1"/>
    <n v="0"/>
    <d v="2025-02-27T18:01:00"/>
    <n v="0"/>
    <m/>
    <n v="0"/>
    <m/>
  </r>
  <r>
    <s v="MEX_AKA_7bebe889-8dbc-43be-be56-aeb1564b696b"/>
    <n v="5213121068554"/>
    <s v="1218_MEX_VAC_W_E_Estudio efectividad Panama_0225"/>
    <s v="Shot 1"/>
    <n v="1"/>
    <m/>
    <n v="1"/>
    <d v="2025-02-27T18:02:00"/>
    <n v="0"/>
    <m/>
  </r>
  <r>
    <s v="MEX_AKA_7c19bbf5-9722-48b7-8cab-d4d2015091b0"/>
    <n v="5216677151203"/>
    <s v="1218_MEX_VAC_W_E_Estudio efectividad Panama_0225"/>
    <s v="Shot 1"/>
    <n v="0"/>
    <d v="2025-02-27T18:03:00"/>
    <n v="0"/>
    <m/>
    <n v="0"/>
    <m/>
  </r>
  <r>
    <s v="MEX_AKA_6c0bbdf4-acdf-43e7-8b73-e87ae95a5521"/>
    <n v="5219717277912"/>
    <s v="1218_MEX_VAC_W_E_Estudio efectividad Panama_0225"/>
    <s v="Shot 1"/>
    <n v="1"/>
    <m/>
    <n v="1"/>
    <d v="2025-02-27T18:01:00"/>
    <n v="1"/>
    <d v="2025-02-27T18:07:00"/>
  </r>
  <r>
    <s v="MEX_AKA_6c1ccb1e-3b1e-41f8-aca6-ebb20a22a7a0"/>
    <n v="5214432162802"/>
    <s v="1218_MEX_VAC_W_E_Estudio efectividad Panama_0225"/>
    <s v="Shot 1"/>
    <n v="0"/>
    <d v="2025-02-27T18:03:00"/>
    <n v="0"/>
    <m/>
    <n v="0"/>
    <m/>
  </r>
  <r>
    <s v="MEX_AKA_6c68a598-d643-4d9b-9afb-d959685e941d"/>
    <n v="5218112122337"/>
    <s v="1218_MEX_VAC_W_E_Estudio efectividad Panama_0225"/>
    <s v="Shot 1"/>
    <n v="1"/>
    <m/>
    <n v="1"/>
    <d v="2025-02-27T18:03:00"/>
    <n v="0"/>
    <m/>
  </r>
  <r>
    <s v="MEX_AKA_6c92a3b9-47e6-4040-a9e2-a2e29a6beb29"/>
    <n v="5215537597486"/>
    <s v="1218_MEX_VAC_W_E_Estudio efectividad Panama_0225"/>
    <s v="Shot 1"/>
    <n v="1"/>
    <m/>
    <n v="1"/>
    <d v="2025-02-27T18:03:00"/>
    <n v="1"/>
    <d v="2025-02-27T22:51:00"/>
  </r>
  <r>
    <s v="MEX_AKA_7c6629e8-17dc-42fa-ab4a-3b3f342753e1"/>
    <n v="5219711413731"/>
    <s v="1218_MEX_VAC_W_E_Estudio efectividad Panama_0225"/>
    <s v="Shot 1"/>
    <n v="0"/>
    <d v="2025-02-27T18:01:00"/>
    <n v="0"/>
    <m/>
    <n v="0"/>
    <m/>
  </r>
  <r>
    <s v="MEX_AKA_7c8d085e-33e9-4d1e-84f0-c0dc8fad4557"/>
    <n v="5215514631950"/>
    <s v="1218_MEX_VAC_W_E_Estudio efectividad Panama_0225"/>
    <s v="Shot 1"/>
    <n v="1"/>
    <m/>
    <n v="1"/>
    <d v="2025-02-27T18:02:00"/>
    <n v="0"/>
    <m/>
  </r>
  <r>
    <s v="MEX_AKA_7c94c9e0-ff94-4c71-b937-82e0f77bf278"/>
    <n v="5212381034597"/>
    <s v="1218_MEX_VAC_W_E_Estudio efectividad Panama_0225"/>
    <s v="Shot 1"/>
    <n v="1"/>
    <m/>
    <n v="1"/>
    <d v="2025-02-27T18:01:00"/>
    <n v="1"/>
    <d v="2025-02-27T18:20:00"/>
  </r>
  <r>
    <s v="MEX_AKA_7cb9bac9-b046-4fcb-a8b3-9faadd4cc070"/>
    <n v="5217221604385"/>
    <s v="1218_MEX_VAC_W_E_Estudio efectividad Panama_0225"/>
    <s v="Shot 1"/>
    <n v="1"/>
    <m/>
    <n v="1"/>
    <d v="2025-02-27T18:02:00"/>
    <n v="0"/>
    <m/>
  </r>
  <r>
    <s v="MEX_AKA_6cc5911b-87bb-40bc-888c-b66feb099f5b"/>
    <n v="5219811600269"/>
    <s v="1218_MEX_VAC_W_E_Estudio efectividad Panama_0225"/>
    <s v="Shot 1"/>
    <n v="1"/>
    <m/>
    <n v="1"/>
    <d v="2025-02-27T18:03:00"/>
    <n v="0"/>
    <m/>
  </r>
  <r>
    <s v="MEX_AKA_6d1a45b9-2bfe-4e80-af67-bc90006fb180"/>
    <n v="5219711186072"/>
    <s v="1218_MEX_VAC_W_E_Estudio efectividad Panama_0225"/>
    <s v="Shot 1"/>
    <n v="0"/>
    <d v="2025-02-27T18:02:00"/>
    <n v="0"/>
    <m/>
    <n v="0"/>
    <m/>
  </r>
  <r>
    <s v="MEX_AKA_6d27e688-6f15-4e10-ae1b-317a239405be"/>
    <n v="5216141345678"/>
    <s v="1218_MEX_VAC_W_E_Estudio efectividad Panama_0225"/>
    <s v="Shot 1"/>
    <n v="0"/>
    <d v="2025-02-27T18:03:00"/>
    <n v="0"/>
    <m/>
    <n v="0"/>
    <m/>
  </r>
  <r>
    <s v="MEX_AKA_6d335f27-2c5f-4129-aad5-9f4717fd9126"/>
    <n v="5215561229010"/>
    <s v="1218_MEX_VAC_W_E_Estudio efectividad Panama_0225"/>
    <s v="Shot 1"/>
    <n v="1"/>
    <m/>
    <n v="1"/>
    <d v="2025-02-27T18:03:00"/>
    <n v="0"/>
    <m/>
  </r>
  <r>
    <s v="MEX_AKA_58667a6d-f1c1-453f-8f52-42f2776b6cf9"/>
    <n v="5215528073815"/>
    <s v="1218_MEX_VAC_W_E_Estudio efectividad Panama_0225"/>
    <s v="Shot 1"/>
    <n v="1"/>
    <m/>
    <n v="1"/>
    <d v="2025-02-27T18:03:00"/>
    <n v="0"/>
    <m/>
  </r>
  <r>
    <s v="MEX_AKA_58ce6201-3a10-4150-9cd7-643f527fa110"/>
    <n v="5213121083807"/>
    <s v="1218_MEX_VAC_W_E_Estudio efectividad Panama_0225"/>
    <s v="Shot 1"/>
    <n v="1"/>
    <m/>
    <n v="1"/>
    <d v="2025-02-27T18:01:00"/>
    <n v="0"/>
    <m/>
  </r>
  <r>
    <s v="MEX_AKA_7cbac9f5-2be8-4ec7-97ad-c1aec6ef5139"/>
    <n v="5218110467455"/>
    <s v="1218_MEX_VAC_W_E_Estudio efectividad Panama_0225"/>
    <s v="Shot 1"/>
    <n v="1"/>
    <m/>
    <n v="1"/>
    <d v="2025-02-27T18:02:00"/>
    <n v="1"/>
    <d v="2025-02-27T18:06:00"/>
  </r>
  <r>
    <s v="MEX_AKA_7cd1f373-3c63-4ae5-96b4-fe07c3b06adf"/>
    <n v="5213121453796"/>
    <s v="1218_MEX_VAC_W_E_Estudio efectividad Panama_0225"/>
    <s v="Shot 1"/>
    <n v="0"/>
    <d v="2025-02-27T18:01:00"/>
    <n v="0"/>
    <m/>
    <n v="0"/>
    <m/>
  </r>
  <r>
    <s v="MEX_AKA_7cf81271-0587-439a-9ec9-bbcaeec3a29e"/>
    <n v="5215591913617"/>
    <s v="1218_MEX_VAC_W_E_Estudio efectividad Panama_0225"/>
    <s v="Shot 1"/>
    <n v="1"/>
    <m/>
    <n v="1"/>
    <d v="2025-02-27T18:01:00"/>
    <n v="0"/>
    <m/>
  </r>
  <r>
    <s v="MEX_AKA_4df081f2-f9b4-4b0d-bbaa-98645fbe3af8"/>
    <n v="5217861275318"/>
    <s v="1218_MEX_VAC_W_E_Estudio efectividad Panama_0225"/>
    <s v="Shot 1"/>
    <n v="1"/>
    <m/>
    <n v="1"/>
    <d v="2025-02-27T18:22:00"/>
    <n v="1"/>
    <d v="2025-03-01T22:51:00"/>
  </r>
  <r>
    <s v="MEX_AKA_4e24e6b5-0dda-4635-8214-ac521b4493c8"/>
    <n v="5212441482601"/>
    <s v="1218_MEX_VAC_W_E_Estudio efectividad Panama_0225"/>
    <s v="Shot 1"/>
    <n v="1"/>
    <m/>
    <n v="1"/>
    <d v="2025-02-27T18:00:00"/>
    <n v="1"/>
    <d v="2025-02-27T18:06:00"/>
  </r>
  <r>
    <s v="MEX_AKA_4e45809c-ddc5-4b2c-a1ea-8c84064599fe"/>
    <n v="5218180258974"/>
    <s v="1218_MEX_VAC_W_E_Estudio efectividad Panama_0225"/>
    <s v="Shot 1"/>
    <n v="1"/>
    <m/>
    <n v="1"/>
    <d v="2025-02-27T18:02:00"/>
    <n v="1"/>
    <d v="2025-04-03T04:16:00"/>
  </r>
  <r>
    <s v="MEX_AKA_4e463a14-bc85-4cd5-a029-a6828ddce9e3"/>
    <n v="5212227087945"/>
    <s v="1218_MEX_VAC_W_E_Estudio efectividad Panama_0225"/>
    <s v="Shot 1"/>
    <n v="1"/>
    <m/>
    <n v="1"/>
    <d v="2025-02-27T18:01:00"/>
    <n v="1"/>
    <d v="2025-02-27T20:31:00"/>
  </r>
  <r>
    <s v="MEX_AKA_6d6335b7-e5c7-40e2-90c0-e9517a6dbb7e"/>
    <n v="5212841001147"/>
    <s v="1218_MEX_VAC_W_E_Estudio efectividad Panama_0225"/>
    <s v="Shot 1"/>
    <n v="1"/>
    <m/>
    <n v="1"/>
    <d v="2025-02-27T18:03:00"/>
    <n v="1"/>
    <d v="2025-02-28T01:29:00"/>
  </r>
  <r>
    <s v="MEX_AKA_6d70a138-e3ac-445d-b854-5bdeef315784"/>
    <n v="5218180657572"/>
    <s v="1218_MEX_VAC_W_E_Estudio efectividad Panama_0225"/>
    <s v="Shot 1"/>
    <n v="0"/>
    <d v="2025-02-27T18:01:00"/>
    <n v="0"/>
    <m/>
    <n v="0"/>
    <m/>
  </r>
  <r>
    <s v="MEX_AKA_6d9de30f-d5b0-4b7d-8ceb-fefdb78a8d51"/>
    <n v="5212225350427"/>
    <s v="1218_MEX_VAC_W_E_Estudio efectividad Panama_0225"/>
    <s v="Shot 1"/>
    <n v="1"/>
    <m/>
    <n v="1"/>
    <d v="2025-02-27T18:00:00"/>
    <n v="1"/>
    <d v="2025-02-27T18:33:00"/>
  </r>
  <r>
    <s v="MEX_AKA_6dbae7c1-f2d8-4a1b-ba91-8ecaf5e57720"/>
    <n v="5215556844725"/>
    <s v="1218_MEX_VAC_W_E_Estudio efectividad Panama_0225"/>
    <s v="Shot 1"/>
    <n v="0"/>
    <d v="2025-02-27T18:03:00"/>
    <n v="0"/>
    <m/>
    <n v="0"/>
    <m/>
  </r>
  <r>
    <s v="MEX_AKA_6dc708d8-7066-4818-9b1e-19b36a177d50"/>
    <n v="5217296268912"/>
    <s v="1218_MEX_VAC_W_E_Estudio efectividad Panama_0225"/>
    <s v="Shot 1"/>
    <n v="1"/>
    <m/>
    <n v="1"/>
    <d v="2025-02-27T18:03:00"/>
    <n v="1"/>
    <d v="2025-02-27T18:05:00"/>
  </r>
  <r>
    <s v="MEX_AKA_6dda0895-e4fc-4000-9618-16c803728345"/>
    <n v="5212229055396"/>
    <s v="1218_MEX_VAC_W_E_Estudio efectividad Panama_0225"/>
    <s v="Shot 1"/>
    <n v="1"/>
    <m/>
    <n v="1"/>
    <d v="2025-02-27T18:05:00"/>
    <n v="0"/>
    <m/>
  </r>
  <r>
    <s v="MEX_AKA_7d85f8a4-a681-4ba2-9fbb-3894826b72f3"/>
    <n v="5215579243612"/>
    <s v="1218_MEX_VAC_W_E_Estudio efectividad Panama_0225"/>
    <s v="Shot 1"/>
    <n v="0"/>
    <d v="2025-02-27T18:01:00"/>
    <n v="0"/>
    <m/>
    <n v="0"/>
    <m/>
  </r>
  <r>
    <s v="MEX_AKA_7d8eb61c-79c4-4239-ad70-c4bde199ad68"/>
    <n v="5219988977402"/>
    <s v="1218_MEX_VAC_W_E_Estudio efectividad Panama_0225"/>
    <s v="Shot 1"/>
    <n v="1"/>
    <m/>
    <n v="1"/>
    <d v="2025-02-27T18:03:00"/>
    <n v="0"/>
    <m/>
  </r>
  <r>
    <s v="MEX_AKA_7d9961ec-fd5b-43b2-81ef-9acd2c209930"/>
    <n v="5218116055664"/>
    <s v="1218_MEX_VAC_W_E_Estudio efectividad Panama_0225"/>
    <s v="Shot 1"/>
    <n v="1"/>
    <m/>
    <n v="1"/>
    <d v="2025-02-27T18:03:00"/>
    <n v="1"/>
    <d v="2025-02-27T21:03:00"/>
  </r>
  <r>
    <s v="MEX_AKA_4e5c97e9-4350-4481-a6e5-67fd873612ef"/>
    <n v="5214341054546"/>
    <s v="1218_MEX_VAC_W_E_Estudio efectividad Panama_0225"/>
    <s v="Shot 1"/>
    <n v="1"/>
    <m/>
    <n v="1"/>
    <d v="2025-02-27T18:00:00"/>
    <n v="1"/>
    <d v="2025-02-27T21:25:00"/>
  </r>
  <r>
    <s v="MEX_AKA_4e6727f6-a56a-4c20-b4d1-edab986bcd55"/>
    <n v="5214451443941"/>
    <s v="1218_MEX_VAC_W_E_Estudio efectividad Panama_0225"/>
    <s v="Shot 1"/>
    <n v="1"/>
    <m/>
    <n v="1"/>
    <d v="2025-02-27T18:01:00"/>
    <n v="1"/>
    <d v="2025-02-28T03:49:00"/>
  </r>
  <r>
    <s v="MEX_AKA_4e7149e4-20dd-432c-9cca-6c64f25db1ed"/>
    <n v="5219932782101"/>
    <s v="1218_MEX_VAC_W_E_Estudio efectividad Panama_0225"/>
    <s v="Shot 1"/>
    <n v="1"/>
    <m/>
    <n v="1"/>
    <d v="2025-02-27T18:00:00"/>
    <n v="0"/>
    <m/>
  </r>
  <r>
    <s v="MEX_AKA_4e85e239-25b7-4a64-8fc5-e87c46dba6de"/>
    <n v="5217651068633"/>
    <s v="1218_MEX_VAC_W_E_Estudio efectividad Panama_0225"/>
    <s v="Shot 1"/>
    <n v="0"/>
    <d v="2025-02-27T18:01:00"/>
    <n v="0"/>
    <m/>
    <n v="0"/>
    <m/>
  </r>
  <r>
    <s v="MEX_AKA_4e8eb646-c97c-490a-ba30-06ca791e2939"/>
    <n v="5218110806232"/>
    <s v="1218_MEX_VAC_W_E_Estudio efectividad Panama_0225"/>
    <s v="Shot 1"/>
    <n v="1"/>
    <m/>
    <n v="1"/>
    <d v="2025-02-27T18:02:00"/>
    <n v="1"/>
    <d v="2025-02-27T18:34:00"/>
  </r>
  <r>
    <s v="MEX_AKA_58f5c5b9-7513-422f-a19c-fffbb0f5be88"/>
    <n v="5212291522403"/>
    <s v="1218_MEX_VAC_W_E_Estudio efectividad Panama_0225"/>
    <s v="Shot 1"/>
    <n v="1"/>
    <m/>
    <n v="1"/>
    <d v="2025-02-27T18:02:00"/>
    <n v="1"/>
    <d v="2025-02-27T18:31:00"/>
  </r>
  <r>
    <s v="MEX_AKA_595cd84f-f6f8-46f8-b089-91d601bfd4d3"/>
    <n v="5214612752027"/>
    <s v="1218_MEX_VAC_W_E_Estudio efectividad Panama_0225"/>
    <s v="Shot 1"/>
    <n v="1"/>
    <m/>
    <n v="1"/>
    <d v="2025-02-27T18:03:00"/>
    <n v="0"/>
    <m/>
  </r>
  <r>
    <s v="MEX_AKA_7dc441da-fdd9-4f53-8fdd-fdf9bc6a248b"/>
    <n v="5219932350034"/>
    <s v="1218_MEX_VAC_W_E_Estudio efectividad Panama_0225"/>
    <s v="Shot 1"/>
    <n v="0"/>
    <d v="2025-02-27T18:02:00"/>
    <n v="0"/>
    <m/>
    <n v="0"/>
    <m/>
  </r>
  <r>
    <s v="MEX_AKA_7de36c53-4703-4f36-947c-fe8f950d28ab"/>
    <n v="5219818292445"/>
    <s v="1218_MEX_VAC_W_E_Estudio efectividad Panama_0225"/>
    <s v="Shot 1"/>
    <n v="1"/>
    <m/>
    <n v="1"/>
    <d v="2025-02-27T18:02:00"/>
    <n v="0"/>
    <m/>
  </r>
  <r>
    <s v="MEX_AKA_7dfa2be7-c466-428a-8d04-a0e87ce9175f"/>
    <n v="5216646854840"/>
    <s v="1218_MEX_VAC_W_E_Estudio efectividad Panama_0225"/>
    <s v="Shot 1"/>
    <n v="0"/>
    <d v="2025-02-27T18:03:00"/>
    <n v="0"/>
    <m/>
    <n v="0"/>
    <m/>
  </r>
  <r>
    <s v="MEX_AKA_7e04d94e-5595-4945-b749-9e289bc7ba2c"/>
    <n v="5212251221445"/>
    <s v="1218_MEX_VAC_W_E_Estudio efectividad Panama_0225"/>
    <s v="Shot 1"/>
    <n v="1"/>
    <m/>
    <n v="1"/>
    <d v="2025-02-27T18:44:00"/>
    <n v="1"/>
    <d v="2025-02-27T19:14:00"/>
  </r>
  <r>
    <s v="MEX_AKA_4eebc7ab-b979-41b9-9606-305884351f06"/>
    <n v="5215551023349"/>
    <s v="1218_MEX_VAC_W_E_Estudio efectividad Panama_0225"/>
    <s v="Shot 1"/>
    <n v="0"/>
    <d v="2025-02-27T18:00:00"/>
    <n v="0"/>
    <m/>
    <n v="0"/>
    <m/>
  </r>
  <r>
    <s v="MEX_AKA_4f07e8ec-b5e8-4200-aab7-9934515cb1a6"/>
    <n v="5214435413510"/>
    <s v="1218_MEX_VAC_W_E_Estudio efectividad Panama_0225"/>
    <s v="Shot 1"/>
    <n v="1"/>
    <m/>
    <n v="1"/>
    <d v="2025-02-27T18:21:00"/>
    <n v="0"/>
    <m/>
  </r>
  <r>
    <s v="MEX_AKA_4f1751dd-2d3e-4ab4-be4b-011a93199fc7"/>
    <n v="5217352885923"/>
    <s v="1218_MEX_VAC_W_E_Estudio efectividad Panama_0225"/>
    <s v="Shot 1"/>
    <n v="1"/>
    <m/>
    <n v="1"/>
    <d v="2025-02-27T22:28:00"/>
    <n v="0"/>
    <m/>
  </r>
  <r>
    <s v="MEX_AKA_4f29c525-0aae-42a6-992b-71f06ba2e5f1"/>
    <n v="5215545093446"/>
    <s v="1218_MEX_VAC_W_E_Estudio efectividad Panama_0225"/>
    <s v="Shot 1"/>
    <n v="1"/>
    <m/>
    <n v="1"/>
    <d v="2025-02-27T18:02:00"/>
    <n v="0"/>
    <m/>
  </r>
  <r>
    <s v="MEX_AKA_4f462f22-2c60-4a6b-8fda-f64770f98521"/>
    <n v="5214251054327"/>
    <s v="1218_MEX_VAC_W_E_Estudio efectividad Panama_0225"/>
    <s v="Shot 1"/>
    <n v="1"/>
    <m/>
    <n v="1"/>
    <d v="2025-02-27T18:01:00"/>
    <n v="1"/>
    <d v="2025-02-27T21:47:00"/>
  </r>
  <r>
    <s v="MEX_AKA_4f4c5b17-334e-4004-847a-63a501e12647"/>
    <n v="5219711373756"/>
    <s v="1218_MEX_VAC_W_E_Estudio efectividad Panama_0225"/>
    <s v="Shot 1"/>
    <n v="0"/>
    <d v="2025-02-27T18:01:00"/>
    <n v="0"/>
    <m/>
    <n v="0"/>
    <m/>
  </r>
  <r>
    <s v="MEX_AKA_4f4e10f1-4d24-4d4b-bc61-6211cfa07e10"/>
    <n v="5219512521487"/>
    <s v="1218_MEX_VAC_W_E_Estudio efectividad Panama_0225"/>
    <s v="Shot 1"/>
    <n v="1"/>
    <m/>
    <n v="1"/>
    <d v="2025-02-27T18:03:00"/>
    <n v="1"/>
    <d v="2025-02-27T18:47:00"/>
  </r>
  <r>
    <s v="MEX_AKA_6ec1fb13-6c8b-4c00-87f8-bc4bea24c70a"/>
    <n v="5217971185633"/>
    <s v="1218_MEX_VAC_W_E_Estudio efectividad Panama_0225"/>
    <s v="Shot 1"/>
    <n v="0"/>
    <d v="2025-02-27T18:01:00"/>
    <n v="0"/>
    <m/>
    <n v="0"/>
    <m/>
  </r>
  <r>
    <s v="MEX_AKA_6ef55c7b-edfd-46a0-8ea5-027bf06ac6f7"/>
    <n v="5214989814782"/>
    <s v="1218_MEX_VAC_W_E_Estudio efectividad Panama_0225"/>
    <s v="Shot 1"/>
    <n v="1"/>
    <m/>
    <n v="1"/>
    <d v="2025-02-27T18:03:00"/>
    <n v="1"/>
    <d v="2025-02-27T19:31:00"/>
  </r>
  <r>
    <s v="MEX_AKA_7e7d8de6-0fcd-4734-bf2c-f71f26392cb9"/>
    <n v="5217531163635"/>
    <s v="1218_MEX_VAC_W_E_Estudio efectividad Panama_0225"/>
    <s v="Shot 1"/>
    <n v="1"/>
    <m/>
    <n v="1"/>
    <d v="2025-02-27T18:03:00"/>
    <n v="1"/>
    <d v="2025-02-27T18:11:00"/>
  </r>
  <r>
    <s v="MEX_AKA_7ea1f7a9-9863-4247-99dc-ba59c07033ad"/>
    <n v="5217225882244"/>
    <s v="1218_MEX_VAC_W_E_Estudio efectividad Panama_0225"/>
    <s v="Shot 1"/>
    <n v="0"/>
    <d v="2025-02-27T18:03:00"/>
    <n v="0"/>
    <m/>
    <n v="0"/>
    <m/>
  </r>
  <r>
    <s v="MEX_AKA_7ecb92fa-740a-41cb-9514-5a64db74efea"/>
    <n v="5212228654934"/>
    <s v="1218_MEX_VAC_W_E_Estudio efectividad Panama_0225"/>
    <s v="Shot 1"/>
    <n v="1"/>
    <m/>
    <n v="1"/>
    <d v="2025-02-27T18:02:00"/>
    <n v="1"/>
    <d v="2025-02-27T21:52:00"/>
  </r>
  <r>
    <s v="MEX_AKA_59825ca0-ef21-4400-b7ea-acd8f889c48e"/>
    <n v="5216951223210"/>
    <s v="1218_MEX_VAC_W_E_Estudio efectividad Panama_0225"/>
    <s v="Shot 1"/>
    <n v="1"/>
    <m/>
    <n v="1"/>
    <d v="2025-02-27T18:03:00"/>
    <n v="0"/>
    <m/>
  </r>
  <r>
    <s v="MEX_AKA_5991fdab-5e49-4b5b-bb48-bb4fee74e92a"/>
    <n v="5213317356299"/>
    <s v="1218_MEX_VAC_W_E_Estudio efectividad Panama_0225"/>
    <s v="Shot 1"/>
    <n v="1"/>
    <m/>
    <n v="1"/>
    <d v="2025-02-27T18:03:00"/>
    <n v="0"/>
    <m/>
  </r>
  <r>
    <s v="MEX_AKA_59a3493d-f64f-4ab5-af79-67f38f55af02"/>
    <n v="5214331002566"/>
    <s v="1218_MEX_VAC_W_E_Estudio efectividad Panama_0225"/>
    <s v="Shot 1"/>
    <n v="1"/>
    <m/>
    <n v="1"/>
    <d v="2025-02-27T18:02:00"/>
    <n v="0"/>
    <m/>
  </r>
  <r>
    <s v="MEX_AKA_59f9695f-0f2f-4b73-8396-647465c5da07"/>
    <n v="5213339597981"/>
    <s v="1218_MEX_VAC_W_E_Estudio efectividad Panama_0225"/>
    <s v="Shot 1"/>
    <n v="1"/>
    <m/>
    <n v="1"/>
    <d v="2025-02-27T18:03:00"/>
    <n v="1"/>
    <d v="2025-02-27T20:26:00"/>
  </r>
  <r>
    <s v="MEX_AKA_4fa47d04-7923-499f-8ff0-8350850c7cd9"/>
    <n v="5212281083961"/>
    <s v="1218_MEX_VAC_W_E_Estudio efectividad Panama_0225"/>
    <s v="Shot 1"/>
    <n v="1"/>
    <m/>
    <n v="1"/>
    <d v="2025-02-27T18:01:00"/>
    <n v="1"/>
    <d v="2025-02-27T18:01:00"/>
  </r>
  <r>
    <s v="MEX_AKA_4fc67fc6-7637-4d00-a47a-27531a0b89d8"/>
    <n v="5214921292976"/>
    <s v="1218_MEX_VAC_W_E_Estudio efectividad Panama_0225"/>
    <s v="Shot 1"/>
    <n v="1"/>
    <m/>
    <n v="1"/>
    <d v="2025-02-27T18:00:00"/>
    <n v="0"/>
    <m/>
  </r>
  <r>
    <s v="MEX_AKA_4fd90933-f1d1-4dce-b88d-7aaa7bda94e1"/>
    <n v="5219612177812"/>
    <s v="1218_MEX_VAC_W_E_Estudio efectividad Panama_0225"/>
    <s v="Shot 1"/>
    <n v="1"/>
    <m/>
    <n v="1"/>
    <d v="2025-02-27T18:03:00"/>
    <n v="0"/>
    <m/>
  </r>
  <r>
    <s v="MEX_AKA_4fe1d042-61ab-42fb-b378-45c9253c507c"/>
    <n v="5216311348797"/>
    <s v="1218_MEX_VAC_W_E_Estudio efectividad Panama_0225"/>
    <s v="Shot 1"/>
    <n v="1"/>
    <m/>
    <n v="1"/>
    <d v="2025-02-27T18:01:00"/>
    <n v="0"/>
    <m/>
  </r>
  <r>
    <s v="MEX_AKA_7ed54b47-7708-4c48-9d55-e763a429fb84"/>
    <n v="5218115001369"/>
    <s v="1218_MEX_VAC_W_E_Estudio efectividad Panama_0225"/>
    <s v="Shot 1"/>
    <n v="1"/>
    <m/>
    <n v="1"/>
    <d v="2025-02-27T18:02:00"/>
    <n v="0"/>
    <m/>
  </r>
  <r>
    <s v="MEX_AKA_7efdd07c-5002-4026-b3d7-0705a1bf5af2"/>
    <n v="5212311206500"/>
    <s v="1218_MEX_VAC_W_E_Estudio efectividad Panama_0225"/>
    <s v="Shot 1"/>
    <n v="1"/>
    <m/>
    <n v="1"/>
    <d v="2025-02-27T18:03:00"/>
    <n v="1"/>
    <d v="2025-02-27T18:08:00"/>
  </r>
  <r>
    <s v="MEX_AKA_7f0befa0-0545-48d9-9aa8-cdcb8bd20db5"/>
    <n v="5217711113489"/>
    <s v="1218_MEX_VAC_W_E_Estudio efectividad Panama_0225"/>
    <s v="Shot 1"/>
    <n v="1"/>
    <m/>
    <n v="1"/>
    <d v="2025-02-27T18:02:00"/>
    <n v="1"/>
    <d v="2025-02-27T18:30:00"/>
  </r>
  <r>
    <s v="MEX_AKA_6f15bb08-c903-47a2-b60c-7c784c99fe93"/>
    <n v="5219811023678"/>
    <s v="1218_MEX_VAC_W_E_Estudio efectividad Panama_0225"/>
    <s v="Shot 1"/>
    <n v="1"/>
    <m/>
    <n v="1"/>
    <d v="2025-02-27T18:38:00"/>
    <n v="1"/>
    <d v="2025-02-27T19:26:00"/>
  </r>
  <r>
    <s v="MEX_AKA_6f1efb52-1296-413a-8630-f054b1441851"/>
    <n v="5212361231059"/>
    <s v="1218_MEX_VAC_W_E_Estudio efectividad Panama_0225"/>
    <s v="Shot 1"/>
    <n v="1"/>
    <m/>
    <n v="1"/>
    <d v="2025-02-27T18:10:00"/>
    <n v="1"/>
    <d v="2025-02-27T18:18:00"/>
  </r>
  <r>
    <s v="MEX_AKA_6f307bd6-6c0e-47fa-a547-2578263b63fe"/>
    <n v="5212781073035"/>
    <s v="1218_MEX_VAC_W_E_Estudio efectividad Panama_0225"/>
    <s v="Shot 1"/>
    <n v="1"/>
    <m/>
    <n v="1"/>
    <d v="2025-02-27T18:01:00"/>
    <n v="0"/>
    <m/>
  </r>
  <r>
    <s v="MEX_AKA_6fcf6cb9-3883-420e-a474-ca3e89d55084"/>
    <n v="5217717932013"/>
    <s v="1218_MEX_VAC_W_E_Estudio efectividad Panama_0225"/>
    <s v="Shot 1"/>
    <n v="1"/>
    <m/>
    <n v="1"/>
    <d v="2025-02-27T18:00:00"/>
    <n v="1"/>
    <d v="2025-02-27T18:07:00"/>
  </r>
  <r>
    <s v="MEX_AKA_5009aac4-2e7b-4153-b0aa-b85cfc6d09b7"/>
    <n v="5217226743298"/>
    <s v="1218_MEX_VAC_W_E_Estudio efectividad Panama_0225"/>
    <s v="Shot 1"/>
    <n v="1"/>
    <m/>
    <n v="1"/>
    <d v="2025-02-27T18:03:00"/>
    <n v="0"/>
    <m/>
  </r>
  <r>
    <s v="MEX_AKA_5027439f-9b19-42f8-8152-97ab2bf05426"/>
    <n v="5219511213898"/>
    <s v="1218_MEX_VAC_W_E_Estudio efectividad Panama_0225"/>
    <s v="Shot 1"/>
    <n v="1"/>
    <m/>
    <n v="1"/>
    <d v="2025-02-27T18:01:00"/>
    <n v="0"/>
    <m/>
  </r>
  <r>
    <s v="MEX_AKA_50572ebb-9815-48c1-920e-c7b940d5583a"/>
    <n v="5212461357256"/>
    <s v="1218_MEX_VAC_W_E_Estudio efectividad Panama_0225"/>
    <s v="Shot 1"/>
    <n v="1"/>
    <m/>
    <n v="1"/>
    <d v="2025-02-27T20:44:00"/>
    <n v="1"/>
    <d v="2025-03-03T02:00:00"/>
  </r>
  <r>
    <s v="MEX_AKA_5063424f-613f-4bbe-a6e2-cc6aac72fb10"/>
    <n v="5214626227778"/>
    <s v="1218_MEX_VAC_W_E_Estudio efectividad Panama_0225"/>
    <s v="Shot 1"/>
    <n v="0"/>
    <d v="2025-02-27T18:03:00"/>
    <n v="0"/>
    <m/>
    <n v="0"/>
    <m/>
  </r>
  <r>
    <s v="MEX_AKA_5099f3b1-ec43-4a82-a682-d80c56012139"/>
    <n v="5212213219544"/>
    <s v="1218_MEX_VAC_W_E_Estudio efectividad Panama_0225"/>
    <s v="Shot 1"/>
    <n v="1"/>
    <m/>
    <n v="1"/>
    <d v="2025-02-27T18:03:00"/>
    <n v="0"/>
    <m/>
  </r>
  <r>
    <s v="MEX_AKA_7f274d29-677e-486f-a438-d05f01c6e518"/>
    <n v="5214441818129"/>
    <s v="1218_MEX_VAC_W_E_Estudio efectividad Panama_0225"/>
    <s v="Shot 1"/>
    <n v="1"/>
    <m/>
    <n v="1"/>
    <d v="2025-02-27T18:03:00"/>
    <n v="1"/>
    <d v="2025-02-27T19:12:00"/>
  </r>
  <r>
    <s v="MEX_AKA_7f664ae0-4eba-46b9-b0c6-813942b1b0f9"/>
    <n v="5213121854848"/>
    <s v="1218_MEX_VAC_W_E_Estudio efectividad Panama_0225"/>
    <s v="Shot 1"/>
    <n v="1"/>
    <m/>
    <n v="1"/>
    <d v="2025-02-27T18:03:00"/>
    <n v="0"/>
    <m/>
  </r>
  <r>
    <s v="MEX_AKA_7f72ac73-a9c4-4ea2-b9e3-2aaebe5e63e5"/>
    <n v="5214524435310"/>
    <s v="1218_MEX_VAC_W_E_Estudio efectividad Panama_0225"/>
    <s v="Shot 1"/>
    <n v="1"/>
    <m/>
    <n v="1"/>
    <d v="2025-02-27T18:01:00"/>
    <n v="0"/>
    <m/>
  </r>
  <r>
    <s v="MEX_AKA_7f8386fd-04bb-48cb-ad99-973fe2deab87"/>
    <n v="5219721081811"/>
    <s v="1218_MEX_VAC_W_E_Estudio efectividad Panama_0225"/>
    <s v="Shot 1"/>
    <n v="1"/>
    <m/>
    <n v="1"/>
    <d v="2025-02-27T18:01:00"/>
    <n v="0"/>
    <m/>
  </r>
  <r>
    <s v="MEX_AKA_7f85db16-6533-4f89-9003-ff874b53019a"/>
    <n v="5218444193594"/>
    <s v="1218_MEX_VAC_W_E_Estudio efectividad Panama_0225"/>
    <s v="Shot 1"/>
    <n v="1"/>
    <m/>
    <n v="1"/>
    <d v="2025-02-27T18:02:00"/>
    <n v="1"/>
    <d v="2025-03-01T03:35:00"/>
  </r>
  <r>
    <s v="MEX_AKA_70808ebc-404f-4c27-81d5-134a9165ffcd"/>
    <n v="5217971032943"/>
    <s v="1218_MEX_VAC_W_E_Estudio efectividad Panama_0225"/>
    <s v="Shot 1"/>
    <n v="1"/>
    <m/>
    <n v="1"/>
    <d v="2025-02-27T18:03:00"/>
    <n v="1"/>
    <d v="2025-02-27T22:01:00"/>
  </r>
  <r>
    <s v="MEX_AKA_708757b0-bbdf-47ab-b22b-9f8ff568b05e"/>
    <n v="5215543484419"/>
    <s v="1218_MEX_VAC_W_E_Estudio efectividad Panama_0225"/>
    <s v="Shot 1"/>
    <n v="1"/>
    <m/>
    <n v="1"/>
    <d v="2025-02-27T18:01:00"/>
    <n v="0"/>
    <m/>
  </r>
  <r>
    <s v="MEX_AKA_709e463f-cbf5-46ce-a78f-cccd56af6c5c"/>
    <n v="5219512379030"/>
    <s v="1218_MEX_VAC_W_E_Estudio efectividad Panama_0225"/>
    <s v="Shot 1"/>
    <n v="1"/>
    <m/>
    <n v="1"/>
    <d v="2025-02-27T18:01:00"/>
    <n v="1"/>
    <d v="2025-04-02T23:39:00"/>
  </r>
  <r>
    <s v="MEX_AKA_70b6daf5-8da4-4bf5-a524-dfbc6559bae7"/>
    <n v="5214922159048"/>
    <s v="1218_MEX_VAC_W_E_Estudio efectividad Panama_0225"/>
    <s v="Shot 1"/>
    <n v="1"/>
    <m/>
    <n v="1"/>
    <d v="2025-02-27T18:00:00"/>
    <n v="1"/>
    <d v="2025-03-06T01:17:00"/>
  </r>
  <r>
    <s v="MEX_AKA_5a34f9d9-c9a3-42be-80f9-9a148100b5b9"/>
    <n v="5214622102555"/>
    <s v="1218_MEX_VAC_W_E_Estudio efectividad Panama_0225"/>
    <s v="Shot 1"/>
    <n v="1"/>
    <m/>
    <n v="1"/>
    <d v="2025-02-27T18:03:00"/>
    <n v="0"/>
    <m/>
  </r>
  <r>
    <s v="MEX_AKA_5a42d174-6f1f-40b3-983d-9aac59b0114a"/>
    <n v="5219616598462"/>
    <s v="1218_MEX_VAC_W_E_Estudio efectividad Panama_0225"/>
    <s v="Shot 1"/>
    <n v="1"/>
    <m/>
    <n v="1"/>
    <d v="2025-02-27T18:03:00"/>
    <n v="1"/>
    <d v="2025-02-27T18:03:00"/>
  </r>
  <r>
    <s v="MEX_AKA_5a65c108-aea0-419e-b9ba-bc26792b9693"/>
    <n v="5212411348378"/>
    <s v="1218_MEX_VAC_W_E_Estudio efectividad Panama_0225"/>
    <s v="Shot 1"/>
    <n v="1"/>
    <m/>
    <n v="1"/>
    <d v="2025-02-27T18:03:00"/>
    <n v="1"/>
    <d v="2025-02-27T18:06:00"/>
  </r>
  <r>
    <s v="MEX_AKA_5a843183-7fce-4349-9f74-40e81e189c8e"/>
    <n v="5217737395941"/>
    <s v="1218_MEX_VAC_W_E_Estudio efectividad Panama_0225"/>
    <s v="Shot 1"/>
    <n v="1"/>
    <m/>
    <n v="1"/>
    <d v="2025-02-27T18:01:00"/>
    <n v="1"/>
    <d v="2025-03-06T15:05:00"/>
  </r>
  <r>
    <s v="MEX_AKA_5aa2c820-11e0-42cc-a08d-47823e59d73e"/>
    <n v="5219991330884"/>
    <s v="1218_MEX_VAC_W_E_Estudio efectividad Panama_0225"/>
    <s v="Shot 1"/>
    <n v="1"/>
    <m/>
    <n v="1"/>
    <d v="2025-02-27T18:02:00"/>
    <n v="0"/>
    <m/>
  </r>
  <r>
    <s v="MEX_AKA_7f943155-b2b3-4fd5-8edb-e5714c178ab3"/>
    <n v="5219711179709"/>
    <s v="1218_MEX_VAC_W_E_Estudio efectividad Panama_0225"/>
    <s v="Shot 1"/>
    <n v="0"/>
    <d v="2025-02-27T18:01:00"/>
    <n v="0"/>
    <m/>
    <n v="0"/>
    <m/>
  </r>
  <r>
    <s v="MEX_AKA_7f95cdcd-fb89-4252-a323-a2f07be48fca"/>
    <n v="5215548706443"/>
    <s v="1218_MEX_VAC_W_E_Estudio efectividad Panama_0225"/>
    <s v="Shot 1"/>
    <n v="1"/>
    <m/>
    <n v="1"/>
    <d v="2025-02-27T18:03:00"/>
    <n v="1"/>
    <d v="2025-02-27T18:45:00"/>
  </r>
  <r>
    <s v="MEX_AKA_7f9c4c0d-908e-43b1-9210-25cd735f0290"/>
    <n v="5212221331511"/>
    <s v="1218_MEX_VAC_W_E_Estudio efectividad Panama_0225"/>
    <s v="Shot 1"/>
    <n v="1"/>
    <m/>
    <n v="1"/>
    <d v="2025-02-27T18:02:00"/>
    <n v="1"/>
    <d v="2025-02-27T18:18:00"/>
  </r>
  <r>
    <s v="MEX_AKA_50b0f316-d8f8-4d0d-9fe0-ec2a77a8306a"/>
    <n v="5216182960990"/>
    <s v="1218_MEX_VAC_W_E_Estudio efectividad Panama_0225"/>
    <s v="Shot 1"/>
    <n v="1"/>
    <m/>
    <n v="1"/>
    <d v="2025-02-27T18:00:00"/>
    <n v="1"/>
    <d v="2025-02-28T00:15:00"/>
  </r>
  <r>
    <s v="MEX_AKA_50bf8da4-9bf9-4d45-a8a0-4ed07ef14b80"/>
    <n v="5218441264883"/>
    <s v="1218_MEX_VAC_W_E_Estudio efectividad Panama_0225"/>
    <s v="Shot 1"/>
    <n v="1"/>
    <m/>
    <n v="1"/>
    <d v="2025-02-27T18:00:00"/>
    <n v="0"/>
    <m/>
  </r>
  <r>
    <s v="MEX_AKA_50f42c48-f7e4-4234-900e-29d08e58f674"/>
    <n v="5214121076509"/>
    <s v="1218_MEX_VAC_W_E_Estudio efectividad Panama_0225"/>
    <s v="Shot 1"/>
    <n v="1"/>
    <m/>
    <n v="1"/>
    <d v="2025-03-14T11:08:00"/>
    <n v="0"/>
    <m/>
  </r>
  <r>
    <s v="MEX_AKA_51112775-2df9-4661-bc07-7d8b005e62a7"/>
    <n v="5216381120138"/>
    <s v="1218_MEX_VAC_W_E_Estudio efectividad Panama_0225"/>
    <s v="Shot 1"/>
    <n v="1"/>
    <m/>
    <n v="1"/>
    <d v="2025-02-27T18:00:00"/>
    <n v="1"/>
    <d v="2025-02-27T18:01:00"/>
  </r>
  <r>
    <s v="MEX_AKA_511ce765-f8a2-43a9-b3af-6ba13163758a"/>
    <n v="5214492882846"/>
    <s v="1218_MEX_VAC_W_E_Estudio efectividad Panama_0225"/>
    <s v="Shot 1"/>
    <n v="1"/>
    <m/>
    <n v="1"/>
    <d v="2025-02-27T18:00:00"/>
    <n v="0"/>
    <m/>
  </r>
  <r>
    <s v="MEX_AKA_70cca24a-d316-4efc-beda-477db6eb7a77"/>
    <n v="5219515797859"/>
    <s v="1218_MEX_VAC_W_E_Estudio efectividad Panama_0225"/>
    <s v="Shot 1"/>
    <n v="0"/>
    <d v="2025-02-27T18:01:00"/>
    <n v="0"/>
    <m/>
    <n v="0"/>
    <m/>
  </r>
  <r>
    <s v="MEX_AKA_70e1dc94-dfa1-448f-86fd-542ec2975385"/>
    <n v="5212226725312"/>
    <s v="1218_MEX_VAC_W_E_Estudio efectividad Panama_0225"/>
    <s v="Shot 1"/>
    <n v="1"/>
    <m/>
    <n v="1"/>
    <d v="2025-02-27T18:02:00"/>
    <n v="1"/>
    <d v="2025-03-29T00:24:00"/>
  </r>
  <r>
    <s v="MEX_AKA_7155fbc7-ed5a-4d9e-bb95-0ba0e03f57d0"/>
    <n v="5217711840562"/>
    <s v="1218_MEX_VAC_W_E_Estudio efectividad Panama_0225"/>
    <s v="Shot 1"/>
    <n v="0"/>
    <d v="2025-02-27T18:01:00"/>
    <n v="0"/>
    <m/>
    <n v="0"/>
    <m/>
  </r>
  <r>
    <s v="MEX_AKA_7fe4f36c-4a19-4d1c-8ee9-7d859400dc50"/>
    <n v="5212711364804"/>
    <s v="1218_MEX_VAC_W_E_Estudio efectividad Panama_0225"/>
    <s v="Shot 1"/>
    <n v="0"/>
    <d v="2025-02-27T18:03:00"/>
    <n v="0"/>
    <m/>
    <n v="0"/>
    <m/>
  </r>
  <r>
    <s v="MEX_AKA_7ff6854b-0e1a-42ca-b443-861adc6d816a"/>
    <n v="5214423243566"/>
    <s v="1218_MEX_VAC_W_E_Estudio efectividad Panama_0225"/>
    <s v="Shot 1"/>
    <n v="1"/>
    <m/>
    <n v="1"/>
    <d v="2025-02-27T18:02:00"/>
    <n v="0"/>
    <m/>
  </r>
  <r>
    <s v="MEX_AKA_7ffaa46e-ab80-4912-a9aa-03a024f8ef5a"/>
    <n v="5219513278865"/>
    <s v="1218_MEX_VAC_W_E_Estudio efectividad Panama_0225"/>
    <s v="Shot 1"/>
    <n v="1"/>
    <m/>
    <n v="1"/>
    <d v="2025-02-27T18:01:00"/>
    <n v="1"/>
    <d v="2025-02-27T18:02:00"/>
  </r>
  <r>
    <s v="MEX_AKA_7ffde8b6-da65-416a-af39-bb6176f20d28"/>
    <n v="5218722957387"/>
    <s v="1218_MEX_VAC_W_E_Estudio efectividad Panama_0225"/>
    <s v="Shot 1"/>
    <n v="1"/>
    <m/>
    <n v="1"/>
    <d v="2025-02-27T18:03:00"/>
    <n v="1"/>
    <d v="2025-02-27T18:14:00"/>
  </r>
  <r>
    <s v="MEX_AKA_80380f87-1a67-4765-b8a8-8ab2509d6b15"/>
    <n v="5219541462751"/>
    <s v="1218_MEX_VAC_W_E_Estudio efectividad Panama_0225"/>
    <s v="Shot 1"/>
    <n v="1"/>
    <m/>
    <n v="1"/>
    <d v="2025-02-27T18:40:00"/>
    <n v="1"/>
    <d v="2025-02-27T18:42:00"/>
  </r>
  <r>
    <s v="MEX_AKA_5b16f48d-1807-473a-ac77-f4e6f3b973e6"/>
    <n v="5215529093366"/>
    <s v="1218_MEX_VAC_W_E_Estudio efectividad Panama_0225"/>
    <s v="Shot 1"/>
    <n v="1"/>
    <m/>
    <n v="1"/>
    <d v="2025-02-27T18:03:00"/>
    <n v="1"/>
    <d v="2025-02-27T18:18:00"/>
  </r>
  <r>
    <s v="MEX_AKA_5b186547-f912-4f24-b2a1-28e244f560f7"/>
    <n v="5218114953730"/>
    <s v="1218_MEX_VAC_W_E_Estudio efectividad Panama_0225"/>
    <s v="Shot 1"/>
    <n v="1"/>
    <m/>
    <n v="1"/>
    <d v="2025-02-27T18:03:00"/>
    <n v="0"/>
    <m/>
  </r>
  <r>
    <s v="MEX_AKA_5b80cb28-0c8c-4f0d-8ede-ddd50f051215"/>
    <n v="5217121704002"/>
    <s v="1218_MEX_VAC_W_E_Estudio efectividad Panama_0225"/>
    <s v="Shot 1"/>
    <n v="1"/>
    <m/>
    <n v="1"/>
    <d v="2025-02-27T18:02:00"/>
    <n v="0"/>
    <m/>
  </r>
  <r>
    <s v="MEX_AKA_71b378ab-8266-42c3-b108-6f5ccb722713"/>
    <n v="5214434775837"/>
    <s v="1218_MEX_VAC_W_E_Estudio efectividad Panama_0225"/>
    <s v="Shot 1"/>
    <n v="1"/>
    <m/>
    <n v="1"/>
    <d v="2025-02-27T18:01:00"/>
    <n v="1"/>
    <d v="2025-02-27T20:15:00"/>
  </r>
  <r>
    <s v="MEX_AKA_71b6f420-136f-46c6-a61a-574d7d01296e"/>
    <n v="5215543417374"/>
    <s v="1218_MEX_VAC_W_E_Estudio efectividad Panama_0225"/>
    <s v="Shot 1"/>
    <n v="1"/>
    <m/>
    <n v="1"/>
    <d v="2025-02-27T18:03:00"/>
    <n v="0"/>
    <m/>
  </r>
  <r>
    <s v="MEX_AKA_804036db-91bb-4cca-a226-053a31725ddb"/>
    <n v="5219512385433"/>
    <s v="1218_MEX_VAC_W_E_Estudio efectividad Panama_0225"/>
    <s v="Shot 1"/>
    <n v="0"/>
    <d v="2025-02-27T18:01:00"/>
    <n v="0"/>
    <m/>
    <n v="0"/>
    <m/>
  </r>
  <r>
    <s v="MEX_AKA_8060022f-c8cd-45e8-877c-8f7d26f983d7"/>
    <n v="5219712626361"/>
    <s v="1218_MEX_VAC_W_E_Estudio efectividad Panama_0225"/>
    <s v="Shot 1"/>
    <n v="1"/>
    <m/>
    <n v="1"/>
    <d v="2025-02-27T18:03:00"/>
    <n v="0"/>
    <m/>
  </r>
  <r>
    <s v="MEX_AKA_517a1aa0-e979-47df-84da-411dc4ce5693"/>
    <n v="5218661014895"/>
    <s v="1218_MEX_VAC_W_E_Estudio efectividad Panama_0225"/>
    <s v="Shot 1"/>
    <n v="1"/>
    <m/>
    <n v="1"/>
    <d v="2025-02-27T18:00:00"/>
    <n v="0"/>
    <m/>
  </r>
  <r>
    <s v="MEX_AKA_517a748e-d9f8-425b-b149-2e3dfbf157bb"/>
    <n v="5217771162924"/>
    <s v="1218_MEX_VAC_W_E_Estudio efectividad Panama_0225"/>
    <s v="Shot 1"/>
    <n v="1"/>
    <m/>
    <n v="1"/>
    <d v="2025-02-27T18:00:00"/>
    <n v="1"/>
    <d v="2025-02-27T18:11:00"/>
  </r>
  <r>
    <s v="MEX_AKA_5180eaf8-2623-42a6-818b-251da1ecd45b"/>
    <n v="5212721388123"/>
    <s v="1218_MEX_VAC_W_E_Estudio efectividad Panama_0225"/>
    <s v="Shot 1"/>
    <n v="1"/>
    <m/>
    <n v="1"/>
    <d v="2025-02-27T18:01:00"/>
    <n v="1"/>
    <d v="2025-02-27T20:27:00"/>
  </r>
  <r>
    <s v="MEX_AKA_51901892-0163-415a-a602-4156efb9ae50"/>
    <n v="5214442052916"/>
    <s v="1218_MEX_VAC_W_E_Estudio efectividad Panama_0225"/>
    <s v="Shot 1"/>
    <n v="1"/>
    <m/>
    <n v="1"/>
    <d v="2025-02-27T18:01:00"/>
    <n v="0"/>
    <m/>
  </r>
  <r>
    <s v="MEX_AKA_51c2d80b-fab5-4017-9456-fcac6ed9d0f8"/>
    <n v="5218712121775"/>
    <s v="1218_MEX_VAC_W_E_Estudio efectividad Panama_0225"/>
    <s v="Shot 1"/>
    <n v="0"/>
    <d v="2025-02-27T18:00:00"/>
    <n v="0"/>
    <m/>
    <n v="0"/>
    <m/>
  </r>
  <r>
    <s v="MEX_AKA_51c3b2fd-0b26-40d1-afc3-d43929e9d317"/>
    <n v="5216878728324"/>
    <s v="1218_MEX_VAC_W_E_Estudio efectividad Panama_0225"/>
    <s v="Shot 1"/>
    <n v="0"/>
    <d v="2025-02-27T18:01:00"/>
    <n v="0"/>
    <m/>
    <n v="0"/>
    <m/>
  </r>
  <r>
    <s v="MEX_AKA_51faec73-6044-4b3f-aa18-1aa37e94d89e"/>
    <n v="5216181008056"/>
    <s v="1218_MEX_VAC_W_E_Estudio efectividad Panama_0225"/>
    <s v="Shot 1"/>
    <n v="1"/>
    <m/>
    <n v="1"/>
    <d v="2025-02-27T18:00:00"/>
    <n v="0"/>
    <m/>
  </r>
  <r>
    <s v="MEX_AKA_720483f3-70a1-4264-aaf4-8b993abb9050"/>
    <n v="5215525348742"/>
    <s v="1218_MEX_VAC_W_E_Estudio efectividad Panama_0225"/>
    <s v="Shot 1"/>
    <n v="1"/>
    <m/>
    <n v="1"/>
    <d v="2025-02-27T18:01:00"/>
    <n v="1"/>
    <d v="2025-02-27T18:43:00"/>
  </r>
  <r>
    <s v="MEX_AKA_720665c5-a38b-48fe-9403-670518a5c467"/>
    <n v="5212461505258"/>
    <s v="1218_MEX_VAC_W_E_Estudio efectividad Panama_0225"/>
    <s v="Shot 1"/>
    <n v="1"/>
    <m/>
    <n v="1"/>
    <d v="2025-02-27T19:40:00"/>
    <n v="1"/>
    <d v="2025-03-12T03:35:00"/>
  </r>
  <r>
    <s v="MEX_AKA_7222f373-fa81-4fe0-89ab-b212c32f1c92"/>
    <n v="5217828882967"/>
    <s v="1218_MEX_VAC_W_E_Estudio efectividad Panama_0225"/>
    <s v="Shot 1"/>
    <n v="1"/>
    <m/>
    <n v="1"/>
    <d v="2025-02-27T18:01:00"/>
    <n v="0"/>
    <m/>
  </r>
  <r>
    <s v="MEX_AKA_7264866e-482f-49af-9898-66763790c19b"/>
    <n v="5214871593412"/>
    <s v="1218_MEX_VAC_W_E_Estudio efectividad Panama_0225"/>
    <s v="Shot 1"/>
    <n v="0"/>
    <d v="2025-02-27T18:03:00"/>
    <n v="0"/>
    <m/>
    <n v="0"/>
    <m/>
  </r>
  <r>
    <s v="MEX_AKA_80d42bfe-d0ea-4ff8-94c1-7cbd879f3358"/>
    <n v="5218711329427"/>
    <s v="1218_MEX_VAC_W_E_Estudio efectividad Panama_0225"/>
    <s v="Shot 1"/>
    <n v="0"/>
    <d v="2025-02-27T18:03:00"/>
    <n v="0"/>
    <m/>
    <n v="0"/>
    <m/>
  </r>
  <r>
    <s v="MEX_AKA_80fdbdb2-4823-4c79-a344-e926b0f1f1c1"/>
    <n v="5215537074106"/>
    <s v="1218_MEX_VAC_W_E_Estudio efectividad Panama_0225"/>
    <s v="Shot 1"/>
    <n v="1"/>
    <m/>
    <n v="1"/>
    <d v="2025-02-27T18:02:00"/>
    <n v="0"/>
    <m/>
  </r>
  <r>
    <s v="MEX_AKA_81274d46-b621-48a5-8055-293db91212b6"/>
    <n v="5214431727596"/>
    <s v="1218_MEX_VAC_W_E_Estudio efectividad Panama_0225"/>
    <s v="Shot 1"/>
    <n v="1"/>
    <m/>
    <n v="1"/>
    <d v="2025-02-27T18:02:00"/>
    <n v="1"/>
    <d v="2025-02-27T18:30:00"/>
  </r>
  <r>
    <s v="MEX_AKA_5ba1eff6-fb29-402a-b73c-4a02dd5da5d3"/>
    <n v="5215583138310"/>
    <s v="1218_MEX_VAC_W_E_Estudio efectividad Panama_0225"/>
    <s v="Shot 1"/>
    <n v="0"/>
    <d v="2025-02-27T18:03:00"/>
    <n v="0"/>
    <m/>
    <n v="0"/>
    <m/>
  </r>
  <r>
    <s v="MEX_AKA_5badd614-0de8-48ef-b6e3-70bcd15862d4"/>
    <n v="5212221909104"/>
    <s v="1218_MEX_VAC_W_E_Estudio efectividad Panama_0225"/>
    <s v="Shot 1"/>
    <n v="1"/>
    <m/>
    <n v="1"/>
    <d v="2025-02-27T18:02:00"/>
    <n v="1"/>
    <d v="2025-02-27T18:24:00"/>
  </r>
  <r>
    <s v="MEX_AKA_5bea279f-a2ee-43ee-9faa-9d4db9c752d8"/>
    <n v="5214445419477"/>
    <s v="1218_MEX_VAC_W_E_Estudio efectividad Panama_0225"/>
    <s v="Shot 1"/>
    <n v="1"/>
    <m/>
    <n v="1"/>
    <d v="2025-02-27T18:02:00"/>
    <n v="0"/>
    <m/>
  </r>
  <r>
    <s v="MEX_AKA_52277c23-6279-4e49-a558-ad29406ebef9"/>
    <n v="5214437072947"/>
    <s v="1218_MEX_VAC_W_E_Estudio efectividad Panama_0225"/>
    <s v="Shot 1"/>
    <n v="1"/>
    <m/>
    <n v="1"/>
    <d v="2025-02-27T18:40:00"/>
    <n v="0"/>
    <m/>
  </r>
  <r>
    <s v="MEX_AKA_522c1ae6-0634-4c36-a7be-9fd1410ee3ba"/>
    <n v="5213511286732"/>
    <s v="1218_MEX_VAC_W_E_Estudio efectividad Panama_0225"/>
    <s v="Shot 1"/>
    <n v="1"/>
    <m/>
    <n v="1"/>
    <d v="2025-02-27T18:55:00"/>
    <n v="1"/>
    <d v="2025-02-27T19:35:00"/>
  </r>
  <r>
    <s v="MEX_AKA_5254edd8-a12c-4fcb-9375-ec56514d0241"/>
    <n v="5214432860886"/>
    <s v="1218_MEX_VAC_W_E_Estudio efectividad Panama_0225"/>
    <s v="Shot 1"/>
    <n v="0"/>
    <d v="2025-02-27T18:00:00"/>
    <n v="0"/>
    <m/>
    <n v="0"/>
    <m/>
  </r>
  <r>
    <s v="MEX_AKA_525763b6-5563-426a-b96d-de51182873d3"/>
    <n v="5219161009436"/>
    <s v="1218_MEX_VAC_W_E_Estudio efectividad Panama_0225"/>
    <s v="Shot 1"/>
    <n v="0"/>
    <d v="2025-02-27T18:01:00"/>
    <n v="0"/>
    <m/>
    <n v="0"/>
    <m/>
  </r>
  <r>
    <s v="MEX_AKA_819f1e7f-f100-43bf-a732-b7f94613eea9"/>
    <n v="5216144648104"/>
    <s v="1218_MEX_VAC_W_E_Estudio efectividad Panama_0225"/>
    <s v="Shot 1"/>
    <n v="1"/>
    <m/>
    <n v="1"/>
    <d v="2025-02-27T18:03:00"/>
    <n v="1"/>
    <d v="2025-04-02T23:21:00"/>
  </r>
  <r>
    <s v="MEX_AKA_72721926-fc61-4e27-89b9-77259f138a24"/>
    <n v="5214211089756"/>
    <s v="1218_MEX_VAC_W_E_Estudio efectividad Panama_0225"/>
    <s v="Shot 1"/>
    <n v="0"/>
    <d v="2025-02-27T18:00:00"/>
    <n v="0"/>
    <m/>
    <n v="0"/>
    <m/>
  </r>
  <r>
    <s v="MEX_AKA_72857b9f-760a-4b10-a1b7-b82e0bee18e5"/>
    <n v="5215522700750"/>
    <s v="1218_MEX_VAC_W_E_Estudio efectividad Panama_0225"/>
    <s v="Shot 1"/>
    <n v="1"/>
    <m/>
    <n v="1"/>
    <d v="2025-02-27T18:00:00"/>
    <n v="0"/>
    <m/>
  </r>
  <r>
    <s v="MEX_AKA_7288d89f-81a4-4ba7-a041-12468ead57cd"/>
    <n v="5219331088942"/>
    <s v="1218_MEX_VAC_W_E_Estudio efectividad Panama_0225"/>
    <s v="Shot 1"/>
    <n v="1"/>
    <m/>
    <n v="1"/>
    <d v="2025-02-27T18:01:00"/>
    <n v="0"/>
    <m/>
  </r>
  <r>
    <s v="MEX_AKA_72a5adbe-ab89-4fd2-beb5-9b12f2ec9d99"/>
    <n v="5214611095917"/>
    <s v="1218_MEX_VAC_W_E_Estudio efectividad Panama_0225"/>
    <s v="Shot 1"/>
    <n v="1"/>
    <m/>
    <n v="1"/>
    <d v="2025-02-27T18:05:00"/>
    <n v="1"/>
    <d v="2025-02-27T19:20:00"/>
  </r>
  <r>
    <s v="MEX_AKA_5c261dbd-4866-470d-b9e9-0ddd6a6217d0"/>
    <n v="5214435690372"/>
    <s v="1218_MEX_VAC_W_E_Estudio efectividad Panama_0225"/>
    <s v="Shot 1"/>
    <n v="0"/>
    <d v="2025-02-27T18:00:00"/>
    <n v="0"/>
    <m/>
    <n v="0"/>
    <m/>
  </r>
  <r>
    <s v="MEX_AKA_5c35f111-7f4f-4c3e-8eeb-3b984f90f2ef"/>
    <n v="5216672261039"/>
    <s v="1218_MEX_VAC_W_E_Estudio efectividad Panama_0225"/>
    <s v="Shot 1"/>
    <n v="1"/>
    <m/>
    <n v="1"/>
    <d v="2025-02-27T18:01:00"/>
    <n v="0"/>
    <m/>
  </r>
  <r>
    <s v="MEX_AKA_5c59d5a7-2ba1-4ceb-9214-87ff051f744d"/>
    <n v="5213111237117"/>
    <s v="1218_MEX_VAC_W_E_Estudio efectividad Panama_0225"/>
    <s v="Shot 1"/>
    <n v="1"/>
    <m/>
    <n v="1"/>
    <d v="2025-02-27T18:00:00"/>
    <n v="1"/>
    <d v="2025-02-27T18:00:00"/>
  </r>
  <r>
    <s v="MEX_AKA_5c796543-f8d5-4ca8-83e8-0009b04e51d3"/>
    <n v="5214871008220"/>
    <s v="1218_MEX_VAC_W_E_Estudio efectividad Panama_0225"/>
    <s v="Shot 1"/>
    <n v="0"/>
    <d v="2025-02-27T18:00:00"/>
    <n v="0"/>
    <m/>
    <n v="0"/>
    <m/>
  </r>
  <r>
    <s v="MEX_AKA_5c85d693-8866-4d1f-8bd3-73b69b8dd314"/>
    <n v="5212213648411"/>
    <s v="1218_MEX_VAC_W_E_Estudio efectividad Panama_0225"/>
    <s v="Shot 1"/>
    <n v="0"/>
    <d v="2025-02-27T18:00:00"/>
    <n v="0"/>
    <m/>
    <n v="0"/>
    <m/>
  </r>
  <r>
    <s v="MEX_AKA_823ad283-344b-432c-82c1-4831277ea475"/>
    <n v="5215532337141"/>
    <s v="1218_MEX_VAC_W_E_Estudio efectividad Panama_0225"/>
    <s v="Shot 1"/>
    <n v="1"/>
    <m/>
    <n v="1"/>
    <d v="2025-02-27T18:04:00"/>
    <n v="1"/>
    <d v="2025-02-27T18:06:00"/>
  </r>
  <r>
    <s v="MEX_AKA_8244c6ab-437e-4cf3-aeca-ca4de2fcd3ab"/>
    <n v="5215570814439"/>
    <s v="1218_MEX_VAC_W_E_Estudio efectividad Panama_0225"/>
    <s v="Shot 1"/>
    <n v="1"/>
    <m/>
    <n v="1"/>
    <d v="2025-02-27T18:03:00"/>
    <n v="1"/>
    <d v="2025-02-28T05:22:00"/>
  </r>
  <r>
    <s v="MEX_AKA_825cfc51-b10f-40ac-894d-6eea33bad5f4"/>
    <n v="5219995519158"/>
    <s v="1218_MEX_VAC_W_E_Estudio efectividad Panama_0225"/>
    <s v="Shot 1"/>
    <n v="0"/>
    <d v="2025-02-27T18:00:00"/>
    <n v="0"/>
    <m/>
    <n v="0"/>
    <m/>
  </r>
  <r>
    <s v="MEX_AKA_72d86285-6413-4a55-8b73-c512263dd2eb"/>
    <n v="5219514534940"/>
    <s v="1218_MEX_VAC_W_E_Estudio efectividad Panama_0225"/>
    <s v="Shot 1"/>
    <n v="1"/>
    <m/>
    <n v="1"/>
    <d v="2025-02-27T18:01:00"/>
    <n v="1"/>
    <d v="2025-02-27T18:09:00"/>
  </r>
  <r>
    <s v="MEX_AKA_72e0d134-8cdb-4935-ad97-2a0458df3868"/>
    <n v="5215528930115"/>
    <s v="1218_MEX_VAC_W_E_Estudio efectividad Panama_0225"/>
    <s v="Shot 1"/>
    <n v="0"/>
    <d v="2025-02-27T18:00:00"/>
    <n v="0"/>
    <m/>
    <n v="0"/>
    <m/>
  </r>
  <r>
    <s v="MEX_AKA_72f6a4ba-92bd-4c88-8600-27cb7f0c9d8b"/>
    <n v="5217711520293"/>
    <s v="1218_MEX_VAC_W_E_Estudio efectividad Panama_0225"/>
    <s v="Shot 1"/>
    <n v="1"/>
    <m/>
    <n v="1"/>
    <d v="2025-02-27T18:01:00"/>
    <n v="1"/>
    <d v="2025-02-27T19:42:00"/>
  </r>
  <r>
    <s v="MEX_AKA_aacc41bf-a9be-4f4a-87a2-9b4e40cc63b9"/>
    <n v="5219631851382"/>
    <s v="1218_MEX_VAC_W_E_Estudio efectividad Panama_0225"/>
    <s v="Shot 1"/>
    <n v="1"/>
    <m/>
    <n v="1"/>
    <d v="2025-02-27T18:01:00"/>
    <n v="0"/>
    <m/>
  </r>
  <r>
    <s v="MEX_AKA_aae170be-9dd9-4e07-acf0-8fc8fc4c2046"/>
    <n v="5217771372983"/>
    <s v="1218_MEX_VAC_W_E_Estudio efectividad Panama_0225"/>
    <s v="Shot 1"/>
    <n v="0"/>
    <d v="2025-02-27T18:00:00"/>
    <n v="0"/>
    <m/>
    <n v="0"/>
    <m/>
  </r>
  <r>
    <s v="MEX_AKA_e54a401a-4aa0-4a64-a7f4-f9d21381b901"/>
    <n v="5215624362530"/>
    <s v="1218_MEX_VAC_W_E_Estudio efectividad Panama_0225"/>
    <s v="Shot 1"/>
    <n v="0"/>
    <d v="2025-02-27T18:03:00"/>
    <n v="0"/>
    <m/>
    <n v="0"/>
    <m/>
  </r>
  <r>
    <s v="MEX_AKA_e56a25d8-61cb-4c0f-984d-64ee73094cbc"/>
    <n v="5214251121959"/>
    <s v="1218_MEX_VAC_W_E_Estudio efectividad Panama_0225"/>
    <s v="Shot 1"/>
    <n v="1"/>
    <m/>
    <n v="1"/>
    <d v="2025-02-27T18:01:00"/>
    <n v="1"/>
    <d v="2025-02-27T18:44:00"/>
  </r>
  <r>
    <s v="MEX_AKA_e57c7c32-f724-4a5c-8585-2e922d74fd0e"/>
    <n v="5212224711803"/>
    <s v="1218_MEX_VAC_W_E_Estudio efectividad Panama_0225"/>
    <s v="Shot 1"/>
    <n v="1"/>
    <m/>
    <n v="1"/>
    <d v="2025-02-27T18:02:00"/>
    <n v="1"/>
    <d v="2025-03-29T06:33:00"/>
  </r>
  <r>
    <s v="MEX_AKA_e5869d76-5fa3-4661-9518-b7b5254474e6"/>
    <n v="5213329595952"/>
    <s v="1218_MEX_VAC_W_E_Estudio efectividad Panama_0225"/>
    <s v="Shot 1"/>
    <n v="0"/>
    <d v="2025-02-27T18:01:00"/>
    <n v="0"/>
    <m/>
    <n v="0"/>
    <m/>
  </r>
  <r>
    <s v="MEX_AKA_e59c15db-cad1-48ac-9e82-935deb19db1c"/>
    <n v="5219541503100"/>
    <s v="1218_MEX_VAC_W_E_Estudio efectividad Panama_0225"/>
    <s v="Shot 1"/>
    <n v="1"/>
    <m/>
    <n v="1"/>
    <d v="2025-02-27T18:03:00"/>
    <n v="1"/>
    <d v="2025-02-27T18:16:00"/>
  </r>
  <r>
    <s v="MEX_AKA_e5a546f7-76c4-450b-a3f3-c3ab06d98c3d"/>
    <n v="5213411365444"/>
    <s v="1218_MEX_VAC_W_E_Estudio efectividad Panama_0225"/>
    <s v="Shot 1"/>
    <n v="1"/>
    <m/>
    <n v="1"/>
    <d v="2025-02-27T22:07:00"/>
    <n v="0"/>
    <m/>
  </r>
  <r>
    <s v="MEX_AKA_9e14aae0-b90c-47fd-914d-4ce1c37f5df5"/>
    <n v="5219671410662"/>
    <s v="1218_MEX_VAC_W_E_Estudio efectividad Panama_0225"/>
    <s v="Shot 1"/>
    <n v="1"/>
    <m/>
    <n v="1"/>
    <d v="2025-02-27T18:01:00"/>
    <n v="1"/>
    <d v="2025-02-27T18:02:00"/>
  </r>
  <r>
    <s v="MEX_AKA_9e3f3469-3054-4dc8-9535-0abc0cd4b135"/>
    <n v="5215535003229"/>
    <s v="1218_MEX_VAC_W_E_Estudio efectividad Panama_0225"/>
    <s v="Shot 1"/>
    <n v="1"/>
    <m/>
    <n v="1"/>
    <d v="2025-02-27T18:01:00"/>
    <n v="0"/>
    <m/>
  </r>
  <r>
    <s v="MEX_AKA_9e46320a-d6c8-4d73-8070-cc6b49a28698"/>
    <n v="5212225252505"/>
    <s v="1218_MEX_VAC_W_E_Estudio efectividad Panama_0225"/>
    <s v="Shot 1"/>
    <n v="1"/>
    <m/>
    <n v="1"/>
    <d v="2025-02-27T18:02:00"/>
    <n v="0"/>
    <m/>
  </r>
  <r>
    <s v="MEX_AKA_9e4d8ed1-eb5c-4da7-ac29-c965b60b9d19"/>
    <n v="5214921329241"/>
    <s v="1218_MEX_VAC_W_E_Estudio efectividad Panama_0225"/>
    <s v="Shot 1"/>
    <n v="0"/>
    <d v="2025-02-27T18:02:00"/>
    <n v="0"/>
    <m/>
    <n v="0"/>
    <m/>
  </r>
  <r>
    <s v="MEX_AKA_9e6ac57d-598a-4e25-98e1-df26d10f84eb"/>
    <n v="5212311009668"/>
    <s v="1218_MEX_VAC_W_E_Estudio efectividad Panama_0225"/>
    <s v="Shot 1"/>
    <n v="1"/>
    <m/>
    <n v="1"/>
    <d v="2025-02-27T18:01:00"/>
    <n v="0"/>
    <m/>
  </r>
  <r>
    <s v="MEX_AKA_dd93da43-d15c-4d69-8ce9-ad92ed1b959a"/>
    <n v="5219512272243"/>
    <s v="1218_MEX_VAC_W_E_Estudio efectividad Panama_0225"/>
    <s v="Shot 1"/>
    <n v="1"/>
    <m/>
    <n v="1"/>
    <d v="2025-02-27T18:00:00"/>
    <n v="1"/>
    <d v="2025-02-27T18:05:00"/>
  </r>
  <r>
    <s v="MEX_AKA_ddce97b0-c810-477c-baa2-290c9a9a55c3"/>
    <n v="5217751895563"/>
    <s v="1218_MEX_VAC_W_E_Estudio efectividad Panama_0225"/>
    <s v="Shot 1"/>
    <n v="1"/>
    <m/>
    <n v="1"/>
    <d v="2025-02-27T18:03:00"/>
    <n v="1"/>
    <d v="2025-02-27T18:16:00"/>
  </r>
  <r>
    <s v="MEX_AKA_ddd3d0a5-2a37-434c-beab-9669c59fe5fe"/>
    <n v="5219721033597"/>
    <s v="1218_MEX_VAC_W_E_Estudio efectividad Panama_0225"/>
    <s v="Shot 1"/>
    <n v="1"/>
    <m/>
    <n v="1"/>
    <d v="2025-02-27T18:02:00"/>
    <n v="1"/>
    <d v="2025-02-27T18:17:00"/>
  </r>
  <r>
    <s v="MEX_AKA_ddd43c0b-cdb6-4dd8-a96f-e2f239e06e90"/>
    <n v="5213931310166"/>
    <s v="1218_MEX_VAC_W_E_Estudio efectividad Panama_0225"/>
    <s v="Shot 1"/>
    <n v="1"/>
    <m/>
    <n v="1"/>
    <d v="2025-02-27T18:03:00"/>
    <n v="0"/>
    <m/>
  </r>
  <r>
    <s v="MEX_AKA_ddddab62-03f4-4223-9d54-736af4359f5a"/>
    <n v="5218124182878"/>
    <s v="1218_MEX_VAC_W_E_Estudio efectividad Panama_0225"/>
    <s v="Shot 1"/>
    <n v="1"/>
    <m/>
    <n v="1"/>
    <d v="2025-02-27T18:03:00"/>
    <n v="0"/>
    <m/>
  </r>
  <r>
    <s v="MEX_AKA_ddf017ac-0c63-4d6b-9f30-5e118f80b49f"/>
    <n v="5218119747990"/>
    <s v="1218_MEX_VAC_W_E_Estudio efectividad Panama_0225"/>
    <s v="Shot 1"/>
    <n v="1"/>
    <m/>
    <n v="1"/>
    <d v="2025-02-27T18:03:00"/>
    <n v="1"/>
    <d v="2025-02-27T18:15:00"/>
  </r>
  <r>
    <s v="MEX_AKA_ddf6805f-5814-4866-a5c2-9680c89b8d2f"/>
    <n v="5219992969340"/>
    <s v="1218_MEX_VAC_W_E_Estudio efectividad Panama_0225"/>
    <s v="Shot 1"/>
    <n v="1"/>
    <m/>
    <n v="1"/>
    <d v="2025-02-27T18:04:00"/>
    <n v="0"/>
    <m/>
  </r>
  <r>
    <s v="MEX_AKA_e5a9e4da-3d92-4163-8fa2-c541ae49a163"/>
    <n v="5215512686878"/>
    <s v="1218_MEX_VAC_W_E_Estudio efectividad Panama_0225"/>
    <s v="Shot 1"/>
    <n v="1"/>
    <m/>
    <n v="1"/>
    <d v="2025-02-27T18:02:00"/>
    <n v="0"/>
    <m/>
  </r>
  <r>
    <s v="MEX_AKA_e5b1ed81-8e18-4130-941c-0da532a91af8"/>
    <n v="5219171161593"/>
    <s v="1218_MEX_VAC_W_E_Estudio efectividad Panama_0225"/>
    <s v="Shot 1"/>
    <n v="1"/>
    <m/>
    <n v="1"/>
    <d v="2025-02-27T18:00:00"/>
    <n v="1"/>
    <d v="2025-02-27T20:24:00"/>
  </r>
  <r>
    <s v="MEX_AKA_e5c481ac-9d20-4177-bd6c-a5ff316c6b8f"/>
    <n v="5214271972845"/>
    <s v="1218_MEX_VAC_W_E_Estudio efectividad Panama_0225"/>
    <s v="Shot 1"/>
    <n v="1"/>
    <m/>
    <n v="1"/>
    <d v="2025-02-27T19:26:00"/>
    <n v="0"/>
    <m/>
  </r>
  <r>
    <s v="MEX_AKA_e5d1c395-a8d7-4ff8-8a09-8a53adbb9b23"/>
    <n v="5217151041817"/>
    <s v="1218_MEX_VAC_W_E_Estudio efectividad Panama_0225"/>
    <s v="Shot 1"/>
    <n v="1"/>
    <m/>
    <n v="1"/>
    <d v="2025-02-27T18:02:00"/>
    <n v="0"/>
    <m/>
  </r>
  <r>
    <s v="MEX_AKA_9e76b99f-a1ca-4f35-a0d3-44f383807370"/>
    <n v="5216271781983"/>
    <s v="1218_MEX_VAC_W_E_Estudio efectividad Panama_0225"/>
    <s v="Shot 1"/>
    <n v="1"/>
    <m/>
    <n v="1"/>
    <d v="2025-02-27T18:22:00"/>
    <n v="0"/>
    <m/>
  </r>
  <r>
    <s v="MEX_AKA_9e9183a2-dd58-4fbb-bd62-0f873ee1dc9f"/>
    <n v="5217292498210"/>
    <s v="1218_MEX_VAC_W_E_Estudio efectividad Panama_0225"/>
    <s v="Shot 1"/>
    <n v="1"/>
    <m/>
    <n v="1"/>
    <d v="2025-02-27T18:01:00"/>
    <n v="1"/>
    <d v="2025-02-27T18:30:00"/>
  </r>
  <r>
    <s v="MEX_AKA_9e9a69d0-e9f6-42ff-968e-13bd13ddbfac"/>
    <n v="5214821059384"/>
    <s v="1218_MEX_VAC_W_E_Estudio efectividad Panama_0225"/>
    <s v="Shot 1"/>
    <n v="1"/>
    <m/>
    <n v="1"/>
    <d v="2025-02-27T18:02:00"/>
    <n v="1"/>
    <d v="2025-02-27T19:01:00"/>
  </r>
  <r>
    <s v="MEX_AKA_9e9c3553-4957-47bc-a9d0-3005eabf4f03"/>
    <n v="5213111425724"/>
    <s v="1218_MEX_VAC_W_E_Estudio efectividad Panama_0225"/>
    <s v="Shot 1"/>
    <n v="1"/>
    <m/>
    <n v="1"/>
    <d v="2025-02-27T18:02:00"/>
    <n v="1"/>
    <d v="2025-03-17T21:59:00"/>
  </r>
  <r>
    <s v="MEX_AKA_9e9ebfa9-e9ab-44c8-800b-97c60f8424a7"/>
    <n v="5219516357859"/>
    <s v="1218_MEX_VAC_W_E_Estudio efectividad Panama_0225"/>
    <s v="Shot 1"/>
    <n v="1"/>
    <m/>
    <n v="1"/>
    <d v="2025-02-27T18:01:00"/>
    <n v="0"/>
    <m/>
  </r>
  <r>
    <s v="MEX_AKA_ab62b241-a8f8-408d-9849-e873a81b31d0"/>
    <n v="5213251148069"/>
    <s v="1218_MEX_VAC_W_E_Estudio efectividad Panama_0225"/>
    <s v="Shot 1"/>
    <n v="0"/>
    <d v="2025-02-27T18:03:00"/>
    <n v="0"/>
    <m/>
    <n v="0"/>
    <m/>
  </r>
  <r>
    <s v="MEX_AKA_ab709730-1e8c-443b-bf1b-39fbdbd0b8ff"/>
    <n v="5219531432595"/>
    <s v="1218_MEX_VAC_W_E_Estudio efectividad Panama_0225"/>
    <s v="Shot 1"/>
    <n v="1"/>
    <m/>
    <n v="1"/>
    <d v="2025-02-27T18:11:00"/>
    <n v="0"/>
    <m/>
  </r>
  <r>
    <s v="MEX_AKA_de3bccf0-2425-4875-a513-e9c638a18a34"/>
    <n v="5216981044863"/>
    <s v="1218_MEX_VAC_W_E_Estudio efectividad Panama_0225"/>
    <s v="Shot 1"/>
    <n v="1"/>
    <m/>
    <n v="1"/>
    <d v="2025-02-27T18:02:00"/>
    <n v="1"/>
    <d v="2025-03-01T01:58:00"/>
  </r>
  <r>
    <s v="MEX_AKA_de5a46d6-c1fd-4bbf-9b7e-72682d6a3f3c"/>
    <n v="5219514555960"/>
    <s v="1218_MEX_VAC_W_E_Estudio efectividad Panama_0225"/>
    <s v="Shot 1"/>
    <n v="1"/>
    <m/>
    <n v="1"/>
    <d v="2025-02-27T18:01:00"/>
    <n v="1"/>
    <d v="2025-03-04T00:45:00"/>
  </r>
  <r>
    <s v="MEX_AKA_de5c7ea9-e524-4c58-b217-49a8f49d57ea"/>
    <n v="5213535397736"/>
    <s v="1218_MEX_VAC_W_E_Estudio efectividad Panama_0225"/>
    <s v="Shot 1"/>
    <n v="1"/>
    <m/>
    <n v="1"/>
    <d v="2025-02-27T18:01:00"/>
    <n v="1"/>
    <d v="2025-02-27T18:58:00"/>
  </r>
  <r>
    <s v="MEX_AKA_de5f0628-1697-480d-b063-e71c2abc0251"/>
    <n v="5219541247372"/>
    <s v="1218_MEX_VAC_W_E_Estudio efectividad Panama_0225"/>
    <s v="Shot 1"/>
    <n v="1"/>
    <m/>
    <n v="1"/>
    <d v="2025-02-27T18:01:00"/>
    <n v="1"/>
    <d v="2025-03-06T04:06:00"/>
  </r>
  <r>
    <s v="MEX_AKA_de8c686e-1ee4-4abb-ae39-6c33edad1fac"/>
    <n v="5217822096999"/>
    <s v="1218_MEX_VAC_W_E_Estudio efectividad Panama_0225"/>
    <s v="Shot 1"/>
    <n v="1"/>
    <m/>
    <n v="1"/>
    <d v="2025-02-27T18:00:00"/>
    <n v="1"/>
    <d v="2025-02-27T20:00:00"/>
  </r>
  <r>
    <s v="MEX_AKA_dea6d797-a50b-4cc5-b54f-1627edc0e2f3"/>
    <n v="5214931148578"/>
    <s v="1218_MEX_VAC_W_E_Estudio efectividad Panama_0225"/>
    <s v="Shot 1"/>
    <n v="1"/>
    <m/>
    <n v="1"/>
    <d v="2025-02-27T18:03:00"/>
    <n v="0"/>
    <m/>
  </r>
  <r>
    <s v="MEX_AKA_9f0d31de-8bd4-47d6-9cd1-c0cc849fd62e"/>
    <n v="5213311300598"/>
    <s v="1218_MEX_VAC_W_E_Estudio efectividad Panama_0225"/>
    <s v="Shot 1"/>
    <n v="1"/>
    <m/>
    <n v="1"/>
    <d v="2025-02-27T18:01:00"/>
    <n v="1"/>
    <d v="2025-02-27T18:55:00"/>
  </r>
  <r>
    <s v="MEX_AKA_9fb28dd8-d853-42a1-8d94-d159f62909ae"/>
    <n v="5216251342271"/>
    <s v="1218_MEX_VAC_W_E_Estudio efectividad Panama_0225"/>
    <s v="Shot 1"/>
    <n v="1"/>
    <m/>
    <n v="1"/>
    <d v="2025-02-27T18:03:00"/>
    <n v="1"/>
    <d v="2025-02-27T21:06:00"/>
  </r>
  <r>
    <s v="MEX_AKA_9ff234f9-9cd0-4c3e-b0e4-c62b6d4ae552"/>
    <n v="5213111320765"/>
    <s v="1218_MEX_VAC_W_E_Estudio efectividad Panama_0225"/>
    <s v="Shot 1"/>
    <n v="0"/>
    <d v="2025-02-27T18:02:00"/>
    <n v="0"/>
    <m/>
    <n v="0"/>
    <m/>
  </r>
  <r>
    <s v="MEX_AKA_e600ff13-02cc-49cd-9cd5-6a94060a06a4"/>
    <n v="5217451221625"/>
    <s v="1218_MEX_VAC_W_E_Estudio efectividad Panama_0225"/>
    <s v="Shot 1"/>
    <n v="1"/>
    <m/>
    <n v="1"/>
    <d v="2025-02-27T18:01:00"/>
    <n v="0"/>
    <m/>
  </r>
  <r>
    <s v="MEX_AKA_e618cb21-51d1-462a-b497-3e457467507d"/>
    <n v="5212293977086"/>
    <s v="1218_MEX_VAC_W_E_Estudio efectividad Panama_0225"/>
    <s v="Shot 1"/>
    <n v="1"/>
    <m/>
    <n v="1"/>
    <d v="2025-02-27T18:01:00"/>
    <n v="0"/>
    <m/>
  </r>
  <r>
    <s v="MEX_AKA_e6571ad6-7cd1-4fd9-b90e-8b465f665dc4"/>
    <n v="5218444270900"/>
    <s v="1218_MEX_VAC_W_E_Estudio efectividad Panama_0225"/>
    <s v="Shot 1"/>
    <n v="1"/>
    <m/>
    <n v="1"/>
    <d v="2025-02-27T18:01:00"/>
    <n v="1"/>
    <d v="2025-02-27T18:41:00"/>
  </r>
  <r>
    <s v="MEX_AKA_e65be6fa-7479-4956-8f7a-2161459ce4ea"/>
    <n v="5215517025568"/>
    <s v="1218_MEX_VAC_W_E_Estudio efectividad Panama_0225"/>
    <s v="Shot 1"/>
    <n v="1"/>
    <m/>
    <n v="1"/>
    <d v="2025-02-27T18:02:00"/>
    <n v="1"/>
    <d v="2025-02-27T18:04:00"/>
  </r>
  <r>
    <s v="MEX_AKA_e660cff1-c1da-476f-9f38-815b6303abeb"/>
    <n v="5214772756044"/>
    <s v="1218_MEX_VAC_W_E_Estudio efectividad Panama_0225"/>
    <s v="Shot 1"/>
    <n v="1"/>
    <m/>
    <n v="1"/>
    <d v="2025-02-27T18:03:00"/>
    <n v="0"/>
    <m/>
  </r>
  <r>
    <s v="MEX_AKA_e67bf699-0e74-409b-984c-e07d15a5d3fe"/>
    <n v="5214437383939"/>
    <s v="1218_MEX_VAC_W_E_Estudio efectividad Panama_0225"/>
    <s v="Shot 1"/>
    <n v="1"/>
    <m/>
    <n v="1"/>
    <d v="2025-02-27T18:01:00"/>
    <n v="0"/>
    <m/>
  </r>
  <r>
    <s v="MEX_AKA_abe96942-c398-48d1-8da2-863d43626f58"/>
    <n v="5212727052363"/>
    <s v="1218_MEX_VAC_W_E_Estudio efectividad Panama_0225"/>
    <s v="Shot 1"/>
    <n v="1"/>
    <m/>
    <n v="1"/>
    <d v="2025-02-27T18:03:00"/>
    <n v="0"/>
    <m/>
  </r>
  <r>
    <s v="MEX_AKA_ac054595-3bfd-4bc7-9c17-52228c7101c3"/>
    <n v="5214341057783"/>
    <s v="1218_MEX_VAC_W_E_Estudio efectividad Panama_0225"/>
    <s v="Shot 1"/>
    <n v="1"/>
    <m/>
    <n v="1"/>
    <d v="2025-02-27T18:00:00"/>
    <n v="0"/>
    <m/>
  </r>
  <r>
    <s v="MEX_AKA_ac4cf870-8814-41d5-9404-c9a98a731e7d"/>
    <n v="5219811819964"/>
    <s v="1218_MEX_VAC_W_E_Estudio efectividad Panama_0225"/>
    <s v="Shot 1"/>
    <n v="0"/>
    <d v="2025-02-27T18:03:00"/>
    <n v="0"/>
    <m/>
    <n v="0"/>
    <m/>
  </r>
  <r>
    <s v="MEX_AKA_a008125f-e0f8-40cf-9066-14be1defe4a3"/>
    <n v="5212441301780"/>
    <s v="1218_MEX_VAC_W_E_Estudio efectividad Panama_0225"/>
    <s v="Shot 1"/>
    <n v="0"/>
    <d v="2025-02-27T18:02:00"/>
    <n v="0"/>
    <m/>
    <n v="0"/>
    <m/>
  </r>
  <r>
    <s v="MEX_AKA_a02f5fb7-56a0-4b18-a074-95936b852923"/>
    <n v="5212211075629"/>
    <s v="1218_MEX_VAC_W_E_Estudio efectividad Panama_0225"/>
    <s v="Shot 1"/>
    <n v="1"/>
    <m/>
    <n v="1"/>
    <d v="2025-02-27T19:08:00"/>
    <n v="1"/>
    <d v="2025-02-28T16:40:00"/>
  </r>
  <r>
    <s v="MEX_AKA_a0380aa1-ad0f-4c3d-8d0c-f07c2d4c3191"/>
    <n v="5217757580028"/>
    <s v="1218_MEX_VAC_W_E_Estudio efectividad Panama_0225"/>
    <s v="Shot 1"/>
    <n v="1"/>
    <m/>
    <n v="1"/>
    <d v="2025-02-27T18:01:00"/>
    <n v="1"/>
    <d v="2025-02-27T18:08:00"/>
  </r>
  <r>
    <s v="MEX_AKA_a043ded4-0dd1-4656-a999-28f44b4328a6"/>
    <n v="5212781157143"/>
    <s v="1218_MEX_VAC_W_E_Estudio efectividad Panama_0225"/>
    <s v="Shot 1"/>
    <n v="0"/>
    <d v="2025-02-27T18:03:00"/>
    <n v="0"/>
    <m/>
    <n v="0"/>
    <m/>
  </r>
  <r>
    <s v="MEX_AKA_a0443323-6175-4df9-8181-3854b2d45fb0"/>
    <n v="5214928920024"/>
    <s v="1218_MEX_VAC_W_E_Estudio efectividad Panama_0225"/>
    <s v="Shot 1"/>
    <n v="1"/>
    <m/>
    <n v="1"/>
    <d v="2025-02-27T18:02:00"/>
    <n v="1"/>
    <d v="2025-02-27T18:20:00"/>
  </r>
  <r>
    <s v="MEX_AKA_a058c2c6-40fd-409c-b532-d573577cc5ac"/>
    <n v="5219221057009"/>
    <s v="1218_MEX_VAC_W_E_Estudio efectividad Panama_0225"/>
    <s v="Shot 1"/>
    <n v="1"/>
    <m/>
    <n v="1"/>
    <d v="2025-02-27T18:03:00"/>
    <n v="1"/>
    <d v="2025-03-01T07:25:00"/>
  </r>
  <r>
    <s v="MEX_AKA_a05ec1ad-61f8-4bc7-84eb-677c654391a4"/>
    <n v="5219531101024"/>
    <s v="1218_MEX_VAC_W_E_Estudio efectividad Panama_0225"/>
    <s v="Shot 1"/>
    <n v="1"/>
    <m/>
    <n v="1"/>
    <d v="2025-02-27T18:02:00"/>
    <n v="1"/>
    <d v="2025-02-27T19:41:00"/>
  </r>
  <r>
    <s v="MEX_AKA_e6809799-d3b8-4bd3-913f-8f57f8e554a5"/>
    <n v="5217472249254"/>
    <s v="1218_MEX_VAC_W_E_Estudio efectividad Panama_0225"/>
    <s v="Shot 1"/>
    <n v="0"/>
    <d v="2025-02-27T18:01:00"/>
    <n v="0"/>
    <m/>
    <n v="0"/>
    <m/>
  </r>
  <r>
    <s v="MEX_AKA_e69f8fb1-d2c7-4c05-bafb-00166827d0d5"/>
    <n v="5215572000699"/>
    <s v="1218_MEX_VAC_W_E_Estudio efectividad Panama_0225"/>
    <s v="Shot 1"/>
    <n v="1"/>
    <m/>
    <n v="1"/>
    <d v="2025-02-27T18:02:00"/>
    <n v="1"/>
    <d v="2025-02-27T18:08:00"/>
  </r>
  <r>
    <s v="MEX_AKA_e6aed0d7-6a57-480f-a115-3d115fd8ae1f"/>
    <n v="5216182944163"/>
    <s v="1218_MEX_VAC_W_E_Estudio efectividad Panama_0225"/>
    <s v="Shot 1"/>
    <n v="1"/>
    <m/>
    <n v="1"/>
    <d v="2025-02-27T18:02:00"/>
    <n v="1"/>
    <d v="2025-04-02T23:41:00"/>
  </r>
  <r>
    <s v="MEX_AKA_e6cbda03-df5c-48f8-8faf-341781ced687"/>
    <n v="5212721270794"/>
    <s v="1218_MEX_VAC_W_E_Estudio efectividad Panama_0225"/>
    <s v="Shot 1"/>
    <n v="1"/>
    <m/>
    <n v="1"/>
    <d v="2025-02-27T18:03:00"/>
    <n v="1"/>
    <d v="2025-02-27T18:44:00"/>
  </r>
  <r>
    <s v="MEX_AKA_e701c8e7-4318-4635-976a-856c448624b5"/>
    <n v="5214771367744"/>
    <s v="1218_MEX_VAC_W_E_Estudio efectividad Panama_0225"/>
    <s v="Shot 1"/>
    <n v="1"/>
    <m/>
    <n v="1"/>
    <d v="2025-02-27T18:04:00"/>
    <n v="1"/>
    <d v="2025-02-28T18:55:00"/>
  </r>
  <r>
    <s v="MEX_AKA_ac61f356-a792-4e6a-aa81-7d9554ac9838"/>
    <n v="5215527597227"/>
    <s v="1218_MEX_VAC_W_E_Estudio efectividad Panama_0225"/>
    <s v="Shot 1"/>
    <n v="1"/>
    <m/>
    <n v="1"/>
    <d v="2025-02-27T18:00:00"/>
    <n v="0"/>
    <m/>
  </r>
  <r>
    <s v="MEX_AKA_ac9e5650-53ce-4e8c-aab1-ac347527e65d"/>
    <n v="5215587633190"/>
    <s v="1218_MEX_VAC_W_E_Estudio efectividad Panama_0225"/>
    <s v="Shot 1"/>
    <n v="0"/>
    <d v="2025-02-27T18:00:00"/>
    <n v="0"/>
    <m/>
    <n v="0"/>
    <m/>
  </r>
  <r>
    <s v="MEX_AKA_deb64309-1b94-4e33-acd2-2e8b9177adbc"/>
    <n v="5215567878909"/>
    <s v="1218_MEX_VAC_W_E_Estudio efectividad Panama_0225"/>
    <s v="Shot 1"/>
    <n v="0"/>
    <d v="2025-02-27T18:00:00"/>
    <n v="0"/>
    <m/>
    <n v="0"/>
    <m/>
  </r>
  <r>
    <s v="MEX_AKA_deea2509-7f42-4ed8-ad06-318c1d275fdd"/>
    <n v="5215529108688"/>
    <s v="1218_MEX_VAC_W_E_Estudio efectividad Panama_0225"/>
    <s v="Shot 1"/>
    <n v="1"/>
    <m/>
    <n v="1"/>
    <d v="2025-02-27T18:02:00"/>
    <n v="1"/>
    <d v="2025-02-27T19:04:00"/>
  </r>
  <r>
    <s v="MEX_AKA_deec58c6-1ffe-404d-b804-dc086ef63f71"/>
    <n v="5214626292084"/>
    <s v="1218_MEX_VAC_W_E_Estudio efectividad Panama_0225"/>
    <s v="Shot 1"/>
    <n v="1"/>
    <m/>
    <n v="1"/>
    <d v="2025-02-27T18:01:00"/>
    <n v="0"/>
    <m/>
  </r>
  <r>
    <s v="MEX_AKA_df41b10d-f472-48e5-affb-c10dccd2dff8"/>
    <n v="5219221159487"/>
    <s v="1218_MEX_VAC_W_E_Estudio efectividad Panama_0225"/>
    <s v="Shot 1"/>
    <n v="1"/>
    <m/>
    <n v="1"/>
    <d v="2025-02-27T18:03:00"/>
    <n v="1"/>
    <d v="2025-02-27T18:13:00"/>
  </r>
  <r>
    <s v="MEX_AKA_df6d5641-767d-4c39-b040-93587f6fa8c0"/>
    <n v="5218180648054"/>
    <s v="1218_MEX_VAC_W_E_Estudio efectividad Panama_0225"/>
    <s v="Shot 1"/>
    <n v="1"/>
    <m/>
    <n v="1"/>
    <d v="2025-02-27T18:01:00"/>
    <n v="0"/>
    <m/>
  </r>
  <r>
    <s v="MEX_AKA_df6f0d05-2fa8-46bc-b923-ed9f733aa975"/>
    <n v="5212321126962"/>
    <s v="1218_MEX_VAC_W_E_Estudio efectividad Panama_0225"/>
    <s v="Shot 1"/>
    <n v="1"/>
    <m/>
    <n v="1"/>
    <d v="2025-02-27T18:01:00"/>
    <n v="1"/>
    <d v="2025-02-27T18:01:00"/>
  </r>
  <r>
    <s v="MEX_AKA_e711819b-7b5a-4fac-be1e-0e3db4c2f98d"/>
    <n v="5214481066048"/>
    <s v="1218_MEX_VAC_W_E_Estudio efectividad Panama_0225"/>
    <s v="Shot 1"/>
    <n v="0"/>
    <d v="2025-02-27T18:01:00"/>
    <n v="0"/>
    <m/>
    <n v="0"/>
    <m/>
  </r>
  <r>
    <s v="MEX_AKA_e7350c35-c147-48dc-860f-421452bc58ba"/>
    <n v="5217841358593"/>
    <s v="1218_MEX_VAC_W_E_Estudio efectividad Panama_0225"/>
    <s v="Shot 1"/>
    <n v="1"/>
    <m/>
    <n v="1"/>
    <d v="2025-02-27T18:02:00"/>
    <n v="0"/>
    <m/>
  </r>
  <r>
    <s v="MEX_AKA_e739d940-6733-4926-8625-dd1923c164a5"/>
    <n v="5212331048413"/>
    <s v="1218_MEX_VAC_W_E_Estudio efectividad Panama_0225"/>
    <s v="Shot 1"/>
    <n v="1"/>
    <m/>
    <n v="1"/>
    <d v="2025-02-27T18:02:00"/>
    <n v="1"/>
    <d v="2025-02-27T18:12:00"/>
  </r>
  <r>
    <s v="MEX_AKA_e7410f11-cc66-493f-8f04-b56e03a87ac9"/>
    <n v="5219512576829"/>
    <s v="1218_MEX_VAC_W_E_Estudio efectividad Panama_0225"/>
    <s v="Shot 1"/>
    <n v="1"/>
    <m/>
    <n v="1"/>
    <d v="2025-02-27T18:02:00"/>
    <n v="0"/>
    <m/>
  </r>
  <r>
    <s v="MEX_AKA_e762b81a-bc86-401f-932c-508ebbe14276"/>
    <n v="5216181101634"/>
    <s v="1218_MEX_VAC_W_E_Estudio efectividad Panama_0225"/>
    <s v="Shot 1"/>
    <n v="1"/>
    <m/>
    <n v="1"/>
    <d v="2025-02-27T18:01:00"/>
    <n v="0"/>
    <m/>
  </r>
  <r>
    <s v="MEX_AKA_ace76c33-860d-4e0e-be35-b61aaff0be1c"/>
    <n v="5215514314921"/>
    <s v="1218_MEX_VAC_W_E_Estudio efectividad Panama_0225"/>
    <s v="Shot 1"/>
    <n v="0"/>
    <d v="2025-02-27T18:00:00"/>
    <n v="0"/>
    <m/>
    <n v="0"/>
    <m/>
  </r>
  <r>
    <s v="MEX_AKA_a0671610-abce-45f5-a984-76eec3e0a0ef"/>
    <n v="5212381092105"/>
    <s v="1218_MEX_VAC_W_E_Estudio efectividad Panama_0225"/>
    <s v="Shot 1"/>
    <n v="0"/>
    <d v="2025-02-27T18:03:00"/>
    <n v="0"/>
    <m/>
    <n v="0"/>
    <m/>
  </r>
  <r>
    <s v="MEX_AKA_a070a534-40ef-474b-8694-e50c08cc5be4"/>
    <n v="5212231205988"/>
    <s v="1218_MEX_VAC_W_E_Estudio efectividad Panama_0225"/>
    <s v="Shot 1"/>
    <n v="1"/>
    <m/>
    <n v="1"/>
    <d v="2025-02-27T18:02:00"/>
    <n v="1"/>
    <d v="2025-02-27T18:59:00"/>
  </r>
  <r>
    <s v="MEX_AKA_a071e6d4-c9a2-4ca6-bb04-853c94299fa1"/>
    <n v="5219671061949"/>
    <s v="1218_MEX_VAC_W_E_Estudio efectividad Panama_0225"/>
    <s v="Shot 1"/>
    <n v="1"/>
    <m/>
    <n v="1"/>
    <d v="2025-02-27T18:02:00"/>
    <n v="0"/>
    <m/>
  </r>
  <r>
    <s v="MEX_AKA_a07d23de-be98-4127-8727-fd9edeed0272"/>
    <n v="5217121146378"/>
    <s v="1218_MEX_VAC_W_E_Estudio efectividad Panama_0225"/>
    <s v="Shot 1"/>
    <n v="1"/>
    <m/>
    <n v="1"/>
    <d v="2025-02-27T18:01:00"/>
    <n v="1"/>
    <d v="2025-02-27T18:02:00"/>
  </r>
  <r>
    <s v="MEX_AKA_a0b0e1b9-4d86-49da-b659-b849877db49f"/>
    <n v="5219545591916"/>
    <s v="1218_MEX_VAC_W_E_Estudio efectividad Panama_0225"/>
    <s v="Shot 1"/>
    <n v="1"/>
    <m/>
    <n v="1"/>
    <d v="2025-02-27T18:03:00"/>
    <n v="1"/>
    <d v="2025-02-27T20:22:00"/>
  </r>
  <r>
    <s v="MEX_AKA_df92b3ea-8862-4fcb-8c56-f49a6b791d8a"/>
    <n v="5212221244242"/>
    <s v="1218_MEX_VAC_W_E_Estudio efectividad Panama_0225"/>
    <s v="Shot 1"/>
    <n v="1"/>
    <m/>
    <n v="1"/>
    <d v="2025-02-27T18:01:00"/>
    <n v="0"/>
    <m/>
  </r>
  <r>
    <s v="MEX_AKA_dfd341da-af31-4b48-8497-8e148bdaa5bf"/>
    <n v="5212841184612"/>
    <s v="1218_MEX_VAC_W_E_Estudio efectividad Panama_0225"/>
    <s v="Shot 1"/>
    <n v="1"/>
    <m/>
    <n v="1"/>
    <d v="2025-02-27T18:01:00"/>
    <n v="1"/>
    <d v="2025-02-27T18:07:00"/>
  </r>
  <r>
    <s v="MEX_AKA_dfef1c76-19dd-4ede-ba81-3512778cdefa"/>
    <n v="5212731225066"/>
    <s v="1218_MEX_VAC_W_E_Estudio efectividad Panama_0225"/>
    <s v="Shot 1"/>
    <n v="1"/>
    <m/>
    <n v="1"/>
    <d v="2025-02-27T18:01:00"/>
    <n v="0"/>
    <m/>
  </r>
  <r>
    <s v="MEX_AKA_e02218f7-1ca3-4d20-9ec2-d5002b782898"/>
    <n v="5219221351159"/>
    <s v="1218_MEX_VAC_W_E_Estudio efectividad Panama_0225"/>
    <s v="Shot 1"/>
    <n v="1"/>
    <m/>
    <n v="1"/>
    <d v="2025-02-27T18:04:00"/>
    <n v="0"/>
    <m/>
  </r>
  <r>
    <s v="MEX_AKA_e02fe8c6-4ad3-46d7-ae78-5fd76320b14d"/>
    <n v="5218677409881"/>
    <s v="1218_MEX_VAC_W_E_Estudio efectividad Panama_0225"/>
    <s v="Shot 1"/>
    <n v="1"/>
    <m/>
    <n v="1"/>
    <d v="2025-02-27T18:04:00"/>
    <n v="0"/>
    <m/>
  </r>
  <r>
    <s v="MEX_AKA_e049d518-a452-422e-b380-b96849167f23"/>
    <n v="5215520952295"/>
    <s v="1218_MEX_VAC_W_E_Estudio efectividad Panama_0225"/>
    <s v="Shot 1"/>
    <n v="1"/>
    <m/>
    <n v="1"/>
    <d v="2025-02-27T18:01:00"/>
    <n v="0"/>
    <m/>
  </r>
  <r>
    <s v="MEX_AKA_ad7358e6-b627-40eb-bb5c-2799f0e3f4be"/>
    <n v="5215516647026"/>
    <s v="1218_MEX_VAC_W_E_Estudio efectividad Panama_0225"/>
    <s v="Shot 1"/>
    <n v="0"/>
    <d v="2025-02-27T18:02:00"/>
    <n v="0"/>
    <m/>
    <n v="0"/>
    <m/>
  </r>
  <r>
    <s v="MEX_AKA_ad741ac2-d2cf-4d40-a99d-da0aacd6d18a"/>
    <n v="5215563240507"/>
    <s v="1218_MEX_VAC_W_E_Estudio efectividad Panama_0225"/>
    <s v="Shot 1"/>
    <n v="1"/>
    <m/>
    <n v="1"/>
    <d v="2025-02-27T18:03:00"/>
    <n v="1"/>
    <d v="2025-02-27T19:03:00"/>
  </r>
  <r>
    <s v="MEX_AKA_e7670b9b-d65b-4333-b884-736d8edaea96"/>
    <n v="5215554312069"/>
    <s v="1218_MEX_VAC_W_E_Estudio efectividad Panama_0225"/>
    <s v="Shot 1"/>
    <n v="1"/>
    <m/>
    <n v="1"/>
    <d v="2025-02-27T18:01:00"/>
    <n v="1"/>
    <d v="2025-02-27T18:32:00"/>
  </r>
  <r>
    <s v="MEX_AKA_e767cbc3-0a99-4e93-89f8-fb679a4a0a74"/>
    <n v="5219831811189"/>
    <s v="1218_MEX_VAC_W_E_Estudio efectividad Panama_0225"/>
    <s v="Shot 1"/>
    <n v="1"/>
    <m/>
    <n v="1"/>
    <d v="2025-02-27T18:01:00"/>
    <n v="0"/>
    <m/>
  </r>
  <r>
    <s v="MEX_AKA_e7870edf-ade2-41e7-ab1b-b7a461b27b2c"/>
    <n v="5212241165873"/>
    <s v="1218_MEX_VAC_W_E_Estudio efectividad Panama_0225"/>
    <s v="Shot 1"/>
    <n v="1"/>
    <m/>
    <n v="1"/>
    <d v="2025-02-27T18:02:00"/>
    <n v="0"/>
    <m/>
  </r>
  <r>
    <s v="MEX_AKA_e790e063-0d98-45be-b8b0-20e7e0d2c3e2"/>
    <n v="5218181233376"/>
    <s v="1218_MEX_VAC_W_E_Estudio efectividad Panama_0225"/>
    <s v="Shot 1"/>
    <n v="0"/>
    <d v="2025-02-27T18:01:00"/>
    <n v="0"/>
    <m/>
    <n v="0"/>
    <m/>
  </r>
  <r>
    <s v="MEX_AKA_e7a05625-38ba-438b-b789-724966b7c7e3"/>
    <n v="5215528886847"/>
    <s v="1218_MEX_VAC_W_E_Estudio efectividad Panama_0225"/>
    <s v="Shot 1"/>
    <n v="1"/>
    <m/>
    <n v="1"/>
    <d v="2025-02-27T18:01:00"/>
    <n v="0"/>
    <m/>
  </r>
  <r>
    <s v="MEX_AKA_e7b7e063-1e46-48a1-a832-b8fb97703dc6"/>
    <n v="5217151275547"/>
    <s v="1218_MEX_VAC_W_E_Estudio efectividad Panama_0225"/>
    <s v="Shot 1"/>
    <n v="1"/>
    <m/>
    <n v="1"/>
    <d v="2025-02-27T18:02:00"/>
    <n v="1"/>
    <d v="2025-02-27T18:09:00"/>
  </r>
  <r>
    <s v="MEX_AKA_e0609c71-2c5e-4561-9fdc-59c38e603537"/>
    <n v="5216656530488"/>
    <s v="1218_MEX_VAC_W_E_Estudio efectividad Panama_0225"/>
    <s v="Shot 1"/>
    <n v="1"/>
    <m/>
    <n v="1"/>
    <d v="2025-02-27T18:03:00"/>
    <n v="1"/>
    <d v="2025-02-28T23:18:00"/>
  </r>
  <r>
    <s v="MEX_AKA_e0a75b58-e0d5-410e-a56c-3239904df436"/>
    <n v="5214525005548"/>
    <s v="1218_MEX_VAC_W_E_Estudio efectividad Panama_0225"/>
    <s v="Shot 1"/>
    <n v="1"/>
    <m/>
    <n v="1"/>
    <d v="2025-02-27T18:03:00"/>
    <n v="1"/>
    <d v="2025-02-27T18:14:00"/>
  </r>
  <r>
    <s v="MEX_AKA_e0c06475-0e9b-4ccd-ac13-2e270577e8f9"/>
    <n v="5215624800959"/>
    <s v="1218_MEX_VAC_W_E_Estudio efectividad Panama_0225"/>
    <s v="Shot 1"/>
    <n v="0"/>
    <d v="2025-02-27T18:01:00"/>
    <n v="0"/>
    <m/>
    <n v="0"/>
    <m/>
  </r>
  <r>
    <s v="MEX_AKA_e0c21d04-c703-4b32-b76c-8b8378bec52e"/>
    <n v="5214921064088"/>
    <s v="1218_MEX_VAC_W_E_Estudio efectividad Panama_0225"/>
    <s v="Shot 1"/>
    <n v="1"/>
    <m/>
    <n v="1"/>
    <d v="2025-02-27T18:01:00"/>
    <n v="1"/>
    <d v="2025-02-27T19:30:00"/>
  </r>
  <r>
    <s v="MEX_AKA_e0fdf474-d0f8-443f-a525-e86526b60de0"/>
    <n v="5219531437300"/>
    <s v="1218_MEX_VAC_W_E_Estudio efectividad Panama_0225"/>
    <s v="Shot 1"/>
    <n v="1"/>
    <m/>
    <n v="1"/>
    <d v="2025-02-27T18:00:00"/>
    <n v="0"/>
    <m/>
  </r>
  <r>
    <s v="MEX_AKA_a0dca0f9-cbc0-4bae-bb6a-567fc272e653"/>
    <n v="5218332355510"/>
    <s v="1218_MEX_VAC_W_E_Estudio efectividad Panama_0225"/>
    <s v="Shot 1"/>
    <n v="0"/>
    <d v="2025-02-27T18:02:00"/>
    <n v="0"/>
    <m/>
    <n v="0"/>
    <m/>
  </r>
  <r>
    <s v="MEX_AKA_a10c911b-d251-4dfe-b3bf-e001a6c8d8c8"/>
    <n v="5217841169653"/>
    <s v="1218_MEX_VAC_W_E_Estudio efectividad Panama_0225"/>
    <s v="Shot 1"/>
    <n v="0"/>
    <d v="2025-02-27T18:02:00"/>
    <n v="0"/>
    <m/>
    <n v="0"/>
    <m/>
  </r>
  <r>
    <s v="MEX_AKA_a1109756-9466-4a2c-b2bc-06556577b27e"/>
    <n v="5214891154927"/>
    <s v="1218_MEX_VAC_W_E_Estudio efectividad Panama_0225"/>
    <s v="Shot 1"/>
    <n v="1"/>
    <m/>
    <n v="1"/>
    <d v="2025-02-27T18:01:00"/>
    <n v="0"/>
    <m/>
  </r>
  <r>
    <s v="MEX_AKA_a12388b1-771a-428a-b590-608ffc273abe"/>
    <n v="5214499606793"/>
    <s v="1218_MEX_VAC_W_E_Estudio efectividad Panama_0225"/>
    <s v="Shot 1"/>
    <n v="0"/>
    <d v="2025-02-27T18:03:00"/>
    <n v="0"/>
    <m/>
    <n v="0"/>
    <m/>
  </r>
  <r>
    <s v="MEX_AKA_a1326604-bbc9-40ce-9491-68e2519a7ad2"/>
    <n v="5214981126341"/>
    <s v="1218_MEX_VAC_W_E_Estudio efectividad Panama_0225"/>
    <s v="Shot 1"/>
    <n v="1"/>
    <m/>
    <n v="1"/>
    <d v="2025-02-27T18:02:00"/>
    <n v="0"/>
    <m/>
  </r>
  <r>
    <s v="MEX_AKA_a17e02f0-40b2-4003-b633-9ac4a6f2a381"/>
    <n v="5213461031553"/>
    <s v="1218_MEX_VAC_W_E_Estudio efectividad Panama_0225"/>
    <s v="Shot 1"/>
    <n v="1"/>
    <m/>
    <n v="1"/>
    <d v="2025-02-27T18:01:00"/>
    <n v="1"/>
    <d v="2025-02-27T18:24:00"/>
  </r>
  <r>
    <s v="MEX_AKA_e890b667-ffc8-4a08-b117-14b0dc686069"/>
    <n v="5218183777364"/>
    <s v="1218_MEX_VAC_W_E_Estudio efectividad Panama_0225"/>
    <s v="Shot 1"/>
    <n v="0"/>
    <d v="2025-02-27T18:01:00"/>
    <n v="0"/>
    <m/>
    <n v="0"/>
    <m/>
  </r>
  <r>
    <s v="MEX_AKA_e897d16a-e197-42c9-ad3f-3a0d6a627941"/>
    <n v="5212223271160"/>
    <s v="1218_MEX_VAC_W_E_Estudio efectividad Panama_0225"/>
    <s v="Shot 1"/>
    <n v="1"/>
    <m/>
    <n v="1"/>
    <d v="2025-02-27T18:01:00"/>
    <n v="0"/>
    <m/>
  </r>
  <r>
    <s v="MEX_AKA_adc5affb-8cfe-478b-8c9a-8e497cdc2cb2"/>
    <n v="5212291200929"/>
    <s v="1218_MEX_VAC_W_E_Estudio efectividad Panama_0225"/>
    <s v="Shot 1"/>
    <n v="1"/>
    <m/>
    <n v="1"/>
    <d v="2025-02-27T18:03:00"/>
    <n v="1"/>
    <d v="2025-02-28T01:32:00"/>
  </r>
  <r>
    <s v="MEX_AKA_a1948f76-09c8-4176-9ff8-50475f1cfa5d"/>
    <n v="5212295495857"/>
    <s v="1218_MEX_VAC_W_E_Estudio efectividad Panama_0225"/>
    <s v="Shot 1"/>
    <n v="0"/>
    <d v="2025-02-27T18:01:00"/>
    <n v="0"/>
    <m/>
    <n v="0"/>
    <m/>
  </r>
  <r>
    <s v="MEX_AKA_a1cd6a0d-15c9-46b6-a0cb-6270261759ad"/>
    <n v="5219512307733"/>
    <s v="1218_MEX_VAC_W_E_Estudio efectividad Panama_0225"/>
    <s v="Shot 1"/>
    <n v="0"/>
    <d v="2025-02-27T18:02:00"/>
    <n v="0"/>
    <m/>
    <n v="0"/>
    <m/>
  </r>
  <r>
    <s v="MEX_AKA_a1d684dc-5220-4a4b-a218-5a23631daf89"/>
    <n v="5214922437622"/>
    <s v="1218_MEX_VAC_W_E_Estudio efectividad Panama_0225"/>
    <s v="Shot 1"/>
    <n v="1"/>
    <m/>
    <n v="1"/>
    <d v="2025-02-27T18:01:00"/>
    <n v="1"/>
    <d v="2025-02-27T18:02:00"/>
  </r>
  <r>
    <s v="MEX_AKA_a1e579f8-7f5a-4dd9-a18a-9746b98f7ab9"/>
    <n v="5216183044216"/>
    <s v="1218_MEX_VAC_W_E_Estudio efectividad Panama_0225"/>
    <s v="Shot 1"/>
    <n v="1"/>
    <m/>
    <n v="1"/>
    <d v="2025-02-27T18:03:00"/>
    <n v="1"/>
    <d v="2025-02-27T18:26:00"/>
  </r>
  <r>
    <s v="MEX_AKA_a1f4b34f-9319-4cd5-b18c-b44544c623e8"/>
    <n v="5214777507284"/>
    <s v="1218_MEX_VAC_W_E_Estudio efectividad Panama_0225"/>
    <s v="Shot 1"/>
    <n v="1"/>
    <m/>
    <n v="1"/>
    <d v="2025-02-27T18:01:00"/>
    <n v="1"/>
    <d v="2025-02-27T21:10:00"/>
  </r>
  <r>
    <s v="MEX_AKA_e8c54a0c-84bf-4f37-8e95-56788ba901ba"/>
    <n v="5217727363055"/>
    <s v="1218_MEX_VAC_W_E_Estudio efectividad Panama_0225"/>
    <s v="Shot 1"/>
    <n v="1"/>
    <m/>
    <n v="1"/>
    <d v="2025-02-27T18:01:00"/>
    <n v="0"/>
    <m/>
  </r>
  <r>
    <s v="MEX_AKA_e8cf9d6d-c9a5-45c2-b8d5-305cad2127f6"/>
    <n v="5216878727410"/>
    <s v="1218_MEX_VAC_W_E_Estudio efectividad Panama_0225"/>
    <s v="Shot 1"/>
    <n v="0"/>
    <d v="2025-02-27T18:01:00"/>
    <n v="0"/>
    <m/>
    <n v="0"/>
    <m/>
  </r>
  <r>
    <s v="MEX_AKA_e934f9d6-f778-40c5-96fa-f925467b5222"/>
    <n v="5214432590428"/>
    <s v="1218_MEX_VAC_W_E_Estudio efectividad Panama_0225"/>
    <s v="Shot 1"/>
    <n v="1"/>
    <m/>
    <n v="1"/>
    <d v="2025-02-27T21:29:00"/>
    <n v="0"/>
    <m/>
  </r>
  <r>
    <s v="MEX_AKA_e947d6ca-57c1-4a8a-aba4-c1e68c76c525"/>
    <n v="5215545347871"/>
    <s v="1218_MEX_VAC_W_E_Estudio efectividad Panama_0225"/>
    <s v="Shot 1"/>
    <n v="1"/>
    <m/>
    <n v="1"/>
    <d v="2025-02-27T18:02:00"/>
    <n v="0"/>
    <m/>
  </r>
  <r>
    <s v="MEX_AKA_e11906c0-e7ca-4153-bc36-caaaa90f9920"/>
    <n v="5212731024191"/>
    <s v="1218_MEX_VAC_W_E_Estudio efectividad Panama_0225"/>
    <s v="Shot 1"/>
    <n v="1"/>
    <m/>
    <n v="1"/>
    <d v="2025-02-27T18:03:00"/>
    <n v="1"/>
    <d v="2025-02-27T19:00:00"/>
  </r>
  <r>
    <s v="MEX_AKA_e11f167c-7107-487a-9bda-7148721db816"/>
    <n v="5216673060120"/>
    <s v="1218_MEX_VAC_W_E_Estudio efectividad Panama_0225"/>
    <s v="Shot 1"/>
    <n v="1"/>
    <m/>
    <n v="1"/>
    <d v="2025-02-27T18:03:00"/>
    <n v="1"/>
    <d v="2025-02-27T19:54:00"/>
  </r>
  <r>
    <s v="MEX_AKA_e126c120-1319-418a-b497-3cc3377e8678"/>
    <n v="5212727013110"/>
    <s v="1218_MEX_VAC_W_E_Estudio efectividad Panama_0225"/>
    <s v="Shot 1"/>
    <n v="1"/>
    <m/>
    <n v="1"/>
    <d v="2025-02-27T18:03:00"/>
    <n v="1"/>
    <d v="2025-02-27T18:28:00"/>
  </r>
  <r>
    <s v="MEX_AKA_a20367a0-18d3-499c-b8ef-d5e8025fc9d7"/>
    <n v="5218711761371"/>
    <s v="1218_MEX_VAC_W_E_Estudio efectividad Panama_0225"/>
    <s v="Shot 1"/>
    <n v="0"/>
    <d v="2025-02-27T18:03:00"/>
    <n v="0"/>
    <m/>
    <n v="0"/>
    <m/>
  </r>
  <r>
    <s v="MEX_AKA_a22bc8b4-72dd-4660-93ee-3cfa10e4cce6"/>
    <n v="5217712620187"/>
    <s v="1218_MEX_VAC_W_E_Estudio efectividad Panama_0225"/>
    <s v="Shot 1"/>
    <n v="1"/>
    <m/>
    <n v="1"/>
    <d v="2025-02-27T18:00:00"/>
    <n v="1"/>
    <d v="2025-02-27T18:04:00"/>
  </r>
  <r>
    <s v="MEX_AKA_a22e9b7e-6acb-4561-820d-8fdce733117c"/>
    <n v="5219513237907"/>
    <s v="1218_MEX_VAC_W_E_Estudio efectividad Panama_0225"/>
    <s v="Shot 1"/>
    <n v="1"/>
    <m/>
    <n v="1"/>
    <d v="2025-02-27T18:03:00"/>
    <n v="1"/>
    <d v="2025-02-27T18:29:00"/>
  </r>
  <r>
    <s v="MEX_AKA_a2470259-2822-4d98-9eef-f512edcd39b9"/>
    <n v="5218711880128"/>
    <s v="1218_MEX_VAC_W_E_Estudio efectividad Panama_0225"/>
    <s v="Shot 1"/>
    <n v="0"/>
    <d v="2025-02-27T18:03:00"/>
    <n v="0"/>
    <m/>
    <n v="0"/>
    <m/>
  </r>
  <r>
    <s v="MEX_AKA_a24cc96f-1903-431b-ab0d-082f5d6ae330"/>
    <n v="5214171047642"/>
    <s v="1218_MEX_VAC_W_E_Estudio efectividad Panama_0225"/>
    <s v="Shot 1"/>
    <n v="1"/>
    <m/>
    <n v="1"/>
    <d v="2025-02-27T18:03:00"/>
    <n v="1"/>
    <d v="2025-02-27T18:05:00"/>
  </r>
  <r>
    <s v="MEX_AKA_e951e8db-1f0d-4203-8998-f058c334cf9c"/>
    <n v="5215527380097"/>
    <s v="1218_MEX_VAC_W_E_Estudio efectividad Panama_0225"/>
    <s v="Shot 1"/>
    <n v="1"/>
    <m/>
    <n v="1"/>
    <d v="2025-02-27T18:02:00"/>
    <n v="0"/>
    <m/>
  </r>
  <r>
    <s v="MEX_AKA_e975c25f-fe08-4ba9-aff5-02ffda31da2e"/>
    <n v="5214611519808"/>
    <s v="1218_MEX_VAC_W_E_Estudio efectividad Panama_0225"/>
    <s v="Shot 1"/>
    <n v="1"/>
    <m/>
    <n v="1"/>
    <d v="2025-02-27T18:01:00"/>
    <n v="1"/>
    <d v="2025-02-28T04:07:00"/>
  </r>
  <r>
    <s v="MEX_AKA_e9adad88-388a-4ebd-abcb-69a74cf85e03"/>
    <n v="5214441422326"/>
    <s v="1218_MEX_VAC_W_E_Estudio efectividad Panama_0225"/>
    <s v="Shot 1"/>
    <n v="1"/>
    <m/>
    <n v="1"/>
    <d v="2025-02-27T18:00:00"/>
    <n v="0"/>
    <m/>
  </r>
  <r>
    <s v="MEX_AKA_e9f4d1cc-a90b-4eb2-9552-d89f72e5c106"/>
    <n v="5215585274720"/>
    <s v="1218_MEX_VAC_W_E_Estudio efectividad Panama_0225"/>
    <s v="Shot 1"/>
    <n v="0"/>
    <d v="2025-02-27T18:02:00"/>
    <n v="0"/>
    <m/>
    <n v="0"/>
    <m/>
  </r>
  <r>
    <s v="MEX_AKA_e1763882-93bc-4a35-be76-bc7ad476f1ca"/>
    <n v="5214341002155"/>
    <s v="1218_MEX_VAC_W_E_Estudio efectividad Panama_0225"/>
    <s v="Shot 1"/>
    <n v="0"/>
    <d v="2025-02-27T18:21:00"/>
    <n v="0"/>
    <m/>
    <n v="0"/>
    <m/>
  </r>
  <r>
    <s v="MEX_AKA_e1774186-1d92-496e-889a-2e336b463cd7"/>
    <n v="5215554373554"/>
    <s v="1218_MEX_VAC_W_E_Estudio efectividad Panama_0225"/>
    <s v="Shot 1"/>
    <n v="1"/>
    <m/>
    <n v="1"/>
    <d v="2025-02-27T18:03:00"/>
    <n v="1"/>
    <d v="2025-02-27T18:13:00"/>
  </r>
  <r>
    <s v="MEX_AKA_e1810bfd-6ab4-44f9-aae3-41e49e7eba56"/>
    <n v="5216181316592"/>
    <s v="1218_MEX_VAC_W_E_Estudio efectividad Panama_0225"/>
    <s v="Shot 1"/>
    <n v="1"/>
    <m/>
    <n v="1"/>
    <d v="2025-02-27T18:00:00"/>
    <n v="0"/>
    <m/>
  </r>
  <r>
    <s v="MEX_AKA_e18f34e2-4a96-4118-9ab3-42523768de0e"/>
    <n v="5219631857890"/>
    <s v="1218_MEX_VAC_W_E_Estudio efectividad Panama_0225"/>
    <s v="Shot 1"/>
    <n v="1"/>
    <m/>
    <n v="1"/>
    <d v="2025-02-27T18:05:00"/>
    <n v="1"/>
    <d v="2025-02-27T19:40:00"/>
  </r>
  <r>
    <s v="MEX_AKA_e1bbbbdb-8bd2-4f81-9856-9b088207d44f"/>
    <n v="5216271136164"/>
    <s v="1218_MEX_VAC_W_E_Estudio efectividad Panama_0225"/>
    <s v="Shot 1"/>
    <n v="0"/>
    <d v="2025-02-27T18:03:00"/>
    <n v="0"/>
    <m/>
    <n v="0"/>
    <m/>
  </r>
  <r>
    <s v="MEX_AKA_ade36305-1a07-4ba4-b853-35ae8cdf626f"/>
    <n v="5212227903134"/>
    <s v="1218_MEX_VAC_W_E_Estudio efectividad Panama_0225"/>
    <s v="Shot 1"/>
    <n v="1"/>
    <m/>
    <n v="1"/>
    <d v="2025-02-27T18:02:00"/>
    <n v="0"/>
    <m/>
  </r>
  <r>
    <s v="MEX_AKA_ae0e32ea-a496-45a5-bee8-bfc3680b7f53"/>
    <n v="5218711584092"/>
    <s v="1218_MEX_VAC_W_E_Estudio efectividad Panama_0225"/>
    <s v="Shot 1"/>
    <n v="1"/>
    <m/>
    <n v="1"/>
    <d v="2025-02-27T18:00:00"/>
    <n v="0"/>
    <m/>
  </r>
  <r>
    <s v="MEX_AKA_ae67d102-b69e-4994-a2c5-7c0fd9c694af"/>
    <n v="5217774188734"/>
    <s v="1218_MEX_VAC_W_E_Estudio efectividad Panama_0225"/>
    <s v="Shot 1"/>
    <n v="1"/>
    <m/>
    <n v="1"/>
    <d v="2025-02-27T18:02:00"/>
    <n v="1"/>
    <d v="2025-02-27T18:38:00"/>
  </r>
  <r>
    <s v="MEX_AKA_ae7743b8-43b0-4541-a0f7-202f68bae0a3"/>
    <n v="5217711438910"/>
    <s v="1218_MEX_VAC_W_E_Estudio efectividad Panama_0225"/>
    <s v="Shot 1"/>
    <n v="1"/>
    <m/>
    <n v="1"/>
    <d v="2025-02-27T18:03:00"/>
    <n v="0"/>
    <m/>
  </r>
  <r>
    <s v="MEX_AKA_e9f594a8-ef02-4a63-b1c3-e5b7f7dc00d4"/>
    <n v="5212727847291"/>
    <s v="1218_MEX_VAC_W_E_Estudio efectividad Panama_0225"/>
    <s v="Shot 1"/>
    <n v="0"/>
    <d v="2025-02-27T18:02:00"/>
    <n v="0"/>
    <m/>
    <n v="0"/>
    <m/>
  </r>
  <r>
    <s v="MEX_AKA_ea1531dc-9fac-4a65-b0c1-d5c3e481c8b1"/>
    <n v="5215544039765"/>
    <s v="1218_MEX_VAC_W_E_Estudio efectividad Panama_0225"/>
    <s v="Shot 1"/>
    <n v="1"/>
    <m/>
    <n v="1"/>
    <d v="2025-02-27T18:02:00"/>
    <n v="0"/>
    <m/>
  </r>
  <r>
    <s v="MEX_AKA_a2915732-c781-4dee-b3bd-ca201205bfd1"/>
    <n v="5213781015152"/>
    <s v="1218_MEX_VAC_W_E_Estudio efectividad Panama_0225"/>
    <s v="Shot 1"/>
    <n v="1"/>
    <m/>
    <n v="1"/>
    <d v="2025-02-27T18:00:00"/>
    <n v="0"/>
    <m/>
  </r>
  <r>
    <s v="MEX_AKA_a2d90338-f109-4169-b0a6-e80e41a44605"/>
    <n v="5217761013460"/>
    <s v="1218_MEX_VAC_W_E_Estudio efectividad Panama_0225"/>
    <s v="Shot 1"/>
    <n v="1"/>
    <m/>
    <n v="1"/>
    <d v="2025-02-27T18:03:00"/>
    <n v="1"/>
    <d v="2025-02-27T18:11:00"/>
  </r>
  <r>
    <s v="MEX_AKA_a2eca484-62f5-408f-9875-bd2b6e41716a"/>
    <n v="5212311077007"/>
    <s v="1218_MEX_VAC_W_E_Estudio efectividad Panama_0225"/>
    <s v="Shot 1"/>
    <n v="1"/>
    <m/>
    <n v="1"/>
    <d v="2025-02-27T18:03:00"/>
    <n v="0"/>
    <m/>
  </r>
  <r>
    <s v="MEX_AKA_a33500a1-98ad-4738-b20e-669b8efa5f46"/>
    <n v="5212288515680"/>
    <s v="1218_MEX_VAC_W_E_Estudio efectividad Panama_0225"/>
    <s v="Shot 1"/>
    <n v="1"/>
    <m/>
    <n v="1"/>
    <d v="2025-02-27T18:03:00"/>
    <n v="0"/>
    <m/>
  </r>
  <r>
    <s v="MEX_AKA_aed21a65-8aa1-461c-bb51-f1eb54010280"/>
    <n v="5219631162637"/>
    <s v="1218_MEX_VAC_W_E_Estudio efectividad Panama_0225"/>
    <s v="Shot 1"/>
    <n v="1"/>
    <m/>
    <n v="1"/>
    <d v="2025-02-27T18:02:00"/>
    <n v="0"/>
    <m/>
  </r>
  <r>
    <s v="MEX_AKA_af07f32d-4045-41c3-b52a-ca7c0dff4deb"/>
    <n v="5219511171397"/>
    <s v="1218_MEX_VAC_W_E_Estudio efectividad Panama_0225"/>
    <s v="Shot 1"/>
    <n v="1"/>
    <m/>
    <n v="1"/>
    <d v="2025-02-27T18:00:00"/>
    <n v="1"/>
    <d v="2025-03-01T12:31:00"/>
  </r>
  <r>
    <s v="MEX_AKA_af2474ff-ac1f-4c34-98c3-4fdc4ef77539"/>
    <n v="5212294615528"/>
    <s v="1218_MEX_VAC_W_E_Estudio efectividad Panama_0225"/>
    <s v="Shot 1"/>
    <n v="1"/>
    <m/>
    <n v="1"/>
    <d v="2025-02-27T18:01:00"/>
    <n v="0"/>
    <m/>
  </r>
  <r>
    <s v="MEX_AKA_af5490a6-800a-4c6b-9dde-063ccb5bcf6d"/>
    <n v="5213232392232"/>
    <s v="1218_MEX_VAC_W_E_Estudio efectividad Panama_0225"/>
    <s v="Shot 1"/>
    <n v="0"/>
    <d v="2025-02-27T18:00:00"/>
    <n v="0"/>
    <m/>
    <n v="0"/>
    <m/>
  </r>
  <r>
    <s v="MEX_AKA_e1c4de3d-6c0a-4226-bd3d-f000a3441515"/>
    <n v="5213123189439"/>
    <s v="1218_MEX_VAC_W_E_Estudio efectividad Panama_0225"/>
    <s v="Shot 1"/>
    <n v="1"/>
    <m/>
    <n v="1"/>
    <d v="2025-02-27T18:03:00"/>
    <n v="1"/>
    <d v="2025-03-14T20:22:00"/>
  </r>
  <r>
    <s v="MEX_AKA_e1f2757d-fddf-4280-bda4-ab5636367113"/>
    <n v="5217711515421"/>
    <s v="1218_MEX_VAC_W_E_Estudio efectividad Panama_0225"/>
    <s v="Shot 1"/>
    <n v="1"/>
    <m/>
    <n v="1"/>
    <d v="2025-02-27T18:03:00"/>
    <n v="1"/>
    <d v="2025-02-27T18:49:00"/>
  </r>
  <r>
    <s v="MEX_AKA_e21374a3-132e-4f07-80f9-1ce5c2888857"/>
    <n v="5218714641031"/>
    <s v="1218_MEX_VAC_W_E_Estudio efectividad Panama_0225"/>
    <s v="Shot 1"/>
    <n v="1"/>
    <m/>
    <n v="1"/>
    <d v="2025-02-27T18:01:00"/>
    <n v="1"/>
    <d v="2025-02-27T18:07:00"/>
  </r>
  <r>
    <s v="MEX_AKA_e21476fb-14f6-45e6-9b0c-6f6cbdd08785"/>
    <n v="5219161023412"/>
    <s v="1218_MEX_VAC_W_E_Estudio efectividad Panama_0225"/>
    <s v="Shot 1"/>
    <n v="0"/>
    <d v="2025-02-27T18:03:00"/>
    <n v="0"/>
    <m/>
    <n v="0"/>
    <m/>
  </r>
  <r>
    <s v="MEX_AKA_e248d1d6-d4ef-44c4-904a-d86c47406802"/>
    <n v="5216677961207"/>
    <s v="1218_MEX_VAC_W_E_Estudio efectividad Panama_0225"/>
    <s v="Shot 1"/>
    <n v="1"/>
    <m/>
    <n v="1"/>
    <d v="2025-02-27T18:03:00"/>
    <n v="1"/>
    <d v="2025-02-27T18:13:00"/>
  </r>
  <r>
    <s v="MEX_AKA_e24b620f-d304-447b-85e9-f965433b5a13"/>
    <n v="5214444451906"/>
    <s v="1218_MEX_VAC_W_E_Estudio efectividad Panama_0225"/>
    <s v="Shot 1"/>
    <n v="1"/>
    <m/>
    <n v="1"/>
    <d v="2025-02-27T18:01:00"/>
    <n v="1"/>
    <d v="2025-02-27T18:43:00"/>
  </r>
  <r>
    <s v="MEX_AKA_eb003442-3a2a-4846-9bc0-5cd3d2404b00"/>
    <n v="5215524263363"/>
    <s v="1218_MEX_VAC_W_E_Estudio efectividad Panama_0225"/>
    <s v="Shot 1"/>
    <n v="0"/>
    <d v="2025-02-27T18:00:00"/>
    <n v="0"/>
    <m/>
    <n v="0"/>
    <m/>
  </r>
  <r>
    <s v="MEX_AKA_eb1a101a-920f-49e7-aa81-85531b539027"/>
    <n v="5212225756749"/>
    <s v="1218_MEX_VAC_W_E_Estudio efectividad Panama_0225"/>
    <s v="Shot 1"/>
    <n v="1"/>
    <m/>
    <n v="1"/>
    <d v="2025-02-27T18:07:00"/>
    <n v="0"/>
    <m/>
  </r>
  <r>
    <s v="MEX_AKA_a363e752-9a6d-4475-9bf6-fa4ac0fdc848"/>
    <n v="5218331516871"/>
    <s v="1218_MEX_VAC_W_E_Estudio efectividad Panama_0225"/>
    <s v="Shot 1"/>
    <n v="1"/>
    <m/>
    <n v="1"/>
    <d v="2025-02-27T18:00:00"/>
    <n v="0"/>
    <m/>
  </r>
  <r>
    <s v="MEX_AKA_a366cfff-1ef4-489f-8982-f3eee4cb07be"/>
    <n v="5213325331040"/>
    <s v="1218_MEX_VAC_W_E_Estudio efectividad Panama_0225"/>
    <s v="Shot 1"/>
    <n v="1"/>
    <m/>
    <n v="1"/>
    <d v="2025-02-27T18:00:00"/>
    <n v="0"/>
    <m/>
  </r>
  <r>
    <s v="MEX_AKA_a3760813-c120-40a7-9c36-3991936a269b"/>
    <n v="5213412180312"/>
    <s v="1218_MEX_VAC_W_E_Estudio efectividad Panama_0225"/>
    <s v="Shot 1"/>
    <n v="1"/>
    <m/>
    <n v="1"/>
    <d v="2025-02-27T18:03:00"/>
    <n v="1"/>
    <d v="2025-02-27T18:33:00"/>
  </r>
  <r>
    <s v="MEX_AKA_a38c0e85-48ab-47a2-a0c4-5587996efc78"/>
    <n v="5214775985512"/>
    <s v="1218_MEX_VAC_W_E_Estudio efectividad Panama_0225"/>
    <s v="Shot 1"/>
    <n v="1"/>
    <m/>
    <n v="1"/>
    <d v="2025-02-27T18:03:00"/>
    <n v="1"/>
    <d v="2025-02-28T16:03:00"/>
  </r>
  <r>
    <s v="MEX_AKA_e25e1b9f-075f-45c5-9712-0a23882bc241"/>
    <n v="5218711377752"/>
    <s v="1218_MEX_VAC_W_E_Estudio efectividad Panama_0225"/>
    <s v="Shot 1"/>
    <n v="1"/>
    <m/>
    <n v="1"/>
    <d v="2025-02-27T18:00:00"/>
    <n v="0"/>
    <m/>
  </r>
  <r>
    <s v="MEX_AKA_e26c4136-2983-40a0-954a-436ddd35c9b7"/>
    <n v="5217223702077"/>
    <s v="1218_MEX_VAC_W_E_Estudio efectividad Panama_0225"/>
    <s v="Shot 1"/>
    <n v="1"/>
    <m/>
    <n v="1"/>
    <d v="2025-02-27T18:11:00"/>
    <n v="1"/>
    <d v="2025-02-27T18:12:00"/>
  </r>
  <r>
    <s v="MEX_AKA_e288e2cb-4a13-437a-ab71-fde29dbee0b9"/>
    <n v="5217712211235"/>
    <s v="1218_MEX_VAC_W_E_Estudio efectividad Panama_0225"/>
    <s v="Shot 1"/>
    <n v="1"/>
    <m/>
    <n v="1"/>
    <d v="2025-02-27T18:00:00"/>
    <n v="0"/>
    <m/>
  </r>
  <r>
    <s v="MEX_AKA_e294b11d-5df1-4fa4-a9bd-000f9f542792"/>
    <n v="5215611322189"/>
    <s v="1218_MEX_VAC_W_E_Estudio efectividad Panama_0225"/>
    <s v="Shot 1"/>
    <n v="0"/>
    <d v="2025-02-27T18:03:00"/>
    <n v="0"/>
    <m/>
    <n v="0"/>
    <m/>
  </r>
  <r>
    <s v="MEX_AKA_e2b33664-58cf-4bd2-9e49-5509ac6f8319"/>
    <n v="5215564229995"/>
    <s v="1218_MEX_VAC_W_E_Estudio efectividad Panama_0225"/>
    <s v="Shot 1"/>
    <n v="1"/>
    <m/>
    <n v="1"/>
    <d v="2025-02-27T18:03:00"/>
    <n v="1"/>
    <d v="2025-02-27T21:36:00"/>
  </r>
  <r>
    <s v="MEX_AKA_e2d7b271-d8ac-4f03-98a0-fd3ba9fac5b0"/>
    <n v="5215543393285"/>
    <s v="1218_MEX_VAC_W_E_Estudio efectividad Panama_0225"/>
    <s v="Shot 1"/>
    <n v="1"/>
    <m/>
    <n v="1"/>
    <d v="2025-02-27T18:03:00"/>
    <n v="0"/>
    <m/>
  </r>
  <r>
    <s v="MEX_AKA_eb6208c4-48ac-4e62-b25b-8c6be2273dc2"/>
    <n v="5219611092911"/>
    <s v="1218_MEX_VAC_W_E_Estudio efectividad Panama_0225"/>
    <s v="Shot 1"/>
    <n v="1"/>
    <m/>
    <n v="1"/>
    <d v="2025-02-27T18:02:00"/>
    <n v="0"/>
    <m/>
  </r>
  <r>
    <s v="MEX_AKA_ebccdd90-e577-423b-ad5e-7eec5099b757"/>
    <n v="5212221397237"/>
    <s v="1218_MEX_VAC_W_E_Estudio efectividad Panama_0225"/>
    <s v="Shot 1"/>
    <n v="1"/>
    <m/>
    <n v="1"/>
    <d v="2025-02-27T18:02:00"/>
    <n v="0"/>
    <m/>
  </r>
  <r>
    <s v="MEX_AKA_ebd65477-2260-47db-9b99-283afd14287d"/>
    <n v="5215585995548"/>
    <s v="1218_MEX_VAC_W_E_Estudio efectividad Panama_0225"/>
    <s v="Shot 1"/>
    <n v="1"/>
    <m/>
    <n v="1"/>
    <d v="2025-02-28T01:42:00"/>
    <n v="1"/>
    <d v="2025-02-28T01:45:00"/>
  </r>
  <r>
    <s v="MEX_AKA_a3bc0bd3-9b41-4577-9b76-d7b7012be7c3"/>
    <n v="5219671805435"/>
    <s v="1218_MEX_VAC_W_E_Estudio efectividad Panama_0225"/>
    <s v="Shot 1"/>
    <n v="0"/>
    <d v="2025-02-27T18:03:00"/>
    <n v="0"/>
    <m/>
    <n v="0"/>
    <m/>
  </r>
  <r>
    <s v="MEX_AKA_a3d1eb65-f8ef-493d-8096-2e9372bcbcf3"/>
    <n v="5213317994693"/>
    <s v="1218_MEX_VAC_W_E_Estudio efectividad Panama_0225"/>
    <s v="Shot 1"/>
    <n v="1"/>
    <m/>
    <n v="1"/>
    <d v="2025-02-27T18:01:00"/>
    <n v="0"/>
    <m/>
  </r>
  <r>
    <s v="MEX_AKA_a3da85bc-ae53-4eba-9524-b8d22f2626fa"/>
    <n v="5215513583122"/>
    <s v="1218_MEX_VAC_W_E_Estudio efectividad Panama_0225"/>
    <s v="Shot 1"/>
    <n v="1"/>
    <m/>
    <n v="1"/>
    <d v="2025-02-27T18:03:00"/>
    <n v="0"/>
    <m/>
  </r>
  <r>
    <s v="MEX_AKA_a3fe0c3e-9752-4b32-9a5d-38743ec780fb"/>
    <n v="5217461083483"/>
    <s v="1218_MEX_VAC_W_E_Estudio efectividad Panama_0225"/>
    <s v="Shot 1"/>
    <n v="0"/>
    <d v="2025-02-27T18:03:00"/>
    <n v="0"/>
    <m/>
    <n v="0"/>
    <m/>
  </r>
  <r>
    <s v="MEX_AKA_a422e7b7-d213-41c2-bc21-f966e47754f3"/>
    <n v="5214471143289"/>
    <s v="1218_MEX_VAC_W_E_Estudio efectividad Panama_0225"/>
    <s v="Shot 1"/>
    <n v="1"/>
    <m/>
    <n v="1"/>
    <d v="2025-02-27T18:01:00"/>
    <n v="1"/>
    <d v="2025-02-27T19:11:00"/>
  </r>
  <r>
    <s v="MEX_AKA_af61e681-4163-41ec-96ba-456f0836acab"/>
    <n v="5219821278852"/>
    <s v="1218_MEX_VAC_W_E_Estudio efectividad Panama_0225"/>
    <s v="Shot 1"/>
    <n v="0"/>
    <d v="2025-02-27T18:01:00"/>
    <n v="0"/>
    <m/>
    <n v="0"/>
    <m/>
  </r>
  <r>
    <s v="MEX_AKA_afc6abb0-c2bb-4fe8-9c4c-acbf21b56303"/>
    <n v="5212484899199"/>
    <s v="1218_MEX_VAC_W_E_Estudio efectividad Panama_0225"/>
    <s v="Shot 1"/>
    <n v="1"/>
    <m/>
    <n v="1"/>
    <d v="2025-02-27T18:03:00"/>
    <n v="1"/>
    <d v="2025-02-27T21:10:00"/>
  </r>
  <r>
    <s v="MEX_AKA_a4457117-a46f-48f0-ae7d-e0a763e369ce"/>
    <n v="5219191001553"/>
    <s v="1218_MEX_VAC_W_E_Estudio efectividad Panama_0225"/>
    <s v="Shot 1"/>
    <n v="1"/>
    <m/>
    <n v="1"/>
    <d v="2025-02-27T18:00:00"/>
    <n v="1"/>
    <d v="2025-02-27T18:15:00"/>
  </r>
  <r>
    <s v="MEX_AKA_a45a7f4a-2703-4242-aeb2-6cbb417e0190"/>
    <n v="5219623506799"/>
    <s v="1218_MEX_VAC_W_E_Estudio efectividad Panama_0225"/>
    <s v="Shot 1"/>
    <n v="1"/>
    <m/>
    <n v="1"/>
    <d v="2025-02-27T18:05:00"/>
    <n v="1"/>
    <d v="2025-02-27T18:06:00"/>
  </r>
  <r>
    <s v="MEX_AKA_a464451d-c295-464a-95d8-4601a395cb08"/>
    <n v="5219727274021"/>
    <s v="1218_MEX_VAC_W_E_Estudio efectividad Panama_0225"/>
    <s v="Shot 1"/>
    <n v="1"/>
    <m/>
    <n v="1"/>
    <d v="2025-02-27T23:39:00"/>
    <n v="1"/>
    <d v="2025-02-27T23:48:00"/>
  </r>
  <r>
    <s v="MEX_AKA_ec150bcd-9d68-49d0-8be9-babda9019974"/>
    <n v="5212831291405"/>
    <s v="1218_MEX_VAC_W_E_Estudio efectividad Panama_0225"/>
    <s v="Shot 1"/>
    <n v="1"/>
    <m/>
    <n v="1"/>
    <d v="2025-02-27T18:01:00"/>
    <n v="1"/>
    <d v="2025-02-27T18:09:00"/>
  </r>
  <r>
    <s v="MEX_AKA_e2dcbbae-6bfc-42a2-b6e5-3e4added310a"/>
    <n v="5219621871141"/>
    <s v="1218_MEX_VAC_W_E_Estudio efectividad Panama_0225"/>
    <s v="Shot 1"/>
    <n v="1"/>
    <m/>
    <n v="1"/>
    <d v="2025-02-27T18:02:00"/>
    <n v="1"/>
    <d v="2025-03-01T03:31:00"/>
  </r>
  <r>
    <s v="MEX_AKA_e2ee2f40-6110-4c13-9c7a-cb8c991ec823"/>
    <n v="5216692785539"/>
    <s v="1218_MEX_VAC_W_E_Estudio efectividad Panama_0225"/>
    <s v="Shot 1"/>
    <n v="1"/>
    <m/>
    <n v="1"/>
    <d v="2025-02-27T18:03:00"/>
    <n v="1"/>
    <d v="2025-02-28T00:45:00"/>
  </r>
  <r>
    <s v="MEX_AKA_e2fd03e1-e54e-4eb6-889c-d03f7475031d"/>
    <n v="5215576827428"/>
    <s v="1218_MEX_VAC_W_E_Estudio efectividad Panama_0225"/>
    <s v="Shot 1"/>
    <n v="1"/>
    <m/>
    <n v="1"/>
    <d v="2025-02-27T18:01:00"/>
    <n v="0"/>
    <m/>
  </r>
  <r>
    <s v="MEX_AKA_e309492b-ec90-41d1-a08e-a4a62f4dcc85"/>
    <n v="5215518426956"/>
    <s v="1218_MEX_VAC_W_E_Estudio efectividad Panama_0225"/>
    <s v="Shot 1"/>
    <n v="1"/>
    <m/>
    <n v="1"/>
    <d v="2025-02-27T18:01:00"/>
    <n v="0"/>
    <m/>
  </r>
  <r>
    <s v="MEX_AKA_e309eeab-a7dd-41a3-bcc4-e5f0d4df07ad"/>
    <n v="5213951190790"/>
    <s v="1218_MEX_VAC_W_E_Estudio efectividad Panama_0225"/>
    <s v="Shot 1"/>
    <n v="1"/>
    <m/>
    <n v="1"/>
    <d v="2025-02-27T18:01:00"/>
    <n v="0"/>
    <m/>
  </r>
  <r>
    <s v="MEX_AKA_e354e540-caf4-4bb4-8541-b09575f377cb"/>
    <n v="5214436103525"/>
    <s v="1218_MEX_VAC_W_E_Estudio efectividad Panama_0225"/>
    <s v="Shot 1"/>
    <n v="0"/>
    <d v="2025-02-27T18:03:00"/>
    <n v="0"/>
    <m/>
    <n v="0"/>
    <m/>
  </r>
  <r>
    <s v="MEX_AKA_e392b482-b9d7-4044-bfa2-a6a036d264e2"/>
    <n v="5217711511522"/>
    <s v="1218_MEX_VAC_W_E_Estudio efectividad Panama_0225"/>
    <s v="Shot 1"/>
    <n v="1"/>
    <m/>
    <n v="1"/>
    <d v="2025-02-27T18:03:00"/>
    <n v="1"/>
    <d v="2025-02-27T23:00:00"/>
  </r>
  <r>
    <s v="MEX_AKA_afe142c2-ca91-4896-9991-4bb39483dd55"/>
    <n v="5219511347935"/>
    <s v="1218_MEX_VAC_W_E_Estudio efectividad Panama_0225"/>
    <s v="Shot 1"/>
    <n v="1"/>
    <m/>
    <n v="1"/>
    <d v="2025-02-27T18:02:00"/>
    <n v="0"/>
    <m/>
  </r>
  <r>
    <s v="MEX_AKA_affdb08d-835b-48e1-a11f-de849ef115ff"/>
    <n v="5219993869389"/>
    <s v="1218_MEX_VAC_W_E_Estudio efectividad Panama_0225"/>
    <s v="Shot 1"/>
    <n v="1"/>
    <m/>
    <n v="1"/>
    <d v="2025-02-27T21:44:00"/>
    <n v="1"/>
    <d v="2025-02-28T02:13:00"/>
  </r>
  <r>
    <s v="MEX_AKA_b009acf3-a657-4a47-918c-9c8ea846c153"/>
    <n v="5214776553932"/>
    <s v="1218_MEX_VAC_W_E_Estudio efectividad Panama_0225"/>
    <s v="Shot 1"/>
    <n v="0"/>
    <d v="2025-02-27T18:03:00"/>
    <n v="0"/>
    <m/>
    <n v="0"/>
    <m/>
  </r>
  <r>
    <s v="MEX_AKA_a4a333d5-660a-4d6c-afe7-3a0dbed35498"/>
    <n v="5214291112150"/>
    <s v="1218_MEX_VAC_W_E_Estudio efectividad Panama_0225"/>
    <s v="Shot 1"/>
    <n v="1"/>
    <m/>
    <n v="1"/>
    <d v="2025-02-27T18:03:00"/>
    <n v="1"/>
    <d v="2025-03-02T14:59:00"/>
  </r>
  <r>
    <s v="MEX_AKA_a4bd6f0c-eb4b-442e-a140-f62666a01895"/>
    <n v="5219613006581"/>
    <s v="1218_MEX_VAC_W_E_Estudio efectividad Panama_0225"/>
    <s v="Shot 1"/>
    <n v="0"/>
    <d v="2025-02-27T18:01:00"/>
    <n v="0"/>
    <m/>
    <n v="0"/>
    <m/>
  </r>
  <r>
    <s v="MEX_AKA_a4cad137-01e6-480e-bd94-2cc179016b69"/>
    <n v="5217821873014"/>
    <s v="1218_MEX_VAC_W_E_Estudio efectividad Panama_0225"/>
    <s v="Shot 1"/>
    <n v="1"/>
    <m/>
    <n v="1"/>
    <d v="2025-02-27T18:01:00"/>
    <n v="1"/>
    <d v="2025-02-27T18:02:00"/>
  </r>
  <r>
    <s v="MEX_AKA_a4faa9cb-3fd3-41ca-bdca-35db66f557a7"/>
    <n v="5218127106388"/>
    <s v="1218_MEX_VAC_W_E_Estudio efectividad Panama_0225"/>
    <s v="Shot 1"/>
    <n v="0"/>
    <d v="2025-02-27T18:03:00"/>
    <n v="0"/>
    <m/>
    <n v="0"/>
    <m/>
  </r>
  <r>
    <s v="MEX_AKA_e3affc1b-a1f1-44d2-95f3-c3db5b91e0b4"/>
    <n v="5212454504656"/>
    <s v="1218_MEX_VAC_W_E_Estudio efectividad Panama_0225"/>
    <s v="Shot 1"/>
    <n v="1"/>
    <m/>
    <n v="1"/>
    <d v="2025-02-27T18:01:00"/>
    <n v="1"/>
    <d v="2025-02-27T18:06:00"/>
  </r>
  <r>
    <s v="MEX_AKA_e3b52db9-976f-44a5-a149-0bfda391680d"/>
    <n v="5216691476081"/>
    <s v="1218_MEX_VAC_W_E_Estudio efectividad Panama_0225"/>
    <s v="Shot 1"/>
    <n v="0"/>
    <d v="2025-02-27T18:01:00"/>
    <n v="0"/>
    <m/>
    <n v="0"/>
    <m/>
  </r>
  <r>
    <s v="MEX_AKA_e3df68e5-c117-4fee-97f7-c44137e2a202"/>
    <n v="5212271118888"/>
    <s v="1218_MEX_VAC_W_E_Estudio efectividad Panama_0225"/>
    <s v="Shot 1"/>
    <n v="1"/>
    <m/>
    <n v="1"/>
    <d v="2025-02-27T18:01:00"/>
    <n v="1"/>
    <d v="2025-02-27T18:38:00"/>
  </r>
  <r>
    <s v="MEX_AKA_e3fae2be-f7be-4d6d-bbc4-5379070cd186"/>
    <n v="5212222382143"/>
    <s v="1218_MEX_VAC_W_E_Estudio efectividad Panama_0225"/>
    <s v="Shot 1"/>
    <n v="1"/>
    <m/>
    <n v="1"/>
    <d v="2025-02-27T18:01:00"/>
    <n v="1"/>
    <d v="2025-02-27T18:17:00"/>
  </r>
  <r>
    <s v="MEX_AKA_e40c97d3-c665-4628-b92e-94a0d21c1f20"/>
    <n v="5219191141007"/>
    <s v="1218_MEX_VAC_W_E_Estudio efectividad Panama_0225"/>
    <s v="Shot 1"/>
    <n v="1"/>
    <m/>
    <n v="1"/>
    <d v="2025-02-27T18:01:00"/>
    <n v="1"/>
    <d v="2025-02-28T14:15:00"/>
  </r>
  <r>
    <s v="MEX_AKA_ed0581b9-d1ef-4c28-91c8-df94899b8951"/>
    <n v="5213312885655"/>
    <s v="1218_MEX_VAC_W_E_Estudio efectividad Panama_0225"/>
    <s v="Shot 1"/>
    <n v="0"/>
    <d v="2025-02-27T18:01:00"/>
    <n v="0"/>
    <m/>
    <n v="0"/>
    <m/>
  </r>
  <r>
    <s v="MEX_AKA_ed28a1af-8b3b-4c4a-84b3-0c0930f6dea3"/>
    <n v="5215554097596"/>
    <s v="1218_MEX_VAC_W_E_Estudio efectividad Panama_0225"/>
    <s v="Shot 1"/>
    <n v="0"/>
    <d v="2025-02-27T18:01:00"/>
    <n v="0"/>
    <m/>
    <n v="0"/>
    <m/>
  </r>
  <r>
    <s v="MEX_AKA_ed370786-3cba-436c-90b8-658939835b87"/>
    <n v="5212721707735"/>
    <s v="1218_MEX_VAC_W_E_Estudio efectividad Panama_0225"/>
    <s v="Shot 1"/>
    <n v="1"/>
    <m/>
    <n v="1"/>
    <d v="2025-02-27T18:02:00"/>
    <n v="0"/>
    <m/>
  </r>
  <r>
    <s v="MEX_AKA_a52c3349-dd2e-4dae-8262-9d8183a77f03"/>
    <n v="5212831220157"/>
    <s v="1218_MEX_VAC_W_E_Estudio efectividad Panama_0225"/>
    <s v="Shot 1"/>
    <n v="1"/>
    <m/>
    <n v="1"/>
    <d v="2025-02-27T18:03:00"/>
    <n v="1"/>
    <d v="2025-02-27T20:49:00"/>
  </r>
  <r>
    <s v="MEX_AKA_a54e267e-e998-450e-aafc-bb14784b166c"/>
    <n v="5215513985065"/>
    <s v="1218_MEX_VAC_W_E_Estudio efectividad Panama_0225"/>
    <s v="Shot 1"/>
    <n v="1"/>
    <m/>
    <n v="1"/>
    <d v="2025-02-27T18:00:00"/>
    <n v="0"/>
    <m/>
  </r>
  <r>
    <s v="MEX_AKA_a55c4363-b631-4d4b-a90c-be4fdd699a2d"/>
    <n v="5215539099347"/>
    <s v="1218_MEX_VAC_W_E_Estudio efectividad Panama_0225"/>
    <s v="Shot 1"/>
    <n v="1"/>
    <m/>
    <n v="1"/>
    <d v="2025-03-07T23:52:00"/>
    <n v="0"/>
    <m/>
  </r>
  <r>
    <s v="MEX_AKA_a56b38e1-524a-4e22-b7cb-be8fd1f7a718"/>
    <n v="5219711279308"/>
    <s v="1218_MEX_VAC_W_E_Estudio efectividad Panama_0225"/>
    <s v="Shot 1"/>
    <n v="1"/>
    <m/>
    <n v="1"/>
    <d v="2025-02-27T18:03:00"/>
    <n v="0"/>
    <m/>
  </r>
  <r>
    <s v="MEX_AKA_a5a1b99c-6884-4a65-933a-551f3b29d7b8"/>
    <n v="5212281825804"/>
    <s v="1218_MEX_VAC_W_E_Estudio efectividad Panama_0225"/>
    <s v="Shot 1"/>
    <n v="1"/>
    <m/>
    <n v="1"/>
    <d v="2025-02-27T18:00:00"/>
    <n v="0"/>
    <m/>
  </r>
  <r>
    <s v="MEX_AKA_a600bae7-c2ab-45a5-a4e0-4eb7b3e7b540"/>
    <n v="5219221345008"/>
    <s v="1218_MEX_VAC_W_E_Estudio efectividad Panama_0225"/>
    <s v="Shot 1"/>
    <n v="1"/>
    <m/>
    <n v="1"/>
    <d v="2025-02-27T18:04:00"/>
    <n v="1"/>
    <d v="2025-02-27T23:08:00"/>
  </r>
  <r>
    <s v="MEX_AKA_a6183fe8-f824-4020-bab4-dc0b2646ac57"/>
    <n v="5215587696103"/>
    <s v="1218_MEX_VAC_W_E_Estudio efectividad Panama_0225"/>
    <s v="Shot 1"/>
    <n v="1"/>
    <m/>
    <n v="1"/>
    <d v="2025-02-27T18:03:00"/>
    <n v="1"/>
    <d v="2025-02-27T18:06:00"/>
  </r>
  <r>
    <s v="MEX_AKA_b06382c9-ff00-4045-9bd5-63cb38a37b2c"/>
    <n v="5219622414452"/>
    <s v="1218_MEX_VAC_W_E_Estudio efectividad Panama_0225"/>
    <s v="Shot 1"/>
    <n v="0"/>
    <d v="2025-02-27T18:02:00"/>
    <n v="0"/>
    <m/>
    <n v="0"/>
    <m/>
  </r>
  <r>
    <s v="MEX_AKA_b06bb02f-fb65-46ea-86e9-0242eed4f0fa"/>
    <n v="5216271391531"/>
    <s v="1218_MEX_VAC_W_E_Estudio efectividad Panama_0225"/>
    <s v="Shot 1"/>
    <n v="0"/>
    <d v="2025-02-27T18:01:00"/>
    <n v="0"/>
    <m/>
    <n v="0"/>
    <m/>
  </r>
  <r>
    <s v="MEX_AKA_b08c5528-905b-4454-bc6b-90aaaf2d62ed"/>
    <n v="5218333113504"/>
    <s v="1218_MEX_VAC_W_E_Estudio efectividad Panama_0225"/>
    <s v="Shot 1"/>
    <n v="1"/>
    <m/>
    <n v="1"/>
    <d v="2025-02-27T18:02:00"/>
    <n v="0"/>
    <m/>
  </r>
  <r>
    <s v="MEX_AKA_b149740c-1c09-4961-96fe-c03a0ef97e8f"/>
    <n v="5217841182246"/>
    <s v="1218_MEX_VAC_W_E_Estudio efectividad Panama_0225"/>
    <s v="Shot 1"/>
    <n v="1"/>
    <m/>
    <n v="1"/>
    <d v="2025-02-27T18:02:00"/>
    <n v="1"/>
    <d v="2025-02-27T19:32:00"/>
  </r>
  <r>
    <s v="MEX_AKA_ed8b83e2-97ec-49b1-89dd-75b4761f4b49"/>
    <n v="5212831148520"/>
    <s v="1218_MEX_VAC_W_E_Estudio efectividad Panama_0225"/>
    <s v="Shot 1"/>
    <n v="1"/>
    <m/>
    <n v="1"/>
    <d v="2025-02-27T18:03:00"/>
    <n v="0"/>
    <m/>
  </r>
  <r>
    <s v="MEX_AKA_eda53465-4c39-4b6f-9918-24c643fa9853"/>
    <n v="5219513632124"/>
    <s v="1218_MEX_VAC_W_E_Estudio efectividad Panama_0225"/>
    <s v="Shot 1"/>
    <n v="1"/>
    <m/>
    <n v="1"/>
    <d v="2025-02-27T18:03:00"/>
    <n v="0"/>
    <m/>
  </r>
  <r>
    <s v="MEX_AKA_ede1f9e3-2205-4900-b4f8-976076ee128e"/>
    <n v="5214779250843"/>
    <s v="1218_MEX_VAC_W_E_Estudio efectividad Panama_0225"/>
    <s v="Shot 1"/>
    <n v="1"/>
    <m/>
    <n v="1"/>
    <d v="2025-02-28T17:24:00"/>
    <n v="0"/>
    <m/>
  </r>
  <r>
    <s v="MEX_AKA_e486d41f-ae30-42f9-b256-05ad68f6c53a"/>
    <n v="5216871748396"/>
    <s v="1218_MEX_VAC_W_E_Estudio efectividad Panama_0225"/>
    <s v="Shot 1"/>
    <n v="1"/>
    <m/>
    <n v="1"/>
    <d v="2025-02-27T18:01:00"/>
    <n v="1"/>
    <d v="2025-02-27T18:07:00"/>
  </r>
  <r>
    <s v="MEX_AKA_e48ec7b5-01a6-4857-a896-fe1eac139ab4"/>
    <n v="5212224523756"/>
    <s v="1218_MEX_VAC_W_E_Estudio efectividad Panama_0225"/>
    <s v="Shot 1"/>
    <n v="1"/>
    <m/>
    <n v="1"/>
    <d v="2025-02-27T18:03:00"/>
    <n v="0"/>
    <m/>
  </r>
  <r>
    <s v="MEX_AKA_e48efcee-c90c-425a-967a-fba781334ce4"/>
    <n v="5214361008895"/>
    <s v="1218_MEX_VAC_W_E_Estudio efectividad Panama_0225"/>
    <s v="Shot 1"/>
    <n v="0"/>
    <d v="2025-02-27T18:03:00"/>
    <n v="0"/>
    <m/>
    <n v="0"/>
    <m/>
  </r>
  <r>
    <s v="MEX_AKA_e49112c1-3214-4d16-b671-c9ab2e57a550"/>
    <n v="5216182952321"/>
    <s v="1218_MEX_VAC_W_E_Estudio efectividad Panama_0225"/>
    <s v="Shot 1"/>
    <n v="1"/>
    <m/>
    <n v="1"/>
    <d v="2025-02-27T20:13:00"/>
    <n v="1"/>
    <d v="2025-03-05T02:05:00"/>
  </r>
  <r>
    <s v="MEX_AKA_a63234db-7bb8-47ff-ae75-4bcb1b0e4cfc"/>
    <n v="5213139610013"/>
    <s v="1218_MEX_VAC_W_E_Estudio efectividad Panama_0225"/>
    <s v="Shot 1"/>
    <n v="1"/>
    <m/>
    <n v="1"/>
    <d v="2025-02-27T18:02:00"/>
    <n v="0"/>
    <m/>
  </r>
  <r>
    <s v="MEX_AKA_a6344b23-1560-4cb8-b835-b045d67781e2"/>
    <n v="5219711583598"/>
    <s v="1218_MEX_VAC_W_E_Estudio efectividad Panama_0225"/>
    <s v="Shot 1"/>
    <n v="1"/>
    <m/>
    <n v="1"/>
    <d v="2025-02-27T18:03:00"/>
    <n v="1"/>
    <d v="2025-02-27T18:22:00"/>
  </r>
  <r>
    <s v="MEX_AKA_a6681395-e9f2-43b1-a464-c4af8de6fdf6"/>
    <n v="5217227561024"/>
    <s v="1218_MEX_VAC_W_E_Estudio efectividad Panama_0225"/>
    <s v="Shot 1"/>
    <n v="0"/>
    <d v="2025-02-27T18:01:00"/>
    <n v="0"/>
    <m/>
    <n v="0"/>
    <m/>
  </r>
  <r>
    <s v="MEX_AKA_a67ea3fa-ef22-412e-b211-cebe1da35744"/>
    <n v="5214931409997"/>
    <s v="1218_MEX_VAC_W_E_Estudio efectividad Panama_0225"/>
    <s v="Shot 1"/>
    <n v="0"/>
    <d v="2025-02-27T18:03:00"/>
    <n v="0"/>
    <m/>
    <n v="0"/>
    <m/>
  </r>
  <r>
    <s v="MEX_AKA_b17d160e-13f5-40ae-9ee4-833ba34d9132"/>
    <n v="5219811338295"/>
    <s v="1218_MEX_VAC_W_E_Estudio efectividad Panama_0225"/>
    <s v="Shot 1"/>
    <n v="1"/>
    <m/>
    <n v="1"/>
    <d v="2025-02-27T18:01:00"/>
    <n v="0"/>
    <m/>
  </r>
  <r>
    <s v="MEX_AKA_b1809d02-8d51-4f37-a085-738b02c4fc4d"/>
    <n v="5219381842994"/>
    <s v="1218_MEX_VAC_W_E_Estudio efectividad Panama_0225"/>
    <s v="Shot 1"/>
    <n v="1"/>
    <m/>
    <n v="1"/>
    <d v="2025-02-27T18:02:00"/>
    <n v="1"/>
    <d v="2025-02-27T18:18:00"/>
  </r>
  <r>
    <s v="MEX_AKA_b1cbf136-26e1-4c3e-be9b-b49faf16f28c"/>
    <n v="5216141991501"/>
    <s v="1218_MEX_VAC_W_E_Estudio efectividad Panama_0225"/>
    <s v="Shot 1"/>
    <n v="1"/>
    <m/>
    <n v="1"/>
    <d v="2025-02-27T18:02:00"/>
    <n v="1"/>
    <d v="2025-02-27T18:03:00"/>
  </r>
  <r>
    <s v="MEX_AKA_ee2dfff2-2517-4633-9f1e-e9f9e2817d2f"/>
    <n v="5216674738219"/>
    <s v="1218_MEX_VAC_W_E_Estudio efectividad Panama_0225"/>
    <s v="Shot 1"/>
    <n v="1"/>
    <m/>
    <n v="1"/>
    <d v="2025-02-27T18:03:00"/>
    <n v="0"/>
    <m/>
  </r>
  <r>
    <s v="MEX_AKA_ee6f8ec1-7c78-449f-a72c-8e939c1f54f5"/>
    <n v="5218721143069"/>
    <s v="1218_MEX_VAC_W_E_Estudio efectividad Panama_0225"/>
    <s v="Shot 1"/>
    <n v="0"/>
    <d v="2025-02-27T18:03:00"/>
    <n v="0"/>
    <m/>
    <n v="0"/>
    <m/>
  </r>
  <r>
    <s v="MEX_AKA_e4954300-bbe0-424e-b239-060616ee27f6"/>
    <n v="5213121046672"/>
    <s v="1218_MEX_VAC_W_E_Estudio efectividad Panama_0225"/>
    <s v="Shot 1"/>
    <n v="1"/>
    <m/>
    <n v="1"/>
    <d v="2025-02-27T18:30:00"/>
    <n v="0"/>
    <m/>
  </r>
  <r>
    <s v="MEX_AKA_e49d93bb-d0e0-422c-bcf3-be4fa6a82eb4"/>
    <n v="5219531790339"/>
    <s v="1218_MEX_VAC_W_E_Estudio efectividad Panama_0225"/>
    <s v="Shot 1"/>
    <n v="0"/>
    <d v="2025-02-27T18:03:00"/>
    <n v="0"/>
    <m/>
    <n v="0"/>
    <m/>
  </r>
  <r>
    <s v="MEX_AKA_e5103433-01b5-4c75-a2a2-f0bb23c0aa24"/>
    <n v="5214445580111"/>
    <s v="1218_MEX_VAC_W_E_Estudio efectividad Panama_0225"/>
    <s v="Shot 1"/>
    <n v="1"/>
    <m/>
    <n v="1"/>
    <d v="2025-02-27T18:01:00"/>
    <n v="1"/>
    <d v="2025-02-27T21:06:00"/>
  </r>
  <r>
    <s v="MEX_AKA_e5136cdb-0ce2-46ac-bf47-bac93243996f"/>
    <n v="5216731067528"/>
    <s v="1218_MEX_VAC_W_E_Estudio efectividad Panama_0225"/>
    <s v="Shot 1"/>
    <n v="1"/>
    <m/>
    <n v="1"/>
    <d v="2025-02-27T23:11:00"/>
    <n v="0"/>
    <m/>
  </r>
  <r>
    <s v="MEX_AKA_e523e5c4-b836-42cb-9823-166cd1fad07d"/>
    <n v="5212881219698"/>
    <s v="1218_MEX_VAC_W_E_Estudio efectividad Panama_0225"/>
    <s v="Shot 1"/>
    <n v="1"/>
    <m/>
    <n v="1"/>
    <d v="2025-02-27T18:03:00"/>
    <n v="0"/>
    <m/>
  </r>
  <r>
    <s v="MEX_AKA_b1f7a112-c184-4264-966d-6673891ece1c"/>
    <n v="5219622924163"/>
    <s v="1218_MEX_VAC_W_E_Estudio efectividad Panama_0225"/>
    <s v="Shot 1"/>
    <n v="1"/>
    <m/>
    <n v="1"/>
    <d v="2025-02-27T18:01:00"/>
    <n v="1"/>
    <d v="2025-02-27T18:29:00"/>
  </r>
  <r>
    <s v="MEX_AKA_b2710336-30c7-47f0-95d8-49c9c5cf0ce1"/>
    <n v="5214493680478"/>
    <s v="1218_MEX_VAC_W_E_Estudio efectividad Panama_0225"/>
    <s v="Shot 1"/>
    <n v="0"/>
    <d v="2025-02-27T18:01:00"/>
    <n v="0"/>
    <m/>
    <n v="0"/>
    <m/>
  </r>
  <r>
    <s v="MEX_AKA_eea39ad3-701d-4c4d-9ff7-cf335ef54bd3"/>
    <n v="5212711334321"/>
    <s v="1218_MEX_VAC_W_E_Estudio efectividad Panama_0225"/>
    <s v="Shot 1"/>
    <n v="1"/>
    <m/>
    <n v="1"/>
    <d v="2025-02-27T18:03:00"/>
    <n v="0"/>
    <m/>
  </r>
  <r>
    <s v="MEX_AKA_eec1499f-c9d0-4d8c-bb84-6cc393dcbdec"/>
    <n v="5215553818781"/>
    <s v="1218_MEX_VAC_W_E_Estudio efectividad Panama_0225"/>
    <s v="Shot 1"/>
    <n v="1"/>
    <m/>
    <n v="1"/>
    <d v="2025-03-14T22:32:00"/>
    <n v="0"/>
    <m/>
  </r>
  <r>
    <s v="MEX_AKA_a6966a17-0348-4d2b-b4e9-1a838c468da6"/>
    <n v="5216642339398"/>
    <s v="1218_MEX_VAC_W_E_Estudio efectividad Panama_0225"/>
    <s v="Shot 1"/>
    <n v="1"/>
    <m/>
    <n v="1"/>
    <d v="2025-02-27T18:02:00"/>
    <n v="1"/>
    <d v="2025-02-27T18:40:00"/>
  </r>
  <r>
    <s v="MEX_AKA_a6ffa0e9-214c-42c4-bef9-a83ce058081c"/>
    <n v="5217223159785"/>
    <s v="1218_MEX_VAC_W_E_Estudio efectividad Panama_0225"/>
    <s v="Shot 1"/>
    <n v="1"/>
    <m/>
    <n v="1"/>
    <d v="2025-02-27T18:03:00"/>
    <n v="1"/>
    <d v="2025-02-27T18:17:00"/>
  </r>
  <r>
    <s v="MEX_AKA_a71a7f89-66b3-4140-802a-c25b64f3ec58"/>
    <n v="5216699182014"/>
    <s v="1218_MEX_VAC_W_E_Estudio efectividad Panama_0225"/>
    <s v="Shot 1"/>
    <n v="1"/>
    <m/>
    <n v="1"/>
    <d v="2025-02-27T18:01:00"/>
    <n v="1"/>
    <d v="2025-02-27T19:56:00"/>
  </r>
  <r>
    <s v="MEX_AKA_a71b59a4-9daa-4a1d-bb83-2d5f34ad171a"/>
    <n v="5218713187508"/>
    <s v="1218_MEX_VAC_W_E_Estudio efectividad Panama_0225"/>
    <s v="Shot 1"/>
    <n v="1"/>
    <m/>
    <n v="1"/>
    <d v="2025-02-27T18:01:00"/>
    <n v="0"/>
    <m/>
  </r>
  <r>
    <s v="MEX_AKA_a72d664a-0654-442a-8e2a-50e03d5e4d2a"/>
    <n v="5217712219725"/>
    <s v="1218_MEX_VAC_W_E_Estudio efectividad Panama_0225"/>
    <s v="Shot 1"/>
    <n v="1"/>
    <m/>
    <n v="1"/>
    <d v="2025-02-27T18:01:00"/>
    <n v="1"/>
    <d v="2025-02-27T18:16:00"/>
  </r>
  <r>
    <s v="MEX_AKA_b3116613-6fb4-4e6c-9bb3-14889750e74b"/>
    <n v="5212288263120"/>
    <s v="1218_MEX_VAC_W_E_Estudio efectividad Panama_0225"/>
    <s v="Shot 1"/>
    <n v="1"/>
    <m/>
    <n v="1"/>
    <d v="2025-02-27T18:02:00"/>
    <n v="0"/>
    <m/>
  </r>
  <r>
    <s v="MEX_AKA_ef3cfe3a-f951-454d-939e-b5a36aeb270a"/>
    <n v="5215548503920"/>
    <s v="1218_MEX_VAC_W_E_Estudio efectividad Panama_0225"/>
    <s v="Shot 1"/>
    <n v="1"/>
    <m/>
    <n v="1"/>
    <d v="2025-02-27T18:10:00"/>
    <n v="1"/>
    <d v="2025-02-27T18:33:00"/>
  </r>
  <r>
    <s v="MEX_AKA_ef40e14e-0c73-4c20-8538-f9723980b4fc"/>
    <n v="5213541142628"/>
    <s v="1218_MEX_VAC_W_E_Estudio efectividad Panama_0225"/>
    <s v="Shot 1"/>
    <n v="1"/>
    <m/>
    <n v="1"/>
    <d v="2025-02-27T18:01:00"/>
    <n v="0"/>
    <m/>
  </r>
  <r>
    <s v="MEX_AKA_ef544346-027c-4c49-9e22-48f61837f0df"/>
    <n v="5213333680716"/>
    <s v="1218_MEX_VAC_W_E_Estudio efectividad Panama_0225"/>
    <s v="Shot 1"/>
    <n v="0"/>
    <d v="2025-02-27T18:03:00"/>
    <n v="0"/>
    <m/>
    <n v="0"/>
    <m/>
  </r>
  <r>
    <s v="MEX_AKA_ef5f99fe-e62d-4375-81ca-d1f605c2702e"/>
    <n v="5217767695347"/>
    <s v="1218_MEX_VAC_W_E_Estudio efectividad Panama_0225"/>
    <s v="Shot 1"/>
    <n v="1"/>
    <m/>
    <n v="1"/>
    <d v="2025-02-27T18:01:00"/>
    <n v="0"/>
    <m/>
  </r>
  <r>
    <s v="MEX_AKA_ef6a624c-0fc9-4a26-8731-9a829134b574"/>
    <n v="5214431775304"/>
    <s v="1218_MEX_VAC_W_E_Estudio efectividad Panama_0225"/>
    <s v="Shot 1"/>
    <n v="1"/>
    <m/>
    <n v="1"/>
    <d v="2025-02-27T18:03:00"/>
    <n v="0"/>
    <m/>
  </r>
  <r>
    <s v="MEX_AKA_e526ba45-6c5f-45f2-b42d-194aef14b320"/>
    <n v="5218113755461"/>
    <s v="1218_MEX_VAC_W_E_Estudio efectividad Panama_0225"/>
    <s v="Shot 1"/>
    <n v="0"/>
    <d v="2025-02-27T18:03:00"/>
    <n v="0"/>
    <m/>
    <n v="0"/>
    <m/>
  </r>
  <r>
    <s v="MEX_AKA_e5396a9d-531b-4933-b0f9-62c34e1b0aec"/>
    <n v="5214521536436"/>
    <s v="1218_MEX_VAC_W_E_Estudio efectividad Panama_0225"/>
    <s v="Shot 1"/>
    <n v="1"/>
    <m/>
    <n v="1"/>
    <d v="2025-02-27T18:45:00"/>
    <n v="0"/>
    <m/>
  </r>
  <r>
    <s v="MEX_AKA_e560b02a-d214-4815-8030-57471cd09b4c"/>
    <n v="5213531048606"/>
    <s v="1218_MEX_VAC_W_E_Estudio efectividad Panama_0225"/>
    <s v="Shot 1"/>
    <n v="0"/>
    <d v="2025-02-27T18:01:00"/>
    <n v="0"/>
    <m/>
    <n v="0"/>
    <m/>
  </r>
  <r>
    <s v="MEX_AKA_e5908d07-1cb6-43c5-a0cc-89ae57363784"/>
    <n v="5219985774411"/>
    <s v="1218_MEX_VAC_W_E_Estudio efectividad Panama_0225"/>
    <s v="Shot 1"/>
    <n v="1"/>
    <m/>
    <n v="1"/>
    <d v="2025-02-27T18:01:00"/>
    <n v="0"/>
    <m/>
  </r>
  <r>
    <s v="MEX_AKA_a748ea9e-f8fa-4850-a794-960c227e5af6"/>
    <n v="5214951056987"/>
    <s v="1218_MEX_VAC_W_E_Estudio efectividad Panama_0225"/>
    <s v="Shot 1"/>
    <n v="1"/>
    <m/>
    <n v="1"/>
    <d v="2025-02-27T18:02:00"/>
    <n v="1"/>
    <d v="2025-02-27T18:03:00"/>
  </r>
  <r>
    <s v="MEX_AKA_a7563007-3070-439a-9332-eb8e8dee8db7"/>
    <n v="5213112628555"/>
    <s v="1218_MEX_VAC_W_E_Estudio efectividad Panama_0225"/>
    <s v="Shot 1"/>
    <n v="1"/>
    <m/>
    <n v="1"/>
    <d v="2025-02-27T18:03:00"/>
    <n v="1"/>
    <d v="2025-02-28T05:20:00"/>
  </r>
  <r>
    <s v="MEX_AKA_a767f6f3-6989-4508-b6a1-13b4b12c998e"/>
    <n v="5219641606186"/>
    <s v="1218_MEX_VAC_W_E_Estudio efectividad Panama_0225"/>
    <s v="Shot 1"/>
    <n v="0"/>
    <d v="2025-02-27T18:02:00"/>
    <n v="0"/>
    <m/>
    <n v="0"/>
    <m/>
  </r>
  <r>
    <s v="MEX_AKA_a772e5d2-2947-4cfd-abde-9a1588daa76d"/>
    <n v="5212331031630"/>
    <s v="1218_MEX_VAC_W_E_Estudio efectividad Panama_0225"/>
    <s v="Shot 1"/>
    <n v="1"/>
    <m/>
    <n v="1"/>
    <d v="2025-02-27T18:03:00"/>
    <n v="0"/>
    <m/>
  </r>
  <r>
    <s v="MEX_AKA_ef6b32e2-4064-4fc2-a595-3044f025ea7a"/>
    <n v="5217531024589"/>
    <s v="1218_MEX_VAC_W_E_Estudio efectividad Panama_0225"/>
    <s v="Shot 1"/>
    <n v="1"/>
    <m/>
    <n v="1"/>
    <d v="2025-02-27T18:03:00"/>
    <n v="0"/>
    <m/>
  </r>
  <r>
    <s v="MEX_AKA_ef9685c2-8fc3-426c-a187-f81956354039"/>
    <n v="5213331051699"/>
    <s v="1218_MEX_VAC_W_E_Estudio efectividad Panama_0225"/>
    <s v="Shot 1"/>
    <n v="1"/>
    <m/>
    <n v="1"/>
    <d v="2025-02-27T18:03:00"/>
    <n v="0"/>
    <m/>
  </r>
  <r>
    <s v="MEX_AKA_efa7be5b-6420-4831-b71d-d466e1f8aa76"/>
    <n v="5215555164305"/>
    <s v="1218_MEX_VAC_W_E_Estudio efectividad Panama_0225"/>
    <s v="Shot 1"/>
    <n v="0"/>
    <d v="2025-02-27T18:03:00"/>
    <n v="0"/>
    <m/>
    <n v="0"/>
    <m/>
  </r>
  <r>
    <s v="MEX_AKA_efc3a0bf-cbbc-4e39-83d6-8d73f2f11ba5"/>
    <n v="5215551025828"/>
    <s v="1218_MEX_VAC_W_E_Estudio efectividad Panama_0225"/>
    <s v="Shot 1"/>
    <n v="1"/>
    <m/>
    <n v="1"/>
    <d v="2025-02-27T18:00:00"/>
    <n v="1"/>
    <d v="2025-02-27T18:00:00"/>
  </r>
  <r>
    <s v="MEX_AKA_b3337821-df52-446f-bdba-d15956b8f8eb"/>
    <n v="5215539882559"/>
    <s v="1218_MEX_VAC_W_E_Estudio efectividad Panama_0225"/>
    <s v="Shot 1"/>
    <n v="1"/>
    <m/>
    <n v="1"/>
    <d v="2025-02-27T18:02:00"/>
    <n v="1"/>
    <d v="2025-02-27T18:38:00"/>
  </r>
  <r>
    <s v="MEX_AKA_b3dfa9f3-5145-4a56-b384-4d3eb5d6d641"/>
    <n v="5212831105837"/>
    <s v="1218_MEX_VAC_W_E_Estudio efectividad Panama_0225"/>
    <s v="Shot 1"/>
    <n v="1"/>
    <m/>
    <n v="1"/>
    <d v="2025-02-27T18:00:00"/>
    <n v="0"/>
    <m/>
  </r>
  <r>
    <s v="MEX_AKA_b4326345-bce5-4359-9380-9b3d4181d815"/>
    <n v="5216731348774"/>
    <s v="1218_MEX_VAC_W_E_Estudio efectividad Panama_0225"/>
    <s v="Shot 1"/>
    <n v="1"/>
    <m/>
    <n v="1"/>
    <d v="2025-02-27T18:01:00"/>
    <n v="1"/>
    <d v="2025-02-27T18:26:00"/>
  </r>
  <r>
    <s v="MEX_AKA_a774f919-3652-476e-9ef6-8a98049f6e40"/>
    <n v="5219636334593"/>
    <s v="1218_MEX_VAC_W_E_Estudio efectividad Panama_0225"/>
    <s v="Shot 1"/>
    <n v="1"/>
    <m/>
    <n v="1"/>
    <d v="2025-02-27T18:01:00"/>
    <n v="0"/>
    <m/>
  </r>
  <r>
    <s v="MEX_AKA_a7aaa0b8-e474-4351-8309-4b016196553f"/>
    <n v="5218184761559"/>
    <s v="1218_MEX_VAC_W_E_Estudio efectividad Panama_0225"/>
    <s v="Shot 1"/>
    <n v="1"/>
    <m/>
    <n v="1"/>
    <d v="2025-02-27T18:01:00"/>
    <n v="1"/>
    <d v="2025-02-27T22:24:00"/>
  </r>
  <r>
    <s v="MEX_AKA_a8167863-1058-425d-8639-47fc37b2d51a"/>
    <n v="5213316067697"/>
    <s v="1218_MEX_VAC_W_E_Estudio efectividad Panama_0225"/>
    <s v="Shot 1"/>
    <n v="0"/>
    <d v="2025-02-27T18:01:00"/>
    <n v="0"/>
    <m/>
    <n v="0"/>
    <m/>
  </r>
  <r>
    <s v="MEX_AKA_a81be981-0c61-491e-b385-76393ffb9957"/>
    <n v="5215531457395"/>
    <s v="1218_MEX_VAC_W_E_Estudio efectividad Panama_0225"/>
    <s v="Shot 1"/>
    <n v="1"/>
    <m/>
    <n v="1"/>
    <d v="2025-02-27T18:02:00"/>
    <n v="1"/>
    <d v="2025-02-27T19:12:00"/>
  </r>
  <r>
    <s v="MEX_AKA_efeb7346-8cb0-4ed5-89ff-6bc3bd7ba2a9"/>
    <n v="5214437230258"/>
    <s v="1218_MEX_VAC_W_E_Estudio efectividad Panama_0225"/>
    <s v="Shot 1"/>
    <n v="1"/>
    <m/>
    <n v="1"/>
    <d v="2025-02-27T18:01:00"/>
    <n v="0"/>
    <m/>
  </r>
  <r>
    <s v="MEX_AKA_f03bd773-14af-4075-ad9e-f434b1d710f2"/>
    <n v="5214433079486"/>
    <s v="1218_MEX_VAC_W_E_Estudio efectividad Panama_0225"/>
    <s v="Shot 1"/>
    <n v="1"/>
    <m/>
    <n v="1"/>
    <d v="2025-02-27T18:01:00"/>
    <n v="1"/>
    <d v="2025-02-28T02:38:00"/>
  </r>
  <r>
    <s v="MEX_AKA_f03e8220-8643-4b48-9fd3-9ef2b0d24639"/>
    <n v="5219511864328"/>
    <s v="1218_MEX_VAC_W_E_Estudio efectividad Panama_0225"/>
    <s v="Shot 1"/>
    <n v="1"/>
    <m/>
    <n v="1"/>
    <d v="2025-02-27T18:04:00"/>
    <n v="1"/>
    <d v="2025-02-27T18:09:00"/>
  </r>
  <r>
    <s v="MEX_AKA_f07d8d7b-1a36-4183-ab9f-23445ed681e6"/>
    <n v="5215591680493"/>
    <s v="1218_MEX_VAC_W_E_Estudio efectividad Panama_0225"/>
    <s v="Shot 1"/>
    <n v="1"/>
    <m/>
    <n v="1"/>
    <d v="2025-02-27T18:03:00"/>
    <n v="0"/>
    <m/>
  </r>
  <r>
    <s v="MEX_AKA_e5e93861-22e1-4bf0-804b-73ee84f15396"/>
    <n v="5215529558467"/>
    <s v="1218_MEX_VAC_W_E_Estudio efectividad Panama_0225"/>
    <s v="Shot 1"/>
    <n v="0"/>
    <d v="2025-02-27T18:01:00"/>
    <n v="0"/>
    <m/>
    <n v="0"/>
    <m/>
  </r>
  <r>
    <s v="MEX_AKA_e633d171-9d0d-4f3d-9222-f4103e75f176"/>
    <n v="5215538381040"/>
    <s v="1218_MEX_VAC_W_E_Estudio efectividad Panama_0225"/>
    <s v="Shot 1"/>
    <n v="0"/>
    <d v="2025-02-27T18:01:00"/>
    <n v="0"/>
    <m/>
    <n v="0"/>
    <m/>
  </r>
  <r>
    <s v="MEX_AKA_b46d8412-f2e7-405b-9b17-0ce307f590a2"/>
    <n v="5214641222838"/>
    <s v="1218_MEX_VAC_W_E_Estudio efectividad Panama_0225"/>
    <s v="Shot 1"/>
    <n v="1"/>
    <m/>
    <n v="1"/>
    <d v="2025-02-27T18:00:00"/>
    <n v="1"/>
    <d v="2025-02-27T18:46:00"/>
  </r>
  <r>
    <s v="MEX_AKA_b46e977f-0014-49f0-8f8e-ff14b4c0e6b3"/>
    <n v="5212431306328"/>
    <s v="1218_MEX_VAC_W_E_Estudio efectividad Panama_0225"/>
    <s v="Shot 1"/>
    <n v="0"/>
    <d v="2025-02-27T18:03:00"/>
    <n v="0"/>
    <m/>
    <n v="0"/>
    <m/>
  </r>
  <r>
    <s v="MEX_AKA_b48f2da6-ea51-4f40-b82e-f2a00a7e4940"/>
    <n v="5214341274410"/>
    <s v="1218_MEX_VAC_W_E_Estudio efectividad Panama_0225"/>
    <s v="Shot 1"/>
    <n v="0"/>
    <d v="2025-02-27T18:00:00"/>
    <n v="0"/>
    <m/>
    <n v="0"/>
    <m/>
  </r>
  <r>
    <s v="MEX_AKA_b5020104-365e-4de5-b365-7887b658ccad"/>
    <n v="5219541621323"/>
    <s v="1218_MEX_VAC_W_E_Estudio efectividad Panama_0225"/>
    <s v="Shot 1"/>
    <n v="1"/>
    <m/>
    <n v="1"/>
    <d v="2025-02-27T18:01:00"/>
    <n v="0"/>
    <m/>
  </r>
  <r>
    <s v="MEX_AKA_f0975d69-682c-4f0e-99cd-fdf7fe5314da"/>
    <n v="5217825286302"/>
    <s v="1218_MEX_VAC_W_E_Estudio efectividad Panama_0225"/>
    <s v="Shot 1"/>
    <n v="1"/>
    <m/>
    <n v="1"/>
    <d v="2025-02-27T18:00:00"/>
    <n v="0"/>
    <m/>
  </r>
  <r>
    <s v="MEX_AKA_f0ad27d2-c2ab-4565-9048-7462674f625a"/>
    <n v="5216673167068"/>
    <s v="1218_MEX_VAC_W_E_Estudio efectividad Panama_0225"/>
    <s v="Shot 1"/>
    <n v="0"/>
    <d v="2025-02-27T18:01:00"/>
    <n v="0"/>
    <m/>
    <n v="0"/>
    <m/>
  </r>
  <r>
    <s v="MEX_AKA_f114f660-c6c2-4fd0-ace1-9c59a3cf829b"/>
    <n v="5214492454500"/>
    <s v="1218_MEX_VAC_W_E_Estudio efectividad Panama_0225"/>
    <s v="Shot 1"/>
    <n v="1"/>
    <m/>
    <n v="1"/>
    <d v="2025-02-27T18:01:00"/>
    <n v="1"/>
    <d v="2025-02-27T22:36:00"/>
  </r>
  <r>
    <s v="MEX_AKA_e6b230f9-6b3c-4dd3-9fe5-df8ccefe65d3"/>
    <n v="5213112010339"/>
    <s v="1218_MEX_VAC_W_E_Estudio efectividad Panama_0225"/>
    <s v="Shot 1"/>
    <n v="0"/>
    <d v="2025-02-27T18:03:00"/>
    <n v="0"/>
    <m/>
    <n v="0"/>
    <m/>
  </r>
  <r>
    <s v="MEX_AKA_b53f7d03-c000-4bab-bde6-dc511fa0ddb5"/>
    <n v="5219621117327"/>
    <s v="1218_MEX_VAC_W_E_Estudio efectividad Panama_0225"/>
    <s v="Shot 1"/>
    <n v="1"/>
    <m/>
    <n v="1"/>
    <d v="2025-02-27T21:19:00"/>
    <n v="1"/>
    <d v="2025-02-27T22:01:00"/>
  </r>
  <r>
    <s v="MEX_AKA_b588f641-5b4d-40ca-ab7f-0ac6d6718d9e"/>
    <n v="5217333324492"/>
    <s v="1218_MEX_VAC_W_E_Estudio efectividad Panama_0225"/>
    <s v="Shot 1"/>
    <n v="0"/>
    <d v="2025-02-27T18:02:00"/>
    <n v="0"/>
    <m/>
    <n v="0"/>
    <m/>
  </r>
  <r>
    <s v="MEX_AKA_a83ff25c-b5b3-4d72-8f44-765f10a6e221"/>
    <n v="5218948415043"/>
    <s v="1218_MEX_VAC_W_E_Estudio efectividad Panama_0225"/>
    <s v="Shot 1"/>
    <n v="1"/>
    <m/>
    <n v="1"/>
    <d v="2025-02-27T18:01:00"/>
    <n v="0"/>
    <m/>
  </r>
  <r>
    <s v="MEX_AKA_a84f17e2-ca67-46cd-9eca-502241f79f30"/>
    <n v="5215513656599"/>
    <s v="1218_MEX_VAC_W_E_Estudio efectividad Panama_0225"/>
    <s v="Shot 1"/>
    <n v="0"/>
    <d v="2025-02-27T18:01:00"/>
    <n v="0"/>
    <m/>
    <n v="0"/>
    <m/>
  </r>
  <r>
    <s v="MEX_AKA_a85202bd-cfc4-4447-a211-b1aae5f64337"/>
    <n v="5218728360493"/>
    <s v="1218_MEX_VAC_W_E_Estudio efectividad Panama_0225"/>
    <s v="Shot 1"/>
    <n v="1"/>
    <m/>
    <n v="1"/>
    <d v="2025-02-27T18:01:00"/>
    <n v="1"/>
    <d v="2025-02-27T19:42:00"/>
  </r>
  <r>
    <s v="MEX_AKA_a87ad0fa-74fc-4da0-ab63-e6bee7b385ca"/>
    <n v="5217717121863"/>
    <s v="1218_MEX_VAC_W_E_Estudio efectividad Panama_0225"/>
    <s v="Shot 1"/>
    <n v="1"/>
    <m/>
    <n v="1"/>
    <d v="2025-02-27T18:01:00"/>
    <n v="1"/>
    <d v="2025-02-27T20:40:00"/>
  </r>
  <r>
    <s v="MEX_AKA_a8866583-e4ae-4b81-bb8c-b6aa76fca67d"/>
    <n v="5219612155266"/>
    <s v="1218_MEX_VAC_W_E_Estudio efectividad Panama_0225"/>
    <s v="Shot 1"/>
    <n v="0"/>
    <d v="2025-02-27T18:01:00"/>
    <n v="0"/>
    <m/>
    <n v="0"/>
    <m/>
  </r>
  <r>
    <s v="MEX_AKA_f162e303-2e24-4dc8-8bcc-2e4a2a7b34ae"/>
    <n v="5214433189871"/>
    <s v="1218_MEX_VAC_W_E_Estudio efectividad Panama_0225"/>
    <s v="Shot 1"/>
    <n v="0"/>
    <d v="2025-02-27T18:03:00"/>
    <n v="0"/>
    <m/>
    <n v="0"/>
    <m/>
  </r>
  <r>
    <s v="MEX_AKA_f1ed0f13-403d-4b1f-adbe-bdae19759c5a"/>
    <n v="5212871448999"/>
    <s v="1218_MEX_VAC_W_E_Estudio efectividad Panama_0225"/>
    <s v="Shot 1"/>
    <n v="1"/>
    <m/>
    <n v="1"/>
    <d v="2025-02-27T18:03:00"/>
    <n v="1"/>
    <d v="2025-02-27T18:11:00"/>
  </r>
  <r>
    <s v="MEX_AKA_f1eddd94-e061-472c-bc46-5e71effd13b3"/>
    <n v="5215526995021"/>
    <s v="1218_MEX_VAC_W_E_Estudio efectividad Panama_0225"/>
    <s v="Shot 1"/>
    <n v="1"/>
    <m/>
    <n v="1"/>
    <d v="2025-02-27T18:03:00"/>
    <n v="0"/>
    <m/>
  </r>
  <r>
    <s v="MEX_AKA_b5ac0571-ded5-4734-99d1-aa64c93c804a"/>
    <n v="5212281241978"/>
    <s v="1218_MEX_VAC_W_E_Estudio efectividad Panama_0225"/>
    <s v="Shot 1"/>
    <n v="0"/>
    <d v="2025-02-27T18:00:00"/>
    <n v="0"/>
    <m/>
    <n v="0"/>
    <m/>
  </r>
  <r>
    <s v="MEX_AKA_b60cd1a3-fe20-4194-9a3d-f5f4fd12684f"/>
    <n v="5215547667850"/>
    <s v="1218_MEX_VAC_W_E_Estudio efectividad Panama_0225"/>
    <s v="Shot 1"/>
    <n v="0"/>
    <d v="2025-02-27T18:01:00"/>
    <n v="0"/>
    <m/>
    <n v="0"/>
    <m/>
  </r>
  <r>
    <s v="MEX_AKA_b61a0890-5ee3-43f7-89e7-2bdbc22d8d5b"/>
    <n v="5212721392276"/>
    <s v="1218_MEX_VAC_W_E_Estudio efectividad Panama_0225"/>
    <s v="Shot 1"/>
    <n v="1"/>
    <m/>
    <n v="1"/>
    <d v="2025-02-27T18:00:00"/>
    <n v="0"/>
    <m/>
  </r>
  <r>
    <s v="MEX_AKA_b656cc5b-3438-4e62-98f4-52fbac02fdc1"/>
    <n v="5217712192549"/>
    <s v="1218_MEX_VAC_W_E_Estudio efectividad Panama_0225"/>
    <s v="Shot 1"/>
    <n v="1"/>
    <m/>
    <n v="1"/>
    <d v="2025-03-08T01:45:00"/>
    <n v="0"/>
    <m/>
  </r>
  <r>
    <s v="MEX_AKA_b665d951-b28d-4c24-bf92-f9f3eb0a2091"/>
    <n v="5216181200260"/>
    <s v="1218_MEX_VAC_W_E_Estudio efectividad Panama_0225"/>
    <s v="Shot 1"/>
    <n v="1"/>
    <m/>
    <n v="1"/>
    <d v="2025-02-27T21:09:00"/>
    <n v="1"/>
    <d v="2025-02-27T21:12:00"/>
  </r>
  <r>
    <s v="MEX_AKA_e74cc478-8a11-4766-abf8-4cb6bf69b827"/>
    <n v="5214522179855"/>
    <s v="1218_MEX_VAC_W_E_Estudio efectividad Panama_0225"/>
    <s v="Shot 1"/>
    <n v="1"/>
    <m/>
    <n v="1"/>
    <d v="2025-02-27T18:02:00"/>
    <n v="0"/>
    <m/>
  </r>
  <r>
    <s v="MEX_AKA_e777666f-2611-4f0c-b231-be6abe9e4410"/>
    <n v="5217225108600"/>
    <s v="1218_MEX_VAC_W_E_Estudio efectividad Panama_0225"/>
    <s v="Shot 1"/>
    <n v="1"/>
    <m/>
    <n v="1"/>
    <d v="2025-02-27T18:01:00"/>
    <n v="0"/>
    <m/>
  </r>
  <r>
    <s v="MEX_AKA_f2145ef2-d730-496b-97e5-04f74e6c767b"/>
    <n v="5216351075557"/>
    <s v="1218_MEX_VAC_W_E_Estudio efectividad Panama_0225"/>
    <s v="Shot 1"/>
    <n v="1"/>
    <m/>
    <n v="1"/>
    <d v="2025-02-27T18:01:00"/>
    <n v="1"/>
    <d v="2025-02-27T18:02:00"/>
  </r>
  <r>
    <s v="MEX_AKA_f255cc1b-5571-4261-abea-ed5c493166ac"/>
    <n v="5218311283671"/>
    <s v="1218_MEX_VAC_W_E_Estudio efectividad Panama_0225"/>
    <s v="Shot 1"/>
    <n v="1"/>
    <m/>
    <n v="1"/>
    <d v="2025-02-27T18:00:00"/>
    <n v="0"/>
    <m/>
  </r>
  <r>
    <s v="MEX_AKA_f2708781-56a4-4a5f-9e18-eb3c556761f8"/>
    <n v="5214981062226"/>
    <s v="1218_MEX_VAC_W_E_Estudio efectividad Panama_0225"/>
    <s v="Shot 1"/>
    <n v="1"/>
    <m/>
    <n v="1"/>
    <d v="2025-02-27T18:01:00"/>
    <n v="0"/>
    <m/>
  </r>
  <r>
    <s v="MEX_AKA_b77b9ffe-e995-4628-a995-73463c802b8d"/>
    <n v="5219541526508"/>
    <s v="1218_MEX_VAC_W_E_Estudio efectividad Panama_0225"/>
    <s v="Shot 1"/>
    <n v="1"/>
    <m/>
    <n v="1"/>
    <d v="2025-02-27T18:00:00"/>
    <n v="1"/>
    <d v="2025-02-27T18:14:00"/>
  </r>
  <r>
    <s v="MEX_AKA_e7d4006c-6665-4b0f-98b7-90c010fce2f5"/>
    <n v="5219515044193"/>
    <s v="1218_MEX_VAC_W_E_Estudio efectividad Panama_0225"/>
    <s v="Shot 1"/>
    <n v="1"/>
    <m/>
    <n v="1"/>
    <d v="2025-02-27T18:01:00"/>
    <n v="0"/>
    <m/>
  </r>
  <r>
    <s v="MEX_AKA_e82f280c-f321-4c66-a537-55cb19bb42b9"/>
    <n v="5212491147918"/>
    <s v="1218_MEX_VAC_W_E_Estudio efectividad Panama_0225"/>
    <s v="Shot 1"/>
    <n v="1"/>
    <m/>
    <n v="1"/>
    <d v="2025-02-27T18:01:00"/>
    <n v="0"/>
    <m/>
  </r>
  <r>
    <s v="MEX_AKA_e863b81e-2d6e-4156-b4ba-488c27386f56"/>
    <n v="5219931560936"/>
    <s v="1218_MEX_VAC_W_E_Estudio efectividad Panama_0225"/>
    <s v="Shot 1"/>
    <n v="1"/>
    <m/>
    <n v="1"/>
    <d v="2025-02-27T18:50:00"/>
    <n v="0"/>
    <m/>
  </r>
  <r>
    <s v="MEX_AKA_e8645a8c-284e-4a99-941e-48e601701bb8"/>
    <n v="5214931048873"/>
    <s v="1218_MEX_VAC_W_E_Estudio efectividad Panama_0225"/>
    <s v="Shot 1"/>
    <n v="0"/>
    <d v="2025-02-27T18:03:00"/>
    <n v="0"/>
    <m/>
    <n v="0"/>
    <m/>
  </r>
  <r>
    <s v="MEX_AKA_a8af4b0f-6cf1-4666-9cde-7f711ae5733b"/>
    <n v="5219511866015"/>
    <s v="1218_MEX_VAC_W_E_Estudio efectividad Panama_0225"/>
    <s v="Shot 1"/>
    <n v="1"/>
    <m/>
    <n v="1"/>
    <d v="2025-02-27T18:01:00"/>
    <n v="0"/>
    <m/>
  </r>
  <r>
    <s v="MEX_AKA_a9090e20-b850-48f3-bd16-3a1ee18452c1"/>
    <n v="5216271145212"/>
    <s v="1218_MEX_VAC_W_E_Estudio efectividad Panama_0225"/>
    <s v="Shot 1"/>
    <n v="1"/>
    <m/>
    <n v="1"/>
    <d v="2025-02-27T18:02:00"/>
    <n v="0"/>
    <m/>
  </r>
  <r>
    <s v="MEX_AKA_a917a029-0218-4e96-866b-0e8297ac56c7"/>
    <n v="5219671473088"/>
    <s v="1218_MEX_VAC_W_E_Estudio efectividad Panama_0225"/>
    <s v="Shot 1"/>
    <n v="1"/>
    <m/>
    <n v="1"/>
    <d v="2025-03-05T21:26:00"/>
    <n v="0"/>
    <m/>
  </r>
  <r>
    <s v="MEX_AKA_b78f46c9-9406-4ce7-8b30-4dda671f8de4"/>
    <n v="5216681734491"/>
    <s v="1218_MEX_VAC_W_E_Estudio efectividad Panama_0225"/>
    <s v="Shot 1"/>
    <n v="1"/>
    <m/>
    <n v="1"/>
    <d v="2025-02-27T18:00:00"/>
    <n v="0"/>
    <m/>
  </r>
  <r>
    <s v="MEX_AKA_b7baa290-ac85-4fff-ac87-a2f881a4b743"/>
    <n v="5219511618322"/>
    <s v="1218_MEX_VAC_W_E_Estudio efectividad Panama_0225"/>
    <s v="Shot 1"/>
    <n v="1"/>
    <m/>
    <n v="1"/>
    <d v="2025-02-27T18:00:00"/>
    <n v="0"/>
    <m/>
  </r>
  <r>
    <s v="MEX_AKA_b7d09a43-94d9-47bb-8d3e-371c2a85d9c8"/>
    <n v="5217151532407"/>
    <s v="1218_MEX_VAC_W_E_Estudio efectividad Panama_0225"/>
    <s v="Shot 1"/>
    <n v="0"/>
    <d v="2025-02-27T18:00:00"/>
    <n v="0"/>
    <m/>
    <n v="0"/>
    <m/>
  </r>
  <r>
    <s v="MEX_AKA_b7f97201-86a0-42aa-a768-c76ed6ebe09c"/>
    <n v="5219721169500"/>
    <s v="1218_MEX_VAC_W_E_Estudio efectividad Panama_0225"/>
    <s v="Shot 1"/>
    <n v="0"/>
    <d v="2025-02-27T18:00:00"/>
    <n v="0"/>
    <m/>
    <n v="0"/>
    <m/>
  </r>
  <r>
    <s v="MEX_AKA_b81b6abb-9086-40f4-a5f4-41b714911276"/>
    <n v="5216121220691"/>
    <s v="1218_MEX_VAC_W_E_Estudio efectividad Panama_0225"/>
    <s v="Shot 1"/>
    <n v="0"/>
    <d v="2025-02-27T18:01:00"/>
    <n v="0"/>
    <m/>
    <n v="0"/>
    <m/>
  </r>
  <r>
    <s v="0034P00003wzo0LQAQ"/>
    <n v="5218114998770"/>
    <s v="1218_MEX_VAC_W_E_Estudio efectividad Panama_0225"/>
    <s v="Shot 1"/>
    <n v="1"/>
    <m/>
    <n v="1"/>
    <d v="2025-02-27T18:00:00"/>
    <n v="1"/>
    <d v="2025-02-27T18:25:00"/>
  </r>
  <r>
    <s v="0034P00003wzO26QAE"/>
    <n v="5217121089950"/>
    <s v="1218_MEX_VAC_W_E_Estudio efectividad Panama_0225"/>
    <s v="Shot 1"/>
    <n v="1"/>
    <m/>
    <n v="1"/>
    <d v="2025-02-27T18:02:00"/>
    <n v="1"/>
    <d v="2025-02-28T02:14:00"/>
  </r>
  <r>
    <s v="0034P00003wzoB9QAI"/>
    <n v="5214422810119"/>
    <s v="1218_MEX_VAC_W_E_Estudio efectividad Panama_0225"/>
    <s v="Shot 1"/>
    <n v="1"/>
    <m/>
    <n v="1"/>
    <d v="2025-02-27T18:02:00"/>
    <n v="1"/>
    <d v="2025-02-28T13:14:00"/>
  </r>
  <r>
    <s v="0034P00003wzOBIQA2"/>
    <n v="5217773740143"/>
    <s v="1218_MEX_VAC_W_E_Estudio efectividad Panama_0225"/>
    <s v="Shot 1"/>
    <n v="1"/>
    <m/>
    <n v="1"/>
    <d v="2025-02-27T18:02:00"/>
    <n v="1"/>
    <d v="2025-02-27T18:23:00"/>
  </r>
  <r>
    <s v="0034P00003wzobVQAQ"/>
    <n v="5217225625548"/>
    <s v="1218_MEX_VAC_W_E_Estudio efectividad Panama_0225"/>
    <s v="Shot 1"/>
    <n v="1"/>
    <m/>
    <n v="1"/>
    <d v="2025-02-27T18:00:00"/>
    <n v="1"/>
    <d v="2025-02-27T20:17:00"/>
  </r>
  <r>
    <s v="0034P00003wzOCYQA2"/>
    <n v="5216391191144"/>
    <s v="1218_MEX_VAC_W_E_Estudio efectividad Panama_0225"/>
    <s v="Shot 1"/>
    <n v="1"/>
    <m/>
    <n v="1"/>
    <d v="2025-02-27T18:00:00"/>
    <n v="1"/>
    <d v="2025-02-28T01:54:00"/>
  </r>
  <r>
    <s v="0034P00003wzOEBQA2"/>
    <n v="5215514844188"/>
    <s v="1218_MEX_VAC_W_E_Estudio efectividad Panama_0225"/>
    <s v="Shot 1"/>
    <n v="1"/>
    <m/>
    <n v="1"/>
    <d v="2025-02-27T18:03:00"/>
    <n v="1"/>
    <d v="2025-02-27T18:47:00"/>
  </r>
  <r>
    <s v="0034P00003wzqePQAQ"/>
    <n v="5214611774235"/>
    <s v="1218_MEX_VAC_W_E_Estudio efectividad Panama_0225"/>
    <s v="Shot 1"/>
    <n v="1"/>
    <m/>
    <n v="1"/>
    <d v="2025-02-27T18:00:00"/>
    <n v="1"/>
    <d v="2025-02-27T18:10:00"/>
  </r>
  <r>
    <s v="0034P00003wzQFBQA2"/>
    <n v="5215554042895"/>
    <s v="1218_MEX_VAC_W_E_Estudio efectividad Panama_0225"/>
    <s v="Shot 1"/>
    <n v="1"/>
    <m/>
    <n v="1"/>
    <d v="2025-02-27T18:00:00"/>
    <n v="1"/>
    <d v="2025-03-03T23:13:00"/>
  </r>
  <r>
    <s v="0034P00003wzqg1QAA"/>
    <n v="5218712398586"/>
    <s v="1218_MEX_VAC_W_E_Estudio efectividad Panama_0225"/>
    <s v="Shot 1"/>
    <n v="1"/>
    <m/>
    <n v="1"/>
    <d v="2025-02-27T18:00:00"/>
    <n v="1"/>
    <d v="2025-02-27T20:06:00"/>
  </r>
  <r>
    <s v="0034P00003wzqGhQAI"/>
    <n v="5218441224250"/>
    <s v="1218_MEX_VAC_W_E_Estudio efectividad Panama_0225"/>
    <s v="Shot 1"/>
    <n v="1"/>
    <m/>
    <n v="1"/>
    <d v="2025-02-27T18:03:00"/>
    <n v="1"/>
    <d v="2025-02-27T18:13:00"/>
  </r>
  <r>
    <s v="0034P00003wzQhyQAE"/>
    <n v="5215579468833"/>
    <s v="1218_MEX_VAC_W_E_Estudio efectividad Panama_0225"/>
    <s v="Shot 1"/>
    <n v="1"/>
    <m/>
    <n v="1"/>
    <d v="2025-02-27T18:03:00"/>
    <n v="1"/>
    <d v="2025-02-27T18:04:00"/>
  </r>
  <r>
    <s v="0034P00003wzQKkQAM"/>
    <n v="5218448805071"/>
    <s v="1218_MEX_VAC_W_E_Estudio efectividad Panama_0225"/>
    <s v="Shot 1"/>
    <n v="1"/>
    <m/>
    <n v="1"/>
    <d v="2025-02-27T18:02:00"/>
    <n v="1"/>
    <d v="2025-02-27T20:15:00"/>
  </r>
  <r>
    <s v="0034P00003wzQMBQA2"/>
    <n v="5216861747374"/>
    <s v="1218_MEX_VAC_W_E_Estudio efectividad Panama_0225"/>
    <s v="Shot 1"/>
    <n v="1"/>
    <m/>
    <n v="1"/>
    <d v="2025-02-27T18:02:00"/>
    <n v="0"/>
    <m/>
  </r>
  <r>
    <s v="0034P00003wzQMzQAM"/>
    <n v="5215543774594"/>
    <s v="1218_MEX_VAC_W_E_Estudio efectividad Panama_0225"/>
    <s v="Shot 1"/>
    <n v="1"/>
    <m/>
    <n v="1"/>
    <d v="2025-02-27T18:00:00"/>
    <n v="1"/>
    <d v="2025-03-04T22:28:00"/>
  </r>
  <r>
    <s v="0034P00003wzqpXQAQ"/>
    <n v="5218332929522"/>
    <s v="1218_MEX_VAC_W_E_Estudio efectividad Panama_0225"/>
    <s v="Shot 1"/>
    <n v="1"/>
    <m/>
    <n v="1"/>
    <d v="2025-02-27T18:02:00"/>
    <n v="0"/>
    <m/>
  </r>
  <r>
    <s v="0034P00003wzqPyQAI"/>
    <n v="5215539013641"/>
    <s v="1218_MEX_VAC_W_E_Estudio efectividad Panama_0225"/>
    <s v="Shot 1"/>
    <n v="1"/>
    <m/>
    <n v="1"/>
    <d v="2025-02-27T18:01:00"/>
    <n v="1"/>
    <d v="2025-02-27T18:03:00"/>
  </r>
  <r>
    <s v="0034P00003wzoeHQAQ"/>
    <n v="5212721033385"/>
    <s v="1218_MEX_VAC_W_E_Estudio efectividad Panama_0225"/>
    <s v="Shot 1"/>
    <n v="1"/>
    <m/>
    <n v="1"/>
    <d v="2025-02-27T18:01:00"/>
    <n v="0"/>
    <m/>
  </r>
  <r>
    <s v="0034P00003wzoESQAY"/>
    <n v="5215560234093"/>
    <s v="1218_MEX_VAC_W_E_Estudio efectividad Panama_0225"/>
    <s v="Shot 1"/>
    <n v="1"/>
    <m/>
    <n v="1"/>
    <d v="2025-02-27T18:04:00"/>
    <n v="1"/>
    <d v="2025-02-27T19:33:00"/>
  </r>
  <r>
    <s v="0034P00003wzOetQAE"/>
    <n v="5212222121970"/>
    <s v="1218_MEX_VAC_W_E_Estudio efectividad Panama_0225"/>
    <s v="Shot 1"/>
    <n v="1"/>
    <m/>
    <n v="1"/>
    <d v="2025-02-27T18:02:00"/>
    <n v="1"/>
    <d v="2025-02-27T20:17:00"/>
  </r>
  <r>
    <s v="0034P00003wzofHQAQ"/>
    <n v="5215535586295"/>
    <s v="1218_MEX_VAC_W_E_Estudio efectividad Panama_0225"/>
    <s v="Shot 1"/>
    <n v="0"/>
    <d v="2025-02-27T18:01:00"/>
    <n v="0"/>
    <m/>
    <n v="0"/>
    <m/>
  </r>
  <r>
    <s v="0034P00003wzofMQAQ"/>
    <n v="5214272268133"/>
    <s v="1218_MEX_VAC_W_E_Estudio efectividad Panama_0225"/>
    <s v="Shot 1"/>
    <n v="1"/>
    <m/>
    <n v="1"/>
    <d v="2025-02-27T18:00:00"/>
    <n v="0"/>
    <m/>
  </r>
  <r>
    <s v="0034P00003wzoJ5QAI"/>
    <n v="5212222384777"/>
    <s v="1218_MEX_VAC_W_E_Estudio efectividad Panama_0225"/>
    <s v="Shot 1"/>
    <n v="1"/>
    <m/>
    <n v="1"/>
    <d v="2025-02-27T18:04:00"/>
    <n v="0"/>
    <m/>
  </r>
  <r>
    <s v="0034P00003wzomYQAQ"/>
    <n v="5215535141615"/>
    <s v="1218_MEX_VAC_W_E_Estudio efectividad Panama_0225"/>
    <s v="Shot 1"/>
    <n v="1"/>
    <m/>
    <n v="1"/>
    <d v="2025-02-27T18:00:00"/>
    <n v="1"/>
    <d v="2025-02-27T20:06:00"/>
  </r>
  <r>
    <s v="0034P00003wzOO7QAM"/>
    <n v="5219511316193"/>
    <s v="1218_MEX_VAC_W_E_Estudio efectividad Panama_0225"/>
    <s v="Shot 1"/>
    <n v="1"/>
    <m/>
    <n v="1"/>
    <d v="2025-02-27T18:00:00"/>
    <n v="1"/>
    <d v="2025-02-27T23:45:00"/>
  </r>
  <r>
    <s v="0034P00003wzoo8QAA"/>
    <n v="5217221624129"/>
    <s v="1218_MEX_VAC_W_E_Estudio efectividad Panama_0225"/>
    <s v="Shot 1"/>
    <n v="1"/>
    <m/>
    <n v="1"/>
    <d v="2025-02-27T18:06:00"/>
    <n v="1"/>
    <d v="2025-02-27T20:26:00"/>
  </r>
  <r>
    <s v="0034P00003wzOWFQA2"/>
    <n v="5216181026357"/>
    <s v="1218_MEX_VAC_W_E_Estudio efectividad Panama_0225"/>
    <s v="Shot 1"/>
    <n v="1"/>
    <m/>
    <n v="1"/>
    <d v="2025-02-27T18:02:00"/>
    <n v="0"/>
    <m/>
  </r>
  <r>
    <s v="0034P00003wzp0cQAA"/>
    <n v="5219211784382"/>
    <s v="1218_MEX_VAC_W_E_Estudio efectividad Panama_0225"/>
    <s v="Shot 1"/>
    <n v="1"/>
    <m/>
    <n v="1"/>
    <d v="2025-02-27T18:01:00"/>
    <n v="0"/>
    <m/>
  </r>
  <r>
    <s v="0034P00003wzp18QAA"/>
    <n v="5215522553634"/>
    <s v="1218_MEX_VAC_W_E_Estudio efectividad Panama_0225"/>
    <s v="Shot 1"/>
    <n v="1"/>
    <m/>
    <n v="1"/>
    <d v="2025-02-27T18:03:00"/>
    <n v="1"/>
    <d v="2025-02-27T21:31:00"/>
  </r>
  <r>
    <s v="0034P00003wzP3qQAE"/>
    <n v="5214433950349"/>
    <s v="1218_MEX_VAC_W_E_Estudio efectividad Panama_0225"/>
    <s v="Shot 1"/>
    <n v="1"/>
    <m/>
    <n v="1"/>
    <d v="2025-02-27T18:03:00"/>
    <n v="1"/>
    <d v="2025-02-27T18:08:00"/>
  </r>
  <r>
    <s v="0034P00003wzp9eQAA"/>
    <n v="5216144272566"/>
    <s v="1218_MEX_VAC_W_E_Estudio efectividad Panama_0225"/>
    <s v="Shot 1"/>
    <n v="1"/>
    <m/>
    <n v="1"/>
    <d v="2025-02-27T18:00:00"/>
    <n v="0"/>
    <m/>
  </r>
  <r>
    <s v="0034P00003wzpA9QAI"/>
    <n v="5212226115013"/>
    <s v="1218_MEX_VAC_W_E_Estudio efectividad Panama_0225"/>
    <s v="Shot 1"/>
    <n v="1"/>
    <m/>
    <n v="1"/>
    <d v="2025-02-27T18:00:00"/>
    <n v="1"/>
    <d v="2025-02-27T18:18:00"/>
  </r>
  <r>
    <s v="0034P00003wzpdcQAA"/>
    <n v="5215539309987"/>
    <s v="1218_MEX_VAC_W_E_Estudio efectividad Panama_0225"/>
    <s v="Shot 1"/>
    <n v="1"/>
    <m/>
    <n v="1"/>
    <d v="2025-02-27T18:03:00"/>
    <n v="1"/>
    <d v="2025-02-27T18:03:00"/>
  </r>
  <r>
    <s v="0034P00003wzpEIQAY"/>
    <n v="5213331374412"/>
    <s v="1218_MEX_VAC_W_E_Estudio efectividad Panama_0225"/>
    <s v="Shot 1"/>
    <n v="1"/>
    <m/>
    <n v="1"/>
    <d v="2025-02-27T18:03:00"/>
    <n v="1"/>
    <d v="2025-02-27T22:35:00"/>
  </r>
  <r>
    <s v="0034P00003wzpejQAA"/>
    <n v="5215520901430"/>
    <s v="1218_MEX_VAC_W_E_Estudio efectividad Panama_0225"/>
    <s v="Shot 1"/>
    <n v="1"/>
    <m/>
    <n v="1"/>
    <d v="2025-02-27T18:02:00"/>
    <n v="0"/>
    <m/>
  </r>
  <r>
    <s v="0034P00003wzPkTQAU"/>
    <n v="5214431219715"/>
    <s v="1218_MEX_VAC_W_E_Estudio efectividad Panama_0225"/>
    <s v="Shot 1"/>
    <n v="1"/>
    <m/>
    <n v="1"/>
    <d v="2025-02-27T18:03:00"/>
    <n v="1"/>
    <d v="2025-02-27T23:29:00"/>
  </r>
  <r>
    <s v="0034P00003wzmWgQAI"/>
    <n v="5212281218457"/>
    <s v="1218_MEX_VAC_W_E_Estudio efectividad Panama_0225"/>
    <s v="Shot 1"/>
    <n v="1"/>
    <m/>
    <n v="1"/>
    <d v="2025-02-27T18:03:00"/>
    <n v="1"/>
    <d v="2025-02-27T18:18:00"/>
  </r>
  <r>
    <s v="0034P00003wzMzkQAE"/>
    <n v="5214432859398"/>
    <s v="1218_MEX_VAC_W_E_Estudio efectividad Panama_0225"/>
    <s v="Shot 1"/>
    <n v="1"/>
    <m/>
    <n v="1"/>
    <d v="2025-02-27T18:03:00"/>
    <n v="1"/>
    <d v="2025-02-27T18:06:00"/>
  </r>
  <r>
    <s v="0034P00003wzN2JQAU"/>
    <n v="5215527554820"/>
    <s v="1218_MEX_VAC_W_E_Estudio efectividad Panama_0225"/>
    <s v="Shot 1"/>
    <n v="1"/>
    <m/>
    <n v="1"/>
    <d v="2025-02-27T18:02:00"/>
    <n v="0"/>
    <m/>
  </r>
  <r>
    <s v="0034P00003wzNajQAE"/>
    <n v="5212821030880"/>
    <s v="1218_MEX_VAC_W_E_Estudio efectividad Panama_0225"/>
    <s v="Shot 1"/>
    <n v="1"/>
    <m/>
    <n v="1"/>
    <d v="2025-02-27T18:00:00"/>
    <n v="0"/>
    <m/>
  </r>
  <r>
    <s v="0034P00003wzNAkQAM"/>
    <n v="5215539214131"/>
    <s v="1218_MEX_VAC_W_E_Estudio efectividad Panama_0225"/>
    <s v="Shot 1"/>
    <n v="1"/>
    <m/>
    <n v="1"/>
    <d v="2025-02-27T18:00:00"/>
    <n v="0"/>
    <m/>
  </r>
  <r>
    <s v="0034P00003wznD0QAI"/>
    <n v="5219381230891"/>
    <s v="1218_MEX_VAC_W_E_Estudio efectividad Panama_0225"/>
    <s v="Shot 1"/>
    <n v="0"/>
    <d v="2025-02-27T18:03:00"/>
    <n v="0"/>
    <m/>
    <n v="0"/>
    <m/>
  </r>
  <r>
    <s v="0034P00003wzNeeQAE"/>
    <n v="5219988455935"/>
    <s v="1218_MEX_VAC_W_E_Estudio efectividad Panama_0225"/>
    <s v="Shot 1"/>
    <n v="1"/>
    <m/>
    <n v="1"/>
    <d v="2025-02-27T18:03:00"/>
    <n v="1"/>
    <d v="2025-02-27T18:17:00"/>
  </r>
  <r>
    <s v="0034P00003wzNgKQAU"/>
    <n v="5215541338752"/>
    <s v="1218_MEX_VAC_W_E_Estudio efectividad Panama_0225"/>
    <s v="Shot 1"/>
    <n v="1"/>
    <m/>
    <n v="1"/>
    <d v="2025-02-27T20:37:00"/>
    <n v="1"/>
    <d v="2025-02-27T20:37:00"/>
  </r>
  <r>
    <s v="0034P00003wzNgRQAU"/>
    <n v="5215554152614"/>
    <s v="1218_MEX_VAC_W_E_Estudio efectividad Panama_0225"/>
    <s v="Shot 1"/>
    <n v="1"/>
    <m/>
    <n v="1"/>
    <d v="2025-02-27T18:01:00"/>
    <n v="0"/>
    <m/>
  </r>
  <r>
    <s v="0034P00003wznpcQAA"/>
    <n v="5214423185171"/>
    <s v="1218_MEX_VAC_W_E_Estudio efectividad Panama_0225"/>
    <s v="Shot 1"/>
    <n v="1"/>
    <m/>
    <n v="1"/>
    <d v="2025-02-27T18:03:00"/>
    <n v="0"/>
    <m/>
  </r>
  <r>
    <s v="0034P00003wzqQKQAY"/>
    <n v="5216677890686"/>
    <s v="1218_MEX_VAC_W_E_Estudio efectividad Panama_0225"/>
    <s v="Shot 1"/>
    <n v="0"/>
    <d v="2025-02-27T18:03:00"/>
    <n v="0"/>
    <m/>
    <n v="0"/>
    <m/>
  </r>
  <r>
    <s v="0034P00003wzqSpQAI"/>
    <n v="5215554010820"/>
    <s v="1218_MEX_VAC_W_E_Estudio efectividad Panama_0225"/>
    <s v="Shot 1"/>
    <n v="1"/>
    <m/>
    <n v="1"/>
    <d v="2025-02-27T18:00:00"/>
    <n v="1"/>
    <d v="2025-02-27T18:04:00"/>
  </r>
  <r>
    <s v="0034P00003wzquqQAA"/>
    <n v="5212225468140"/>
    <s v="1218_MEX_VAC_W_E_Estudio efectividad Panama_0225"/>
    <s v="Shot 1"/>
    <n v="1"/>
    <m/>
    <n v="1"/>
    <d v="2025-02-27T18:02:00"/>
    <n v="0"/>
    <m/>
  </r>
  <r>
    <s v="0034P00003wzqUSQAY"/>
    <n v="5219981478077"/>
    <s v="1218_MEX_VAC_W_E_Estudio efectividad Panama_0225"/>
    <s v="Shot 1"/>
    <n v="1"/>
    <m/>
    <n v="1"/>
    <d v="2025-02-27T18:02:00"/>
    <n v="1"/>
    <d v="2025-02-27T18:02:00"/>
  </r>
  <r>
    <s v="0034P00003wzQVsQAM"/>
    <n v="5216181128852"/>
    <s v="1218_MEX_VAC_W_E_Estudio efectividad Panama_0225"/>
    <s v="Shot 1"/>
    <n v="1"/>
    <m/>
    <n v="1"/>
    <d v="2025-02-27T18:01:00"/>
    <n v="1"/>
    <d v="2025-03-01T02:15:00"/>
  </r>
  <r>
    <s v="0034P00003wzqVvQAI"/>
    <n v="5219999470338"/>
    <s v="1218_MEX_VAC_W_E_Estudio efectividad Panama_0225"/>
    <s v="Shot 1"/>
    <n v="1"/>
    <m/>
    <n v="1"/>
    <d v="2025-02-27T18:02:00"/>
    <n v="0"/>
    <m/>
  </r>
  <r>
    <s v="0034P00003wzQWqQAM"/>
    <n v="5218183481114"/>
    <s v="1218_MEX_VAC_W_E_Estudio efectividad Panama_0225"/>
    <s v="Shot 1"/>
    <n v="0"/>
    <d v="2025-02-27T18:03:00"/>
    <n v="0"/>
    <m/>
    <n v="0"/>
    <m/>
  </r>
  <r>
    <s v="0034P00003wzQXKQA2"/>
    <n v="5217471045515"/>
    <s v="1218_MEX_VAC_W_E_Estudio efectividad Panama_0225"/>
    <s v="Shot 1"/>
    <n v="1"/>
    <m/>
    <n v="1"/>
    <d v="2025-02-27T18:02:00"/>
    <n v="1"/>
    <d v="2025-02-27T19:01:00"/>
  </r>
  <r>
    <s v="0034P00003wzqy4QAA"/>
    <n v="5218111996375"/>
    <s v="1218_MEX_VAC_W_E_Estudio efectividad Panama_0225"/>
    <s v="Shot 1"/>
    <n v="0"/>
    <d v="2025-02-27T18:00:00"/>
    <n v="0"/>
    <m/>
    <n v="0"/>
    <m/>
  </r>
  <r>
    <s v="0034P00003wzqyiQAA"/>
    <n v="5216228558975"/>
    <s v="1218_MEX_VAC_W_E_Estudio efectividad Panama_0225"/>
    <s v="Shot 1"/>
    <n v="1"/>
    <m/>
    <n v="1"/>
    <d v="2025-02-27T18:02:00"/>
    <n v="0"/>
    <m/>
  </r>
  <r>
    <s v="0034P00003wzoR2QAI"/>
    <n v="5216721217060"/>
    <s v="1218_MEX_VAC_W_E_Estudio efectividad Panama_0225"/>
    <s v="Shot 1"/>
    <n v="0"/>
    <d v="2025-02-27T18:00:00"/>
    <n v="0"/>
    <m/>
    <n v="0"/>
    <m/>
  </r>
  <r>
    <s v="0034P00003wzOsqQAE"/>
    <n v="5214444476102"/>
    <s v="1218_MEX_VAC_W_E_Estudio efectividad Panama_0225"/>
    <s v="Shot 1"/>
    <n v="1"/>
    <m/>
    <n v="1"/>
    <d v="2025-02-27T18:02:00"/>
    <n v="0"/>
    <m/>
  </r>
  <r>
    <s v="0034P00003wzot6QAA"/>
    <n v="5214431353011"/>
    <s v="1218_MEX_VAC_W_E_Estudio efectividad Panama_0225"/>
    <s v="Shot 1"/>
    <n v="1"/>
    <m/>
    <n v="1"/>
    <d v="2025-02-27T18:02:00"/>
    <n v="0"/>
    <m/>
  </r>
  <r>
    <s v="0034P00003wzOTgQAM"/>
    <n v="5215534189329"/>
    <s v="1218_MEX_VAC_W_E_Estudio efectividad Panama_0225"/>
    <s v="Shot 1"/>
    <n v="0"/>
    <d v="2025-02-27T18:03:00"/>
    <n v="0"/>
    <m/>
    <n v="0"/>
    <m/>
  </r>
  <r>
    <s v="0034P00003wzoUbQAI"/>
    <n v="5215533539956"/>
    <s v="1218_MEX_VAC_W_E_Estudio efectividad Panama_0225"/>
    <s v="Shot 1"/>
    <n v="1"/>
    <m/>
    <n v="1"/>
    <d v="2025-02-27T18:01:00"/>
    <n v="1"/>
    <d v="2025-02-27T18:06:00"/>
  </r>
  <r>
    <s v="0034P00003wzoUmQAI"/>
    <n v="5214422497452"/>
    <s v="1218_MEX_VAC_W_E_Estudio efectividad Panama_0225"/>
    <s v="Shot 1"/>
    <n v="1"/>
    <m/>
    <n v="1"/>
    <d v="2025-02-27T18:01:00"/>
    <n v="0"/>
    <m/>
  </r>
  <r>
    <s v="0034P00003wzoVpQAI"/>
    <n v="5219211099734"/>
    <s v="1218_MEX_VAC_W_E_Estudio efectividad Panama_0225"/>
    <s v="Shot 1"/>
    <n v="1"/>
    <m/>
    <n v="1"/>
    <d v="2025-02-27T18:00:00"/>
    <n v="1"/>
    <d v="2025-02-27T18:07:00"/>
  </r>
  <r>
    <s v="0034P00003wzOySQAU"/>
    <n v="5215578028475"/>
    <s v="1218_MEX_VAC_W_E_Estudio efectividad Panama_0225"/>
    <s v="Shot 1"/>
    <n v="1"/>
    <m/>
    <n v="1"/>
    <d v="2025-02-27T18:01:00"/>
    <n v="1"/>
    <d v="2025-02-27T18:24:00"/>
  </r>
  <r>
    <s v="0034P00003wzoyTQAQ"/>
    <n v="5216671370038"/>
    <s v="1218_MEX_VAC_W_E_Estudio efectividad Panama_0225"/>
    <s v="Shot 1"/>
    <n v="1"/>
    <m/>
    <n v="1"/>
    <d v="2025-02-27T18:01:00"/>
    <n v="1"/>
    <d v="2025-02-27T18:10:00"/>
  </r>
  <r>
    <s v="0034P00003wzplhQAA"/>
    <n v="5214423649554"/>
    <s v="1218_MEX_VAC_W_E_Estudio efectividad Panama_0225"/>
    <s v="Shot 1"/>
    <n v="1"/>
    <m/>
    <n v="1"/>
    <d v="2025-02-27T18:00:00"/>
    <n v="1"/>
    <d v="2025-02-27T18:07:00"/>
  </r>
  <r>
    <s v="0034P00003wzpmeQAA"/>
    <n v="5213331371940"/>
    <s v="1218_MEX_VAC_W_E_Estudio efectividad Panama_0225"/>
    <s v="Shot 1"/>
    <n v="1"/>
    <m/>
    <n v="1"/>
    <d v="2025-02-27T18:03:00"/>
    <n v="1"/>
    <d v="2025-02-28T01:56:00"/>
  </r>
  <r>
    <s v="0034P00003wzpniQAA"/>
    <n v="5215554042112"/>
    <s v="1218_MEX_VAC_W_E_Estudio efectividad Panama_0225"/>
    <s v="Shot 1"/>
    <n v="1"/>
    <m/>
    <n v="1"/>
    <d v="2025-02-27T18:00:00"/>
    <n v="0"/>
    <m/>
  </r>
  <r>
    <s v="0034P00003wzPOCQA2"/>
    <n v="5219511065455"/>
    <s v="1218_MEX_VAC_W_E_Estudio efectividad Panama_0225"/>
    <s v="Shot 1"/>
    <n v="1"/>
    <m/>
    <n v="1"/>
    <d v="2025-02-27T18:02:00"/>
    <n v="1"/>
    <d v="2025-02-27T19:49:00"/>
  </r>
  <r>
    <s v="0034P00003wzPpUQAU"/>
    <n v="5215555099036"/>
    <s v="1218_MEX_VAC_W_E_Estudio efectividad Panama_0225"/>
    <s v="Shot 1"/>
    <n v="1"/>
    <m/>
    <n v="1"/>
    <d v="2025-02-27T18:03:00"/>
    <n v="1"/>
    <d v="2025-02-27T18:18:00"/>
  </r>
  <r>
    <s v="0034P00003wzPQUQA2"/>
    <n v="5217772114981"/>
    <s v="1218_MEX_VAC_W_E_Estudio efectividad Panama_0225"/>
    <s v="Shot 1"/>
    <n v="0"/>
    <d v="2025-02-27T18:03:00"/>
    <n v="0"/>
    <m/>
    <n v="0"/>
    <m/>
  </r>
  <r>
    <s v="0034P00003wzPqUQAU"/>
    <n v="5213331578511"/>
    <s v="1218_MEX_VAC_W_E_Estudio efectividad Panama_0225"/>
    <s v="Shot 1"/>
    <n v="1"/>
    <m/>
    <n v="1"/>
    <d v="2025-02-27T18:03:00"/>
    <n v="1"/>
    <d v="2025-02-27T18:57:00"/>
  </r>
  <r>
    <s v="0034P00003wzpQYQAY"/>
    <n v="5215541799322"/>
    <s v="1218_MEX_VAC_W_E_Estudio efectividad Panama_0225"/>
    <s v="Shot 1"/>
    <n v="1"/>
    <m/>
    <n v="1"/>
    <d v="2025-02-27T18:01:00"/>
    <n v="0"/>
    <m/>
  </r>
  <r>
    <s v="0034P00003wzqzwQAA"/>
    <n v="5216646351801"/>
    <s v="1218_MEX_VAC_W_E_Estudio efectividad Panama_0225"/>
    <s v="Shot 1"/>
    <n v="0"/>
    <d v="2025-02-27T18:02:00"/>
    <n v="0"/>
    <m/>
    <n v="0"/>
    <m/>
  </r>
  <r>
    <s v="0034P00003wzr0EQAQ"/>
    <n v="5216621403292"/>
    <s v="1218_MEX_VAC_W_E_Estudio efectividad Panama_0225"/>
    <s v="Shot 1"/>
    <n v="1"/>
    <m/>
    <n v="1"/>
    <d v="2025-02-27T19:04:00"/>
    <n v="1"/>
    <d v="2025-03-08T03:09:00"/>
  </r>
  <r>
    <s v="0034P00003wzr6AQAQ"/>
    <n v="5214448403779"/>
    <s v="1218_MEX_VAC_W_E_Estudio efectividad Panama_0225"/>
    <s v="Shot 1"/>
    <n v="1"/>
    <m/>
    <n v="1"/>
    <d v="2025-02-27T18:02:00"/>
    <n v="1"/>
    <d v="2025-02-27T18:45:00"/>
  </r>
  <r>
    <s v="0034P00003wzr6jQAA"/>
    <n v="5217751065902"/>
    <s v="1218_MEX_VAC_W_E_Estudio efectividad Panama_0225"/>
    <s v="Shot 1"/>
    <n v="1"/>
    <m/>
    <n v="1"/>
    <d v="2025-02-27T18:02:00"/>
    <n v="1"/>
    <d v="2025-02-27T18:02:00"/>
  </r>
  <r>
    <s v="0034P00003wzrBoQAI"/>
    <n v="5217731298766"/>
    <s v="1218_MEX_VAC_W_E_Estudio efectividad Panama_0225"/>
    <s v="Shot 1"/>
    <n v="1"/>
    <m/>
    <n v="1"/>
    <d v="2025-02-27T18:01:00"/>
    <n v="1"/>
    <d v="2025-02-27T18:09:00"/>
  </r>
  <r>
    <s v="0034P00003wzrc0QAA"/>
    <n v="5218343011620"/>
    <s v="1218_MEX_VAC_W_E_Estudio efectividad Panama_0225"/>
    <s v="Shot 1"/>
    <n v="1"/>
    <m/>
    <n v="1"/>
    <d v="2025-02-27T18:03:00"/>
    <n v="0"/>
    <m/>
  </r>
  <r>
    <s v="0034P00003wzRCRQA2"/>
    <n v="5214421713900"/>
    <s v="1218_MEX_VAC_W_E_Estudio efectividad Panama_0225"/>
    <s v="Shot 1"/>
    <n v="1"/>
    <m/>
    <n v="1"/>
    <d v="2025-02-27T18:00:00"/>
    <n v="0"/>
    <m/>
  </r>
  <r>
    <s v="0034P00003wzrDZQAY"/>
    <n v="5215539963927"/>
    <s v="1218_MEX_VAC_W_E_Estudio efectividad Panama_0225"/>
    <s v="Shot 1"/>
    <n v="1"/>
    <m/>
    <n v="1"/>
    <d v="2025-02-27T18:02:00"/>
    <n v="1"/>
    <d v="2025-02-27T23:44:00"/>
  </r>
  <r>
    <s v="0034P00003wzRFOQA2"/>
    <n v="5212461227321"/>
    <s v="1218_MEX_VAC_W_E_Estudio efectividad Panama_0225"/>
    <s v="Shot 1"/>
    <n v="1"/>
    <m/>
    <n v="1"/>
    <d v="2025-02-27T18:03:00"/>
    <n v="1"/>
    <d v="2025-02-27T19:16:00"/>
  </r>
  <r>
    <s v="0034P00003wzrfuQAA"/>
    <n v="5215586877232"/>
    <s v="1218_MEX_VAC_W_E_Estudio efectividad Panama_0225"/>
    <s v="Shot 1"/>
    <n v="1"/>
    <m/>
    <n v="1"/>
    <d v="2025-02-27T18:04:00"/>
    <n v="0"/>
    <m/>
  </r>
  <r>
    <s v="0034P00003wzoZBQAY"/>
    <n v="5216181161800"/>
    <s v="1218_MEX_VAC_W_E_Estudio efectividad Panama_0225"/>
    <s v="Shot 1"/>
    <n v="1"/>
    <m/>
    <n v="1"/>
    <d v="2025-02-27T18:01:00"/>
    <n v="1"/>
    <d v="2025-02-27T19:03:00"/>
  </r>
  <r>
    <s v="0034P00003wzp0PQAQ"/>
    <n v="5214422044509"/>
    <s v="1218_MEX_VAC_W_E_Estudio efectividad Panama_0225"/>
    <s v="Shot 1"/>
    <n v="1"/>
    <m/>
    <n v="1"/>
    <d v="2025-02-27T18:03:00"/>
    <n v="0"/>
    <m/>
  </r>
  <r>
    <s v="0034P00003wzp6jQAA"/>
    <n v="5213111107638"/>
    <s v="1218_MEX_VAC_W_E_Estudio efectividad Panama_0225"/>
    <s v="Shot 1"/>
    <n v="1"/>
    <m/>
    <n v="1"/>
    <d v="2025-02-27T18:01:00"/>
    <n v="0"/>
    <m/>
  </r>
  <r>
    <s v="0034P00003wzp7aQAA"/>
    <n v="5216684634127"/>
    <s v="1218_MEX_VAC_W_E_Estudio efectividad Panama_0225"/>
    <s v="Shot 1"/>
    <n v="1"/>
    <m/>
    <n v="1"/>
    <d v="2025-02-27T18:47:00"/>
    <n v="0"/>
    <m/>
  </r>
  <r>
    <s v="0034P00003wzpaJQAQ"/>
    <n v="5215523272803"/>
    <s v="1218_MEX_VAC_W_E_Estudio efectividad Panama_0225"/>
    <s v="Shot 1"/>
    <n v="1"/>
    <m/>
    <n v="1"/>
    <d v="2025-02-27T18:01:00"/>
    <n v="1"/>
    <d v="2025-02-27T18:13:00"/>
  </r>
  <r>
    <s v="0034P00003wzPbWQAU"/>
    <n v="5213336626748"/>
    <s v="1218_MEX_VAC_W_E_Estudio efectividad Panama_0225"/>
    <s v="Shot 1"/>
    <n v="1"/>
    <m/>
    <n v="1"/>
    <d v="2025-02-27T18:03:00"/>
    <n v="1"/>
    <d v="2025-02-27T18:19:00"/>
  </r>
  <r>
    <s v="0034P00003wzrG3QAI"/>
    <n v="5219331048578"/>
    <s v="1218_MEX_VAC_W_E_Estudio efectividad Panama_0225"/>
    <s v="Shot 1"/>
    <n v="1"/>
    <m/>
    <n v="1"/>
    <d v="2025-02-27T18:02:00"/>
    <n v="1"/>
    <d v="2025-02-27T18:04:00"/>
  </r>
  <r>
    <s v="0034P00003wzRGbQAM"/>
    <n v="5218711833502"/>
    <s v="1218_MEX_VAC_W_E_Estudio efectividad Panama_0225"/>
    <s v="Shot 1"/>
    <n v="1"/>
    <m/>
    <n v="1"/>
    <d v="2025-02-27T18:01:00"/>
    <n v="1"/>
    <d v="2025-03-01T12:30:00"/>
  </r>
  <r>
    <s v="0034P00003wzRGJQA2"/>
    <n v="5212481019278"/>
    <s v="1218_MEX_VAC_W_E_Estudio efectividad Panama_0225"/>
    <s v="Shot 1"/>
    <n v="1"/>
    <m/>
    <n v="1"/>
    <d v="2025-02-27T18:01:00"/>
    <n v="1"/>
    <d v="2025-02-27T18:08:00"/>
  </r>
  <r>
    <s v="0034P00003wzRjPQAU"/>
    <n v="5213331703910"/>
    <s v="1218_MEX_VAC_W_E_Estudio efectividad Panama_0225"/>
    <s v="Shot 1"/>
    <n v="1"/>
    <m/>
    <n v="1"/>
    <d v="2025-02-27T18:03:00"/>
    <n v="1"/>
    <d v="2025-02-28T00:50:00"/>
  </r>
  <r>
    <s v="0034P00003wzRNIQA2"/>
    <n v="5215554381282"/>
    <s v="1218_MEX_VAC_W_E_Estudio efectividad Panama_0225"/>
    <s v="Shot 1"/>
    <n v="1"/>
    <m/>
    <n v="1"/>
    <d v="2025-02-27T18:02:00"/>
    <n v="1"/>
    <d v="2025-02-27T19:44:00"/>
  </r>
  <r>
    <s v="0034P00003wzRqDQAU"/>
    <n v="5218110660961"/>
    <s v="1218_MEX_VAC_W_E_Estudio efectividad Panama_0225"/>
    <s v="Shot 1"/>
    <n v="1"/>
    <m/>
    <n v="1"/>
    <d v="2025-02-27T18:01:00"/>
    <n v="0"/>
    <m/>
  </r>
  <r>
    <s v="0034P00003wzRV6QAM"/>
    <n v="5215546160633"/>
    <s v="1218_MEX_VAC_W_E_Estudio efectividad Panama_0225"/>
    <s v="Shot 1"/>
    <n v="1"/>
    <m/>
    <n v="1"/>
    <d v="2025-02-27T18:02:00"/>
    <n v="1"/>
    <d v="2025-02-27T19:48:00"/>
  </r>
  <r>
    <s v="0034P00003wzryrQAA"/>
    <n v="5218120959097"/>
    <s v="1218_MEX_VAC_W_E_Estudio efectividad Panama_0225"/>
    <s v="Shot 1"/>
    <n v="1"/>
    <m/>
    <n v="1"/>
    <d v="2025-02-27T18:01:00"/>
    <n v="1"/>
    <d v="2025-02-27T18:02:00"/>
  </r>
  <r>
    <s v="0034P00003wznrFQAQ"/>
    <n v="5216643969875"/>
    <s v="1218_MEX_VAC_W_E_Estudio efectividad Panama_0225"/>
    <s v="Shot 1"/>
    <n v="1"/>
    <m/>
    <n v="1"/>
    <d v="2025-02-27T18:01:00"/>
    <n v="1"/>
    <d v="2025-02-27T18:58:00"/>
  </r>
  <r>
    <s v="0034P00003wznRgQAI"/>
    <n v="5212299848195"/>
    <s v="1218_MEX_VAC_W_E_Estudio efectividad Panama_0225"/>
    <s v="Shot 1"/>
    <n v="0"/>
    <d v="2025-02-27T18:01:00"/>
    <n v="0"/>
    <m/>
    <n v="0"/>
    <m/>
  </r>
  <r>
    <s v="0034P00003wznRsQAI"/>
    <n v="5212291776184"/>
    <s v="1218_MEX_VAC_W_E_Estudio efectividad Panama_0225"/>
    <s v="Shot 1"/>
    <n v="0"/>
    <d v="2025-02-27T18:03:00"/>
    <n v="0"/>
    <m/>
    <n v="0"/>
    <m/>
  </r>
  <r>
    <s v="0034P00003wznRTQAY"/>
    <n v="5215526532070"/>
    <s v="1218_MEX_VAC_W_E_Estudio efectividad Panama_0225"/>
    <s v="Shot 1"/>
    <n v="1"/>
    <m/>
    <n v="1"/>
    <d v="2025-02-27T18:01:00"/>
    <n v="0"/>
    <m/>
  </r>
  <r>
    <s v="0034P00003wznsRQAQ"/>
    <n v="5216618501560"/>
    <s v="1218_MEX_VAC_W_E_Estudio efectividad Panama_0225"/>
    <s v="Shot 1"/>
    <n v="1"/>
    <m/>
    <n v="1"/>
    <d v="2025-02-27T18:00:00"/>
    <n v="1"/>
    <d v="2025-02-28T22:50:00"/>
  </r>
  <r>
    <s v="0034P00003wznuQQAQ"/>
    <n v="5216862428545"/>
    <s v="1218_MEX_VAC_W_E_Estudio efectividad Panama_0225"/>
    <s v="Shot 1"/>
    <n v="1"/>
    <m/>
    <n v="1"/>
    <d v="2025-02-27T18:01:00"/>
    <n v="1"/>
    <d v="2025-02-28T21:25:00"/>
  </r>
  <r>
    <s v="0034P00003wznuuQAA"/>
    <n v="5218331001030"/>
    <s v="1218_MEX_VAC_W_E_Estudio efectividad Panama_0225"/>
    <s v="Shot 1"/>
    <n v="1"/>
    <m/>
    <n v="1"/>
    <d v="2025-02-27T18:00:00"/>
    <n v="1"/>
    <d v="2025-02-27T21:01:00"/>
  </r>
  <r>
    <s v="0034P00003wznWDQAY"/>
    <n v="5213314364352"/>
    <s v="1218_MEX_VAC_W_E_Estudio efectividad Panama_0225"/>
    <s v="Shot 1"/>
    <n v="1"/>
    <m/>
    <n v="1"/>
    <d v="2025-02-27T18:02:00"/>
    <n v="1"/>
    <d v="2025-02-27T20:56:00"/>
  </r>
  <r>
    <s v="0034P00003wznX5QAI"/>
    <n v="5213331392479"/>
    <s v="1218_MEX_VAC_W_E_Estudio efectividad Panama_0225"/>
    <s v="Shot 1"/>
    <n v="1"/>
    <m/>
    <n v="1"/>
    <d v="2025-02-27T18:01:00"/>
    <n v="0"/>
    <m/>
  </r>
  <r>
    <s v="0034P00003wzpSrQAI"/>
    <n v="5213310396176"/>
    <s v="1218_MEX_VAC_W_E_Estudio efectividad Panama_0225"/>
    <s v="Shot 1"/>
    <n v="1"/>
    <m/>
    <n v="1"/>
    <d v="2025-02-27T18:02:00"/>
    <n v="1"/>
    <d v="2025-02-27T18:32:00"/>
  </r>
  <r>
    <s v="0034P00003wzPx2QAE"/>
    <n v="5215526909238"/>
    <s v="1218_MEX_VAC_W_E_Estudio efectividad Panama_0225"/>
    <s v="Shot 1"/>
    <n v="1"/>
    <m/>
    <n v="1"/>
    <d v="2025-02-27T18:03:00"/>
    <n v="0"/>
    <m/>
  </r>
  <r>
    <s v="0034P00003wzQ8gQAE"/>
    <n v="5215532014198"/>
    <s v="1218_MEX_VAC_W_E_Estudio efectividad Panama_0225"/>
    <s v="Shot 1"/>
    <n v="0"/>
    <d v="2025-02-27T18:00:00"/>
    <n v="0"/>
    <m/>
    <n v="0"/>
    <m/>
  </r>
  <r>
    <s v="0034P00003wzQ9JQAU"/>
    <n v="5219817515535"/>
    <s v="1218_MEX_VAC_W_E_Estudio efectividad Panama_0225"/>
    <s v="Shot 1"/>
    <n v="1"/>
    <m/>
    <n v="1"/>
    <d v="2025-02-27T18:03:00"/>
    <n v="1"/>
    <d v="2025-02-27T19:18:00"/>
  </r>
  <r>
    <s v="0034P00003wzqBrQAI"/>
    <n v="5213315275091"/>
    <s v="1218_MEX_VAC_W_E_Estudio efectividad Panama_0225"/>
    <s v="Shot 1"/>
    <n v="1"/>
    <m/>
    <n v="1"/>
    <d v="2025-02-27T18:03:00"/>
    <n v="1"/>
    <d v="2025-02-27T18:03:00"/>
  </r>
  <r>
    <s v="0034P00003wzqCYQAY"/>
    <n v="5217221478492"/>
    <s v="1218_MEX_VAC_W_E_Estudio efectividad Panama_0225"/>
    <s v="Shot 1"/>
    <n v="1"/>
    <m/>
    <n v="1"/>
    <d v="2025-02-27T18:02:00"/>
    <n v="1"/>
    <d v="2025-02-27T19:23:00"/>
  </r>
  <r>
    <s v="0034P00003wzQdrQAE"/>
    <n v="5212223231880"/>
    <s v="1218_MEX_VAC_W_E_Estudio efectividad Panama_0225"/>
    <s v="Shot 1"/>
    <n v="1"/>
    <m/>
    <n v="1"/>
    <d v="2025-02-27T18:00:00"/>
    <n v="0"/>
    <m/>
  </r>
  <r>
    <s v="0034P00003wzQEDQA2"/>
    <n v="5215578610903"/>
    <s v="1218_MEX_VAC_W_E_Estudio efectividad Panama_0225"/>
    <s v="Shot 1"/>
    <n v="1"/>
    <m/>
    <n v="1"/>
    <d v="2025-02-27T18:03:00"/>
    <n v="1"/>
    <d v="2025-02-27T18:04:00"/>
  </r>
  <r>
    <s v="0034P00003wzpDbQAI"/>
    <n v="5215566128985"/>
    <s v="1218_MEX_VAC_W_E_Estudio efectividad Panama_0225"/>
    <s v="Shot 1"/>
    <n v="1"/>
    <m/>
    <n v="1"/>
    <d v="2025-02-27T18:01:00"/>
    <n v="1"/>
    <d v="2025-02-27T18:14:00"/>
  </r>
  <r>
    <s v="0034P00003wzpECQAY"/>
    <n v="5213312415863"/>
    <s v="1218_MEX_VAC_W_E_Estudio efectividad Panama_0225"/>
    <s v="Shot 1"/>
    <n v="1"/>
    <m/>
    <n v="1"/>
    <d v="2025-02-27T18:02:00"/>
    <n v="1"/>
    <d v="2025-02-27T18:13:00"/>
  </r>
  <r>
    <s v="0034P00003wzpg9QAA"/>
    <n v="5215554055860"/>
    <s v="1218_MEX_VAC_W_E_Estudio efectividad Panama_0225"/>
    <s v="Shot 1"/>
    <n v="1"/>
    <m/>
    <n v="1"/>
    <d v="2025-02-27T18:00:00"/>
    <n v="1"/>
    <d v="2025-03-06T13:19:00"/>
  </r>
  <r>
    <s v="0034P00003wzPgQQAU"/>
    <n v="5215535028292"/>
    <s v="1218_MEX_VAC_W_E_Estudio efectividad Panama_0225"/>
    <s v="Shot 1"/>
    <n v="1"/>
    <m/>
    <n v="1"/>
    <d v="2025-02-27T18:01:00"/>
    <n v="1"/>
    <d v="2025-02-27T20:29:00"/>
  </r>
  <r>
    <s v="0034P00003wzPGwQAM"/>
    <n v="5215511524447"/>
    <s v="1218_MEX_VAC_W_E_Estudio efectividad Panama_0225"/>
    <s v="Shot 1"/>
    <n v="1"/>
    <m/>
    <n v="1"/>
    <d v="2025-02-27T18:03:00"/>
    <n v="1"/>
    <d v="2025-02-27T18:48:00"/>
  </r>
  <r>
    <s v="0034P00003wzpj4QAA"/>
    <n v="5219811180804"/>
    <s v="1218_MEX_VAC_W_E_Estudio efectividad Panama_0225"/>
    <s v="Shot 1"/>
    <n v="1"/>
    <m/>
    <n v="1"/>
    <d v="2025-02-27T18:02:00"/>
    <n v="1"/>
    <d v="2025-02-27T18:04:00"/>
  </r>
  <r>
    <s v="0034P00003wzpk6QAA"/>
    <n v="5214421577621"/>
    <s v="1218_MEX_VAC_W_E_Estudio efectividad Panama_0225"/>
    <s v="Shot 1"/>
    <n v="1"/>
    <m/>
    <n v="1"/>
    <d v="2025-02-27T18:03:00"/>
    <n v="1"/>
    <d v="2025-02-27T18:03:00"/>
  </r>
  <r>
    <s v="0034P00003wzPKxQAM"/>
    <n v="5219611936043"/>
    <s v="1218_MEX_VAC_W_E_Estudio efectividad Panama_0225"/>
    <s v="Shot 1"/>
    <n v="1"/>
    <m/>
    <n v="1"/>
    <d v="2025-03-23T02:50:00"/>
    <n v="0"/>
    <m/>
  </r>
  <r>
    <s v="0034P00003wzS6DQAU"/>
    <n v="5219933152774"/>
    <s v="1218_MEX_VAC_W_E_Estudio efectividad Panama_0225"/>
    <s v="Shot 1"/>
    <n v="0"/>
    <d v="2025-02-27T18:01:00"/>
    <n v="0"/>
    <m/>
    <n v="0"/>
    <m/>
  </r>
  <r>
    <s v="0034P00003wzS7BQAU"/>
    <n v="5217224746004"/>
    <s v="1218_MEX_VAC_W_E_Estudio efectividad Panama_0225"/>
    <s v="Shot 1"/>
    <n v="1"/>
    <m/>
    <n v="1"/>
    <d v="2025-02-27T18:01:00"/>
    <n v="0"/>
    <m/>
  </r>
  <r>
    <s v="0034P00003wzS8MQAU"/>
    <n v="5214611051168"/>
    <s v="1218_MEX_VAC_W_E_Estudio efectividad Panama_0225"/>
    <s v="Shot 1"/>
    <n v="1"/>
    <m/>
    <n v="1"/>
    <d v="2025-02-27T18:03:00"/>
    <n v="1"/>
    <d v="2025-02-27T18:06:00"/>
  </r>
  <r>
    <s v="0034P00003wzs9rQAA"/>
    <n v="5215540763835"/>
    <s v="1218_MEX_VAC_W_E_Estudio efectividad Panama_0225"/>
    <s v="Shot 1"/>
    <n v="1"/>
    <m/>
    <n v="1"/>
    <d v="2025-02-27T18:13:00"/>
    <n v="1"/>
    <d v="2025-03-24T23:09:00"/>
  </r>
  <r>
    <s v="0034P00003wzSA9QAM"/>
    <n v="5212221270314"/>
    <s v="1218_MEX_VAC_W_E_Estudio efectividad Panama_0225"/>
    <s v="Shot 1"/>
    <n v="1"/>
    <m/>
    <n v="1"/>
    <d v="2025-02-27T18:03:00"/>
    <n v="1"/>
    <d v="2025-02-27T18:07:00"/>
  </r>
  <r>
    <s v="0034P00003wzsCLQAY"/>
    <n v="5216862650703"/>
    <s v="1218_MEX_VAC_W_E_Estudio efectividad Panama_0225"/>
    <s v="Shot 1"/>
    <n v="1"/>
    <m/>
    <n v="1"/>
    <d v="2025-02-27T18:03:00"/>
    <n v="1"/>
    <d v="2025-02-27T18:04:00"/>
  </r>
  <r>
    <s v="0034P00003wzsCTQAY"/>
    <n v="5215518248488"/>
    <s v="1218_MEX_VAC_W_E_Estudio efectividad Panama_0225"/>
    <s v="Shot 1"/>
    <n v="1"/>
    <m/>
    <n v="1"/>
    <d v="2025-02-27T18:01:00"/>
    <n v="1"/>
    <d v="2025-02-27T18:01:00"/>
  </r>
  <r>
    <s v="0034P00003wzsCwQAI"/>
    <n v="5218110405208"/>
    <s v="1218_MEX_VAC_W_E_Estudio efectividad Panama_0225"/>
    <s v="Shot 1"/>
    <n v="1"/>
    <m/>
    <n v="1"/>
    <d v="2025-02-27T18:01:00"/>
    <n v="1"/>
    <d v="2025-02-27T22:58:00"/>
  </r>
  <r>
    <s v="0034P00003wzsdnQAA"/>
    <n v="5214433893616"/>
    <s v="1218_MEX_VAC_W_E_Estudio efectividad Panama_0225"/>
    <s v="Shot 1"/>
    <n v="1"/>
    <m/>
    <n v="1"/>
    <d v="2025-02-27T18:03:00"/>
    <n v="1"/>
    <d v="2025-02-27T18:17:00"/>
  </r>
  <r>
    <s v="0034P00003wzsf7QAA"/>
    <n v="5218183332976"/>
    <s v="1218_MEX_VAC_W_E_Estudio efectividad Panama_0225"/>
    <s v="Shot 1"/>
    <n v="0"/>
    <d v="2025-02-27T18:00:00"/>
    <n v="0"/>
    <m/>
    <n v="0"/>
    <m/>
  </r>
  <r>
    <s v="0034P00003wzsGAQAY"/>
    <n v="5216142500978"/>
    <s v="1218_MEX_VAC_W_E_Estudio efectividad Panama_0225"/>
    <s v="Shot 1"/>
    <n v="1"/>
    <m/>
    <n v="1"/>
    <d v="2025-02-27T18:04:00"/>
    <n v="1"/>
    <d v="2025-02-27T18:22:00"/>
  </r>
  <r>
    <s v="0034P00003wznX8QAI"/>
    <n v="5215513446427"/>
    <s v="1218_MEX_VAC_W_E_Estudio efectividad Panama_0225"/>
    <s v="Shot 1"/>
    <n v="1"/>
    <m/>
    <n v="1"/>
    <d v="2025-02-27T18:02:00"/>
    <n v="1"/>
    <d v="2025-02-27T18:56:00"/>
  </r>
  <r>
    <s v="0034P00003wzNXPQA2"/>
    <n v="5215511903853"/>
    <s v="1218_MEX_VAC_W_E_Estudio efectividad Panama_0225"/>
    <s v="Shot 1"/>
    <n v="1"/>
    <m/>
    <n v="1"/>
    <d v="2025-02-27T18:01:00"/>
    <n v="0"/>
    <m/>
  </r>
  <r>
    <s v="0034P00003wzO1TQAU"/>
    <n v="5215513453034"/>
    <s v="1218_MEX_VAC_W_E_Estudio efectividad Panama_0225"/>
    <s v="Shot 1"/>
    <n v="1"/>
    <m/>
    <n v="1"/>
    <d v="2025-02-27T18:03:00"/>
    <n v="0"/>
    <m/>
  </r>
  <r>
    <s v="0034P00003wzO2aQAE"/>
    <n v="5215542339162"/>
    <s v="1218_MEX_VAC_W_E_Estudio efectividad Panama_0225"/>
    <s v="Shot 1"/>
    <n v="1"/>
    <m/>
    <n v="1"/>
    <d v="2025-02-27T18:03:00"/>
    <n v="0"/>
    <m/>
  </r>
  <r>
    <s v="0034P00003wzO2VQAU"/>
    <n v="5213311115264"/>
    <s v="1218_MEX_VAC_W_E_Estudio efectividad Panama_0225"/>
    <s v="Shot 1"/>
    <n v="0"/>
    <d v="2025-02-27T18:03:00"/>
    <n v="0"/>
    <m/>
    <n v="0"/>
    <m/>
  </r>
  <r>
    <s v="0034P00003wzocIQAQ"/>
    <n v="5214491559498"/>
    <s v="1218_MEX_VAC_W_E_Estudio efectividad Panama_0225"/>
    <s v="Shot 1"/>
    <n v="1"/>
    <m/>
    <n v="1"/>
    <d v="2025-02-27T18:02:00"/>
    <n v="0"/>
    <m/>
  </r>
  <r>
    <s v="0034P00003wzOFRQA2"/>
    <n v="5215519873730"/>
    <s v="1218_MEX_VAC_W_E_Estudio efectividad Panama_0225"/>
    <s v="Shot 1"/>
    <n v="1"/>
    <m/>
    <n v="1"/>
    <d v="2025-02-27T18:02:00"/>
    <n v="1"/>
    <d v="2025-02-27T18:47:00"/>
  </r>
  <r>
    <s v="0034P00003wzqfcQAA"/>
    <n v="5212224252246"/>
    <s v="1218_MEX_VAC_W_E_Estudio efectividad Panama_0225"/>
    <s v="Shot 1"/>
    <n v="1"/>
    <m/>
    <n v="1"/>
    <d v="2025-02-27T18:01:00"/>
    <n v="1"/>
    <d v="2025-02-27T19:28:00"/>
  </r>
  <r>
    <s v="0034P00003wzqhGQAQ"/>
    <n v="5215544841922"/>
    <s v="1218_MEX_VAC_W_E_Estudio efectividad Panama_0225"/>
    <s v="Shot 1"/>
    <n v="1"/>
    <m/>
    <n v="1"/>
    <d v="2025-02-27T18:02:00"/>
    <n v="0"/>
    <m/>
  </r>
  <r>
    <s v="0034P00003wzQJGQA2"/>
    <n v="5213314147888"/>
    <s v="1218_MEX_VAC_W_E_Estudio efectividad Panama_0225"/>
    <s v="Shot 1"/>
    <n v="1"/>
    <m/>
    <n v="1"/>
    <d v="2025-02-27T18:01:00"/>
    <n v="0"/>
    <m/>
  </r>
  <r>
    <s v="0034P00003wzQJHQA2"/>
    <n v="5214498940958"/>
    <s v="1218_MEX_VAC_W_E_Estudio efectividad Panama_0225"/>
    <s v="Shot 1"/>
    <n v="1"/>
    <m/>
    <n v="1"/>
    <d v="2025-02-27T18:03:00"/>
    <n v="0"/>
    <m/>
  </r>
  <r>
    <s v="0034P00003wzQLLQA2"/>
    <n v="5215512862857"/>
    <s v="1218_MEX_VAC_W_E_Estudio efectividad Panama_0225"/>
    <s v="Shot 1"/>
    <n v="1"/>
    <m/>
    <n v="1"/>
    <d v="2025-02-27T18:00:00"/>
    <n v="0"/>
    <m/>
  </r>
  <r>
    <s v="0034P00003wzQMiQAM"/>
    <n v="5214423634119"/>
    <s v="1218_MEX_VAC_W_E_Estudio efectividad Panama_0225"/>
    <s v="Shot 1"/>
    <n v="0"/>
    <d v="2025-02-27T18:02:00"/>
    <n v="1"/>
    <d v="2025-02-27T18:02:00"/>
    <n v="1"/>
    <d v="2025-02-27T18:02:00"/>
  </r>
  <r>
    <s v="0034P00003wzPMGQA2"/>
    <n v="5212293434507"/>
    <s v="1218_MEX_VAC_W_E_Estudio efectividad Panama_0225"/>
    <s v="Shot 1"/>
    <n v="1"/>
    <m/>
    <n v="1"/>
    <d v="2025-02-27T18:03:00"/>
    <n v="0"/>
    <m/>
  </r>
  <r>
    <s v="0034P00003wzpmQQAQ"/>
    <n v="5214422263488"/>
    <s v="1218_MEX_VAC_W_E_Estudio efectividad Panama_0225"/>
    <s v="Shot 1"/>
    <n v="1"/>
    <m/>
    <n v="1"/>
    <d v="2025-02-27T18:03:00"/>
    <n v="1"/>
    <d v="2025-02-27T23:22:00"/>
  </r>
  <r>
    <s v="0034P00003wzpn0QAA"/>
    <n v="5213338087523"/>
    <s v="1218_MEX_VAC_W_E_Estudio efectividad Panama_0225"/>
    <s v="Shot 1"/>
    <n v="1"/>
    <m/>
    <n v="1"/>
    <d v="2025-02-27T18:03:00"/>
    <n v="1"/>
    <d v="2025-02-27T20:06:00"/>
  </r>
  <r>
    <s v="0034P00003wzpoFQAQ"/>
    <n v="5214271044660"/>
    <s v="1218_MEX_VAC_W_E_Estudio efectividad Panama_0225"/>
    <s v="Shot 1"/>
    <n v="1"/>
    <m/>
    <n v="1"/>
    <d v="2025-02-27T18:03:00"/>
    <n v="1"/>
    <d v="2025-02-27T18:53:00"/>
  </r>
  <r>
    <s v="0034P00003wzpRYQAY"/>
    <n v="5216181000972"/>
    <s v="1218_MEX_VAC_W_E_Estudio efectividad Panama_0225"/>
    <s v="Shot 1"/>
    <n v="1"/>
    <m/>
    <n v="1"/>
    <d v="2025-02-27T18:01:00"/>
    <n v="0"/>
    <m/>
  </r>
  <r>
    <s v="0034P00003wzptZQAQ"/>
    <n v="5213336773592"/>
    <s v="1218_MEX_VAC_W_E_Estudio efectividad Panama_0225"/>
    <s v="Shot 1"/>
    <n v="1"/>
    <m/>
    <n v="1"/>
    <d v="2025-02-27T18:01:00"/>
    <n v="0"/>
    <m/>
  </r>
  <r>
    <s v="0034P00003wzOhUQAU"/>
    <n v="5212225043981"/>
    <s v="1218_MEX_VAC_W_E_Estudio efectividad Panama_0225"/>
    <s v="Shot 1"/>
    <n v="0"/>
    <d v="2025-02-27T18:00:00"/>
    <n v="0"/>
    <m/>
    <n v="0"/>
    <m/>
  </r>
  <r>
    <s v="0034P00003wzohVQAQ"/>
    <n v="5216144275916"/>
    <s v="1218_MEX_VAC_W_E_Estudio efectividad Panama_0225"/>
    <s v="Shot 1"/>
    <n v="1"/>
    <m/>
    <n v="1"/>
    <d v="2025-02-27T18:03:00"/>
    <n v="0"/>
    <m/>
  </r>
  <r>
    <s v="0034P00003wzoHzQAI"/>
    <n v="5216862221055"/>
    <s v="1218_MEX_VAC_W_E_Estudio efectividad Panama_0225"/>
    <s v="Shot 1"/>
    <n v="1"/>
    <m/>
    <n v="1"/>
    <d v="2025-02-27T18:02:00"/>
    <n v="0"/>
    <m/>
  </r>
  <r>
    <s v="0034P00003wzOl2QAE"/>
    <n v="5214621078783"/>
    <s v="1218_MEX_VAC_W_E_Estudio efectividad Panama_0225"/>
    <s v="Shot 1"/>
    <n v="1"/>
    <m/>
    <n v="1"/>
    <d v="2025-02-27T18:46:00"/>
    <n v="1"/>
    <d v="2025-02-27T18:57:00"/>
  </r>
  <r>
    <s v="0034P00003wzOMaQAM"/>
    <n v="5218180204274"/>
    <s v="1218_MEX_VAC_W_E_Estudio efectividad Panama_0225"/>
    <s v="Shot 1"/>
    <n v="1"/>
    <m/>
    <n v="1"/>
    <d v="2025-02-27T18:01:00"/>
    <n v="0"/>
    <m/>
  </r>
  <r>
    <s v="0034P00003wzoMIQAY"/>
    <n v="5219676790782"/>
    <s v="1218_MEX_VAC_W_E_Estudio efectividad Panama_0225"/>
    <s v="Shot 1"/>
    <n v="1"/>
    <m/>
    <n v="1"/>
    <d v="2025-02-27T18:03:00"/>
    <n v="1"/>
    <d v="2025-02-27T18:06:00"/>
  </r>
  <r>
    <s v="0034P00003wzOMqQAM"/>
    <n v="5219999421800"/>
    <s v="1218_MEX_VAC_W_E_Estudio efectividad Panama_0225"/>
    <s v="Shot 1"/>
    <n v="0"/>
    <d v="2025-02-27T18:01:00"/>
    <n v="0"/>
    <m/>
    <n v="0"/>
    <m/>
  </r>
  <r>
    <s v="0034P00003wzOnvQAE"/>
    <n v="5215548779290"/>
    <s v="1218_MEX_VAC_W_E_Estudio efectividad Panama_0225"/>
    <s v="Shot 1"/>
    <n v="1"/>
    <m/>
    <n v="1"/>
    <d v="2025-02-27T18:01:00"/>
    <n v="1"/>
    <d v="2025-02-27T18:02:00"/>
  </r>
  <r>
    <s v="0034P00003wzOp2QAE"/>
    <n v="5214431211367"/>
    <s v="1218_MEX_VAC_W_E_Estudio efectividad Panama_0225"/>
    <s v="Shot 1"/>
    <n v="1"/>
    <m/>
    <n v="1"/>
    <d v="2025-02-27T18:03:00"/>
    <n v="1"/>
    <d v="2025-02-28T03:48:00"/>
  </r>
  <r>
    <s v="0034P00003wzorjQAA"/>
    <n v="5215521427692"/>
    <s v="1218_MEX_VAC_W_E_Estudio efectividad Panama_0225"/>
    <s v="Shot 1"/>
    <n v="1"/>
    <m/>
    <n v="1"/>
    <d v="2025-02-27T18:03:00"/>
    <n v="1"/>
    <d v="2025-02-27T18:19:00"/>
  </r>
  <r>
    <s v="0034P00003wzSGjQAM"/>
    <n v="5215513976419"/>
    <s v="1218_MEX_VAC_W_E_Estudio efectividad Panama_0225"/>
    <s v="Shot 1"/>
    <n v="1"/>
    <m/>
    <n v="1"/>
    <d v="2025-02-27T18:03:00"/>
    <n v="1"/>
    <d v="2025-02-27T18:06:00"/>
  </r>
  <r>
    <s v="0034P00003wzsgvQAA"/>
    <n v="5219515485036"/>
    <s v="1218_MEX_VAC_W_E_Estudio efectividad Panama_0225"/>
    <s v="Shot 1"/>
    <n v="1"/>
    <m/>
    <n v="1"/>
    <d v="2025-02-27T18:04:00"/>
    <n v="1"/>
    <d v="2025-02-27T19:19:00"/>
  </r>
  <r>
    <s v="0034P00003wzSHAQA2"/>
    <n v="5215521797848"/>
    <s v="1218_MEX_VAC_W_E_Estudio efectividad Panama_0225"/>
    <s v="Shot 1"/>
    <n v="1"/>
    <m/>
    <n v="1"/>
    <d v="2025-02-27T18:02:00"/>
    <n v="1"/>
    <d v="2025-02-27T19:30:00"/>
  </r>
  <r>
    <s v="0034P00003wzsJmQAI"/>
    <n v="5216535387403"/>
    <s v="1218_MEX_VAC_W_E_Estudio efectividad Panama_0225"/>
    <s v="Shot 1"/>
    <n v="1"/>
    <m/>
    <n v="1"/>
    <d v="2025-02-27T18:01:00"/>
    <n v="1"/>
    <d v="2025-02-27T18:02:00"/>
  </r>
  <r>
    <s v="0034P00003wzPxoQAE"/>
    <n v="5215554096548"/>
    <s v="1218_MEX_VAC_W_E_Estudio efectividad Panama_0225"/>
    <s v="Shot 1"/>
    <n v="1"/>
    <m/>
    <n v="1"/>
    <d v="2025-02-27T18:02:00"/>
    <n v="1"/>
    <d v="2025-02-27T18:02:00"/>
  </r>
  <r>
    <s v="0034P00003wzpzaQAA"/>
    <n v="5216271156947"/>
    <s v="1218_MEX_VAC_W_E_Estudio efectividad Panama_0225"/>
    <s v="Shot 1"/>
    <n v="0"/>
    <d v="2025-02-27T18:01:00"/>
    <n v="0"/>
    <m/>
    <n v="0"/>
    <m/>
  </r>
  <r>
    <s v="0034P00003wzPzSQAU"/>
    <n v="5212222092587"/>
    <s v="1218_MEX_VAC_W_E_Estudio efectividad Panama_0225"/>
    <s v="Shot 1"/>
    <n v="1"/>
    <m/>
    <n v="1"/>
    <d v="2025-02-27T18:01:00"/>
    <n v="1"/>
    <d v="2025-03-09T04:27:00"/>
  </r>
  <r>
    <s v="0034P00003wzQ0sQAE"/>
    <n v="5216869468399"/>
    <s v="1218_MEX_VAC_W_E_Estudio efectividad Panama_0225"/>
    <s v="Shot 1"/>
    <n v="1"/>
    <m/>
    <n v="1"/>
    <d v="2025-02-27T18:02:00"/>
    <n v="1"/>
    <d v="2025-02-27T18:17:00"/>
  </r>
  <r>
    <s v="0034P00003wzQ0TQAU"/>
    <n v="5212291570147"/>
    <s v="1218_MEX_VAC_W_E_Estudio efectividad Panama_0225"/>
    <s v="Shot 1"/>
    <n v="1"/>
    <m/>
    <n v="1"/>
    <d v="2025-02-27T18:01:00"/>
    <n v="1"/>
    <d v="2025-02-27T20:56:00"/>
  </r>
  <r>
    <s v="0034P00003wzq3fQAA"/>
    <n v="5217771032751"/>
    <s v="1218_MEX_VAC_W_E_Estudio efectividad Panama_0225"/>
    <s v="Shot 1"/>
    <n v="1"/>
    <m/>
    <n v="1"/>
    <d v="2025-02-27T18:01:00"/>
    <n v="0"/>
    <m/>
  </r>
  <r>
    <s v="0034P00003wzsNbQAI"/>
    <n v="5215514732974"/>
    <s v="1218_MEX_VAC_W_E_Estudio efectividad Panama_0225"/>
    <s v="Shot 1"/>
    <n v="1"/>
    <m/>
    <n v="1"/>
    <d v="2025-02-27T18:02:00"/>
    <n v="1"/>
    <d v="2025-02-27T18:21:00"/>
  </r>
  <r>
    <s v="0034P00003wzsPRQAY"/>
    <n v="5219676770978"/>
    <s v="1218_MEX_VAC_W_E_Estudio efectividad Panama_0225"/>
    <s v="Shot 1"/>
    <n v="1"/>
    <m/>
    <n v="1"/>
    <d v="2025-02-27T18:03:00"/>
    <n v="1"/>
    <d v="2025-02-27T21:45:00"/>
  </r>
  <r>
    <s v="0034P00003wzSrCQAU"/>
    <n v="5214444235863"/>
    <s v="1218_MEX_VAC_W_E_Estudio efectividad Panama_0225"/>
    <s v="Shot 1"/>
    <n v="1"/>
    <m/>
    <n v="1"/>
    <d v="2025-02-27T18:02:00"/>
    <n v="1"/>
    <d v="2025-02-27T18:19:00"/>
  </r>
  <r>
    <s v="0034P00003wzSs9QAE"/>
    <n v="5215528780531"/>
    <s v="1218_MEX_VAC_W_E_Estudio efectividad Panama_0225"/>
    <s v="Shot 1"/>
    <n v="1"/>
    <m/>
    <n v="1"/>
    <d v="2025-02-27T18:01:00"/>
    <n v="0"/>
    <m/>
  </r>
  <r>
    <s v="0034P00003wzsU7QAI"/>
    <n v="5217773273623"/>
    <s v="1218_MEX_VAC_W_E_Estudio efectividad Panama_0225"/>
    <s v="Shot 1"/>
    <n v="1"/>
    <m/>
    <n v="1"/>
    <d v="2025-02-27T18:01:00"/>
    <n v="1"/>
    <d v="2025-02-27T18:14:00"/>
  </r>
  <r>
    <s v="0034P00003wzSvoQAE"/>
    <n v="5215526904501"/>
    <s v="1218_MEX_VAC_W_E_Estudio efectividad Panama_0225"/>
    <s v="Shot 1"/>
    <n v="1"/>
    <m/>
    <n v="1"/>
    <d v="2025-02-27T18:00:00"/>
    <n v="1"/>
    <d v="2025-02-27T18:27:00"/>
  </r>
  <r>
    <s v="0034P00003wzsZVQAY"/>
    <n v="5215551968420"/>
    <s v="1218_MEX_VAC_W_E_Estudio efectividad Panama_0225"/>
    <s v="Shot 1"/>
    <n v="1"/>
    <m/>
    <n v="1"/>
    <d v="2025-02-27T18:00:00"/>
    <n v="1"/>
    <d v="2025-02-27T20:37:00"/>
  </r>
  <r>
    <s v="0034P00003wzt2MQAQ"/>
    <n v="5218112990356"/>
    <s v="1218_MEX_VAC_W_E_Estudio efectividad Panama_0225"/>
    <s v="Shot 1"/>
    <n v="1"/>
    <m/>
    <n v="1"/>
    <d v="2025-02-27T18:02:00"/>
    <n v="1"/>
    <d v="2025-02-27T19:13:00"/>
  </r>
  <r>
    <s v="0034P00003wztalQAA"/>
    <n v="5215556521745"/>
    <s v="1218_MEX_VAC_W_E_Estudio efectividad Panama_0225"/>
    <s v="Shot 1"/>
    <n v="0"/>
    <d v="2025-02-27T18:03:00"/>
    <n v="0"/>
    <m/>
    <n v="0"/>
    <m/>
  </r>
  <r>
    <s v="0034P00003wzqmvQAA"/>
    <n v="5215523200880"/>
    <s v="1218_MEX_VAC_W_E_Estudio efectividad Panama_0225"/>
    <s v="Shot 1"/>
    <n v="0"/>
    <d v="2025-02-27T18:03:00"/>
    <n v="0"/>
    <m/>
    <n v="0"/>
    <m/>
  </r>
  <r>
    <s v="0034P00003wzqnSQAQ"/>
    <n v="5219931173830"/>
    <s v="1218_MEX_VAC_W_E_Estudio efectividad Panama_0225"/>
    <s v="Shot 1"/>
    <n v="1"/>
    <m/>
    <n v="1"/>
    <d v="2025-02-27T18:01:00"/>
    <n v="1"/>
    <d v="2025-02-27T18:48:00"/>
  </r>
  <r>
    <s v="0034P00003wzqnTQAQ"/>
    <n v="5218182561912"/>
    <s v="1218_MEX_VAC_W_E_Estudio efectividad Panama_0225"/>
    <s v="Shot 1"/>
    <n v="0"/>
    <d v="2025-02-27T18:03:00"/>
    <n v="0"/>
    <m/>
    <n v="0"/>
    <m/>
  </r>
  <r>
    <s v="0034P00003wzqPvQAI"/>
    <n v="5213331496413"/>
    <s v="1218_MEX_VAC_W_E_Estudio efectividad Panama_0225"/>
    <s v="Shot 1"/>
    <n v="0"/>
    <d v="2025-02-27T18:03:00"/>
    <n v="0"/>
    <m/>
    <n v="0"/>
    <m/>
  </r>
  <r>
    <s v="0034P00003wzQqIQAU"/>
    <n v="5219512371003"/>
    <s v="1218_MEX_VAC_W_E_Estudio efectividad Panama_0225"/>
    <s v="Shot 1"/>
    <n v="1"/>
    <m/>
    <n v="1"/>
    <d v="2025-02-27T18:01:00"/>
    <n v="0"/>
    <m/>
  </r>
  <r>
    <s v="0034P00003wzQQJQA2"/>
    <n v="5215522718019"/>
    <s v="1218_MEX_VAC_W_E_Estudio efectividad Panama_0225"/>
    <s v="Shot 1"/>
    <n v="1"/>
    <m/>
    <n v="1"/>
    <d v="2025-02-27T18:03:00"/>
    <n v="1"/>
    <d v="2025-02-27T18:05:00"/>
  </r>
  <r>
    <s v="0034P00003wzqaiQAA"/>
    <n v="5213333690164"/>
    <s v="1218_MEX_VAC_W_E_Estudio efectividad Panama_0225"/>
    <s v="Shot 1"/>
    <n v="1"/>
    <m/>
    <n v="1"/>
    <d v="2025-02-27T18:01:00"/>
    <n v="1"/>
    <d v="2025-02-27T18:21:00"/>
  </r>
  <r>
    <s v="0034P00003wzqbhQAA"/>
    <n v="5214422194920"/>
    <s v="1218_MEX_VAC_W_E_Estudio efectividad Panama_0225"/>
    <s v="Shot 1"/>
    <n v="1"/>
    <m/>
    <n v="1"/>
    <d v="2025-02-27T18:01:00"/>
    <n v="1"/>
    <d v="2025-02-27T19:03:00"/>
  </r>
  <r>
    <s v="0034P00003wzQCSQA2"/>
    <n v="5214491111497"/>
    <s v="1218_MEX_VAC_W_E_Estudio efectividad Panama_0225"/>
    <s v="Shot 1"/>
    <n v="1"/>
    <m/>
    <n v="1"/>
    <d v="2025-02-27T18:00:00"/>
    <n v="0"/>
    <m/>
  </r>
  <r>
    <s v="0034P00003wzQENQA2"/>
    <n v="5219981835739"/>
    <s v="1218_MEX_VAC_W_E_Estudio efectividad Panama_0225"/>
    <s v="Shot 1"/>
    <n v="1"/>
    <m/>
    <n v="1"/>
    <d v="2025-02-27T18:03:00"/>
    <n v="1"/>
    <d v="2025-02-27T18:05:00"/>
  </r>
  <r>
    <s v="0034P00003wzQfZQAU"/>
    <n v="5215553318512"/>
    <s v="1218_MEX_VAC_W_E_Estudio efectividad Panama_0225"/>
    <s v="Shot 1"/>
    <n v="1"/>
    <m/>
    <n v="1"/>
    <d v="2025-02-27T18:03:00"/>
    <n v="1"/>
    <d v="2025-02-27T18:09:00"/>
  </r>
  <r>
    <s v="0034P00003wzQg5QAE"/>
    <n v="5216672137313"/>
    <s v="1218_MEX_VAC_W_E_Estudio efectividad Panama_0225"/>
    <s v="Shot 1"/>
    <n v="1"/>
    <m/>
    <n v="1"/>
    <d v="2025-02-27T18:02:00"/>
    <n v="1"/>
    <d v="2025-02-27T20:36:00"/>
  </r>
  <r>
    <s v="0034P00003wzQhzQAE"/>
    <n v="5214441427527"/>
    <s v="1218_MEX_VAC_W_E_Estudio efectividad Panama_0225"/>
    <s v="Shot 1"/>
    <n v="1"/>
    <m/>
    <n v="1"/>
    <d v="2025-02-27T18:01:00"/>
    <n v="0"/>
    <m/>
  </r>
  <r>
    <s v="0034P00003wzQNYQA2"/>
    <n v="5219616554864"/>
    <s v="1218_MEX_VAC_W_E_Estudio efectividad Panama_0225"/>
    <s v="Shot 1"/>
    <n v="1"/>
    <m/>
    <n v="1"/>
    <d v="2025-02-27T18:02:00"/>
    <n v="1"/>
    <d v="2025-02-27T18:16:00"/>
  </r>
  <r>
    <s v="0034P00003wzOzbQAE"/>
    <n v="5215518449248"/>
    <s v="1218_MEX_VAC_W_E_Estudio efectividad Panama_0225"/>
    <s v="Shot 1"/>
    <n v="0"/>
    <d v="2025-02-27T18:00:00"/>
    <n v="0"/>
    <m/>
    <n v="0"/>
    <m/>
  </r>
  <r>
    <s v="0034P00003wzp9XQAQ"/>
    <n v="5218112869250"/>
    <s v="1218_MEX_VAC_W_E_Estudio efectividad Panama_0225"/>
    <s v="Shot 1"/>
    <n v="1"/>
    <m/>
    <n v="1"/>
    <d v="2025-02-27T18:02:00"/>
    <n v="0"/>
    <m/>
  </r>
  <r>
    <s v="0034P00003wzpa6QAA"/>
    <n v="5214448442036"/>
    <s v="1218_MEX_VAC_W_E_Estudio efectividad Panama_0225"/>
    <s v="Shot 1"/>
    <n v="1"/>
    <m/>
    <n v="1"/>
    <d v="2025-02-27T18:03:00"/>
    <n v="1"/>
    <d v="2025-03-25T16:47:00"/>
  </r>
  <r>
    <s v="0034P00003wzpBNQAY"/>
    <n v="5215548119806"/>
    <s v="1218_MEX_VAC_W_E_Estudio efectividad Panama_0225"/>
    <s v="Shot 1"/>
    <n v="1"/>
    <m/>
    <n v="1"/>
    <d v="2025-02-27T18:01:00"/>
    <n v="1"/>
    <d v="2025-02-27T20:08:00"/>
  </r>
  <r>
    <s v="0034P00003wzpboQAA"/>
    <n v="5216145116802"/>
    <s v="1218_MEX_VAC_W_E_Estudio efectividad Panama_0225"/>
    <s v="Shot 1"/>
    <n v="1"/>
    <m/>
    <n v="1"/>
    <d v="2025-02-27T18:03:00"/>
    <n v="0"/>
    <m/>
  </r>
  <r>
    <s v="0034P00003wzpCGQAY"/>
    <n v="5215554155352"/>
    <s v="1218_MEX_VAC_W_E_Estudio efectividad Panama_0225"/>
    <s v="Shot 1"/>
    <n v="1"/>
    <m/>
    <n v="1"/>
    <d v="2025-02-27T18:01:00"/>
    <n v="1"/>
    <d v="2025-02-27T21:29:00"/>
  </r>
  <r>
    <s v="0034P00003wztawQAA"/>
    <n v="5214423864645"/>
    <s v="1218_MEX_VAC_W_E_Estudio efectividad Panama_0225"/>
    <s v="Shot 1"/>
    <n v="1"/>
    <m/>
    <n v="1"/>
    <d v="2025-02-27T18:03:00"/>
    <n v="1"/>
    <d v="2025-02-27T18:17:00"/>
  </r>
  <r>
    <s v="0034P00003wztB2QAI"/>
    <n v="5215582515876"/>
    <s v="1218_MEX_VAC_W_E_Estudio efectividad Panama_0225"/>
    <s v="Shot 1"/>
    <n v="1"/>
    <m/>
    <n v="1"/>
    <d v="2025-02-27T18:02:00"/>
    <n v="1"/>
    <d v="2025-02-27T19:14:00"/>
  </r>
  <r>
    <s v="0034P00003wzTBSQA2"/>
    <n v="5214495486345"/>
    <s v="1218_MEX_VAC_W_E_Estudio efectividad Panama_0225"/>
    <s v="Shot 1"/>
    <n v="0"/>
    <d v="2025-02-27T18:00:00"/>
    <n v="0"/>
    <m/>
    <n v="0"/>
    <m/>
  </r>
  <r>
    <s v="0034P00003wzTdSQAU"/>
    <n v="5215551071147"/>
    <s v="1218_MEX_VAC_W_E_Estudio efectividad Panama_0225"/>
    <s v="Shot 1"/>
    <n v="1"/>
    <m/>
    <n v="1"/>
    <d v="2025-02-27T18:06:00"/>
    <n v="0"/>
    <m/>
  </r>
  <r>
    <s v="0034P00003wztEqQAI"/>
    <n v="5215551885469"/>
    <s v="1218_MEX_VAC_W_E_Estudio efectividad Panama_0225"/>
    <s v="Shot 1"/>
    <n v="1"/>
    <m/>
    <n v="1"/>
    <d v="2025-02-27T18:02:00"/>
    <n v="0"/>
    <m/>
  </r>
  <r>
    <s v="0034P00003wztI7QAI"/>
    <n v="5216861864003"/>
    <s v="1218_MEX_VAC_W_E_Estudio efectividad Panama_0225"/>
    <s v="Shot 1"/>
    <n v="1"/>
    <m/>
    <n v="1"/>
    <d v="2025-02-27T18:01:00"/>
    <n v="1"/>
    <d v="2025-02-27T18:18:00"/>
  </r>
  <r>
    <s v="0034P00003wzTjRQAU"/>
    <n v="5218112691432"/>
    <s v="1218_MEX_VAC_W_E_Estudio efectividad Panama_0225"/>
    <s v="Shot 1"/>
    <n v="1"/>
    <m/>
    <n v="1"/>
    <d v="2025-02-27T18:03:00"/>
    <n v="1"/>
    <d v="2025-02-27T18:18:00"/>
  </r>
  <r>
    <s v="0034P00003wzTKIQA2"/>
    <n v="5217712026889"/>
    <s v="1218_MEX_VAC_W_E_Estudio efectividad Panama_0225"/>
    <s v="Shot 1"/>
    <n v="1"/>
    <m/>
    <n v="1"/>
    <d v="2025-02-27T18:03:00"/>
    <n v="1"/>
    <d v="2025-02-27T20:58:00"/>
  </r>
  <r>
    <s v="0034P00003wztKyQAI"/>
    <n v="5218333115295"/>
    <s v="1218_MEX_VAC_W_E_Estudio efectividad Panama_0225"/>
    <s v="Shot 1"/>
    <n v="1"/>
    <m/>
    <n v="1"/>
    <d v="2025-02-27T18:03:00"/>
    <n v="1"/>
    <d v="2025-02-28T00:23:00"/>
  </r>
  <r>
    <s v="0034P00003wzTKZQA2"/>
    <n v="5215511381018"/>
    <s v="1218_MEX_VAC_W_E_Estudio efectividad Panama_0225"/>
    <s v="Shot 1"/>
    <n v="1"/>
    <m/>
    <n v="1"/>
    <d v="2025-02-27T18:03:00"/>
    <n v="1"/>
    <d v="2025-02-27T18:10:00"/>
  </r>
  <r>
    <s v="0034P00003wzPFPQA2"/>
    <n v="5215522170671"/>
    <s v="1218_MEX_VAC_W_E_Estudio efectividad Panama_0225"/>
    <s v="Shot 1"/>
    <n v="1"/>
    <m/>
    <n v="1"/>
    <d v="2025-02-27T18:01:00"/>
    <n v="1"/>
    <d v="2025-02-27T23:16:00"/>
  </r>
  <r>
    <s v="0034P00003wzpHFQAY"/>
    <n v="5215525525177"/>
    <s v="1218_MEX_VAC_W_E_Estudio efectividad Panama_0225"/>
    <s v="Shot 1"/>
    <n v="1"/>
    <m/>
    <n v="1"/>
    <d v="2025-02-27T18:03:00"/>
    <n v="0"/>
    <m/>
  </r>
  <r>
    <s v="0034P00003wzPInQAM"/>
    <n v="5215539024041"/>
    <s v="1218_MEX_VAC_W_E_Estudio efectividad Panama_0225"/>
    <s v="Shot 1"/>
    <n v="0"/>
    <d v="2025-02-27T18:02:00"/>
    <n v="0"/>
    <m/>
    <n v="0"/>
    <m/>
  </r>
  <r>
    <s v="0034P00003wzPlCQAU"/>
    <n v="5217716848119"/>
    <s v="1218_MEX_VAC_W_E_Estudio efectividad Panama_0225"/>
    <s v="Shot 1"/>
    <n v="1"/>
    <m/>
    <n v="1"/>
    <d v="2025-02-27T18:01:00"/>
    <n v="0"/>
    <m/>
  </r>
  <r>
    <s v="0034P00003wzPQ4QAM"/>
    <n v="5216674737615"/>
    <s v="1218_MEX_VAC_W_E_Estudio efectividad Panama_0225"/>
    <s v="Shot 1"/>
    <n v="1"/>
    <m/>
    <n v="1"/>
    <d v="2025-02-27T18:02:00"/>
    <n v="0"/>
    <m/>
  </r>
  <r>
    <s v="0034P00003wzPQYQA2"/>
    <n v="5216121672631"/>
    <s v="1218_MEX_VAC_W_E_Estudio efectividad Panama_0225"/>
    <s v="Shot 1"/>
    <n v="1"/>
    <m/>
    <n v="1"/>
    <d v="2025-02-27T18:02:00"/>
    <n v="1"/>
    <d v="2025-02-27T18:06:00"/>
  </r>
  <r>
    <s v="0034P00003wzPToQAM"/>
    <n v="5216862281022"/>
    <s v="1218_MEX_VAC_W_E_Estudio efectividad Panama_0225"/>
    <s v="Shot 1"/>
    <n v="1"/>
    <m/>
    <n v="1"/>
    <d v="2025-02-27T18:03:00"/>
    <n v="1"/>
    <d v="2025-02-27T18:05:00"/>
  </r>
  <r>
    <s v="0034P00003wzPtUQAU"/>
    <n v="5217222322722"/>
    <s v="1218_MEX_VAC_W_E_Estudio efectividad Panama_0225"/>
    <s v="Shot 1"/>
    <n v="0"/>
    <d v="2025-02-27T18:02:00"/>
    <n v="0"/>
    <m/>
    <n v="0"/>
    <m/>
  </r>
  <r>
    <s v="0034P00003wzqvIQAQ"/>
    <n v="5218183469258"/>
    <s v="1218_MEX_VAC_W_E_Estudio efectividad Panama_0225"/>
    <s v="Shot 1"/>
    <n v="0"/>
    <d v="2025-02-27T18:00:00"/>
    <n v="0"/>
    <m/>
    <n v="0"/>
    <m/>
  </r>
  <r>
    <s v="0034P00003wzqX9QAI"/>
    <n v="5216643402021"/>
    <s v="1218_MEX_VAC_W_E_Estudio efectividad Panama_0225"/>
    <s v="Shot 1"/>
    <n v="1"/>
    <m/>
    <n v="1"/>
    <d v="2025-02-27T18:46:00"/>
    <n v="0"/>
    <m/>
  </r>
  <r>
    <s v="0034P00003wzqxZQAQ"/>
    <n v="5215523382846"/>
    <s v="1218_MEX_VAC_W_E_Estudio efectividad Panama_0225"/>
    <s v="Shot 1"/>
    <n v="1"/>
    <m/>
    <n v="1"/>
    <d v="2025-02-27T18:01:00"/>
    <n v="1"/>
    <d v="2025-02-27T18:31:00"/>
  </r>
  <r>
    <s v="0034P00003wzqzHQAQ"/>
    <n v="5215541421732"/>
    <s v="1218_MEX_VAC_W_E_Estudio efectividad Panama_0225"/>
    <s v="Shot 1"/>
    <n v="1"/>
    <m/>
    <n v="1"/>
    <d v="2025-02-27T18:00:00"/>
    <n v="0"/>
    <m/>
  </r>
  <r>
    <s v="0034P00003wzR15QAE"/>
    <n v="5215558074947"/>
    <s v="1218_MEX_VAC_W_E_Estudio efectividad Panama_0225"/>
    <s v="Shot 1"/>
    <n v="1"/>
    <m/>
    <n v="1"/>
    <d v="2025-02-27T18:00:00"/>
    <n v="1"/>
    <d v="2025-02-27T18:47:00"/>
  </r>
  <r>
    <s v="0034P00003wzr2vQAA"/>
    <n v="5216646488139"/>
    <s v="1218_MEX_VAC_W_E_Estudio efectividad Panama_0225"/>
    <s v="Shot 1"/>
    <n v="1"/>
    <m/>
    <n v="1"/>
    <d v="2025-02-27T18:03:00"/>
    <n v="1"/>
    <d v="2025-02-27T18:08:00"/>
  </r>
  <r>
    <s v="0034P00003wzqq9QAA"/>
    <n v="5212222124616"/>
    <s v="1218_MEX_VAC_W_E_Estudio efectividad Panama_0225"/>
    <s v="Shot 1"/>
    <n v="1"/>
    <m/>
    <n v="1"/>
    <d v="2025-02-27T18:00:00"/>
    <n v="1"/>
    <d v="2025-02-27T22:07:00"/>
  </r>
  <r>
    <s v="0034P00003wzqsqQAA"/>
    <n v="5216643861875"/>
    <s v="1218_MEX_VAC_W_E_Estudio efectividad Panama_0225"/>
    <s v="Shot 1"/>
    <n v="1"/>
    <m/>
    <n v="1"/>
    <d v="2025-02-27T18:01:00"/>
    <n v="1"/>
    <d v="2025-02-27T18:04:00"/>
  </r>
  <r>
    <s v="0034P00003wzQv2QAE"/>
    <n v="5216182388842"/>
    <s v="1218_MEX_VAC_W_E_Estudio efectividad Panama_0225"/>
    <s v="Shot 1"/>
    <n v="1"/>
    <m/>
    <n v="1"/>
    <d v="2025-02-27T18:01:00"/>
    <n v="0"/>
    <m/>
  </r>
  <r>
    <s v="0034P00003wzqVBQAY"/>
    <n v="5219931980376"/>
    <s v="1218_MEX_VAC_W_E_Estudio efectividad Panama_0225"/>
    <s v="Shot 1"/>
    <n v="1"/>
    <m/>
    <n v="1"/>
    <d v="2025-02-27T18:00:00"/>
    <n v="1"/>
    <d v="2025-02-27T18:03:00"/>
  </r>
  <r>
    <s v="0034P00003wzQW8QAM"/>
    <n v="5215543968174"/>
    <s v="1218_MEX_VAC_W_E_Estudio efectividad Panama_0225"/>
    <s v="Shot 1"/>
    <n v="1"/>
    <m/>
    <n v="1"/>
    <d v="2025-02-27T18:02:00"/>
    <n v="1"/>
    <d v="2025-02-27T22:33:00"/>
  </r>
  <r>
    <s v="0034P00003wzQYtQAM"/>
    <n v="5218717273415"/>
    <s v="1218_MEX_VAC_W_E_Estudio efectividad Panama_0225"/>
    <s v="Shot 1"/>
    <n v="1"/>
    <m/>
    <n v="1"/>
    <d v="2025-02-27T18:01:00"/>
    <n v="1"/>
    <d v="2025-02-27T19:00:00"/>
  </r>
  <r>
    <s v="0034P00003wzqZiQAI"/>
    <n v="5215554388859"/>
    <s v="1218_MEX_VAC_W_E_Estudio efectividad Panama_0225"/>
    <s v="Shot 1"/>
    <n v="1"/>
    <m/>
    <n v="1"/>
    <d v="2025-02-27T18:00:00"/>
    <n v="1"/>
    <d v="2025-03-01T20:26:00"/>
  </r>
  <r>
    <s v="0034P00003wzTLiQAM"/>
    <n v="5212221585147"/>
    <s v="1218_MEX_VAC_W_E_Estudio efectividad Panama_0225"/>
    <s v="Shot 1"/>
    <n v="1"/>
    <m/>
    <n v="1"/>
    <d v="2025-02-27T18:00:00"/>
    <n v="1"/>
    <d v="2025-02-27T23:03:00"/>
  </r>
  <r>
    <s v="0034P00003wztNYQAY"/>
    <n v="5216622956644"/>
    <s v="1218_MEX_VAC_W_E_Estudio efectividad Panama_0225"/>
    <s v="Shot 1"/>
    <n v="1"/>
    <m/>
    <n v="1"/>
    <d v="2025-02-27T18:02:00"/>
    <n v="1"/>
    <d v="2025-02-27T18:33:00"/>
  </r>
  <r>
    <s v="0034P00003wzTp0QAE"/>
    <n v="5212222990066"/>
    <s v="1218_MEX_VAC_W_E_Estudio efectividad Panama_0225"/>
    <s v="Shot 1"/>
    <n v="0"/>
    <d v="2025-02-27T18:00:00"/>
    <n v="0"/>
    <m/>
    <n v="0"/>
    <m/>
  </r>
  <r>
    <s v="0034P00003wztQvQAI"/>
    <n v="5216141814841"/>
    <s v="1218_MEX_VAC_W_E_Estudio efectividad Panama_0225"/>
    <s v="Shot 1"/>
    <n v="1"/>
    <m/>
    <n v="1"/>
    <d v="2025-02-27T18:03:00"/>
    <n v="1"/>
    <d v="2025-02-27T20:21:00"/>
  </r>
  <r>
    <s v="0034P00003wztQWQAY"/>
    <n v="5219933186418"/>
    <s v="1218_MEX_VAC_W_E_Estudio efectividad Panama_0225"/>
    <s v="Shot 1"/>
    <n v="1"/>
    <m/>
    <n v="1"/>
    <d v="2025-02-27T18:01:00"/>
    <n v="1"/>
    <d v="2025-02-27T18:02:00"/>
  </r>
  <r>
    <s v="0034P00003wzTReQAM"/>
    <n v="5215542282804"/>
    <s v="1218_MEX_VAC_W_E_Estudio efectividad Panama_0225"/>
    <s v="Shot 1"/>
    <n v="1"/>
    <m/>
    <n v="1"/>
    <d v="2025-02-27T18:01:00"/>
    <n v="0"/>
    <m/>
  </r>
  <r>
    <s v="0034P00003wzTrNQAU"/>
    <n v="5219991652933"/>
    <s v="1218_MEX_VAC_W_E_Estudio efectividad Panama_0225"/>
    <s v="Shot 1"/>
    <n v="1"/>
    <m/>
    <n v="1"/>
    <d v="2025-02-27T18:03:00"/>
    <n v="1"/>
    <d v="2025-02-27T18:04:00"/>
  </r>
  <r>
    <s v="0034P00003wztRUQAY"/>
    <n v="5215532540740"/>
    <s v="1218_MEX_VAC_W_E_Estudio efectividad Panama_0225"/>
    <s v="Shot 1"/>
    <n v="1"/>
    <m/>
    <n v="1"/>
    <d v="2025-02-27T18:07:00"/>
    <n v="1"/>
    <d v="2025-02-27T18:07:00"/>
  </r>
  <r>
    <s v="0034P00003wzTv3QAE"/>
    <n v="5214421718117"/>
    <s v="1218_MEX_VAC_W_E_Estudio efectividad Panama_0225"/>
    <s v="Shot 1"/>
    <n v="1"/>
    <m/>
    <n v="1"/>
    <d v="2025-02-27T18:03:00"/>
    <n v="0"/>
    <m/>
  </r>
  <r>
    <s v="0034P00003wzTvbQAE"/>
    <n v="5215513828309"/>
    <s v="1218_MEX_VAC_W_E_Estudio efectividad Panama_0225"/>
    <s v="Shot 1"/>
    <n v="1"/>
    <m/>
    <n v="1"/>
    <d v="2025-02-27T18:02:00"/>
    <n v="1"/>
    <d v="2025-02-27T18:25:00"/>
  </r>
  <r>
    <s v="0034P00003wzPU2QAM"/>
    <n v="5212222176627"/>
    <s v="1218_MEX_VAC_W_E_Estudio efectividad Panama_0225"/>
    <s v="Shot 1"/>
    <n v="1"/>
    <m/>
    <n v="1"/>
    <d v="2025-02-27T18:02:00"/>
    <n v="1"/>
    <d v="2025-03-03T09:43:00"/>
  </r>
  <r>
    <s v="0034P00003wzpUnQAI"/>
    <n v="5214191187511"/>
    <s v="1218_MEX_VAC_W_E_Estudio efectividad Panama_0225"/>
    <s v="Shot 1"/>
    <n v="1"/>
    <m/>
    <n v="1"/>
    <d v="2025-02-27T18:03:00"/>
    <n v="0"/>
    <m/>
  </r>
  <r>
    <s v="0034P00003wzpxDQAQ"/>
    <n v="5215585349245"/>
    <s v="1218_MEX_VAC_W_E_Estudio efectividad Panama_0225"/>
    <s v="Shot 1"/>
    <n v="1"/>
    <m/>
    <n v="1"/>
    <d v="2025-02-27T18:02:00"/>
    <n v="0"/>
    <m/>
  </r>
  <r>
    <s v="0034P00003wzPYbQAM"/>
    <n v="5217221445384"/>
    <s v="1218_MEX_VAC_W_E_Estudio efectividad Panama_0225"/>
    <s v="Shot 1"/>
    <n v="1"/>
    <m/>
    <n v="1"/>
    <d v="2025-02-27T18:00:00"/>
    <n v="1"/>
    <d v="2025-02-27T18:49:00"/>
  </r>
  <r>
    <s v="0034P00003wzpZlQAI"/>
    <n v="5214433302549"/>
    <s v="1218_MEX_VAC_W_E_Estudio efectividad Panama_0225"/>
    <s v="Shot 1"/>
    <n v="1"/>
    <m/>
    <n v="1"/>
    <d v="2025-02-27T18:03:00"/>
    <n v="1"/>
    <d v="2025-02-27T18:10:00"/>
  </r>
  <r>
    <s v="0034P00003wzQ2nQAE"/>
    <n v="5215532322584"/>
    <s v="1218_MEX_VAC_W_E_Estudio efectividad Panama_0225"/>
    <s v="Shot 1"/>
    <n v="1"/>
    <m/>
    <n v="1"/>
    <d v="2025-02-27T18:02:00"/>
    <n v="1"/>
    <d v="2025-02-27T18:02:00"/>
  </r>
  <r>
    <s v="0034P00003wzQ9nQAE"/>
    <n v="5215555245378"/>
    <s v="1218_MEX_VAC_W_E_Estudio efectividad Panama_0225"/>
    <s v="Shot 1"/>
    <n v="0"/>
    <d v="2025-02-27T18:01:00"/>
    <n v="0"/>
    <m/>
    <n v="0"/>
    <m/>
  </r>
  <r>
    <s v="0034P00003wzR7GQAU"/>
    <n v="5219817509120"/>
    <s v="1218_MEX_VAC_W_E_Estudio efectividad Panama_0225"/>
    <s v="Shot 1"/>
    <n v="1"/>
    <m/>
    <n v="1"/>
    <d v="2025-02-27T18:03:00"/>
    <n v="1"/>
    <d v="2025-02-27T18:05:00"/>
  </r>
  <r>
    <s v="0034P00003wzR7UQAU"/>
    <n v="5216618501147"/>
    <s v="1218_MEX_VAC_W_E_Estudio efectividad Panama_0225"/>
    <s v="Shot 1"/>
    <n v="1"/>
    <m/>
    <n v="1"/>
    <d v="2025-02-27T18:03:00"/>
    <n v="1"/>
    <d v="2025-02-27T18:29:00"/>
  </r>
  <r>
    <s v="0034P00003wzr99QAA"/>
    <n v="5213310679218"/>
    <s v="1218_MEX_VAC_W_E_Estudio efectividad Panama_0225"/>
    <s v="Shot 1"/>
    <n v="0"/>
    <d v="2025-02-27T18:01:00"/>
    <n v="0"/>
    <m/>
    <n v="0"/>
    <m/>
  </r>
  <r>
    <s v="0034P00003wzrauQAA"/>
    <n v="5213312799780"/>
    <s v="1218_MEX_VAC_W_E_Estudio efectividad Panama_0225"/>
    <s v="Shot 1"/>
    <n v="1"/>
    <m/>
    <n v="1"/>
    <d v="2025-02-27T18:03:00"/>
    <n v="0"/>
    <m/>
  </r>
  <r>
    <s v="0034P00003wzrCTQAY"/>
    <n v="5215555747537"/>
    <s v="1218_MEX_VAC_W_E_Estudio efectividad Panama_0225"/>
    <s v="Shot 1"/>
    <n v="0"/>
    <d v="2025-02-27T18:02:00"/>
    <n v="0"/>
    <m/>
    <n v="0"/>
    <m/>
  </r>
  <r>
    <s v="0034P00003wzRDXQA2"/>
    <n v="5218115127335"/>
    <s v="1218_MEX_VAC_W_E_Estudio efectividad Panama_0225"/>
    <s v="Shot 1"/>
    <n v="1"/>
    <m/>
    <n v="1"/>
    <d v="2025-02-27T18:03:00"/>
    <n v="1"/>
    <d v="2025-02-27T18:06:00"/>
  </r>
  <r>
    <s v="0034P00003wzrePQAQ"/>
    <n v="5212223344016"/>
    <s v="1218_MEX_VAC_W_E_Estudio efectividad Panama_0225"/>
    <s v="Shot 1"/>
    <n v="1"/>
    <m/>
    <n v="1"/>
    <d v="2025-02-27T18:00:00"/>
    <n v="1"/>
    <d v="2025-02-27T18:00:00"/>
  </r>
  <r>
    <s v="0034P00003wzr9OQAQ"/>
    <n v="5215541775420"/>
    <s v="1218_MEX_VAC_W_E_Estudio efectividad Panama_0225"/>
    <s v="Shot 1"/>
    <n v="1"/>
    <m/>
    <n v="1"/>
    <d v="2025-02-27T18:02:00"/>
    <n v="1"/>
    <d v="2025-02-27T20:19:00"/>
  </r>
  <r>
    <s v="0034P00003wzrF7QAI"/>
    <n v="5215528952580"/>
    <s v="1218_MEX_VAC_W_E_Estudio efectividad Panama_0225"/>
    <s v="Shot 1"/>
    <n v="1"/>
    <m/>
    <n v="1"/>
    <d v="2025-02-27T18:03:00"/>
    <n v="1"/>
    <d v="2025-02-27T18:23:00"/>
  </r>
  <r>
    <s v="0034P00003wzrLCQAY"/>
    <n v="5219511800694"/>
    <s v="1218_MEX_VAC_W_E_Estudio efectividad Panama_0225"/>
    <s v="Shot 1"/>
    <n v="1"/>
    <m/>
    <n v="1"/>
    <d v="2025-02-27T18:03:00"/>
    <n v="1"/>
    <d v="2025-02-27T19:04:00"/>
  </r>
  <r>
    <s v="0034P00003wzrlOQAQ"/>
    <n v="5219381231970"/>
    <s v="1218_MEX_VAC_W_E_Estudio efectividad Panama_0225"/>
    <s v="Shot 1"/>
    <n v="1"/>
    <m/>
    <n v="1"/>
    <d v="2025-02-27T18:01:00"/>
    <n v="1"/>
    <d v="2025-02-27T18:57:00"/>
  </r>
  <r>
    <s v="0034P00003wzrmCQAQ"/>
    <n v="5216622568283"/>
    <s v="1218_MEX_VAC_W_E_Estudio efectividad Panama_0225"/>
    <s v="Shot 1"/>
    <n v="1"/>
    <m/>
    <n v="1"/>
    <d v="2025-02-27T18:02:00"/>
    <n v="1"/>
    <d v="2025-02-27T18:35:00"/>
  </r>
  <r>
    <s v="0034P00003wzTvgQAE"/>
    <n v="5214492762055"/>
    <s v="1218_MEX_VAC_W_E_Estudio efectividad Panama_0225"/>
    <s v="Shot 1"/>
    <n v="1"/>
    <m/>
    <n v="1"/>
    <d v="2025-02-27T18:01:00"/>
    <n v="0"/>
    <m/>
  </r>
  <r>
    <s v="0034P00003wztYxQAI"/>
    <n v="5215565459835"/>
    <s v="1218_MEX_VAC_W_E_Estudio efectividad Panama_0225"/>
    <s v="Shot 1"/>
    <n v="0"/>
    <d v="2025-02-27T18:02:00"/>
    <n v="0"/>
    <m/>
    <n v="0"/>
    <m/>
  </r>
  <r>
    <s v="0034P00003wzTZkQAM"/>
    <n v="5216622790571"/>
    <s v="1218_MEX_VAC_W_E_Estudio efectividad Panama_0225"/>
    <s v="Shot 1"/>
    <n v="1"/>
    <m/>
    <n v="1"/>
    <d v="2025-02-27T18:02:00"/>
    <n v="1"/>
    <d v="2025-02-27T18:15:00"/>
  </r>
  <r>
    <s v="0034P00003wzu0GQAQ"/>
    <n v="5217774182750"/>
    <s v="1218_MEX_VAC_W_E_Estudio efectividad Panama_0225"/>
    <s v="Shot 1"/>
    <n v="1"/>
    <m/>
    <n v="1"/>
    <d v="2025-02-27T18:00:00"/>
    <n v="0"/>
    <m/>
  </r>
  <r>
    <s v="0034P00003wzu0qQAA"/>
    <n v="5219811134519"/>
    <s v="1218_MEX_VAC_W_E_Estudio efectividad Panama_0225"/>
    <s v="Shot 1"/>
    <n v="1"/>
    <m/>
    <n v="1"/>
    <d v="2025-02-27T18:03:00"/>
    <n v="0"/>
    <m/>
  </r>
  <r>
    <s v="0034P00003wzU1KQAU"/>
    <n v="5215554035539"/>
    <s v="1218_MEX_VAC_W_E_Estudio efectividad Panama_0225"/>
    <s v="Shot 1"/>
    <n v="1"/>
    <m/>
    <n v="1"/>
    <d v="2025-02-27T18:03:00"/>
    <n v="1"/>
    <d v="2025-02-27T18:09:00"/>
  </r>
  <r>
    <s v="0034P00003wzu3AQAQ"/>
    <n v="5215513114789"/>
    <s v="1218_MEX_VAC_W_E_Estudio efectividad Panama_0225"/>
    <s v="Shot 1"/>
    <n v="1"/>
    <m/>
    <n v="1"/>
    <d v="2025-02-27T18:02:00"/>
    <n v="0"/>
    <m/>
  </r>
  <r>
    <s v="0034P00003wzu7GQAQ"/>
    <n v="5215551917534"/>
    <s v="1218_MEX_VAC_W_E_Estudio efectividad Panama_0225"/>
    <s v="Shot 1"/>
    <n v="1"/>
    <m/>
    <n v="1"/>
    <d v="2025-02-27T18:02:00"/>
    <n v="0"/>
    <m/>
  </r>
  <r>
    <s v="0034P00003wzUaTQAU"/>
    <n v="5215540370212"/>
    <s v="1218_MEX_VAC_W_E_Estudio efectividad Panama_0225"/>
    <s v="Shot 1"/>
    <n v="1"/>
    <m/>
    <n v="1"/>
    <d v="2025-02-27T18:07:00"/>
    <n v="1"/>
    <d v="2025-02-27T18:09:00"/>
  </r>
  <r>
    <s v="0034P00003wzUCgQAM"/>
    <n v="5219611771211"/>
    <s v="1218_MEX_VAC_W_E_Estudio efectividad Panama_0225"/>
    <s v="Shot 1"/>
    <n v="1"/>
    <m/>
    <n v="1"/>
    <d v="2025-02-27T18:02:00"/>
    <n v="1"/>
    <d v="2025-02-27T18:03:00"/>
  </r>
  <r>
    <s v="0034P00003wzRJUQA2"/>
    <n v="5215561932387"/>
    <s v="1218_MEX_VAC_W_E_Estudio efectividad Panama_0225"/>
    <s v="Shot 1"/>
    <n v="0"/>
    <d v="2025-02-27T18:01:00"/>
    <n v="0"/>
    <m/>
    <n v="0"/>
    <m/>
  </r>
  <r>
    <s v="0034P00003wzrpvQAA"/>
    <n v="5214441696099"/>
    <s v="1218_MEX_VAC_W_E_Estudio efectividad Panama_0225"/>
    <s v="Shot 1"/>
    <n v="1"/>
    <m/>
    <n v="1"/>
    <d v="2025-02-27T18:02:00"/>
    <n v="1"/>
    <d v="2025-02-27T18:18:00"/>
  </r>
  <r>
    <s v="0034P00003wzRqUQAU"/>
    <n v="5214731227698"/>
    <s v="1218_MEX_VAC_W_E_Estudio efectividad Panama_0225"/>
    <s v="Shot 1"/>
    <n v="1"/>
    <m/>
    <n v="1"/>
    <d v="2025-02-27T18:00:00"/>
    <n v="1"/>
    <d v="2025-02-28T03:39:00"/>
  </r>
  <r>
    <s v="0034P00003wzUD8QAM"/>
    <n v="5219383891994"/>
    <s v="1218_MEX_VAC_W_E_Estudio efectividad Panama_0225"/>
    <s v="Shot 1"/>
    <n v="1"/>
    <m/>
    <n v="1"/>
    <d v="2025-02-27T18:00:00"/>
    <n v="0"/>
    <m/>
  </r>
  <r>
    <s v="0034P00003wzuGEQAY"/>
    <n v="5214498041821"/>
    <s v="1218_MEX_VAC_W_E_Estudio efectividad Panama_0225"/>
    <s v="Shot 1"/>
    <n v="1"/>
    <m/>
    <n v="1"/>
    <d v="2025-02-27T18:01:00"/>
    <n v="0"/>
    <m/>
  </r>
  <r>
    <s v="0034P00003wzuKTQAY"/>
    <n v="5214498906537"/>
    <s v="1218_MEX_VAC_W_E_Estudio efectividad Panama_0225"/>
    <s v="Shot 1"/>
    <n v="1"/>
    <m/>
    <n v="1"/>
    <d v="2025-02-27T18:03:00"/>
    <n v="0"/>
    <m/>
  </r>
  <r>
    <s v="0034P00003wzUmCQAU"/>
    <n v="5215530825674"/>
    <s v="1218_MEX_VAC_W_E_Estudio efectividad Panama_0225"/>
    <s v="Shot 1"/>
    <n v="1"/>
    <m/>
    <n v="1"/>
    <d v="2025-02-27T18:02:00"/>
    <n v="1"/>
    <d v="2025-02-28T22:45:00"/>
  </r>
  <r>
    <s v="0034P00003wzuMEQAY"/>
    <n v="5219381285507"/>
    <s v="1218_MEX_VAC_W_E_Estudio efectividad Panama_0225"/>
    <s v="Shot 1"/>
    <n v="1"/>
    <m/>
    <n v="1"/>
    <d v="2025-02-27T18:03:00"/>
    <n v="1"/>
    <d v="2025-02-27T19:30:00"/>
  </r>
  <r>
    <s v="0034P00003wzUOzQAM"/>
    <n v="5219511642228"/>
    <s v="1218_MEX_VAC_W_E_Estudio efectividad Panama_0225"/>
    <s v="Shot 1"/>
    <n v="1"/>
    <m/>
    <n v="1"/>
    <d v="2025-02-27T18:01:00"/>
    <n v="1"/>
    <d v="2025-02-27T19:49:00"/>
  </r>
  <r>
    <s v="0034P00003wzuPLQAY"/>
    <n v="5215540034416"/>
    <s v="1218_MEX_VAC_W_E_Estudio efectividad Panama_0225"/>
    <s v="Shot 1"/>
    <n v="1"/>
    <m/>
    <n v="1"/>
    <d v="2025-02-27T18:03:00"/>
    <n v="1"/>
    <d v="2025-02-27T19:38:00"/>
  </r>
  <r>
    <s v="0034P00003wzUPWQA2"/>
    <n v="5215573238885"/>
    <s v="1218_MEX_VAC_W_E_Estudio efectividad Panama_0225"/>
    <s v="Shot 1"/>
    <n v="1"/>
    <m/>
    <n v="1"/>
    <d v="2025-02-27T18:02:00"/>
    <n v="1"/>
    <d v="2025-02-27T18:03:00"/>
  </r>
  <r>
    <s v="0034P00003wzqBEQAY"/>
    <n v="5217222892560"/>
    <s v="1218_MEX_VAC_W_E_Estudio efectividad Panama_0225"/>
    <s v="Shot 1"/>
    <n v="1"/>
    <m/>
    <n v="1"/>
    <d v="2025-02-27T18:00:00"/>
    <n v="1"/>
    <d v="2025-02-27T18:04:00"/>
  </r>
  <r>
    <s v="0034P00003wzQcbQAE"/>
    <n v="5219995753227"/>
    <s v="1218_MEX_VAC_W_E_Estudio efectividad Panama_0225"/>
    <s v="Shot 1"/>
    <n v="1"/>
    <m/>
    <n v="1"/>
    <d v="2025-02-27T18:03:00"/>
    <n v="0"/>
    <m/>
  </r>
  <r>
    <s v="0034P00003wzQdvQAE"/>
    <n v="5218112774518"/>
    <s v="1218_MEX_VAC_W_E_Estudio efectividad Panama_0225"/>
    <s v="Shot 1"/>
    <n v="1"/>
    <m/>
    <n v="1"/>
    <d v="2025-02-27T18:00:00"/>
    <n v="1"/>
    <d v="2025-02-27T19:31:00"/>
  </r>
  <r>
    <s v="0034P00003wzqlYQAQ"/>
    <n v="5216677122237"/>
    <s v="1218_MEX_VAC_W_E_Estudio efectividad Panama_0225"/>
    <s v="Shot 1"/>
    <n v="0"/>
    <d v="2025-02-27T18:00:00"/>
    <n v="0"/>
    <m/>
    <n v="0"/>
    <m/>
  </r>
  <r>
    <s v="0034P00003wzRNLQA2"/>
    <n v="5216621388817"/>
    <s v="1218_MEX_VAC_W_E_Estudio efectividad Panama_0225"/>
    <s v="Shot 1"/>
    <n v="1"/>
    <m/>
    <n v="1"/>
    <d v="2025-02-27T18:03:00"/>
    <n v="1"/>
    <d v="2025-02-27T18:11:00"/>
  </r>
  <r>
    <s v="0034P00003wzrnRQAQ"/>
    <n v="5218183333029"/>
    <s v="1218_MEX_VAC_W_E_Estudio efectividad Panama_0225"/>
    <s v="Shot 1"/>
    <n v="0"/>
    <d v="2025-02-27T18:00:00"/>
    <n v="0"/>
    <m/>
    <n v="0"/>
    <m/>
  </r>
  <r>
    <s v="0034P00003wzRUmQAM"/>
    <n v="5215532478227"/>
    <s v="1218_MEX_VAC_W_E_Estudio efectividad Panama_0225"/>
    <s v="Shot 1"/>
    <n v="1"/>
    <m/>
    <n v="1"/>
    <d v="2025-02-27T18:00:00"/>
    <n v="1"/>
    <d v="2025-02-27T18:06:00"/>
  </r>
  <r>
    <s v="0034P00003wzrvDQAQ"/>
    <n v="5218332455682"/>
    <s v="1218_MEX_VAC_W_E_Estudio efectividad Panama_0225"/>
    <s v="Shot 1"/>
    <n v="1"/>
    <m/>
    <n v="1"/>
    <d v="2025-02-27T18:01:00"/>
    <n v="1"/>
    <d v="2025-02-27T20:13:00"/>
  </r>
  <r>
    <s v="0034P00003wzrwCQAQ"/>
    <n v="5215558074680"/>
    <s v="1218_MEX_VAC_W_E_Estudio efectividad Panama_0225"/>
    <s v="Shot 1"/>
    <n v="1"/>
    <m/>
    <n v="1"/>
    <d v="2025-02-27T18:01:00"/>
    <n v="1"/>
    <d v="2025-02-27T18:06:00"/>
  </r>
  <r>
    <s v="0034P00003wzRX7QAM"/>
    <n v="5215510808963"/>
    <s v="1218_MEX_VAC_W_E_Estudio efectividad Panama_0225"/>
    <s v="Shot 1"/>
    <n v="1"/>
    <m/>
    <n v="1"/>
    <d v="2025-02-27T18:02:00"/>
    <n v="1"/>
    <d v="2025-02-27T18:32:00"/>
  </r>
  <r>
    <s v="0034P00003wzRxKQAU"/>
    <n v="5212291119944"/>
    <s v="1218_MEX_VAC_W_E_Estudio efectividad Panama_0225"/>
    <s v="Shot 1"/>
    <n v="1"/>
    <m/>
    <n v="1"/>
    <d v="2025-02-27T18:03:00"/>
    <n v="0"/>
    <m/>
  </r>
  <r>
    <s v="0034P00003wzRXlQAM"/>
    <n v="5215579793364"/>
    <s v="1218_MEX_VAC_W_E_Estudio efectividad Panama_0225"/>
    <s v="Shot 1"/>
    <n v="1"/>
    <m/>
    <n v="1"/>
    <d v="2025-02-27T18:03:00"/>
    <n v="1"/>
    <d v="2025-02-27T19:59:00"/>
  </r>
  <r>
    <s v="0034P00003wzrxnQAA"/>
    <n v="5215539011881"/>
    <s v="1218_MEX_VAC_W_E_Estudio efectividad Panama_0225"/>
    <s v="Shot 1"/>
    <n v="1"/>
    <m/>
    <n v="1"/>
    <d v="2025-02-27T18:03:00"/>
    <n v="1"/>
    <d v="2025-02-27T18:56:00"/>
  </r>
  <r>
    <s v="0034P00003wzRYFQA2"/>
    <n v="5215554024730"/>
    <s v="1218_MEX_VAC_W_E_Estudio efectividad Panama_0225"/>
    <s v="Shot 1"/>
    <n v="1"/>
    <m/>
    <n v="1"/>
    <d v="2025-02-27T18:03:00"/>
    <n v="1"/>
    <d v="2025-02-27T21:59:00"/>
  </r>
  <r>
    <s v="0034P00003wzUQOQA2"/>
    <n v="5213121077871"/>
    <s v="1218_MEX_VAC_W_E_Estudio efectividad Panama_0225"/>
    <s v="Shot 1"/>
    <n v="1"/>
    <m/>
    <n v="1"/>
    <d v="2025-02-27T18:03:00"/>
    <n v="0"/>
    <m/>
  </r>
  <r>
    <s v="0034P00003wzusPQAQ"/>
    <n v="5215543598571"/>
    <s v="1218_MEX_VAC_W_E_Estudio efectividad Panama_0225"/>
    <s v="Shot 1"/>
    <n v="1"/>
    <m/>
    <n v="1"/>
    <d v="2025-02-27T18:03:00"/>
    <n v="1"/>
    <d v="2025-02-27T18:16:00"/>
  </r>
  <r>
    <s v="0034P00003wzut6QAA"/>
    <n v="5215522290673"/>
    <s v="1218_MEX_VAC_W_E_Estudio efectividad Panama_0225"/>
    <s v="Shot 1"/>
    <n v="0"/>
    <d v="2025-02-27T18:03:00"/>
    <n v="0"/>
    <m/>
    <n v="0"/>
    <m/>
  </r>
  <r>
    <s v="0034P00003wzutKQAQ"/>
    <n v="5215532242956"/>
    <s v="1218_MEX_VAC_W_E_Estudio efectividad Panama_0225"/>
    <s v="Shot 1"/>
    <n v="1"/>
    <m/>
    <n v="1"/>
    <d v="2025-02-27T18:02:00"/>
    <n v="1"/>
    <d v="2025-02-27T18:10:00"/>
  </r>
  <r>
    <s v="0034P00003wzuWNQAY"/>
    <n v="5215535554283"/>
    <s v="1218_MEX_VAC_W_E_Estudio efectividad Panama_0225"/>
    <s v="Shot 1"/>
    <n v="1"/>
    <m/>
    <n v="1"/>
    <d v="2025-02-27T18:03:00"/>
    <n v="1"/>
    <d v="2025-02-28T21:33:00"/>
  </r>
  <r>
    <s v="0034P00003wzUxLQAU"/>
    <n v="5217223500615"/>
    <s v="1218_MEX_VAC_W_E_Estudio efectividad Panama_0225"/>
    <s v="Shot 1"/>
    <n v="1"/>
    <m/>
    <n v="1"/>
    <d v="2025-02-27T18:00:00"/>
    <n v="1"/>
    <d v="2025-02-27T18:33:00"/>
  </r>
  <r>
    <s v="0034P00003wzuzHQAQ"/>
    <n v="5215554090490"/>
    <s v="1218_MEX_VAC_W_E_Estudio efectividad Panama_0225"/>
    <s v="Shot 1"/>
    <n v="1"/>
    <m/>
    <n v="1"/>
    <d v="2025-02-27T18:01:00"/>
    <n v="1"/>
    <d v="2025-02-27T18:20:00"/>
  </r>
  <r>
    <s v="0034P00003wzV1XQAU"/>
    <n v="5212381085842"/>
    <s v="1218_MEX_VAC_W_E_Estudio efectividad Panama_0225"/>
    <s v="Shot 1"/>
    <n v="1"/>
    <m/>
    <n v="1"/>
    <d v="2025-02-27T18:02:00"/>
    <n v="1"/>
    <d v="2025-02-27T18:24:00"/>
  </r>
  <r>
    <s v="0034P00003wzv3wQAA"/>
    <n v="5214422009080"/>
    <s v="1218_MEX_VAC_W_E_Estudio efectividad Panama_0225"/>
    <s v="Shot 1"/>
    <n v="1"/>
    <m/>
    <n v="1"/>
    <d v="2025-02-27T18:03:00"/>
    <n v="1"/>
    <d v="2025-02-27T18:08:00"/>
  </r>
  <r>
    <s v="0034P00003wzRVbQAM"/>
    <n v="5212292137324"/>
    <s v="1218_MEX_VAC_W_E_Estudio efectividad Panama_0225"/>
    <s v="Shot 1"/>
    <n v="1"/>
    <m/>
    <n v="1"/>
    <d v="2025-02-27T18:00:00"/>
    <n v="0"/>
    <m/>
  </r>
  <r>
    <s v="0034P00003wzRVCQA2"/>
    <n v="5215547882910"/>
    <s v="1218_MEX_VAC_W_E_Estudio efectividad Panama_0225"/>
    <s v="Shot 1"/>
    <n v="1"/>
    <m/>
    <n v="1"/>
    <d v="2025-02-27T18:01:00"/>
    <n v="0"/>
    <m/>
  </r>
  <r>
    <s v="0034P00003wzrwoQAA"/>
    <n v="5212229543796"/>
    <s v="1218_MEX_VAC_W_E_Estudio efectividad Panama_0225"/>
    <s v="Shot 1"/>
    <n v="1"/>
    <m/>
    <n v="1"/>
    <d v="2025-02-27T18:03:00"/>
    <n v="1"/>
    <d v="2025-02-27T18:25:00"/>
  </r>
  <r>
    <s v="0034P00003wzRYPQA2"/>
    <n v="5213314400872"/>
    <s v="1218_MEX_VAC_W_E_Estudio efectividad Panama_0225"/>
    <s v="Shot 1"/>
    <n v="1"/>
    <m/>
    <n v="1"/>
    <d v="2025-02-27T18:02:00"/>
    <n v="1"/>
    <d v="2025-02-27T18:09:00"/>
  </r>
  <r>
    <s v="0034P00003wzrzvQAA"/>
    <n v="5219511170676"/>
    <s v="1218_MEX_VAC_W_E_Estudio efectividad Panama_0225"/>
    <s v="Shot 1"/>
    <n v="1"/>
    <m/>
    <n v="1"/>
    <d v="2025-02-27T18:03:00"/>
    <n v="0"/>
    <m/>
  </r>
  <r>
    <s v="0034P00003wzs1WQAQ"/>
    <n v="5213336622982"/>
    <s v="1218_MEX_VAC_W_E_Estudio efectividad Panama_0225"/>
    <s v="Shot 1"/>
    <n v="1"/>
    <m/>
    <n v="1"/>
    <d v="2025-02-27T18:01:00"/>
    <n v="1"/>
    <d v="2025-02-27T18:01:00"/>
  </r>
  <r>
    <s v="0034P00003wzS4hQAE"/>
    <n v="5215526532810"/>
    <s v="1218_MEX_VAC_W_E_Estudio efectividad Panama_0225"/>
    <s v="Shot 1"/>
    <n v="1"/>
    <m/>
    <n v="1"/>
    <d v="2025-02-27T18:02:00"/>
    <n v="1"/>
    <d v="2025-02-27T18:04:00"/>
  </r>
  <r>
    <s v="0034P00003wzs7HQAQ"/>
    <n v="5217222610976"/>
    <s v="1218_MEX_VAC_W_E_Estudio efectividad Panama_0225"/>
    <s v="Shot 1"/>
    <n v="1"/>
    <m/>
    <n v="1"/>
    <d v="2025-02-27T18:00:00"/>
    <n v="1"/>
    <d v="2025-02-27T18:01:00"/>
  </r>
  <r>
    <s v="0034P00003wzqqQQAQ"/>
    <n v="5217121409308"/>
    <s v="1218_MEX_VAC_W_E_Estudio efectividad Panama_0225"/>
    <s v="Shot 1"/>
    <n v="1"/>
    <m/>
    <n v="1"/>
    <d v="2025-02-27T18:03:00"/>
    <n v="0"/>
    <m/>
  </r>
  <r>
    <s v="0034P00003wzqtLQAQ"/>
    <n v="5215557302718"/>
    <s v="1218_MEX_VAC_W_E_Estudio efectividad Panama_0225"/>
    <s v="Shot 1"/>
    <n v="0"/>
    <d v="2025-02-27T18:01:00"/>
    <n v="0"/>
    <m/>
    <n v="0"/>
    <m/>
  </r>
  <r>
    <s v="0034P00003wzV4MQAU"/>
    <n v="5215544820535"/>
    <s v="1218_MEX_VAC_W_E_Estudio efectividad Panama_0225"/>
    <s v="Shot 1"/>
    <n v="1"/>
    <m/>
    <n v="1"/>
    <d v="2025-02-27T18:01:00"/>
    <n v="1"/>
    <d v="2025-02-27T18:34:00"/>
  </r>
  <r>
    <s v="0034P00003wzv6hQAA"/>
    <n v="5215521289344"/>
    <s v="1218_MEX_VAC_W_E_Estudio efectividad Panama_0225"/>
    <s v="Shot 1"/>
    <n v="1"/>
    <m/>
    <n v="1"/>
    <d v="2025-02-27T18:03:00"/>
    <n v="0"/>
    <m/>
  </r>
  <r>
    <s v="0034P00003wzV8XQAU"/>
    <n v="5216146032681"/>
    <s v="1218_MEX_VAC_W_E_Estudio efectividad Panama_0225"/>
    <s v="Shot 1"/>
    <n v="1"/>
    <m/>
    <n v="1"/>
    <d v="2025-02-27T18:04:00"/>
    <n v="0"/>
    <m/>
  </r>
  <r>
    <s v="0034P00003wzvDsQAI"/>
    <n v="5214949430156"/>
    <s v="1218_MEX_VAC_W_E_Estudio efectividad Panama_0225"/>
    <s v="Shot 1"/>
    <n v="1"/>
    <m/>
    <n v="1"/>
    <d v="2025-02-27T18:00:00"/>
    <n v="1"/>
    <d v="2025-03-24T17:30:00"/>
  </r>
  <r>
    <s v="0034P00003wzVhQQAU"/>
    <n v="5215554165644"/>
    <s v="1218_MEX_VAC_W_E_Estudio efectividad Panama_0225"/>
    <s v="Shot 1"/>
    <n v="1"/>
    <m/>
    <n v="1"/>
    <d v="2025-02-27T18:03:00"/>
    <n v="1"/>
    <d v="2025-02-27T18:45:00"/>
  </r>
  <r>
    <s v="0034P00003wzVI2QAM"/>
    <n v="5217561147398"/>
    <s v="1218_MEX_VAC_W_E_Estudio efectividad Panama_0225"/>
    <s v="Shot 1"/>
    <n v="1"/>
    <m/>
    <n v="1"/>
    <d v="2025-02-27T18:03:00"/>
    <n v="0"/>
    <m/>
  </r>
  <r>
    <s v="0034P00003wzVIgQAM"/>
    <n v="5214423966049"/>
    <s v="1218_MEX_VAC_W_E_Estudio efectividad Panama_0225"/>
    <s v="Shot 1"/>
    <n v="1"/>
    <m/>
    <n v="1"/>
    <d v="2025-02-27T18:01:00"/>
    <n v="1"/>
    <d v="2025-02-27T18:39:00"/>
  </r>
  <r>
    <s v="0034P00003wzvIRQAY"/>
    <n v="5215540269856"/>
    <s v="1218_MEX_VAC_W_E_Estudio efectividad Panama_0225"/>
    <s v="Shot 1"/>
    <n v="1"/>
    <m/>
    <n v="1"/>
    <d v="2025-02-27T18:04:00"/>
    <n v="1"/>
    <d v="2025-02-27T18:18:00"/>
  </r>
  <r>
    <s v="0034P00003wzVISQA2"/>
    <n v="5217751252067"/>
    <s v="1218_MEX_VAC_W_E_Estudio efectividad Panama_0225"/>
    <s v="Shot 1"/>
    <n v="1"/>
    <m/>
    <n v="1"/>
    <d v="2025-02-27T18:00:00"/>
    <n v="0"/>
    <m/>
  </r>
  <r>
    <s v="0034P00003wzVizQAE"/>
    <n v="5218787880906"/>
    <s v="1218_MEX_VAC_W_E_Estudio efectividad Panama_0225"/>
    <s v="Shot 1"/>
    <n v="1"/>
    <m/>
    <n v="1"/>
    <d v="2025-02-27T18:01:00"/>
    <n v="0"/>
    <m/>
  </r>
  <r>
    <s v="0034P00003wzS6IQAU"/>
    <n v="5218332187852"/>
    <s v="1218_MEX_VAC_W_E_Estudio efectividad Panama_0225"/>
    <s v="Shot 1"/>
    <n v="1"/>
    <m/>
    <n v="1"/>
    <d v="2025-02-27T18:00:00"/>
    <n v="1"/>
    <d v="2025-02-28T03:11:00"/>
  </r>
  <r>
    <s v="0034P00003wzs83QAA"/>
    <n v="5213336265342"/>
    <s v="1218_MEX_VAC_W_E_Estudio efectividad Panama_0225"/>
    <s v="Shot 1"/>
    <n v="1"/>
    <m/>
    <n v="1"/>
    <d v="2025-02-27T18:01:00"/>
    <n v="0"/>
    <m/>
  </r>
  <r>
    <s v="0034P00003wzScYQAU"/>
    <n v="5215591647815"/>
    <s v="1218_MEX_VAC_W_E_Estudio efectividad Panama_0225"/>
    <s v="Shot 1"/>
    <n v="1"/>
    <m/>
    <n v="1"/>
    <d v="2025-02-27T18:03:00"/>
    <n v="1"/>
    <d v="2025-02-27T19:39:00"/>
  </r>
  <r>
    <s v="0034P00003wzSdCQAU"/>
    <n v="5215516647201"/>
    <s v="1218_MEX_VAC_W_E_Estudio efectividad Panama_0225"/>
    <s v="Shot 1"/>
    <n v="0"/>
    <d v="2025-02-27T18:01:00"/>
    <n v="0"/>
    <m/>
    <n v="0"/>
    <m/>
  </r>
  <r>
    <s v="0034P00003wzSdPQAU"/>
    <n v="5218116404649"/>
    <s v="1218_MEX_VAC_W_E_Estudio efectividad Panama_0225"/>
    <s v="Shot 1"/>
    <n v="1"/>
    <m/>
    <n v="1"/>
    <d v="2025-02-27T18:03:00"/>
    <n v="0"/>
    <m/>
  </r>
  <r>
    <s v="0034P00003wzSgBQAU"/>
    <n v="5215582325560"/>
    <s v="1218_MEX_VAC_W_E_Estudio efectividad Panama_0225"/>
    <s v="Shot 1"/>
    <n v="1"/>
    <m/>
    <n v="1"/>
    <d v="2025-02-27T18:01:00"/>
    <n v="0"/>
    <m/>
  </r>
  <r>
    <s v="0034P00003wzsiHQAQ"/>
    <n v="5214422473676"/>
    <s v="1218_MEX_VAC_W_E_Estudio efectividad Panama_0225"/>
    <s v="Shot 1"/>
    <n v="1"/>
    <m/>
    <n v="1"/>
    <d v="2025-02-27T18:01:00"/>
    <n v="1"/>
    <d v="2025-02-27T21:12:00"/>
  </r>
  <r>
    <s v="0034P00003wzrDmQAI"/>
    <n v="5219511649000"/>
    <s v="1218_MEX_VAC_W_E_Estudio efectividad Panama_0225"/>
    <s v="Shot 1"/>
    <n v="1"/>
    <m/>
    <n v="1"/>
    <d v="2025-02-27T18:01:00"/>
    <n v="1"/>
    <d v="2025-04-02T23:14:00"/>
  </r>
  <r>
    <s v="0034P00003wzRKNQA2"/>
    <n v="5215525606345"/>
    <s v="1218_MEX_VAC_W_E_Estudio efectividad Panama_0225"/>
    <s v="Shot 1"/>
    <n v="1"/>
    <m/>
    <n v="1"/>
    <d v="2025-02-27T18:02:00"/>
    <n v="0"/>
    <m/>
  </r>
  <r>
    <s v="0034P00003wzvjuQAA"/>
    <n v="5215525592718"/>
    <s v="1218_MEX_VAC_W_E_Estudio efectividad Panama_0225"/>
    <s v="Shot 1"/>
    <n v="1"/>
    <m/>
    <n v="1"/>
    <d v="2025-02-27T18:01:00"/>
    <n v="1"/>
    <d v="2025-02-27T18:01:00"/>
  </r>
  <r>
    <s v="0034P00003wzVk6QAE"/>
    <n v="5212221364553"/>
    <s v="1218_MEX_VAC_W_E_Estudio efectividad Panama_0225"/>
    <s v="Shot 1"/>
    <n v="1"/>
    <m/>
    <n v="1"/>
    <d v="2025-02-27T18:03:00"/>
    <n v="1"/>
    <d v="2025-02-27T18:34:00"/>
  </r>
  <r>
    <s v="0034P00003wzvMjQAI"/>
    <n v="5217775238701"/>
    <s v="1218_MEX_VAC_W_E_Estudio efectividad Panama_0225"/>
    <s v="Shot 1"/>
    <n v="0"/>
    <d v="2025-02-27T18:03:00"/>
    <n v="0"/>
    <m/>
    <n v="0"/>
    <m/>
  </r>
  <r>
    <s v="0034P00003wzvnAQAQ"/>
    <n v="5212228620188"/>
    <s v="1218_MEX_VAC_W_E_Estudio efectividad Panama_0225"/>
    <s v="Shot 1"/>
    <n v="1"/>
    <m/>
    <n v="1"/>
    <d v="2025-02-27T18:01:00"/>
    <n v="1"/>
    <d v="2025-02-27T18:28:00"/>
  </r>
  <r>
    <s v="0034P00003wzVnPQAU"/>
    <n v="5215527103252"/>
    <s v="1218_MEX_VAC_W_E_Estudio efectividad Panama_0225"/>
    <s v="Shot 1"/>
    <n v="1"/>
    <m/>
    <n v="1"/>
    <d v="2025-02-27T18:03:00"/>
    <n v="1"/>
    <d v="2025-02-27T18:03:00"/>
  </r>
  <r>
    <s v="0034P00003wzvpRQAQ"/>
    <n v="5216251153286"/>
    <s v="1218_MEX_VAC_W_E_Estudio efectividad Panama_0225"/>
    <s v="Shot 1"/>
    <n v="1"/>
    <m/>
    <n v="1"/>
    <d v="2025-02-27T18:01:00"/>
    <n v="1"/>
    <d v="2025-02-27T18:12:00"/>
  </r>
  <r>
    <s v="0034P00003wzvT2QAI"/>
    <n v="5215554519932"/>
    <s v="1218_MEX_VAC_W_E_Estudio efectividad Panama_0225"/>
    <s v="Shot 1"/>
    <n v="1"/>
    <m/>
    <n v="1"/>
    <d v="2025-02-27T18:01:00"/>
    <n v="1"/>
    <d v="2025-02-27T18:56:00"/>
  </r>
  <r>
    <s v="0034P00003wzvvEQAQ"/>
    <n v="5215555012523"/>
    <s v="1218_MEX_VAC_W_E_Estudio efectividad Panama_0225"/>
    <s v="Shot 1"/>
    <n v="0"/>
    <d v="2025-02-27T18:00:00"/>
    <n v="0"/>
    <m/>
    <n v="0"/>
    <m/>
  </r>
  <r>
    <s v="0034P00003wzvvfQAA"/>
    <n v="5217445856261"/>
    <s v="1218_MEX_VAC_W_E_Estudio efectividad Panama_0225"/>
    <s v="Shot 1"/>
    <n v="1"/>
    <m/>
    <n v="1"/>
    <d v="2025-02-27T18:03:00"/>
    <n v="0"/>
    <m/>
  </r>
  <r>
    <s v="0034P00003wzVwQQAU"/>
    <n v="5218110500897"/>
    <s v="1218_MEX_VAC_W_E_Estudio efectividad Panama_0225"/>
    <s v="Shot 1"/>
    <n v="1"/>
    <m/>
    <n v="1"/>
    <d v="2025-02-27T18:02:00"/>
    <n v="1"/>
    <d v="2025-02-27T18:03:00"/>
  </r>
  <r>
    <s v="0034P00003wzw1RQAQ"/>
    <n v="5219927171544"/>
    <s v="1218_MEX_VAC_W_E_Estudio efectividad Panama_0225"/>
    <s v="Shot 1"/>
    <n v="0"/>
    <d v="2025-02-27T18:02:00"/>
    <n v="0"/>
    <m/>
    <n v="0"/>
    <m/>
  </r>
  <r>
    <s v="0034P00003wzSknQAE"/>
    <n v="5215569707907"/>
    <s v="1218_MEX_VAC_W_E_Estudio efectividad Panama_0225"/>
    <s v="Shot 1"/>
    <n v="0"/>
    <d v="2025-02-27T18:02:00"/>
    <n v="0"/>
    <m/>
    <n v="0"/>
    <m/>
  </r>
  <r>
    <s v="0034P00003wzSOsQAM"/>
    <n v="5212281092402"/>
    <s v="1218_MEX_VAC_W_E_Estudio efectividad Panama_0225"/>
    <s v="Shot 1"/>
    <n v="1"/>
    <m/>
    <n v="1"/>
    <d v="2025-02-27T18:03:00"/>
    <n v="0"/>
    <m/>
  </r>
  <r>
    <s v="0034P00003wzsPzQAI"/>
    <n v="5219626212300"/>
    <s v="1218_MEX_VAC_W_E_Estudio efectividad Panama_0225"/>
    <s v="Shot 1"/>
    <n v="1"/>
    <m/>
    <n v="1"/>
    <d v="2025-02-27T18:00:00"/>
    <n v="1"/>
    <d v="2025-02-27T19:19:00"/>
  </r>
  <r>
    <s v="0034P00003wzsttQAA"/>
    <n v="5215575453942"/>
    <s v="1218_MEX_VAC_W_E_Estudio efectividad Panama_0225"/>
    <s v="Shot 1"/>
    <n v="1"/>
    <m/>
    <n v="1"/>
    <d v="2025-02-27T18:04:00"/>
    <n v="1"/>
    <d v="2025-02-27T20:36:00"/>
  </r>
  <r>
    <s v="0034P00003wzSTYQA2"/>
    <n v="5213336671147"/>
    <s v="1218_MEX_VAC_W_E_Estudio efectividad Panama_0225"/>
    <s v="Shot 1"/>
    <n v="1"/>
    <m/>
    <n v="1"/>
    <d v="2025-02-27T18:01:00"/>
    <n v="1"/>
    <d v="2025-02-27T18:04:00"/>
  </r>
  <r>
    <s v="0034P00003wzSu8QAE"/>
    <n v="5212223086601"/>
    <s v="1218_MEX_VAC_W_E_Estudio efectividad Panama_0225"/>
    <s v="Shot 1"/>
    <n v="0"/>
    <d v="2025-02-27T18:01:00"/>
    <n v="0"/>
    <m/>
    <n v="0"/>
    <m/>
  </r>
  <r>
    <s v="0034P00003wzSVPQA2"/>
    <n v="5212291699722"/>
    <s v="1218_MEX_VAC_W_E_Estudio efectividad Panama_0225"/>
    <s v="Shot 1"/>
    <n v="1"/>
    <m/>
    <n v="1"/>
    <d v="2025-02-27T18:00:00"/>
    <n v="1"/>
    <d v="2025-02-27T20:58:00"/>
  </r>
  <r>
    <s v="0034P00003wzsxGQAQ"/>
    <n v="5215510087774"/>
    <s v="1218_MEX_VAC_W_E_Estudio efectividad Panama_0225"/>
    <s v="Shot 1"/>
    <n v="1"/>
    <m/>
    <n v="1"/>
    <d v="2025-02-27T18:01:00"/>
    <n v="0"/>
    <m/>
  </r>
  <r>
    <s v="0034P00003wzSZrQAM"/>
    <n v="5215551009167"/>
    <s v="1218_MEX_VAC_W_E_Estudio efectividad Panama_0225"/>
    <s v="Shot 1"/>
    <n v="1"/>
    <m/>
    <n v="1"/>
    <d v="2025-02-27T18:00:00"/>
    <n v="1"/>
    <d v="2025-02-27T18:25:00"/>
  </r>
  <r>
    <s v="0034P00003wzt1DQAQ"/>
    <n v="5214421465355"/>
    <s v="1218_MEX_VAC_W_E_Estudio efectividad Panama_0225"/>
    <s v="Shot 1"/>
    <n v="1"/>
    <m/>
    <n v="1"/>
    <d v="2025-02-27T18:02:00"/>
    <n v="1"/>
    <d v="2025-02-27T18:08:00"/>
  </r>
  <r>
    <s v="0034P00003wzSaKQAU"/>
    <n v="5217711438713"/>
    <s v="1218_MEX_VAC_W_E_Estudio efectividad Panama_0225"/>
    <s v="Shot 1"/>
    <n v="1"/>
    <m/>
    <n v="1"/>
    <d v="2025-02-27T18:03:00"/>
    <n v="1"/>
    <d v="2025-02-27T18:04:00"/>
  </r>
  <r>
    <s v="0034P00003wzSB2QAM"/>
    <n v="5215527460524"/>
    <s v="1218_MEX_VAC_W_E_Estudio efectividad Panama_0225"/>
    <s v="Shot 1"/>
    <n v="1"/>
    <m/>
    <n v="1"/>
    <d v="2025-02-27T18:01:00"/>
    <n v="1"/>
    <d v="2025-02-27T18:35:00"/>
  </r>
  <r>
    <s v="0034P00003wzsBLQAY"/>
    <n v="5215619884407"/>
    <s v="1218_MEX_VAC_W_E_Estudio efectividad Panama_0225"/>
    <s v="Shot 1"/>
    <n v="1"/>
    <m/>
    <n v="1"/>
    <d v="2025-02-27T18:03:00"/>
    <n v="1"/>
    <d v="2025-02-27T20:01:00"/>
  </r>
  <r>
    <s v="0034P00003wzSEdQAM"/>
    <n v="5215519544248"/>
    <s v="1218_MEX_VAC_W_E_Estudio efectividad Panama_0225"/>
    <s v="Shot 1"/>
    <n v="1"/>
    <m/>
    <n v="1"/>
    <d v="2025-02-27T18:02:00"/>
    <n v="1"/>
    <d v="2025-03-19T23:28:00"/>
  </r>
  <r>
    <s v="0034P00003wzSjNQAU"/>
    <n v="5212221349518"/>
    <s v="1218_MEX_VAC_W_E_Estudio efectividad Panama_0225"/>
    <s v="Shot 1"/>
    <n v="1"/>
    <m/>
    <n v="1"/>
    <d v="2025-02-27T18:03:00"/>
    <n v="0"/>
    <m/>
  </r>
  <r>
    <s v="0034P00003wzSMRQA2"/>
    <n v="5215554378522"/>
    <s v="1218_MEX_VAC_W_E_Estudio efectividad Panama_0225"/>
    <s v="Shot 1"/>
    <n v="1"/>
    <m/>
    <n v="1"/>
    <d v="2025-02-27T18:03:00"/>
    <n v="0"/>
    <m/>
  </r>
  <r>
    <s v="0034P00003wzsqJQAQ"/>
    <n v="5218441223492"/>
    <s v="1218_MEX_VAC_W_E_Estudio efectividad Panama_0225"/>
    <s v="Shot 1"/>
    <n v="1"/>
    <m/>
    <n v="1"/>
    <d v="2025-02-27T18:01:00"/>
    <n v="0"/>
    <m/>
  </r>
  <r>
    <s v="0034P00003wzW3VQAU"/>
    <n v="5217221471667"/>
    <s v="1218_MEX_VAC_W_E_Estudio efectividad Panama_0225"/>
    <s v="Shot 1"/>
    <n v="1"/>
    <m/>
    <n v="1"/>
    <d v="2025-02-27T18:01:00"/>
    <n v="1"/>
    <d v="2025-02-27T19:47:00"/>
  </r>
  <r>
    <s v="0034P00003wzw5xQAA"/>
    <n v="5217757849067"/>
    <s v="1218_MEX_VAC_W_E_Estudio efectividad Panama_0225"/>
    <s v="Shot 1"/>
    <n v="1"/>
    <m/>
    <n v="1"/>
    <d v="2025-02-27T18:01:00"/>
    <n v="1"/>
    <d v="2025-02-27T19:07:00"/>
  </r>
  <r>
    <s v="0034P00003wzw6wQAA"/>
    <n v="5219511468312"/>
    <s v="1218_MEX_VAC_W_E_Estudio efectividad Panama_0225"/>
    <s v="Shot 1"/>
    <n v="1"/>
    <m/>
    <n v="1"/>
    <d v="2025-02-27T18:00:00"/>
    <n v="1"/>
    <d v="2025-02-27T18:38:00"/>
  </r>
  <r>
    <s v="0034P00003wzw6XQAQ"/>
    <n v="5215529553792"/>
    <s v="1218_MEX_VAC_W_E_Estudio efectividad Panama_0225"/>
    <s v="Shot 1"/>
    <n v="1"/>
    <m/>
    <n v="1"/>
    <d v="2025-02-27T18:02:00"/>
    <n v="1"/>
    <d v="2025-02-27T22:30:00"/>
  </r>
  <r>
    <s v="0034P00003wzwaPQAQ"/>
    <n v="5214616197111"/>
    <s v="1218_MEX_VAC_W_E_Estudio efectividad Panama_0225"/>
    <s v="Shot 1"/>
    <n v="1"/>
    <m/>
    <n v="1"/>
    <d v="2025-02-27T18:01:00"/>
    <n v="1"/>
    <d v="2025-02-27T21:18:00"/>
  </r>
  <r>
    <s v="0034P00003wzWB3QAM"/>
    <n v="5214626070643"/>
    <s v="1218_MEX_VAC_W_E_Estudio efectividad Panama_0225"/>
    <s v="Shot 1"/>
    <n v="0"/>
    <d v="2025-02-27T18:03:00"/>
    <n v="0"/>
    <m/>
    <n v="0"/>
    <m/>
  </r>
  <r>
    <s v="0034P00003wzWbDQAU"/>
    <n v="5215524910061"/>
    <s v="1218_MEX_VAC_W_E_Estudio efectividad Panama_0225"/>
    <s v="Shot 1"/>
    <n v="1"/>
    <m/>
    <n v="1"/>
    <d v="2025-02-27T18:00:00"/>
    <n v="0"/>
    <m/>
  </r>
  <r>
    <s v="0034P00003wzWBXQA2"/>
    <n v="5216181190154"/>
    <s v="1218_MEX_VAC_W_E_Estudio efectividad Panama_0225"/>
    <s v="Shot 1"/>
    <n v="1"/>
    <m/>
    <n v="1"/>
    <d v="2025-02-27T18:00:00"/>
    <n v="1"/>
    <d v="2025-02-27T19:45:00"/>
  </r>
  <r>
    <s v="0034P00003wzWBYQA2"/>
    <n v="5218115093522"/>
    <s v="1218_MEX_VAC_W_E_Estudio efectividad Panama_0225"/>
    <s v="Shot 1"/>
    <n v="1"/>
    <m/>
    <n v="1"/>
    <d v="2025-02-27T18:01:00"/>
    <n v="1"/>
    <d v="2025-02-27T18:38:00"/>
  </r>
  <r>
    <s v="0034P00003wzWdHQAU"/>
    <n v="5215533232527"/>
    <s v="1218_MEX_VAC_W_E_Estudio efectividad Panama_0225"/>
    <s v="Shot 1"/>
    <n v="0"/>
    <d v="2025-02-27T18:00:00"/>
    <n v="0"/>
    <m/>
    <n v="0"/>
    <m/>
  </r>
  <r>
    <s v="0034P00003wzSRjQAM"/>
    <n v="5215510130913"/>
    <s v="1218_MEX_VAC_W_E_Estudio efectividad Panama_0225"/>
    <s v="Shot 1"/>
    <n v="0"/>
    <d v="2025-02-27T18:01:00"/>
    <n v="0"/>
    <m/>
    <n v="0"/>
    <m/>
  </r>
  <r>
    <s v="0034P00003wzsXmQAI"/>
    <n v="5212461378598"/>
    <s v="1218_MEX_VAC_W_E_Estudio efectividad Panama_0225"/>
    <s v="Shot 1"/>
    <n v="1"/>
    <m/>
    <n v="1"/>
    <d v="2025-02-27T18:01:00"/>
    <n v="1"/>
    <d v="2025-02-27T18:49:00"/>
  </r>
  <r>
    <s v="0034P00003wzSyZQAU"/>
    <n v="5218311020275"/>
    <s v="1218_MEX_VAC_W_E_Estudio efectividad Panama_0225"/>
    <s v="Shot 1"/>
    <n v="1"/>
    <m/>
    <n v="1"/>
    <d v="2025-02-27T18:03:00"/>
    <n v="0"/>
    <m/>
  </r>
  <r>
    <s v="0034P00003wzszxQAA"/>
    <n v="5219933114846"/>
    <s v="1218_MEX_VAC_W_E_Estudio efectividad Panama_0225"/>
    <s v="Shot 1"/>
    <n v="1"/>
    <m/>
    <n v="1"/>
    <d v="2025-02-27T18:05:00"/>
    <n v="1"/>
    <d v="2025-02-27T19:02:00"/>
  </r>
  <r>
    <s v="0034P00003wzrmwQAA"/>
    <n v="5218121167845"/>
    <s v="1218_MEX_VAC_W_E_Estudio efectividad Panama_0225"/>
    <s v="Shot 1"/>
    <n v="0"/>
    <d v="2025-02-27T18:03:00"/>
    <n v="0"/>
    <m/>
    <n v="0"/>
    <m/>
  </r>
  <r>
    <s v="0034P00003wzrV9QAI"/>
    <n v="5216646893980"/>
    <s v="1218_MEX_VAC_W_E_Estudio efectividad Panama_0225"/>
    <s v="Shot 1"/>
    <n v="0"/>
    <d v="2025-02-27T18:01:00"/>
    <n v="0"/>
    <m/>
    <n v="0"/>
    <m/>
  </r>
  <r>
    <s v="0034P00003wztAqQAI"/>
    <n v="5217222350347"/>
    <s v="1218_MEX_VAC_W_E_Estudio efectividad Panama_0225"/>
    <s v="Shot 1"/>
    <n v="0"/>
    <d v="2025-02-27T18:03:00"/>
    <n v="0"/>
    <m/>
    <n v="0"/>
    <m/>
  </r>
  <r>
    <s v="0034P00003wzTCQQA2"/>
    <n v="5214441275341"/>
    <s v="1218_MEX_VAC_W_E_Estudio efectividad Panama_0225"/>
    <s v="Shot 1"/>
    <n v="1"/>
    <m/>
    <n v="1"/>
    <d v="2025-02-27T18:00:00"/>
    <n v="0"/>
    <m/>
  </r>
  <r>
    <s v="0034P00003wztDTQAY"/>
    <n v="5218441205605"/>
    <s v="1218_MEX_VAC_W_E_Estudio efectividad Panama_0225"/>
    <s v="Shot 1"/>
    <n v="1"/>
    <m/>
    <n v="1"/>
    <d v="2025-02-27T18:00:00"/>
    <n v="0"/>
    <m/>
  </r>
  <r>
    <s v="0034P00003wztedQAA"/>
    <n v="5212291490013"/>
    <s v="1218_MEX_VAC_W_E_Estudio efectividad Panama_0225"/>
    <s v="Shot 1"/>
    <n v="1"/>
    <m/>
    <n v="1"/>
    <d v="2025-02-27T18:01:00"/>
    <n v="0"/>
    <m/>
  </r>
  <r>
    <s v="0034P00003wzTgmQAE"/>
    <n v="5214421862677"/>
    <s v="1218_MEX_VAC_W_E_Estudio efectividad Panama_0225"/>
    <s v="Shot 1"/>
    <n v="1"/>
    <m/>
    <n v="1"/>
    <d v="2025-02-27T18:01:00"/>
    <n v="0"/>
    <m/>
  </r>
  <r>
    <s v="0034P00003wzTJBQA2"/>
    <n v="5213221451782"/>
    <s v="1218_MEX_VAC_W_E_Estudio efectividad Panama_0225"/>
    <s v="Shot 1"/>
    <n v="0"/>
    <d v="2025-02-27T18:00:00"/>
    <n v="0"/>
    <m/>
    <n v="0"/>
    <m/>
  </r>
  <r>
    <s v="0034P00003wzTLWQA2"/>
    <n v="5215554081283"/>
    <s v="1218_MEX_VAC_W_E_Estudio efectividad Panama_0225"/>
    <s v="Shot 1"/>
    <n v="1"/>
    <m/>
    <n v="1"/>
    <d v="2025-02-27T18:04:00"/>
    <n v="1"/>
    <d v="2025-02-27T18:39:00"/>
  </r>
  <r>
    <s v="0034P00003wzTQgQAM"/>
    <n v="5219331260162"/>
    <s v="1218_MEX_VAC_W_E_Estudio efectividad Panama_0225"/>
    <s v="Shot 1"/>
    <n v="0"/>
    <d v="2025-02-27T18:00:00"/>
    <n v="0"/>
    <m/>
    <n v="0"/>
    <m/>
  </r>
  <r>
    <s v="0034P00003wzTQhQAM"/>
    <n v="5215554154836"/>
    <s v="1218_MEX_VAC_W_E_Estudio efectividad Panama_0225"/>
    <s v="Shot 1"/>
    <n v="1"/>
    <m/>
    <n v="1"/>
    <d v="2025-02-27T18:02:00"/>
    <n v="1"/>
    <d v="2025-02-27T21:46:00"/>
  </r>
  <r>
    <s v="0034P00003wzwdXQAQ"/>
    <n v="5219511881461"/>
    <s v="1218_MEX_VAC_W_E_Estudio efectividad Panama_0225"/>
    <s v="Shot 1"/>
    <n v="1"/>
    <m/>
    <n v="1"/>
    <d v="2025-02-27T19:41:00"/>
    <n v="0"/>
    <m/>
  </r>
  <r>
    <s v="0034P00003wzWewQAE"/>
    <n v="5217227940033"/>
    <s v="1218_MEX_VAC_W_E_Estudio efectividad Panama_0225"/>
    <s v="Shot 1"/>
    <n v="1"/>
    <m/>
    <n v="1"/>
    <d v="2025-02-27T18:01:00"/>
    <n v="1"/>
    <d v="2025-02-27T18:54:00"/>
  </r>
  <r>
    <s v="0034P00003wzWF5QAM"/>
    <n v="5217711295552"/>
    <s v="1218_MEX_VAC_W_E_Estudio efectividad Panama_0225"/>
    <s v="Shot 1"/>
    <n v="1"/>
    <m/>
    <n v="1"/>
    <d v="2025-02-27T18:03:00"/>
    <n v="1"/>
    <d v="2025-02-27T20:40:00"/>
  </r>
  <r>
    <s v="0034P00003wzWf7QAE"/>
    <n v="5215520339624"/>
    <s v="1218_MEX_VAC_W_E_Estudio efectividad Panama_0225"/>
    <s v="Shot 1"/>
    <n v="1"/>
    <m/>
    <n v="1"/>
    <d v="2025-02-27T18:01:00"/>
    <n v="1"/>
    <d v="2025-02-27T20:52:00"/>
  </r>
  <r>
    <s v="0034P00003wzwfuQAA"/>
    <n v="5219981955003"/>
    <s v="1218_MEX_VAC_W_E_Estudio efectividad Panama_0225"/>
    <s v="Shot 1"/>
    <n v="1"/>
    <m/>
    <n v="1"/>
    <d v="2025-02-27T18:02:00"/>
    <n v="0"/>
    <m/>
  </r>
  <r>
    <s v="0034P00003wzwg6QAA"/>
    <n v="5219999700839"/>
    <s v="1218_MEX_VAC_W_E_Estudio efectividad Panama_0225"/>
    <s v="Shot 1"/>
    <n v="1"/>
    <m/>
    <n v="1"/>
    <d v="2025-02-27T18:02:00"/>
    <n v="0"/>
    <m/>
  </r>
  <r>
    <s v="0034P00003wzWGrQAM"/>
    <n v="5216182309046"/>
    <s v="1218_MEX_VAC_W_E_Estudio efectividad Panama_0225"/>
    <s v="Shot 1"/>
    <n v="1"/>
    <m/>
    <n v="1"/>
    <d v="2025-02-27T18:02:00"/>
    <n v="1"/>
    <d v="2025-02-27T18:28:00"/>
  </r>
  <r>
    <s v="0034P00003wzWgxQAE"/>
    <n v="5215555019756"/>
    <s v="1218_MEX_VAC_W_E_Estudio efectividad Panama_0225"/>
    <s v="Shot 1"/>
    <n v="1"/>
    <m/>
    <n v="1"/>
    <d v="2025-02-27T18:03:00"/>
    <n v="1"/>
    <d v="2025-02-27T18:04:00"/>
  </r>
  <r>
    <s v="0034P00003wzrxVQAQ"/>
    <n v="5215527733637"/>
    <s v="1218_MEX_VAC_W_E_Estudio efectividad Panama_0225"/>
    <s v="Shot 1"/>
    <n v="1"/>
    <m/>
    <n v="1"/>
    <d v="2025-02-27T18:01:00"/>
    <n v="1"/>
    <d v="2025-02-27T18:02:00"/>
  </r>
  <r>
    <s v="0034P00003wzRyEQAU"/>
    <n v="5218311051254"/>
    <s v="1218_MEX_VAC_W_E_Estudio efectividad Panama_0225"/>
    <s v="Shot 1"/>
    <n v="1"/>
    <m/>
    <n v="1"/>
    <d v="2025-02-27T19:34:00"/>
    <n v="1"/>
    <d v="2025-02-27T19:39:00"/>
  </r>
  <r>
    <s v="0034P00003wzt42QAA"/>
    <n v="5215554035272"/>
    <s v="1218_MEX_VAC_W_E_Estudio efectividad Panama_0225"/>
    <s v="Shot 1"/>
    <n v="1"/>
    <m/>
    <n v="1"/>
    <d v="2025-02-27T18:03:00"/>
    <n v="1"/>
    <d v="2025-03-01T03:11:00"/>
  </r>
  <r>
    <s v="0034P00003wzT6hQAE"/>
    <n v="5214921124289"/>
    <s v="1218_MEX_VAC_W_E_Estudio efectividad Panama_0225"/>
    <s v="Shot 1"/>
    <n v="0"/>
    <d v="2025-02-27T18:03:00"/>
    <n v="0"/>
    <m/>
    <n v="0"/>
    <m/>
  </r>
  <r>
    <s v="0034P00003wzT9EQAU"/>
    <n v="5215521187718"/>
    <s v="1218_MEX_VAC_W_E_Estudio efectividad Panama_0225"/>
    <s v="Shot 1"/>
    <n v="0"/>
    <d v="2025-02-27T18:14:00"/>
    <n v="0"/>
    <m/>
    <n v="0"/>
    <m/>
  </r>
  <r>
    <s v="0034P00003wztbJQAQ"/>
    <n v="5219811169390"/>
    <s v="1218_MEX_VAC_W_E_Estudio efectividad Panama_0225"/>
    <s v="Shot 1"/>
    <n v="0"/>
    <d v="2025-02-27T18:01:00"/>
    <n v="0"/>
    <m/>
    <n v="0"/>
    <m/>
  </r>
  <r>
    <s v="0034P00003wzTCaQAM"/>
    <n v="5218182559638"/>
    <s v="1218_MEX_VAC_W_E_Estudio efectividad Panama_0225"/>
    <s v="Shot 1"/>
    <n v="1"/>
    <m/>
    <n v="1"/>
    <d v="2025-02-27T19:08:00"/>
    <n v="1"/>
    <d v="2025-02-27T19:12:00"/>
  </r>
  <r>
    <s v="0034P00003wzTdnQAE"/>
    <n v="5217771662034"/>
    <s v="1218_MEX_VAC_W_E_Estudio efectividad Panama_0225"/>
    <s v="Shot 1"/>
    <n v="0"/>
    <d v="2025-02-27T18:02:00"/>
    <n v="0"/>
    <m/>
    <n v="0"/>
    <m/>
  </r>
  <r>
    <s v="0034P00003wzTFvQAM"/>
    <n v="5219616580387"/>
    <s v="1218_MEX_VAC_W_E_Estudio efectividad Panama_0225"/>
    <s v="Shot 1"/>
    <n v="1"/>
    <m/>
    <n v="1"/>
    <d v="2025-02-27T18:02:00"/>
    <n v="0"/>
    <m/>
  </r>
  <r>
    <s v="0034P00003wzwHmQAI"/>
    <n v="5215528906067"/>
    <s v="1218_MEX_VAC_W_E_Estudio efectividad Panama_0225"/>
    <s v="Shot 1"/>
    <n v="1"/>
    <m/>
    <n v="1"/>
    <d v="2025-02-27T18:01:00"/>
    <n v="1"/>
    <d v="2025-02-27T21:19:00"/>
  </r>
  <r>
    <s v="0034P00003wzWI3QAM"/>
    <n v="5214421900115"/>
    <s v="1218_MEX_VAC_W_E_Estudio efectividad Panama_0225"/>
    <s v="Shot 1"/>
    <n v="1"/>
    <m/>
    <n v="1"/>
    <d v="2025-02-27T18:01:00"/>
    <n v="1"/>
    <d v="2025-02-27T18:15:00"/>
  </r>
  <r>
    <s v="0034P00003wzWIpQAM"/>
    <n v="5216561454305"/>
    <s v="1218_MEX_VAC_W_E_Estudio efectividad Panama_0225"/>
    <s v="Shot 1"/>
    <n v="1"/>
    <m/>
    <n v="1"/>
    <d v="2025-02-27T18:03:00"/>
    <n v="1"/>
    <d v="2025-02-27T18:04:00"/>
  </r>
  <r>
    <s v="0034P00003wzWjnQAE"/>
    <n v="5219616078480"/>
    <s v="1218_MEX_VAC_W_E_Estudio efectividad Panama_0225"/>
    <s v="Shot 1"/>
    <n v="0"/>
    <d v="2025-02-27T18:03:00"/>
    <n v="0"/>
    <m/>
    <n v="0"/>
    <m/>
  </r>
  <r>
    <s v="0034P00003wzWkwQAE"/>
    <n v="5212288520412"/>
    <s v="1218_MEX_VAC_W_E_Estudio efectividad Panama_0225"/>
    <s v="Shot 1"/>
    <n v="1"/>
    <m/>
    <n v="1"/>
    <d v="2025-02-27T18:02:00"/>
    <n v="1"/>
    <d v="2025-02-27T19:07:00"/>
  </r>
  <r>
    <s v="0034P00003wzwLAQAY"/>
    <n v="5215513209833"/>
    <s v="1218_MEX_VAC_W_E_Estudio efectividad Panama_0225"/>
    <s v="Shot 1"/>
    <n v="1"/>
    <m/>
    <n v="1"/>
    <d v="2025-02-27T18:01:00"/>
    <n v="1"/>
    <d v="2025-02-27T18:04:00"/>
  </r>
  <r>
    <s v="0034P00003wzWLDQA2"/>
    <n v="5218992099146"/>
    <s v="1218_MEX_VAC_W_E_Estudio efectividad Panama_0225"/>
    <s v="Shot 1"/>
    <n v="0"/>
    <d v="2025-02-27T18:03:00"/>
    <n v="0"/>
    <m/>
    <n v="0"/>
    <m/>
  </r>
  <r>
    <s v="0034P00003wzwnMQAQ"/>
    <n v="5215548882142"/>
    <s v="1218_MEX_VAC_W_E_Estudio efectividad Panama_0225"/>
    <s v="Shot 1"/>
    <n v="1"/>
    <m/>
    <n v="1"/>
    <d v="2025-02-27T18:02:00"/>
    <n v="1"/>
    <d v="2025-02-28T00:08:00"/>
  </r>
  <r>
    <s v="0034P00003wzwPNQAY"/>
    <n v="5212461158543"/>
    <s v="1218_MEX_VAC_W_E_Estudio efectividad Panama_0225"/>
    <s v="Shot 1"/>
    <n v="1"/>
    <m/>
    <n v="1"/>
    <d v="2025-02-27T18:01:00"/>
    <n v="1"/>
    <d v="2025-02-27T19:09:00"/>
  </r>
  <r>
    <s v="0034P00003wzWQ1QAM"/>
    <n v="5217444491137"/>
    <s v="1218_MEX_VAC_W_E_Estudio efectividad Panama_0225"/>
    <s v="Shot 1"/>
    <n v="1"/>
    <m/>
    <n v="1"/>
    <d v="2025-02-27T18:03:00"/>
    <n v="1"/>
    <d v="2025-02-27T18:04:00"/>
  </r>
  <r>
    <s v="0034P00003wzTSeQAM"/>
    <n v="5216641786389"/>
    <s v="1218_MEX_VAC_W_E_Estudio efectividad Panama_0225"/>
    <s v="Shot 1"/>
    <n v="1"/>
    <m/>
    <n v="1"/>
    <d v="2025-02-27T18:03:00"/>
    <n v="1"/>
    <d v="2025-02-27T20:15:00"/>
  </r>
  <r>
    <s v="0034P00003wztTnQAI"/>
    <n v="5212222650777"/>
    <s v="1218_MEX_VAC_W_E_Estudio efectividad Panama_0225"/>
    <s v="Shot 1"/>
    <n v="1"/>
    <m/>
    <n v="1"/>
    <d v="2025-02-27T18:02:00"/>
    <n v="1"/>
    <d v="2025-02-27T21:08:00"/>
  </r>
  <r>
    <s v="0034P00003wzTUCQA2"/>
    <n v="5212871811645"/>
    <s v="1218_MEX_VAC_W_E_Estudio efectividad Panama_0225"/>
    <s v="Shot 1"/>
    <n v="1"/>
    <m/>
    <n v="1"/>
    <d v="2025-02-27T18:01:00"/>
    <n v="0"/>
    <m/>
  </r>
  <r>
    <s v="0034P00003wzTvSQAU"/>
    <n v="5216142355183"/>
    <s v="1218_MEX_VAC_W_E_Estudio efectividad Panama_0225"/>
    <s v="Shot 1"/>
    <n v="1"/>
    <m/>
    <n v="1"/>
    <d v="2025-02-27T18:00:00"/>
    <n v="1"/>
    <d v="2025-02-27T22:00:00"/>
  </r>
  <r>
    <s v="0034P00003wzu35QAA"/>
    <n v="5218182597579"/>
    <s v="1218_MEX_VAC_W_E_Estudio efectividad Panama_0225"/>
    <s v="Shot 1"/>
    <n v="1"/>
    <m/>
    <n v="1"/>
    <d v="2025-02-27T18:03:00"/>
    <n v="1"/>
    <d v="2025-02-27T18:47:00"/>
  </r>
  <r>
    <s v="0034P00003wzuA2QAI"/>
    <n v="5215540787959"/>
    <s v="1218_MEX_VAC_W_E_Estudio efectividad Panama_0225"/>
    <s v="Shot 1"/>
    <n v="1"/>
    <m/>
    <n v="1"/>
    <d v="2025-02-27T18:01:00"/>
    <n v="1"/>
    <d v="2025-02-27T20:38:00"/>
  </r>
  <r>
    <s v="0034P00003wzUBdQAM"/>
    <n v="5215522207654"/>
    <s v="1218_MEX_VAC_W_E_Estudio efectividad Panama_0225"/>
    <s v="Shot 1"/>
    <n v="1"/>
    <m/>
    <n v="1"/>
    <d v="2025-02-27T18:02:00"/>
    <n v="1"/>
    <d v="2025-02-27T23:08:00"/>
  </r>
  <r>
    <s v="0034P00003wzUbeQAE"/>
    <n v="5217222801980"/>
    <s v="1218_MEX_VAC_W_E_Estudio efectividad Panama_0225"/>
    <s v="Shot 1"/>
    <n v="1"/>
    <m/>
    <n v="1"/>
    <d v="2025-02-27T18:57:00"/>
    <n v="0"/>
    <m/>
  </r>
  <r>
    <s v="0034P00003wzueiQAA"/>
    <n v="5219811186152"/>
    <s v="1218_MEX_VAC_W_E_Estudio efectividad Panama_0225"/>
    <s v="Shot 1"/>
    <n v="1"/>
    <m/>
    <n v="1"/>
    <d v="2025-02-27T18:02:00"/>
    <n v="1"/>
    <d v="2025-02-27T18:25:00"/>
  </r>
  <r>
    <s v="0034P00003wzueuQAA"/>
    <n v="5214777507563"/>
    <s v="1218_MEX_VAC_W_E_Estudio efectividad Panama_0225"/>
    <s v="Shot 1"/>
    <n v="1"/>
    <m/>
    <n v="1"/>
    <d v="2025-02-27T18:00:00"/>
    <n v="1"/>
    <d v="2025-02-27T18:29:00"/>
  </r>
  <r>
    <s v="0034P00003wzSbiQAE"/>
    <n v="5212229004226"/>
    <s v="1218_MEX_VAC_W_E_Estudio efectividad Panama_0225"/>
    <s v="Shot 1"/>
    <n v="0"/>
    <d v="2025-02-27T18:03:00"/>
    <n v="0"/>
    <m/>
    <n v="0"/>
    <m/>
  </r>
  <r>
    <s v="0034P00003wzSBLQA2"/>
    <n v="5219933169825"/>
    <s v="1218_MEX_VAC_W_E_Estudio efectividad Panama_0225"/>
    <s v="Shot 1"/>
    <n v="0"/>
    <d v="2025-02-27T18:00:00"/>
    <n v="0"/>
    <m/>
    <n v="0"/>
    <m/>
  </r>
  <r>
    <s v="0034P00003wzsCWQAY"/>
    <n v="5214671021532"/>
    <s v="1218_MEX_VAC_W_E_Estudio efectividad Panama_0225"/>
    <s v="Shot 1"/>
    <n v="0"/>
    <d v="2025-02-27T18:02:00"/>
    <n v="0"/>
    <m/>
    <n v="0"/>
    <m/>
  </r>
  <r>
    <s v="0034P00003wzse4QAA"/>
    <n v="5219931871003"/>
    <s v="1218_MEX_VAC_W_E_Estudio efectividad Panama_0225"/>
    <s v="Shot 1"/>
    <n v="0"/>
    <d v="2025-02-27T18:01:00"/>
    <n v="0"/>
    <m/>
    <n v="0"/>
    <m/>
  </r>
  <r>
    <s v="0034P00003wzShqQAE"/>
    <n v="5219222660205"/>
    <s v="1218_MEX_VAC_W_E_Estudio efectividad Panama_0225"/>
    <s v="Shot 1"/>
    <n v="1"/>
    <m/>
    <n v="1"/>
    <d v="2025-02-27T18:03:00"/>
    <n v="0"/>
    <m/>
  </r>
  <r>
    <s v="0034P00003wztJHQAY"/>
    <n v="5218112739195"/>
    <s v="1218_MEX_VAC_W_E_Estudio efectividad Panama_0225"/>
    <s v="Shot 1"/>
    <n v="1"/>
    <m/>
    <n v="1"/>
    <d v="2025-02-27T18:02:00"/>
    <n v="1"/>
    <d v="2025-02-27T18:02:00"/>
  </r>
  <r>
    <s v="0034P00003wzTjkQAE"/>
    <n v="5213314652894"/>
    <s v="1218_MEX_VAC_W_E_Estudio efectividad Panama_0225"/>
    <s v="Shot 1"/>
    <n v="1"/>
    <m/>
    <n v="1"/>
    <d v="2025-02-27T18:12:00"/>
    <n v="1"/>
    <d v="2025-02-27T18:13:00"/>
  </r>
  <r>
    <s v="0034P00003wzToYQAU"/>
    <n v="5215554559141"/>
    <s v="1218_MEX_VAC_W_E_Estudio efectividad Panama_0225"/>
    <s v="Shot 1"/>
    <n v="1"/>
    <m/>
    <n v="1"/>
    <d v="2025-02-27T18:02:00"/>
    <n v="1"/>
    <d v="2025-02-27T18:30:00"/>
  </r>
  <r>
    <s v="0034P00003wztp6QAA"/>
    <n v="5213315011610"/>
    <s v="1218_MEX_VAC_W_E_Estudio efectividad Panama_0225"/>
    <s v="Shot 1"/>
    <n v="1"/>
    <m/>
    <n v="1"/>
    <d v="2025-02-27T18:00:00"/>
    <n v="1"/>
    <d v="2025-02-27T18:42:00"/>
  </r>
  <r>
    <s v="0034P00003wzwQmQAI"/>
    <n v="5215523374191"/>
    <s v="1218_MEX_VAC_W_E_Estudio efectividad Panama_0225"/>
    <s v="Shot 1"/>
    <n v="1"/>
    <m/>
    <n v="1"/>
    <d v="2025-02-27T18:03:00"/>
    <n v="0"/>
    <m/>
  </r>
  <r>
    <s v="0034P00003wzwqpQAA"/>
    <n v="5215528992947"/>
    <s v="1218_MEX_VAC_W_E_Estudio efectividad Panama_0225"/>
    <s v="Shot 1"/>
    <n v="1"/>
    <m/>
    <n v="1"/>
    <d v="2025-02-27T18:02:00"/>
    <n v="1"/>
    <d v="2025-02-27T18:07:00"/>
  </r>
  <r>
    <s v="0034P00003wzwRiQAI"/>
    <n v="5215527370185"/>
    <s v="1218_MEX_VAC_W_E_Estudio efectividad Panama_0225"/>
    <s v="Shot 1"/>
    <n v="1"/>
    <m/>
    <n v="1"/>
    <d v="2025-02-27T18:02:00"/>
    <n v="0"/>
    <m/>
  </r>
  <r>
    <s v="0034P00003wzWsIQAU"/>
    <n v="5218180755576"/>
    <s v="1218_MEX_VAC_W_E_Estudio efectividad Panama_0225"/>
    <s v="Shot 1"/>
    <n v="1"/>
    <m/>
    <n v="1"/>
    <d v="2025-02-27T18:03:00"/>
    <n v="1"/>
    <d v="2025-02-27T18:23:00"/>
  </r>
  <r>
    <s v="0034P00003wzwZsQAI"/>
    <n v="5215533721153"/>
    <s v="1218_MEX_VAC_W_E_Estudio efectividad Panama_0225"/>
    <s v="Shot 1"/>
    <n v="0"/>
    <d v="2025-02-27T18:02:00"/>
    <n v="0"/>
    <m/>
    <n v="0"/>
    <m/>
  </r>
  <r>
    <s v="0034P00003wzX3GQAU"/>
    <n v="5212431914071"/>
    <s v="1218_MEX_VAC_W_E_Estudio efectividad Panama_0225"/>
    <s v="Shot 1"/>
    <n v="0"/>
    <d v="2025-02-27T18:02:00"/>
    <n v="0"/>
    <m/>
    <n v="0"/>
    <m/>
  </r>
  <r>
    <s v="0034P00003wztqfQAA"/>
    <n v="5215543519278"/>
    <s v="1218_MEX_VAC_W_E_Estudio efectividad Panama_0225"/>
    <s v="Shot 1"/>
    <n v="1"/>
    <m/>
    <n v="1"/>
    <d v="2025-02-27T18:03:00"/>
    <n v="1"/>
    <d v="2025-02-28T01:35:00"/>
  </r>
  <r>
    <s v="0034P00003wzTr8QAE"/>
    <n v="5215578108136"/>
    <s v="1218_MEX_VAC_W_E_Estudio efectividad Panama_0225"/>
    <s v="Shot 1"/>
    <n v="1"/>
    <m/>
    <n v="1"/>
    <d v="2025-02-27T18:00:00"/>
    <n v="0"/>
    <m/>
  </r>
  <r>
    <s v="0034P00003wzTumQAE"/>
    <n v="5214423357428"/>
    <s v="1218_MEX_VAC_W_E_Estudio efectividad Panama_0225"/>
    <s v="Shot 1"/>
    <n v="1"/>
    <m/>
    <n v="1"/>
    <d v="2025-02-27T18:01:00"/>
    <n v="1"/>
    <d v="2025-02-28T03:07:00"/>
  </r>
  <r>
    <s v="0034P00003wztypQAA"/>
    <n v="5216629488513"/>
    <s v="1218_MEX_VAC_W_E_Estudio efectividad Panama_0225"/>
    <s v="Shot 1"/>
    <n v="1"/>
    <m/>
    <n v="1"/>
    <d v="2025-02-27T18:02:00"/>
    <n v="1"/>
    <d v="2025-02-27T18:41:00"/>
  </r>
  <r>
    <s v="0034P00003wzsjiQAA"/>
    <n v="5219999013498"/>
    <s v="1218_MEX_VAC_W_E_Estudio efectividad Panama_0225"/>
    <s v="Shot 1"/>
    <n v="1"/>
    <m/>
    <n v="1"/>
    <d v="2025-02-27T18:02:00"/>
    <n v="0"/>
    <m/>
  </r>
  <r>
    <s v="0034P00003wzsKIQAY"/>
    <n v="5216691010562"/>
    <s v="1218_MEX_VAC_W_E_Estudio efectividad Panama_0225"/>
    <s v="Shot 1"/>
    <n v="1"/>
    <m/>
    <n v="1"/>
    <d v="2025-02-27T18:02:00"/>
    <n v="0"/>
    <m/>
  </r>
  <r>
    <s v="0034P00003wzSQ1QAM"/>
    <n v="5215514515345"/>
    <s v="1218_MEX_VAC_W_E_Estudio efectividad Panama_0225"/>
    <s v="Shot 1"/>
    <n v="1"/>
    <m/>
    <n v="1"/>
    <d v="2025-02-27T18:01:00"/>
    <n v="0"/>
    <m/>
  </r>
  <r>
    <s v="0034P00003wzsSBQAY"/>
    <n v="5212721030981"/>
    <s v="1218_MEX_VAC_W_E_Estudio efectividad Panama_0225"/>
    <s v="Shot 1"/>
    <n v="1"/>
    <m/>
    <n v="1"/>
    <d v="2025-02-27T18:01:00"/>
    <n v="1"/>
    <d v="2025-02-27T18:03:00"/>
  </r>
  <r>
    <s v="0034P00003wzX5jQAE"/>
    <n v="5215512282487"/>
    <s v="1218_MEX_VAC_W_E_Estudio efectividad Panama_0225"/>
    <s v="Shot 1"/>
    <n v="1"/>
    <m/>
    <n v="1"/>
    <d v="2025-02-27T18:02:00"/>
    <n v="1"/>
    <d v="2025-02-27T18:05:00"/>
  </r>
  <r>
    <s v="0034P00003wzx5yQAA"/>
    <n v="5215554331575"/>
    <s v="1218_MEX_VAC_W_E_Estudio efectividad Panama_0225"/>
    <s v="Shot 1"/>
    <n v="0"/>
    <d v="2025-02-27T18:01:00"/>
    <n v="0"/>
    <m/>
    <n v="0"/>
    <m/>
  </r>
  <r>
    <s v="0034P00003wzX78QAE"/>
    <n v="5214491554131"/>
    <s v="1218_MEX_VAC_W_E_Estudio efectividad Panama_0225"/>
    <s v="Shot 1"/>
    <n v="1"/>
    <m/>
    <n v="1"/>
    <d v="2025-02-27T18:03:00"/>
    <n v="0"/>
    <m/>
  </r>
  <r>
    <s v="0034P00003wzXBPQA2"/>
    <n v="5215554197564"/>
    <s v="1218_MEX_VAC_W_E_Estudio efectividad Panama_0225"/>
    <s v="Shot 1"/>
    <n v="1"/>
    <m/>
    <n v="1"/>
    <d v="2025-02-27T18:03:00"/>
    <n v="0"/>
    <m/>
  </r>
  <r>
    <s v="0034P00003wzxcmQAA"/>
    <n v="5216671489873"/>
    <s v="1218_MEX_VAC_W_E_Estudio efectividad Panama_0225"/>
    <s v="Shot 1"/>
    <n v="1"/>
    <m/>
    <n v="1"/>
    <d v="2025-02-27T18:01:00"/>
    <n v="1"/>
    <d v="2025-02-27T18:26:00"/>
  </r>
  <r>
    <s v="0034P00003wzXdqQAE"/>
    <n v="5215554078068"/>
    <s v="1218_MEX_VAC_W_E_Estudio efectividad Panama_0225"/>
    <s v="Shot 1"/>
    <n v="1"/>
    <m/>
    <n v="1"/>
    <d v="2025-02-27T18:00:00"/>
    <n v="1"/>
    <d v="2025-02-27T18:57:00"/>
  </r>
  <r>
    <s v="0034P00003wzxEMQAY"/>
    <n v="5215537268979"/>
    <s v="1218_MEX_VAC_W_E_Estudio efectividad Panama_0225"/>
    <s v="Shot 1"/>
    <n v="1"/>
    <m/>
    <n v="1"/>
    <d v="2025-02-27T18:01:00"/>
    <n v="1"/>
    <d v="2025-02-27T22:10:00"/>
  </r>
  <r>
    <s v="0034P00003wzxePQAQ"/>
    <n v="5218787028815"/>
    <s v="1218_MEX_VAC_W_E_Estudio efectividad Panama_0225"/>
    <s v="Shot 1"/>
    <n v="1"/>
    <m/>
    <n v="1"/>
    <d v="2025-02-27T18:03:00"/>
    <n v="1"/>
    <d v="2025-02-27T18:52:00"/>
  </r>
  <r>
    <s v="0034P00003wzxHYQAY"/>
    <n v="5215511881251"/>
    <s v="1218_MEX_VAC_W_E_Estudio efectividad Panama_0225"/>
    <s v="Shot 1"/>
    <n v="1"/>
    <m/>
    <n v="1"/>
    <d v="2025-02-27T18:02:00"/>
    <n v="1"/>
    <d v="2025-02-27T18:25:00"/>
  </r>
  <r>
    <s v="0034P00003wzUfPQAU"/>
    <n v="5213313793494"/>
    <s v="1218_MEX_VAC_W_E_Estudio efectividad Panama_0225"/>
    <s v="Shot 1"/>
    <n v="1"/>
    <m/>
    <n v="1"/>
    <d v="2025-02-27T18:02:00"/>
    <n v="0"/>
    <m/>
  </r>
  <r>
    <s v="0034P00003wzuFVQAY"/>
    <n v="5212464590465"/>
    <s v="1218_MEX_VAC_W_E_Estudio efectividad Panama_0225"/>
    <s v="Shot 1"/>
    <n v="1"/>
    <m/>
    <n v="1"/>
    <d v="2025-02-27T18:02:00"/>
    <n v="1"/>
    <d v="2025-02-27T18:17:00"/>
  </r>
  <r>
    <s v="0034P00003wzUgYQAU"/>
    <n v="5218231073430"/>
    <s v="1218_MEX_VAC_W_E_Estudio efectividad Panama_0225"/>
    <s v="Shot 1"/>
    <n v="1"/>
    <m/>
    <n v="1"/>
    <d v="2025-02-27T18:03:00"/>
    <n v="0"/>
    <m/>
  </r>
  <r>
    <s v="0034P00003wzuhIQAQ"/>
    <n v="5215554018736"/>
    <s v="1218_MEX_VAC_W_E_Estudio efectividad Panama_0225"/>
    <s v="Shot 1"/>
    <n v="1"/>
    <m/>
    <n v="1"/>
    <d v="2025-02-27T18:00:00"/>
    <n v="0"/>
    <m/>
  </r>
  <r>
    <s v="0034P00003wzUhsQAE"/>
    <n v="5215539398742"/>
    <s v="1218_MEX_VAC_W_E_Estudio efectividad Panama_0225"/>
    <s v="Shot 1"/>
    <n v="1"/>
    <m/>
    <n v="1"/>
    <d v="2025-02-27T18:02:00"/>
    <n v="1"/>
    <d v="2025-02-27T18:06:00"/>
  </r>
  <r>
    <s v="0034P00003wzUixQAE"/>
    <n v="5215570689365"/>
    <s v="1218_MEX_VAC_W_E_Estudio efectividad Panama_0225"/>
    <s v="Shot 1"/>
    <n v="1"/>
    <m/>
    <n v="1"/>
    <d v="2025-02-27T18:03:00"/>
    <n v="0"/>
    <m/>
  </r>
  <r>
    <s v="0034P00003wzuKmQAI"/>
    <n v="5215554092590"/>
    <s v="1218_MEX_VAC_W_E_Estudio efectividad Panama_0225"/>
    <s v="Shot 1"/>
    <n v="1"/>
    <m/>
    <n v="1"/>
    <d v="2025-02-27T18:03:00"/>
    <n v="1"/>
    <d v="2025-02-27T18:06:00"/>
  </r>
  <r>
    <s v="0034P00003wzxjGQAQ"/>
    <n v="5214921284090"/>
    <s v="1218_MEX_VAC_W_E_Estudio efectividad Panama_0225"/>
    <s v="Shot 1"/>
    <n v="1"/>
    <m/>
    <n v="1"/>
    <d v="2025-02-27T18:01:00"/>
    <n v="1"/>
    <d v="2025-02-27T19:18:00"/>
  </r>
  <r>
    <s v="0034P00003wzxJnQAI"/>
    <n v="5215543905362"/>
    <s v="1218_MEX_VAC_W_E_Estudio efectividad Panama_0225"/>
    <s v="Shot 1"/>
    <n v="1"/>
    <m/>
    <n v="1"/>
    <d v="2025-02-27T18:03:00"/>
    <n v="0"/>
    <m/>
  </r>
  <r>
    <s v="0034P00003wzXjPQAU"/>
    <n v="5217223693122"/>
    <s v="1218_MEX_VAC_W_E_Estudio efectividad Panama_0225"/>
    <s v="Shot 1"/>
    <n v="1"/>
    <m/>
    <n v="1"/>
    <d v="2025-02-27T18:01:00"/>
    <n v="1"/>
    <d v="2025-02-27T19:09:00"/>
  </r>
  <r>
    <s v="0034P00003wzXMZQA2"/>
    <n v="5212281766750"/>
    <s v="1218_MEX_VAC_W_E_Estudio efectividad Panama_0225"/>
    <s v="Shot 1"/>
    <n v="1"/>
    <m/>
    <n v="1"/>
    <d v="2025-02-27T18:02:00"/>
    <n v="0"/>
    <m/>
  </r>
  <r>
    <s v="0034P00003wzXpQQAU"/>
    <n v="5215530358955"/>
    <s v="1218_MEX_VAC_W_E_Estudio efectividad Panama_0225"/>
    <s v="Shot 1"/>
    <n v="1"/>
    <m/>
    <n v="1"/>
    <d v="2025-02-27T18:01:00"/>
    <n v="0"/>
    <m/>
  </r>
  <r>
    <s v="0034P00003wzXQIQA2"/>
    <n v="5212461760126"/>
    <s v="1218_MEX_VAC_W_E_Estudio efectividad Panama_0225"/>
    <s v="Shot 1"/>
    <n v="1"/>
    <m/>
    <n v="1"/>
    <d v="2025-02-27T18:02:00"/>
    <n v="1"/>
    <d v="2025-02-27T18:56:00"/>
  </r>
  <r>
    <s v="0034P00003wzxRGQAY"/>
    <n v="5212222055009"/>
    <s v="1218_MEX_VAC_W_E_Estudio efectividad Panama_0225"/>
    <s v="Shot 1"/>
    <n v="1"/>
    <m/>
    <n v="1"/>
    <d v="2025-02-27T18:02:00"/>
    <n v="1"/>
    <d v="2025-02-27T18:10:00"/>
  </r>
  <r>
    <s v="0034P00003wzXs6QAE"/>
    <n v="5218332453441"/>
    <s v="1218_MEX_VAC_W_E_Estudio efectividad Panama_0225"/>
    <s v="Shot 1"/>
    <n v="1"/>
    <m/>
    <n v="1"/>
    <d v="2025-02-27T18:02:00"/>
    <n v="1"/>
    <d v="2025-02-27T18:31:00"/>
  </r>
  <r>
    <s v="0034P00003wzxsoQAA"/>
    <n v="5213331441409"/>
    <s v="1218_MEX_VAC_W_E_Estudio efectividad Panama_0225"/>
    <s v="Shot 1"/>
    <n v="0"/>
    <d v="2025-02-27T18:02:00"/>
    <n v="0"/>
    <m/>
    <n v="0"/>
    <m/>
  </r>
  <r>
    <s v="0034P00003wzSt0QAE"/>
    <n v="5218116215645"/>
    <s v="1218_MEX_VAC_W_E_Estudio efectividad Panama_0225"/>
    <s v="Shot 1"/>
    <n v="1"/>
    <m/>
    <n v="1"/>
    <d v="2025-02-27T18:01:00"/>
    <n v="0"/>
    <m/>
  </r>
  <r>
    <s v="0034P00003wzsTNQAY"/>
    <n v="5216141338494"/>
    <s v="1218_MEX_VAC_W_E_Estudio efectividad Panama_0225"/>
    <s v="Shot 1"/>
    <n v="1"/>
    <m/>
    <n v="1"/>
    <d v="2025-02-27T18:03:00"/>
    <n v="0"/>
    <m/>
  </r>
  <r>
    <s v="0034P00003wzstzQAA"/>
    <n v="5219999241698"/>
    <s v="1218_MEX_VAC_W_E_Estudio efectividad Panama_0225"/>
    <s v="Shot 1"/>
    <n v="0"/>
    <d v="2025-02-27T18:02:00"/>
    <n v="0"/>
    <m/>
    <n v="0"/>
    <m/>
  </r>
  <r>
    <s v="0034P00003wzT5jQAE"/>
    <n v="5218111230160"/>
    <s v="1218_MEX_VAC_W_E_Estudio efectividad Panama_0225"/>
    <s v="Shot 1"/>
    <n v="0"/>
    <d v="2025-02-27T18:00:00"/>
    <n v="0"/>
    <m/>
    <n v="0"/>
    <m/>
  </r>
  <r>
    <s v="0034P00003wztDVQAY"/>
    <n v="5213311758848"/>
    <s v="1218_MEX_VAC_W_E_Estudio efectividad Panama_0225"/>
    <s v="Shot 1"/>
    <n v="1"/>
    <m/>
    <n v="1"/>
    <d v="2025-02-27T18:01:00"/>
    <n v="0"/>
    <m/>
  </r>
  <r>
    <s v="0034P00003wzUMpQAM"/>
    <n v="5215554062883"/>
    <s v="1218_MEX_VAC_W_E_Estudio efectividad Panama_0225"/>
    <s v="Shot 1"/>
    <n v="1"/>
    <m/>
    <n v="1"/>
    <d v="2025-02-27T18:02:00"/>
    <n v="1"/>
    <d v="2025-02-28T03:47:00"/>
  </r>
  <r>
    <s v="0034P00003wzuN4QAI"/>
    <n v="5215556708691"/>
    <s v="1218_MEX_VAC_W_E_Estudio efectividad Panama_0225"/>
    <s v="Shot 1"/>
    <n v="0"/>
    <d v="2025-02-27T18:01:00"/>
    <n v="0"/>
    <m/>
    <n v="0"/>
    <m/>
  </r>
  <r>
    <s v="0034P00003wzUQYQA2"/>
    <n v="5212222395114"/>
    <s v="1218_MEX_VAC_W_E_Estudio efectividad Panama_0225"/>
    <s v="Shot 1"/>
    <n v="1"/>
    <m/>
    <n v="1"/>
    <d v="2025-02-27T18:01:00"/>
    <n v="0"/>
    <m/>
  </r>
  <r>
    <s v="0034P00003wzuQZQAY"/>
    <n v="5212292138261"/>
    <s v="1218_MEX_VAC_W_E_Estudio efectividad Panama_0225"/>
    <s v="Shot 1"/>
    <n v="1"/>
    <m/>
    <n v="1"/>
    <d v="2025-02-27T18:03:00"/>
    <n v="1"/>
    <d v="2025-02-27T20:27:00"/>
  </r>
  <r>
    <s v="0034P00003wzusyQAA"/>
    <n v="5217291006787"/>
    <s v="1218_MEX_VAC_W_E_Estudio efectividad Panama_0225"/>
    <s v="Shot 1"/>
    <n v="0"/>
    <d v="2025-02-27T18:02:00"/>
    <n v="0"/>
    <m/>
    <n v="0"/>
    <m/>
  </r>
  <r>
    <s v="0034P00003wzUV3QAM"/>
    <n v="5215543595661"/>
    <s v="1218_MEX_VAC_W_E_Estudio efectividad Panama_0225"/>
    <s v="Shot 1"/>
    <n v="1"/>
    <m/>
    <n v="1"/>
    <d v="2025-02-27T19:39:00"/>
    <n v="0"/>
    <m/>
  </r>
  <r>
    <s v="0034P00003wzu0VQAQ"/>
    <n v="5215510667715"/>
    <s v="1218_MEX_VAC_W_E_Estudio efectividad Panama_0225"/>
    <s v="Shot 1"/>
    <n v="1"/>
    <m/>
    <n v="1"/>
    <d v="2025-02-27T18:01:00"/>
    <n v="1"/>
    <d v="2025-02-27T19:15:00"/>
  </r>
  <r>
    <s v="0034P00003wzu3iQAA"/>
    <n v="5213313145570"/>
    <s v="1218_MEX_VAC_W_E_Estudio efectividad Panama_0225"/>
    <s v="Shot 1"/>
    <n v="0"/>
    <d v="2025-02-27T18:01:00"/>
    <n v="0"/>
    <m/>
    <n v="0"/>
    <m/>
  </r>
  <r>
    <s v="0034P00003wzU5SQAU"/>
    <n v="5219931928844"/>
    <s v="1218_MEX_VAC_W_E_Estudio efectividad Panama_0225"/>
    <s v="Shot 1"/>
    <n v="1"/>
    <m/>
    <n v="1"/>
    <d v="2025-02-27T18:03:00"/>
    <n v="1"/>
    <d v="2025-02-27T18:03:00"/>
  </r>
  <r>
    <s v="0034P00003wzU8aQAE"/>
    <n v="5218717299305"/>
    <s v="1218_MEX_VAC_W_E_Estudio efectividad Panama_0225"/>
    <s v="Shot 1"/>
    <n v="0"/>
    <d v="2025-02-27T18:00:00"/>
    <n v="0"/>
    <m/>
    <n v="0"/>
    <m/>
  </r>
  <r>
    <s v="0034P00003wzu8AQAQ"/>
    <n v="5215548082686"/>
    <s v="1218_MEX_VAC_W_E_Estudio efectividad Panama_0225"/>
    <s v="Shot 1"/>
    <n v="1"/>
    <m/>
    <n v="1"/>
    <d v="2025-02-27T18:02:00"/>
    <n v="1"/>
    <d v="2025-02-27T18:05:00"/>
  </r>
  <r>
    <s v="0034P00003wzu97QAA"/>
    <n v="5215554065625"/>
    <s v="1218_MEX_VAC_W_E_Estudio efectividad Panama_0225"/>
    <s v="Shot 1"/>
    <n v="1"/>
    <m/>
    <n v="1"/>
    <d v="2025-02-27T18:01:00"/>
    <n v="0"/>
    <m/>
  </r>
  <r>
    <s v="0034P00003wzu9HQAQ"/>
    <n v="5214767477040"/>
    <s v="1218_MEX_VAC_W_E_Estudio efectividad Panama_0225"/>
    <s v="Shot 1"/>
    <n v="1"/>
    <m/>
    <n v="1"/>
    <d v="2025-02-27T18:03:00"/>
    <n v="1"/>
    <d v="2025-02-27T18:28:00"/>
  </r>
  <r>
    <s v="0034P00003wzuaqQAA"/>
    <n v="5215525400534"/>
    <s v="1218_MEX_VAC_W_E_Estudio efectividad Panama_0225"/>
    <s v="Shot 1"/>
    <n v="1"/>
    <m/>
    <n v="1"/>
    <d v="2025-02-27T18:00:00"/>
    <n v="1"/>
    <d v="2025-02-28T02:45:00"/>
  </r>
  <r>
    <s v="0034P00003wztHBQAY"/>
    <n v="5215591660272"/>
    <s v="1218_MEX_VAC_W_E_Estudio efectividad Panama_0225"/>
    <s v="Shot 1"/>
    <n v="1"/>
    <m/>
    <n v="1"/>
    <d v="2025-02-27T18:00:00"/>
    <n v="0"/>
    <m/>
  </r>
  <r>
    <s v="0034P00003wzTI8QAM"/>
    <n v="5215552170583"/>
    <s v="1218_MEX_VAC_W_E_Estudio efectividad Panama_0225"/>
    <s v="Shot 1"/>
    <n v="1"/>
    <m/>
    <n v="1"/>
    <d v="2025-02-27T18:02:00"/>
    <n v="1"/>
    <d v="2025-02-27T18:38:00"/>
  </r>
  <r>
    <s v="0034P00003wztkpQAA"/>
    <n v="5215514513396"/>
    <s v="1218_MEX_VAC_W_E_Estudio efectividad Panama_0225"/>
    <s v="Shot 1"/>
    <n v="1"/>
    <m/>
    <n v="1"/>
    <d v="2025-02-27T18:03:00"/>
    <n v="0"/>
    <m/>
  </r>
  <r>
    <s v="0034P00003wzTmNQAU"/>
    <n v="5218711223875"/>
    <s v="1218_MEX_VAC_W_E_Estudio efectividad Panama_0225"/>
    <s v="Shot 1"/>
    <n v="0"/>
    <d v="2025-02-27T18:03:00"/>
    <n v="0"/>
    <m/>
    <n v="0"/>
    <m/>
  </r>
  <r>
    <s v="0034P00003wzxTsQAI"/>
    <n v="5215517984657"/>
    <s v="1218_MEX_VAC_W_E_Estudio efectividad Panama_0225"/>
    <s v="Shot 1"/>
    <n v="1"/>
    <m/>
    <n v="1"/>
    <d v="2025-02-27T18:02:00"/>
    <n v="1"/>
    <d v="2025-02-27T18:11:00"/>
  </r>
  <r>
    <s v="0034P00003wzxU4QAI"/>
    <n v="5215551941599"/>
    <s v="1218_MEX_VAC_W_E_Estudio efectividad Panama_0225"/>
    <s v="Shot 1"/>
    <n v="1"/>
    <m/>
    <n v="1"/>
    <d v="2025-02-28T07:01:00"/>
    <n v="1"/>
    <d v="2025-02-28T07:05:00"/>
  </r>
  <r>
    <s v="0034P00003wzxugQAA"/>
    <n v="5215591982995"/>
    <s v="1218_MEX_VAC_W_E_Estudio efectividad Panama_0225"/>
    <s v="Shot 1"/>
    <n v="1"/>
    <m/>
    <n v="1"/>
    <d v="2025-02-27T18:25:00"/>
    <n v="1"/>
    <d v="2025-02-27T18:28:00"/>
  </r>
  <r>
    <s v="0034P00003wzXwpQAE"/>
    <n v="5212871246969"/>
    <s v="1218_MEX_VAC_W_E_Estudio efectividad Panama_0225"/>
    <s v="Shot 1"/>
    <n v="1"/>
    <m/>
    <n v="1"/>
    <d v="2025-02-27T18:02:00"/>
    <n v="1"/>
    <d v="2025-02-27T18:32:00"/>
  </r>
  <r>
    <s v="0034P00003wzXXiQAM"/>
    <n v="5215555062405"/>
    <s v="1218_MEX_VAC_W_E_Estudio efectividad Panama_0225"/>
    <s v="Shot 1"/>
    <n v="1"/>
    <m/>
    <n v="1"/>
    <d v="2025-02-27T18:01:00"/>
    <n v="1"/>
    <d v="2025-02-27T18:01:00"/>
  </r>
  <r>
    <s v="0034P00003wzY3QQAU"/>
    <n v="5212221573313"/>
    <s v="1218_MEX_VAC_W_E_Estudio efectividad Panama_0225"/>
    <s v="Shot 1"/>
    <n v="1"/>
    <m/>
    <n v="1"/>
    <d v="2025-02-27T18:02:00"/>
    <n v="1"/>
    <d v="2025-02-27T19:00:00"/>
  </r>
  <r>
    <s v="0034P00003wzy4HQAQ"/>
    <n v="5215510912538"/>
    <s v="1218_MEX_VAC_W_E_Estudio efectividad Panama_0225"/>
    <s v="Shot 1"/>
    <n v="1"/>
    <m/>
    <n v="1"/>
    <d v="2025-02-27T18:02:00"/>
    <n v="1"/>
    <d v="2025-02-27T18:37:00"/>
  </r>
  <r>
    <s v="0034P00003wzy5HQAQ"/>
    <n v="5219991278553"/>
    <s v="1218_MEX_VAC_W_E_Estudio efectividad Panama_0225"/>
    <s v="Shot 1"/>
    <n v="1"/>
    <m/>
    <n v="1"/>
    <d v="2025-02-27T18:01:00"/>
    <n v="1"/>
    <d v="2025-02-27T18:01:00"/>
  </r>
  <r>
    <s v="0034P00003wzy5nQAA"/>
    <n v="5217771426789"/>
    <s v="1218_MEX_VAC_W_E_Estudio efectividad Panama_0225"/>
    <s v="Shot 1"/>
    <n v="1"/>
    <m/>
    <n v="1"/>
    <d v="2025-02-27T18:02:00"/>
    <n v="1"/>
    <d v="2025-03-07T01:23:00"/>
  </r>
  <r>
    <s v="0034P00003wzY7GQAU"/>
    <n v="5219221620600"/>
    <s v="1218_MEX_VAC_W_E_Estudio efectividad Panama_0225"/>
    <s v="Shot 1"/>
    <n v="1"/>
    <m/>
    <n v="1"/>
    <d v="2025-02-27T18:01:00"/>
    <n v="1"/>
    <d v="2025-02-27T18:43:00"/>
  </r>
  <r>
    <s v="0034P00003wzYbqQAE"/>
    <n v="5213331568098"/>
    <s v="1218_MEX_VAC_W_E_Estudio efectividad Panama_0225"/>
    <s v="Shot 1"/>
    <n v="1"/>
    <m/>
    <n v="1"/>
    <d v="2025-02-27T18:01:00"/>
    <n v="0"/>
    <m/>
  </r>
  <r>
    <s v="0034P00003wzuxUQAQ"/>
    <n v="5215511218555"/>
    <s v="1218_MEX_VAC_W_E_Estudio efectividad Panama_0225"/>
    <s v="Shot 1"/>
    <n v="1"/>
    <m/>
    <n v="1"/>
    <d v="2025-02-27T18:01:00"/>
    <n v="1"/>
    <d v="2025-02-28T02:24:00"/>
  </r>
  <r>
    <s v="0034P00003wzuyLQAQ"/>
    <n v="5215519514955"/>
    <s v="1218_MEX_VAC_W_E_Estudio efectividad Panama_0225"/>
    <s v="Shot 1"/>
    <n v="1"/>
    <m/>
    <n v="1"/>
    <d v="2025-02-27T18:02:00"/>
    <n v="1"/>
    <d v="2025-02-27T18:11:00"/>
  </r>
  <r>
    <s v="0034P00003wzuZcQAI"/>
    <n v="5217131139963"/>
    <s v="1218_MEX_VAC_W_E_Estudio efectividad Panama_0225"/>
    <s v="Shot 1"/>
    <n v="0"/>
    <d v="2025-02-27T18:02:00"/>
    <n v="0"/>
    <m/>
    <n v="0"/>
    <m/>
  </r>
  <r>
    <s v="0034P00003wzv1UQAQ"/>
    <n v="5212229094638"/>
    <s v="1218_MEX_VAC_W_E_Estudio efectividad Panama_0225"/>
    <s v="Shot 1"/>
    <n v="0"/>
    <d v="2025-02-27T18:03:00"/>
    <n v="0"/>
    <m/>
    <n v="0"/>
    <m/>
  </r>
  <r>
    <s v="0034P00003wzv2CQAQ"/>
    <n v="5215535313820"/>
    <s v="1218_MEX_VAC_W_E_Estudio efectividad Panama_0225"/>
    <s v="Shot 1"/>
    <n v="1"/>
    <m/>
    <n v="1"/>
    <d v="2025-02-27T18:07:00"/>
    <n v="1"/>
    <d v="2025-02-27T19:54:00"/>
  </r>
  <r>
    <s v="0034P00003wzV55QAE"/>
    <n v="5215554005731"/>
    <s v="1218_MEX_VAC_W_E_Estudio efectividad Panama_0225"/>
    <s v="Shot 1"/>
    <n v="1"/>
    <m/>
    <n v="1"/>
    <d v="2025-02-27T18:02:00"/>
    <n v="0"/>
    <m/>
  </r>
  <r>
    <s v="0034P00003wzv90QAA"/>
    <n v="5219512440128"/>
    <s v="1218_MEX_VAC_W_E_Estudio efectividad Panama_0225"/>
    <s v="Shot 1"/>
    <n v="1"/>
    <m/>
    <n v="1"/>
    <d v="2025-02-27T18:00:00"/>
    <n v="1"/>
    <d v="2025-02-27T18:38:00"/>
  </r>
  <r>
    <s v="0034P00003wztRpQAI"/>
    <n v="5215529222795"/>
    <s v="1218_MEX_VAC_W_E_Estudio efectividad Panama_0225"/>
    <s v="Shot 1"/>
    <n v="1"/>
    <m/>
    <n v="1"/>
    <d v="2025-02-27T18:03:00"/>
    <n v="1"/>
    <d v="2025-02-27T18:43:00"/>
  </r>
  <r>
    <s v="0034P00003wztTFQAY"/>
    <n v="5215510692281"/>
    <s v="1218_MEX_VAC_W_E_Estudio efectividad Panama_0225"/>
    <s v="Shot 1"/>
    <n v="0"/>
    <d v="2025-02-27T18:03:00"/>
    <n v="0"/>
    <m/>
    <n v="0"/>
    <m/>
  </r>
  <r>
    <s v="0034P00003wzTueQAE"/>
    <n v="5215521975568"/>
    <s v="1218_MEX_VAC_W_E_Estudio efectividad Panama_0225"/>
    <s v="Shot 1"/>
    <n v="0"/>
    <d v="2025-02-27T18:00:00"/>
    <n v="0"/>
    <m/>
    <n v="0"/>
    <m/>
  </r>
  <r>
    <s v="0034P00003wztZnQAI"/>
    <n v="5215524841398"/>
    <s v="1218_MEX_VAC_W_E_Estudio efectividad Panama_0225"/>
    <s v="Shot 1"/>
    <n v="0"/>
    <d v="2025-02-27T18:01:00"/>
    <n v="0"/>
    <m/>
    <n v="0"/>
    <m/>
  </r>
  <r>
    <s v="0034P00003wzYcCQAU"/>
    <n v="5216672390856"/>
    <s v="1218_MEX_VAC_W_E_Estudio efectividad Panama_0225"/>
    <s v="Shot 1"/>
    <n v="1"/>
    <m/>
    <n v="1"/>
    <d v="2025-02-27T18:01:00"/>
    <n v="1"/>
    <d v="2025-02-27T18:56:00"/>
  </r>
  <r>
    <s v="0034P00003wzYGFQA2"/>
    <n v="5215539666857"/>
    <s v="1218_MEX_VAC_W_E_Estudio efectividad Panama_0225"/>
    <s v="Shot 1"/>
    <n v="1"/>
    <m/>
    <n v="1"/>
    <d v="2025-02-27T18:02:00"/>
    <n v="1"/>
    <d v="2025-02-27T18:15:00"/>
  </r>
  <r>
    <s v="0034P00003wzYGHQA2"/>
    <n v="5217771058535"/>
    <s v="1218_MEX_VAC_W_E_Estudio efectividad Panama_0225"/>
    <s v="Shot 1"/>
    <n v="1"/>
    <m/>
    <n v="1"/>
    <d v="2025-02-27T18:00:00"/>
    <n v="1"/>
    <d v="2025-02-27T19:06:00"/>
  </r>
  <r>
    <s v="0034P00003wzyhyQAA"/>
    <n v="5212288260754"/>
    <s v="1218_MEX_VAC_W_E_Estudio efectividad Panama_0225"/>
    <s v="Shot 1"/>
    <n v="1"/>
    <m/>
    <n v="1"/>
    <d v="2025-02-27T18:02:00"/>
    <n v="1"/>
    <d v="2025-02-27T19:41:00"/>
  </r>
  <r>
    <s v="0034P00003wzyiGQAQ"/>
    <n v="5219999431315"/>
    <s v="1218_MEX_VAC_W_E_Estudio efectividad Panama_0225"/>
    <s v="Shot 1"/>
    <n v="0"/>
    <d v="2025-02-27T18:03:00"/>
    <n v="0"/>
    <m/>
    <n v="0"/>
    <m/>
  </r>
  <r>
    <s v="0034P00003wzYIHQA2"/>
    <n v="5216671544717"/>
    <s v="1218_MEX_VAC_W_E_Estudio efectividad Panama_0225"/>
    <s v="Shot 1"/>
    <n v="0"/>
    <d v="2025-02-27T18:03:00"/>
    <n v="0"/>
    <m/>
    <n v="0"/>
    <m/>
  </r>
  <r>
    <s v="0034P00003wzYPXQA2"/>
    <n v="5216691590844"/>
    <s v="1218_MEX_VAC_W_E_Estudio efectividad Panama_0225"/>
    <s v="Shot 1"/>
    <n v="1"/>
    <m/>
    <n v="1"/>
    <d v="2025-02-27T18:04:00"/>
    <n v="0"/>
    <m/>
  </r>
  <r>
    <s v="0034P00003wzucNQAQ"/>
    <n v="5215520957682"/>
    <s v="1218_MEX_VAC_W_E_Estudio efectividad Panama_0225"/>
    <s v="Shot 1"/>
    <n v="1"/>
    <m/>
    <n v="1"/>
    <d v="2025-02-27T18:03:00"/>
    <n v="0"/>
    <m/>
  </r>
  <r>
    <s v="0034P00003wzuDPQAY"/>
    <n v="5215554126224"/>
    <s v="1218_MEX_VAC_W_E_Estudio efectividad Panama_0225"/>
    <s v="Shot 1"/>
    <n v="1"/>
    <m/>
    <n v="1"/>
    <d v="2025-02-27T18:01:00"/>
    <n v="1"/>
    <d v="2025-02-27T18:21:00"/>
  </r>
  <r>
    <s v="0034P00003wzUdyQAE"/>
    <n v="5215526906291"/>
    <s v="1218_MEX_VAC_W_E_Estudio efectividad Panama_0225"/>
    <s v="Shot 1"/>
    <n v="1"/>
    <m/>
    <n v="1"/>
    <d v="2025-02-27T18:02:00"/>
    <n v="1"/>
    <d v="2025-02-27T19:10:00"/>
  </r>
  <r>
    <s v="0034P00003wzuEmQAI"/>
    <n v="5217223805520"/>
    <s v="1218_MEX_VAC_W_E_Estudio efectividad Panama_0225"/>
    <s v="Shot 1"/>
    <n v="1"/>
    <m/>
    <n v="1"/>
    <d v="2025-02-27T18:04:00"/>
    <n v="0"/>
    <m/>
  </r>
  <r>
    <s v="0034P00003wzufHQAQ"/>
    <n v="5215563644916"/>
    <s v="1218_MEX_VAC_W_E_Estudio efectividad Panama_0225"/>
    <s v="Shot 1"/>
    <n v="0"/>
    <d v="2025-02-27T18:00:00"/>
    <n v="0"/>
    <m/>
    <n v="0"/>
    <m/>
  </r>
  <r>
    <s v="0034P00003wzuOrQAI"/>
    <n v="5214272909136"/>
    <s v="1218_MEX_VAC_W_E_Estudio efectividad Panama_0225"/>
    <s v="Shot 1"/>
    <n v="1"/>
    <m/>
    <n v="1"/>
    <d v="2025-02-27T18:02:00"/>
    <n v="1"/>
    <d v="2025-02-27T22:03:00"/>
  </r>
  <r>
    <s v="0034P00003wzU5gQAE"/>
    <n v="5217222124612"/>
    <s v="1218_MEX_VAC_W_E_Estudio efectividad Panama_0225"/>
    <s v="Shot 1"/>
    <n v="0"/>
    <d v="2025-02-27T18:00:00"/>
    <n v="0"/>
    <m/>
    <n v="0"/>
    <m/>
  </r>
  <r>
    <s v="0034P00003wzySQQAY"/>
    <n v="5215534464257"/>
    <s v="1218_MEX_VAC_W_E_Estudio efectividad Panama_0225"/>
    <s v="Shot 1"/>
    <n v="1"/>
    <m/>
    <n v="1"/>
    <d v="2025-02-27T18:03:00"/>
    <n v="1"/>
    <d v="2025-02-27T22:10:00"/>
  </r>
  <r>
    <s v="0034P00003wzyvxQAA"/>
    <n v="5213331377413"/>
    <s v="1218_MEX_VAC_W_E_Estudio efectividad Panama_0225"/>
    <s v="Shot 1"/>
    <n v="1"/>
    <m/>
    <n v="1"/>
    <d v="2025-02-27T18:01:00"/>
    <n v="1"/>
    <d v="2025-02-27T18:55:00"/>
  </r>
  <r>
    <s v="0034P00003wzyWBQAY"/>
    <n v="5212281202930"/>
    <s v="1218_MEX_VAC_W_E_Estudio efectividad Panama_0225"/>
    <s v="Shot 1"/>
    <n v="1"/>
    <m/>
    <n v="1"/>
    <d v="2025-02-27T18:03:00"/>
    <n v="1"/>
    <d v="2025-02-27T18:20:00"/>
  </r>
  <r>
    <s v="0034P00003wzv9jQAA"/>
    <n v="5216643103839"/>
    <s v="1218_MEX_VAC_W_E_Estudio efectividad Panama_0225"/>
    <s v="Shot 1"/>
    <n v="1"/>
    <m/>
    <n v="1"/>
    <d v="2025-02-27T18:01:00"/>
    <n v="0"/>
    <m/>
  </r>
  <r>
    <s v="0034P00003wzV9zQAE"/>
    <n v="5215561140092"/>
    <s v="1218_MEX_VAC_W_E_Estudio efectividad Panama_0225"/>
    <s v="Shot 1"/>
    <n v="1"/>
    <m/>
    <n v="1"/>
    <d v="2025-02-27T18:01:00"/>
    <n v="1"/>
    <d v="2025-02-27T19:10:00"/>
  </r>
  <r>
    <s v="0034P00003wzvDEQAY"/>
    <n v="5214771344113"/>
    <s v="1218_MEX_VAC_W_E_Estudio efectividad Panama_0225"/>
    <s v="Shot 1"/>
    <n v="1"/>
    <m/>
    <n v="1"/>
    <d v="2025-02-27T18:01:00"/>
    <n v="1"/>
    <d v="2025-02-27T21:19:00"/>
  </r>
  <r>
    <s v="0034P00003wzVdUQAU"/>
    <n v="5217717471209"/>
    <s v="1218_MEX_VAC_W_E_Estudio efectividad Panama_0225"/>
    <s v="Shot 1"/>
    <n v="1"/>
    <m/>
    <n v="1"/>
    <d v="2025-02-27T18:03:00"/>
    <n v="1"/>
    <d v="2025-03-10T14:32:00"/>
  </r>
  <r>
    <s v="0034P00003wzVf5QAE"/>
    <n v="5216677587907"/>
    <s v="1218_MEX_VAC_W_E_Estudio efectividad Panama_0225"/>
    <s v="Shot 1"/>
    <n v="0"/>
    <d v="2025-02-27T18:03:00"/>
    <n v="0"/>
    <m/>
    <n v="0"/>
    <m/>
  </r>
  <r>
    <s v="0034P00003wzvFFQAY"/>
    <n v="5215517304285"/>
    <s v="1218_MEX_VAC_W_E_Estudio efectividad Panama_0225"/>
    <s v="Shot 1"/>
    <n v="1"/>
    <m/>
    <n v="1"/>
    <d v="2025-02-27T18:01:00"/>
    <n v="1"/>
    <d v="2025-02-27T21:06:00"/>
  </r>
  <r>
    <s v="0034P00003wzvgsQAA"/>
    <n v="5219981798102"/>
    <s v="1218_MEX_VAC_W_E_Estudio efectividad Panama_0225"/>
    <s v="Shot 1"/>
    <n v="1"/>
    <m/>
    <n v="1"/>
    <d v="2025-02-27T18:02:00"/>
    <n v="1"/>
    <d v="2025-02-27T21:38:00"/>
  </r>
  <r>
    <s v="0034P00003wzVGXQA2"/>
    <n v="5213331904660"/>
    <s v="1218_MEX_VAC_W_E_Estudio efectividad Panama_0225"/>
    <s v="Shot 1"/>
    <n v="1"/>
    <m/>
    <n v="1"/>
    <d v="2025-02-27T18:03:00"/>
    <n v="0"/>
    <m/>
  </r>
  <r>
    <s v="0034P00003wzULaQAM"/>
    <n v="5215554089569"/>
    <s v="1218_MEX_VAC_W_E_Estudio efectividad Panama_0225"/>
    <s v="Shot 1"/>
    <n v="0"/>
    <d v="2025-02-27T18:01:00"/>
    <n v="0"/>
    <m/>
    <n v="0"/>
    <m/>
  </r>
  <r>
    <s v="0034P00003wzuLBQAY"/>
    <n v="5215551033336"/>
    <s v="1218_MEX_VAC_W_E_Estudio efectividad Panama_0225"/>
    <s v="Shot 1"/>
    <n v="1"/>
    <m/>
    <n v="1"/>
    <d v="2025-02-27T18:02:00"/>
    <n v="1"/>
    <d v="2025-02-27T18:55:00"/>
  </r>
  <r>
    <s v="0034P00003wzunQQAQ"/>
    <n v="5219991499826"/>
    <s v="1218_MEX_VAC_W_E_Estudio efectividad Panama_0225"/>
    <s v="Shot 1"/>
    <n v="0"/>
    <d v="2025-02-27T18:00:00"/>
    <n v="0"/>
    <m/>
    <n v="0"/>
    <m/>
  </r>
  <r>
    <s v="0034P00003wzusLQAQ"/>
    <n v="5213511279682"/>
    <s v="1218_MEX_VAC_W_E_Estudio efectividad Panama_0225"/>
    <s v="Shot 1"/>
    <n v="0"/>
    <d v="2025-02-27T18:03:00"/>
    <n v="0"/>
    <m/>
    <n v="0"/>
    <m/>
  </r>
  <r>
    <s v="0034P00003wzUR9QAM"/>
    <n v="5213310928720"/>
    <s v="1218_MEX_VAC_W_E_Estudio efectividad Panama_0225"/>
    <s v="Shot 1"/>
    <n v="1"/>
    <m/>
    <n v="1"/>
    <d v="2025-02-27T18:01:00"/>
    <n v="0"/>
    <m/>
  </r>
  <r>
    <s v="0034P00003wzuxBQAQ"/>
    <n v="5216646850488"/>
    <s v="1218_MEX_VAC_W_E_Estudio efectividad Panama_0225"/>
    <s v="Shot 1"/>
    <n v="0"/>
    <d v="2025-02-27T18:03:00"/>
    <n v="0"/>
    <m/>
    <n v="0"/>
    <m/>
  </r>
  <r>
    <s v="0034P00003wzuy1QAA"/>
    <n v="5219999450919"/>
    <s v="1218_MEX_VAC_W_E_Estudio efectividad Panama_0225"/>
    <s v="Shot 1"/>
    <n v="0"/>
    <d v="2025-02-27T18:02:00"/>
    <n v="0"/>
    <m/>
    <n v="0"/>
    <m/>
  </r>
  <r>
    <s v="0034P00003wzV0GQAU"/>
    <n v="5215540389736"/>
    <s v="1218_MEX_VAC_W_E_Estudio efectividad Panama_0225"/>
    <s v="Shot 1"/>
    <n v="0"/>
    <d v="2025-02-27T18:00:00"/>
    <n v="0"/>
    <m/>
    <n v="0"/>
    <m/>
  </r>
  <r>
    <s v="0034P00003wzv3yQAA"/>
    <n v="5215528023753"/>
    <s v="1218_MEX_VAC_W_E_Estudio efectividad Panama_0225"/>
    <s v="Shot 1"/>
    <n v="1"/>
    <m/>
    <n v="1"/>
    <d v="2025-02-27T18:00:00"/>
    <n v="0"/>
    <m/>
  </r>
  <r>
    <s v="0034P00003wzV4XQAU"/>
    <n v="5215561234521"/>
    <s v="1218_MEX_VAC_W_E_Estudio efectividad Panama_0225"/>
    <s v="Shot 1"/>
    <n v="0"/>
    <d v="2025-02-27T18:02:00"/>
    <n v="0"/>
    <m/>
    <n v="0"/>
    <m/>
  </r>
  <r>
    <s v="0034P00003wzv9eQAA"/>
    <n v="5215554165161"/>
    <s v="1218_MEX_VAC_W_E_Estudio efectividad Panama_0225"/>
    <s v="Shot 1"/>
    <n v="1"/>
    <m/>
    <n v="1"/>
    <d v="2025-02-27T18:03:00"/>
    <n v="1"/>
    <d v="2025-02-27T18:28:00"/>
  </r>
  <r>
    <s v="0034P00003wzVcPQAU"/>
    <n v="5215558074805"/>
    <s v="1218_MEX_VAC_W_E_Estudio efectividad Panama_0225"/>
    <s v="Shot 1"/>
    <n v="1"/>
    <m/>
    <n v="1"/>
    <d v="2025-02-27T18:02:00"/>
    <n v="1"/>
    <d v="2025-02-27T21:17:00"/>
  </r>
  <r>
    <s v="0034P00003wzVj1QAE"/>
    <n v="5215511364941"/>
    <s v="1218_MEX_VAC_W_E_Estudio efectividad Panama_0225"/>
    <s v="Shot 1"/>
    <n v="1"/>
    <m/>
    <n v="1"/>
    <d v="2025-02-27T18:02:00"/>
    <n v="1"/>
    <d v="2025-02-28T18:51:00"/>
  </r>
  <r>
    <s v="0034P00003wzVJwQAM"/>
    <n v="5216677587927"/>
    <s v="1218_MEX_VAC_W_E_Estudio efectividad Panama_0225"/>
    <s v="Shot 1"/>
    <n v="0"/>
    <d v="2025-02-27T18:02:00"/>
    <n v="0"/>
    <m/>
    <n v="0"/>
    <m/>
  </r>
  <r>
    <s v="0034P00003wzVknQAE"/>
    <n v="5213929287384"/>
    <s v="1218_MEX_VAC_W_E_Estudio efectividad Panama_0225"/>
    <s v="Shot 1"/>
    <n v="0"/>
    <d v="2025-02-27T18:03:00"/>
    <n v="0"/>
    <m/>
    <n v="0"/>
    <m/>
  </r>
  <r>
    <s v="0034P00003wzvleQAA"/>
    <n v="5213331700450"/>
    <s v="1218_MEX_VAC_W_E_Estudio efectividad Panama_0225"/>
    <s v="Shot 1"/>
    <n v="1"/>
    <m/>
    <n v="1"/>
    <d v="2025-02-27T18:06:00"/>
    <n v="1"/>
    <d v="2025-02-27T22:19:00"/>
  </r>
  <r>
    <s v="0034P00003wzvPlQAI"/>
    <n v="5214422076690"/>
    <s v="1218_MEX_VAC_W_E_Estudio efectividad Panama_0225"/>
    <s v="Shot 1"/>
    <n v="1"/>
    <m/>
    <n v="1"/>
    <d v="2025-02-27T18:03:00"/>
    <n v="0"/>
    <m/>
  </r>
  <r>
    <s v="0034P00003wzVSVQA2"/>
    <n v="5215526963812"/>
    <s v="1218_MEX_VAC_W_E_Estudio efectividad Panama_0225"/>
    <s v="Shot 1"/>
    <n v="1"/>
    <m/>
    <n v="1"/>
    <d v="2025-02-27T18:03:00"/>
    <n v="1"/>
    <d v="2025-02-27T18:19:00"/>
  </r>
  <r>
    <s v="0034P00003wzVThQAM"/>
    <n v="5214441650817"/>
    <s v="1218_MEX_VAC_W_E_Estudio efectividad Panama_0225"/>
    <s v="Shot 1"/>
    <n v="1"/>
    <m/>
    <n v="1"/>
    <d v="2025-02-27T18:02:00"/>
    <n v="0"/>
    <m/>
  </r>
  <r>
    <s v="0034P00003wzVtJQAU"/>
    <n v="5214525220133"/>
    <s v="1218_MEX_VAC_W_E_Estudio efectividad Panama_0225"/>
    <s v="Shot 1"/>
    <n v="1"/>
    <m/>
    <n v="1"/>
    <d v="2025-02-27T18:01:00"/>
    <n v="0"/>
    <m/>
  </r>
  <r>
    <s v="0034P00003wzZ17QAE"/>
    <n v="5218341773928"/>
    <s v="1218_MEX_VAC_W_E_Estudio efectividad Panama_0225"/>
    <s v="Shot 1"/>
    <n v="1"/>
    <m/>
    <n v="1"/>
    <d v="2025-02-27T18:05:00"/>
    <n v="0"/>
    <m/>
  </r>
  <r>
    <s v="0034P00003wzZ1XQAU"/>
    <n v="5216121693208"/>
    <s v="1218_MEX_VAC_W_E_Estudio efectividad Panama_0225"/>
    <s v="Shot 1"/>
    <n v="1"/>
    <m/>
    <n v="1"/>
    <d v="2025-02-27T18:03:00"/>
    <n v="1"/>
    <d v="2025-02-27T18:18:00"/>
  </r>
  <r>
    <s v="0034P00003wzZ8dQAE"/>
    <n v="5214421445213"/>
    <s v="1218_MEX_VAC_W_E_Estudio efectividad Panama_0225"/>
    <s v="Shot 1"/>
    <n v="1"/>
    <m/>
    <n v="1"/>
    <d v="2025-02-27T18:02:00"/>
    <n v="0"/>
    <m/>
  </r>
  <r>
    <s v="0034P00003wzzbsQAA"/>
    <n v="5217122511256"/>
    <s v="1218_MEX_VAC_W_E_Estudio efectividad Panama_0225"/>
    <s v="Shot 1"/>
    <n v="0"/>
    <d v="2025-02-27T18:02:00"/>
    <n v="0"/>
    <m/>
    <n v="0"/>
    <m/>
  </r>
  <r>
    <s v="0034P00003wzzDZQAY"/>
    <n v="5215529092529"/>
    <s v="1218_MEX_VAC_W_E_Estudio efectividad Panama_0225"/>
    <s v="Shot 1"/>
    <n v="1"/>
    <m/>
    <n v="1"/>
    <d v="2025-02-27T18:01:00"/>
    <n v="1"/>
    <d v="2025-02-27T19:07:00"/>
  </r>
  <r>
    <s v="0034P00003wzzK3QAI"/>
    <n v="5215522709801"/>
    <s v="1218_MEX_VAC_W_E_Estudio efectividad Panama_0225"/>
    <s v="Shot 1"/>
    <n v="1"/>
    <m/>
    <n v="1"/>
    <d v="2025-02-27T18:02:00"/>
    <n v="1"/>
    <d v="2025-02-27T18:07:00"/>
  </r>
  <r>
    <s v="0034P00003wzvEmQAI"/>
    <n v="5218717931900"/>
    <s v="1218_MEX_VAC_W_E_Estudio efectividad Panama_0225"/>
    <s v="Shot 1"/>
    <n v="0"/>
    <d v="2025-02-27T18:01:00"/>
    <n v="0"/>
    <m/>
    <n v="0"/>
    <m/>
  </r>
  <r>
    <s v="0034P00003wzVEPQA2"/>
    <n v="5217757510902"/>
    <s v="1218_MEX_VAC_W_E_Estudio efectividad Panama_0225"/>
    <s v="Shot 1"/>
    <n v="1"/>
    <m/>
    <n v="1"/>
    <d v="2025-02-27T18:11:00"/>
    <n v="1"/>
    <d v="2025-02-27T22:26:00"/>
  </r>
  <r>
    <s v="0034P00003wzVf9QAE"/>
    <n v="5219612154283"/>
    <s v="1218_MEX_VAC_W_E_Estudio efectividad Panama_0225"/>
    <s v="Shot 1"/>
    <n v="1"/>
    <m/>
    <n v="1"/>
    <d v="2025-02-27T18:03:00"/>
    <n v="1"/>
    <d v="2025-02-27T18:05:00"/>
  </r>
  <r>
    <s v="0034P00003wzvgEQAQ"/>
    <n v="5216391191179"/>
    <s v="1218_MEX_VAC_W_E_Estudio efectividad Panama_0225"/>
    <s v="Shot 1"/>
    <n v="1"/>
    <m/>
    <n v="1"/>
    <d v="2025-02-27T18:01:00"/>
    <n v="1"/>
    <d v="2025-02-27T18:57:00"/>
  </r>
  <r>
    <s v="0034P00003wzUWoQAM"/>
    <n v="5215535716835"/>
    <s v="1218_MEX_VAC_W_E_Estudio efectividad Panama_0225"/>
    <s v="Shot 1"/>
    <n v="1"/>
    <m/>
    <n v="1"/>
    <d v="2025-02-27T18:00:00"/>
    <n v="0"/>
    <m/>
  </r>
  <r>
    <s v="0034P00003wzuxMQAQ"/>
    <n v="5215536511126"/>
    <s v="1218_MEX_VAC_W_E_Estudio efectividad Panama_0225"/>
    <s v="Shot 1"/>
    <n v="1"/>
    <m/>
    <n v="1"/>
    <d v="2025-02-27T18:02:00"/>
    <n v="1"/>
    <d v="2025-02-27T18:46:00"/>
  </r>
  <r>
    <s v="0034P00003wzUxYQAU"/>
    <n v="5215554549254"/>
    <s v="1218_MEX_VAC_W_E_Estudio efectividad Panama_0225"/>
    <s v="Shot 1"/>
    <n v="1"/>
    <m/>
    <n v="1"/>
    <d v="2025-02-27T18:03:00"/>
    <n v="0"/>
    <m/>
  </r>
  <r>
    <s v="0034P00003wzUykQAE"/>
    <n v="5215522025038"/>
    <s v="1218_MEX_VAC_W_E_Estudio efectividad Panama_0225"/>
    <s v="Shot 1"/>
    <n v="1"/>
    <m/>
    <n v="1"/>
    <d v="2025-02-27T18:01:00"/>
    <n v="0"/>
    <m/>
  </r>
  <r>
    <s v="0034P00003wzV05QAE"/>
    <n v="5215555060520"/>
    <s v="1218_MEX_VAC_W_E_Estudio efectividad Panama_0225"/>
    <s v="Shot 1"/>
    <n v="1"/>
    <m/>
    <n v="1"/>
    <d v="2025-02-27T18:03:00"/>
    <n v="0"/>
    <m/>
  </r>
  <r>
    <s v="0034P00003wzvtkQAA"/>
    <n v="5219616930563"/>
    <s v="1218_MEX_VAC_W_E_Estudio efectividad Panama_0225"/>
    <s v="Shot 1"/>
    <n v="1"/>
    <m/>
    <n v="1"/>
    <d v="2025-02-27T18:01:00"/>
    <n v="0"/>
    <m/>
  </r>
  <r>
    <s v="0034P00003wzVTmQAM"/>
    <n v="5215522914422"/>
    <s v="1218_MEX_VAC_W_E_Estudio efectividad Panama_0225"/>
    <s v="Shot 1"/>
    <n v="0"/>
    <d v="2025-02-27T18:02:00"/>
    <n v="0"/>
    <m/>
    <n v="0"/>
    <m/>
  </r>
  <r>
    <s v="0034P00003wzVUMQA2"/>
    <n v="5217221567353"/>
    <s v="1218_MEX_VAC_W_E_Estudio efectividad Panama_0225"/>
    <s v="Shot 1"/>
    <n v="1"/>
    <m/>
    <n v="1"/>
    <d v="2025-02-27T18:02:00"/>
    <n v="1"/>
    <d v="2025-02-27T18:23:00"/>
  </r>
  <r>
    <s v="0034P00003wzvw0QAA"/>
    <n v="5218187856342"/>
    <s v="1218_MEX_VAC_W_E_Estudio efectividad Panama_0225"/>
    <s v="Shot 1"/>
    <n v="0"/>
    <d v="2025-02-27T18:02:00"/>
    <n v="0"/>
    <m/>
    <n v="0"/>
    <m/>
  </r>
  <r>
    <s v="0034P00003wzvxLQAQ"/>
    <n v="5215554348218"/>
    <s v="1218_MEX_VAC_W_E_Estudio efectividad Panama_0225"/>
    <s v="Shot 1"/>
    <n v="1"/>
    <m/>
    <n v="1"/>
    <d v="2025-02-27T18:02:00"/>
    <n v="1"/>
    <d v="2025-02-28T02:31:00"/>
  </r>
  <r>
    <s v="0034P00003wzvyjQAA"/>
    <n v="5212222385818"/>
    <s v="1218_MEX_VAC_W_E_Estudio efectividad Panama_0225"/>
    <s v="Shot 1"/>
    <n v="1"/>
    <m/>
    <n v="1"/>
    <d v="2025-02-27T18:02:00"/>
    <n v="1"/>
    <d v="2025-02-27T22:50:00"/>
  </r>
  <r>
    <s v="0034P00003wzVYkQAM"/>
    <n v="5217712206480"/>
    <s v="1218_MEX_VAC_W_E_Estudio efectividad Panama_0225"/>
    <s v="Shot 1"/>
    <n v="1"/>
    <m/>
    <n v="1"/>
    <d v="2025-02-27T18:00:00"/>
    <n v="1"/>
    <d v="2025-03-01T04:04:00"/>
  </r>
  <r>
    <s v="0034P00003wzvZiQAI"/>
    <n v="5215540841362"/>
    <s v="1218_MEX_VAC_W_E_Estudio efectividad Panama_0225"/>
    <s v="Shot 1"/>
    <n v="1"/>
    <m/>
    <n v="1"/>
    <d v="2025-02-27T18:02:00"/>
    <n v="0"/>
    <m/>
  </r>
  <r>
    <s v="0034P00003wzw2fQAA"/>
    <n v="5218110505650"/>
    <s v="1218_MEX_VAC_W_E_Estudio efectividad Panama_0225"/>
    <s v="Shot 1"/>
    <n v="1"/>
    <m/>
    <n v="1"/>
    <d v="2025-02-27T18:01:00"/>
    <n v="1"/>
    <d v="2025-02-27T18:51:00"/>
  </r>
  <r>
    <s v="0034P00003wzvmkQAA"/>
    <n v="5214428398421"/>
    <s v="1218_MEX_VAC_W_E_Estudio efectividad Panama_0225"/>
    <s v="Shot 1"/>
    <n v="0"/>
    <d v="2025-02-27T18:01:00"/>
    <n v="0"/>
    <m/>
    <n v="0"/>
    <m/>
  </r>
  <r>
    <s v="0034P00003wzvoyQAA"/>
    <n v="5213316053307"/>
    <s v="1218_MEX_VAC_W_E_Estudio efectividad Panama_0225"/>
    <s v="Shot 1"/>
    <n v="1"/>
    <m/>
    <n v="1"/>
    <d v="2025-02-27T18:00:00"/>
    <n v="0"/>
    <m/>
  </r>
  <r>
    <s v="0034P00003wzVPmQAM"/>
    <n v="5212221262804"/>
    <s v="1218_MEX_VAC_W_E_Estudio efectividad Panama_0225"/>
    <s v="Shot 1"/>
    <n v="1"/>
    <m/>
    <n v="1"/>
    <d v="2025-02-27T18:02:00"/>
    <n v="1"/>
    <d v="2025-02-27T18:02:00"/>
  </r>
  <r>
    <s v="0034P00003wzVqpQAE"/>
    <n v="5216141397535"/>
    <s v="1218_MEX_VAC_W_E_Estudio efectividad Panama_0225"/>
    <s v="Shot 1"/>
    <n v="1"/>
    <m/>
    <n v="1"/>
    <d v="2025-02-27T18:01:00"/>
    <n v="0"/>
    <m/>
  </r>
  <r>
    <s v="0034P00003wzVssQAE"/>
    <n v="5215551072895"/>
    <s v="1218_MEX_VAC_W_E_Estudio efectividad Panama_0225"/>
    <s v="Shot 1"/>
    <n v="1"/>
    <m/>
    <n v="1"/>
    <d v="2025-02-27T18:03:00"/>
    <n v="0"/>
    <m/>
  </r>
  <r>
    <s v="0034P00003wzVtDQAU"/>
    <n v="5218182536226"/>
    <s v="1218_MEX_VAC_W_E_Estudio efectividad Panama_0225"/>
    <s v="Shot 1"/>
    <n v="0"/>
    <d v="2025-02-27T18:00:00"/>
    <n v="0"/>
    <m/>
    <n v="0"/>
    <m/>
  </r>
  <r>
    <s v="0034P00003wzVw5QAE"/>
    <n v="5217223942991"/>
    <s v="1218_MEX_VAC_W_E_Estudio efectividad Panama_0225"/>
    <s v="Shot 1"/>
    <n v="1"/>
    <m/>
    <n v="1"/>
    <d v="2025-02-27T18:01:00"/>
    <n v="0"/>
    <m/>
  </r>
  <r>
    <s v="0034P00003wzVWVQA2"/>
    <n v="5215552643910"/>
    <s v="1218_MEX_VAC_W_E_Estudio efectividad Panama_0225"/>
    <s v="Shot 1"/>
    <n v="0"/>
    <d v="2025-02-27T18:03:00"/>
    <n v="0"/>
    <m/>
    <n v="0"/>
    <m/>
  </r>
  <r>
    <s v="0034P00003wzZLZQA2"/>
    <n v="5212223109814"/>
    <s v="1218_MEX_VAC_W_E_Estudio efectividad Panama_0225"/>
    <s v="Shot 1"/>
    <n v="1"/>
    <m/>
    <n v="1"/>
    <d v="2025-02-27T18:00:00"/>
    <n v="0"/>
    <m/>
  </r>
  <r>
    <s v="0034P00003wzZNYQA2"/>
    <n v="5213222057322"/>
    <s v="1218_MEX_VAC_W_E_Estudio efectividad Panama_0225"/>
    <s v="Shot 1"/>
    <n v="1"/>
    <m/>
    <n v="1"/>
    <d v="2025-02-27T18:01:00"/>
    <n v="1"/>
    <d v="2025-03-14T05:53:00"/>
  </r>
  <r>
    <s v="0034P00003wzzQbQAI"/>
    <n v="5213339689475"/>
    <s v="1218_MEX_VAC_W_E_Estudio efectividad Panama_0225"/>
    <s v="Shot 1"/>
    <n v="1"/>
    <m/>
    <n v="1"/>
    <d v="2025-02-27T18:03:00"/>
    <n v="1"/>
    <d v="2025-02-27T22:32:00"/>
  </r>
  <r>
    <s v="0034P00003wzZr4QAE"/>
    <n v="5219717027646"/>
    <s v="1218_MEX_VAC_W_E_Estudio efectividad Panama_0225"/>
    <s v="Shot 1"/>
    <n v="1"/>
    <m/>
    <n v="1"/>
    <d v="2025-02-27T18:59:00"/>
    <n v="1"/>
    <d v="2025-02-27T21:13:00"/>
  </r>
  <r>
    <s v="0034P00003wzVAOQA2"/>
    <n v="5217225224623"/>
    <s v="1218_MEX_VAC_W_E_Estudio efectividad Panama_0225"/>
    <s v="Shot 1"/>
    <n v="1"/>
    <m/>
    <n v="1"/>
    <d v="2025-02-27T18:00:00"/>
    <n v="0"/>
    <m/>
  </r>
  <r>
    <s v="0034P00003wzVHrQAM"/>
    <n v="5215556770806"/>
    <s v="1218_MEX_VAC_W_E_Estudio efectividad Panama_0225"/>
    <s v="Shot 1"/>
    <n v="0"/>
    <d v="2025-02-27T18:00:00"/>
    <n v="0"/>
    <m/>
    <n v="0"/>
    <m/>
  </r>
  <r>
    <s v="0034P00003wzvknQAA"/>
    <n v="5215513753778"/>
    <s v="1218_MEX_VAC_W_E_Estudio efectividad Panama_0225"/>
    <s v="Shot 1"/>
    <n v="1"/>
    <m/>
    <n v="1"/>
    <d v="2025-02-27T18:01:00"/>
    <n v="0"/>
    <m/>
  </r>
  <r>
    <s v="0034P00003wzvKVQAY"/>
    <n v="5215538033648"/>
    <s v="1218_MEX_VAC_W_E_Estudio efectividad Panama_0225"/>
    <s v="Shot 1"/>
    <n v="0"/>
    <d v="2025-02-27T18:03:00"/>
    <n v="0"/>
    <m/>
    <n v="0"/>
    <m/>
  </r>
  <r>
    <s v="0034P00003wzw3BQAQ"/>
    <n v="5219661221270"/>
    <s v="1218_MEX_VAC_W_E_Estudio efectividad Panama_0225"/>
    <s v="Shot 1"/>
    <n v="1"/>
    <m/>
    <n v="1"/>
    <d v="2025-02-27T18:02:00"/>
    <n v="1"/>
    <d v="2025-02-27T18:18:00"/>
  </r>
  <r>
    <s v="0034P00003wzwAQQAY"/>
    <n v="5212223623776"/>
    <s v="1218_MEX_VAC_W_E_Estudio efectividad Panama_0225"/>
    <s v="Shot 1"/>
    <n v="1"/>
    <m/>
    <n v="1"/>
    <d v="2025-02-27T18:03:00"/>
    <n v="1"/>
    <d v="2025-02-27T19:22:00"/>
  </r>
  <r>
    <s v="0034P00003wzwkKQAQ"/>
    <n v="5215551021807"/>
    <s v="1218_MEX_VAC_W_E_Estudio efectividad Panama_0225"/>
    <s v="Shot 1"/>
    <n v="0"/>
    <d v="2025-02-27T18:03:00"/>
    <n v="0"/>
    <m/>
    <n v="0"/>
    <m/>
  </r>
  <r>
    <s v="0034P00003wzztKQAQ"/>
    <n v="5219631370863"/>
    <s v="1218_MEX_VAC_W_E_Estudio efectividad Panama_0225"/>
    <s v="Shot 1"/>
    <n v="1"/>
    <m/>
    <n v="1"/>
    <d v="2025-02-27T18:02:00"/>
    <n v="0"/>
    <m/>
  </r>
  <r>
    <s v="0034P00003wzzvGQAQ"/>
    <n v="5213222258363"/>
    <s v="1218_MEX_VAC_W_E_Estudio efectividad Panama_0225"/>
    <s v="Shot 1"/>
    <n v="0"/>
    <d v="2025-02-27T18:03:00"/>
    <n v="0"/>
    <m/>
    <n v="0"/>
    <m/>
  </r>
  <r>
    <s v="0034P00003wzzwAQAQ"/>
    <n v="5212222802405"/>
    <s v="1218_MEX_VAC_W_E_Estudio efectividad Panama_0225"/>
    <s v="Shot 1"/>
    <n v="1"/>
    <m/>
    <n v="1"/>
    <d v="2025-02-27T18:02:00"/>
    <n v="0"/>
    <m/>
  </r>
  <r>
    <s v="0034P00003wzzxjQAA"/>
    <n v="5212721680973"/>
    <s v="1218_MEX_VAC_W_E_Estudio efectividad Panama_0225"/>
    <s v="Shot 1"/>
    <n v="0"/>
    <d v="2025-02-27T18:01:00"/>
    <n v="0"/>
    <m/>
    <n v="0"/>
    <m/>
  </r>
  <r>
    <s v="0034P00003wzW3MQAU"/>
    <n v="5217771638306"/>
    <s v="1218_MEX_VAC_W_E_Estudio efectividad Panama_0225"/>
    <s v="Shot 1"/>
    <n v="1"/>
    <m/>
    <n v="1"/>
    <d v="2025-02-27T18:01:00"/>
    <n v="0"/>
    <m/>
  </r>
  <r>
    <s v="0034P00003wzWf6QAE"/>
    <n v="5218331555791"/>
    <s v="1218_MEX_VAC_W_E_Estudio efectividad Panama_0225"/>
    <s v="Shot 1"/>
    <n v="1"/>
    <m/>
    <n v="1"/>
    <d v="2025-02-27T18:00:00"/>
    <n v="0"/>
    <m/>
  </r>
  <r>
    <s v="0034P00003wzwFkQAI"/>
    <n v="5219162531463"/>
    <s v="1218_MEX_VAC_W_E_Estudio efectividad Panama_0225"/>
    <s v="Shot 1"/>
    <n v="1"/>
    <m/>
    <n v="1"/>
    <d v="2025-02-27T18:00:00"/>
    <n v="1"/>
    <d v="2025-02-27T19:44:00"/>
  </r>
  <r>
    <s v="0034P00003wzwIhQAI"/>
    <n v="5216642357042"/>
    <s v="1218_MEX_VAC_W_E_Estudio efectividad Panama_0225"/>
    <s v="Shot 1"/>
    <n v="1"/>
    <m/>
    <n v="1"/>
    <d v="2025-02-27T18:02:00"/>
    <n v="1"/>
    <d v="2025-02-27T20:54:00"/>
  </r>
  <r>
    <s v="0034P00003wzWIwQAM"/>
    <n v="5215529597864"/>
    <s v="1218_MEX_VAC_W_E_Estudio efectividad Panama_0225"/>
    <s v="Shot 1"/>
    <n v="1"/>
    <m/>
    <n v="1"/>
    <d v="2025-02-27T18:03:00"/>
    <n v="1"/>
    <d v="2025-02-27T18:15:00"/>
  </r>
  <r>
    <s v="0034P00003wzwmLQAQ"/>
    <n v="5214498907158"/>
    <s v="1218_MEX_VAC_W_E_Estudio efectividad Panama_0225"/>
    <s v="Shot 1"/>
    <n v="1"/>
    <m/>
    <n v="1"/>
    <d v="2025-02-27T18:20:00"/>
    <n v="1"/>
    <d v="2025-02-27T18:21:00"/>
  </r>
  <r>
    <s v="0034P00003wzVM4QAM"/>
    <n v="5219611558513"/>
    <s v="1218_MEX_VAC_W_E_Estudio efectividad Panama_0225"/>
    <s v="Shot 1"/>
    <n v="1"/>
    <m/>
    <n v="1"/>
    <d v="2025-02-27T18:01:00"/>
    <n v="0"/>
    <m/>
  </r>
  <r>
    <s v="0034P00003wzVMrQAM"/>
    <n v="5212491000272"/>
    <s v="1218_MEX_VAC_W_E_Estudio efectividad Panama_0225"/>
    <s v="Shot 1"/>
    <n v="1"/>
    <m/>
    <n v="1"/>
    <d v="2025-02-27T18:01:00"/>
    <n v="0"/>
    <m/>
  </r>
  <r>
    <s v="0034P00003wzvPEQAY"/>
    <n v="5216865528488"/>
    <s v="1218_MEX_VAC_W_E_Estudio efectividad Panama_0225"/>
    <s v="Shot 1"/>
    <n v="0"/>
    <d v="2025-02-27T18:01:00"/>
    <n v="0"/>
    <m/>
    <n v="0"/>
    <m/>
  </r>
  <r>
    <s v="0034P00003wzvxAQAQ"/>
    <n v="5213336631400"/>
    <s v="1218_MEX_VAC_W_E_Estudio efectividad Panama_0225"/>
    <s v="Shot 1"/>
    <n v="0"/>
    <d v="2025-02-27T18:03:00"/>
    <n v="0"/>
    <m/>
    <n v="0"/>
    <m/>
  </r>
  <r>
    <s v="0034P00003wzVyfQAE"/>
    <n v="5213336198022"/>
    <s v="1218_MEX_VAC_W_E_Estudio efectividad Panama_0225"/>
    <s v="Shot 1"/>
    <n v="0"/>
    <d v="2025-02-27T18:01:00"/>
    <n v="0"/>
    <m/>
    <n v="0"/>
    <m/>
  </r>
  <r>
    <s v="0034P00003wzwNBQAY"/>
    <n v="5219999259840"/>
    <s v="1218_MEX_VAC_W_E_Estudio efectividad Panama_0225"/>
    <s v="Shot 1"/>
    <n v="0"/>
    <d v="2025-02-27T18:02:00"/>
    <n v="0"/>
    <m/>
    <n v="0"/>
    <m/>
  </r>
  <r>
    <s v="0034P00003wzwoXQAQ"/>
    <n v="5215591076260"/>
    <s v="1218_MEX_VAC_W_E_Estudio efectividad Panama_0225"/>
    <s v="Shot 1"/>
    <n v="1"/>
    <m/>
    <n v="1"/>
    <d v="2025-02-27T18:00:00"/>
    <n v="1"/>
    <d v="2025-02-27T18:00:00"/>
  </r>
  <r>
    <s v="0034P00003wzWP4QAM"/>
    <n v="5216144883434"/>
    <s v="1218_MEX_VAC_W_E_Estudio efectividad Panama_0225"/>
    <s v="Shot 1"/>
    <n v="1"/>
    <m/>
    <n v="1"/>
    <d v="2025-02-27T18:03:00"/>
    <n v="1"/>
    <d v="2025-02-27T19:33:00"/>
  </r>
  <r>
    <s v="0034P00003wzwsyQAA"/>
    <n v="5215521784442"/>
    <s v="1218_MEX_VAC_W_E_Estudio efectividad Panama_0225"/>
    <s v="Shot 1"/>
    <n v="1"/>
    <m/>
    <n v="1"/>
    <d v="2025-02-27T18:04:00"/>
    <n v="1"/>
    <d v="2025-02-27T18:34:00"/>
  </r>
  <r>
    <s v="0034P00003wzwTiQAI"/>
    <n v="5212461929652"/>
    <s v="1218_MEX_VAC_W_E_Estudio efectividad Panama_0225"/>
    <s v="Shot 1"/>
    <n v="1"/>
    <m/>
    <n v="1"/>
    <d v="2025-02-27T18:03:00"/>
    <n v="1"/>
    <d v="2025-02-27T18:04:00"/>
  </r>
  <r>
    <s v="0034P00003wzWx9QAE"/>
    <n v="5214737560438"/>
    <s v="1218_MEX_VAC_W_E_Estudio efectividad Panama_0225"/>
    <s v="Shot 1"/>
    <n v="0"/>
    <d v="2025-02-27T18:01:00"/>
    <n v="0"/>
    <m/>
    <n v="0"/>
    <m/>
  </r>
  <r>
    <s v="0034P00003wzWYAQA2"/>
    <n v="5217773289498"/>
    <s v="1218_MEX_VAC_W_E_Estudio efectividad Panama_0225"/>
    <s v="Shot 1"/>
    <n v="1"/>
    <m/>
    <n v="1"/>
    <d v="2025-02-27T18:01:00"/>
    <n v="1"/>
    <d v="2025-02-27T18:11:00"/>
  </r>
  <r>
    <s v="0034P00003wzwZOQAY"/>
    <n v="5214445818056"/>
    <s v="1218_MEX_VAC_W_E_Estudio efectividad Panama_0225"/>
    <s v="Shot 1"/>
    <n v="1"/>
    <m/>
    <n v="1"/>
    <d v="2025-02-27T18:01:00"/>
    <n v="0"/>
    <m/>
  </r>
  <r>
    <s v="0034P00003wzwplQAA"/>
    <n v="5215513718984"/>
    <s v="1218_MEX_VAC_W_E_Estudio efectividad Panama_0225"/>
    <s v="Shot 1"/>
    <n v="1"/>
    <m/>
    <n v="1"/>
    <d v="2025-02-27T18:00:00"/>
    <n v="1"/>
    <d v="2025-02-27T18:01:00"/>
  </r>
  <r>
    <s v="0034P00003wzwpQQAQ"/>
    <n v="5212411481919"/>
    <s v="1218_MEX_VAC_W_E_Estudio efectividad Panama_0225"/>
    <s v="Shot 1"/>
    <n v="0"/>
    <d v="2025-02-27T18:00:00"/>
    <n v="0"/>
    <m/>
    <n v="0"/>
    <m/>
  </r>
  <r>
    <s v="0034P00003wzwReQAI"/>
    <n v="5218444551234"/>
    <s v="1218_MEX_VAC_W_E_Estudio efectividad Panama_0225"/>
    <s v="Shot 1"/>
    <n v="1"/>
    <m/>
    <n v="1"/>
    <d v="2025-02-27T18:03:00"/>
    <n v="1"/>
    <d v="2025-02-27T21:35:00"/>
  </r>
  <r>
    <s v="0034P00003wzX3MQAU"/>
    <n v="5213336412314"/>
    <s v="1218_MEX_VAC_W_E_Estudio efectividad Panama_0225"/>
    <s v="Shot 1"/>
    <n v="0"/>
    <d v="2025-02-27T18:00:00"/>
    <n v="0"/>
    <m/>
    <n v="0"/>
    <m/>
  </r>
  <r>
    <s v="0034P00003wzx3oQAA"/>
    <n v="5215533333274"/>
    <s v="1218_MEX_VAC_W_E_Estudio efectividad Panama_0225"/>
    <s v="Shot 1"/>
    <n v="1"/>
    <m/>
    <n v="1"/>
    <d v="2025-02-27T18:03:00"/>
    <n v="0"/>
    <m/>
  </r>
  <r>
    <s v="0034P00003x00swQAA"/>
    <n v="5215550755485"/>
    <s v="1218_MEX_VAC_W_E_Estudio efectividad Panama_0225"/>
    <s v="Shot 1"/>
    <n v="1"/>
    <m/>
    <n v="1"/>
    <d v="2025-02-27T18:03:00"/>
    <n v="1"/>
    <d v="2025-02-27T19:55:00"/>
  </r>
  <r>
    <s v="0034P00003x01JLQAY"/>
    <n v="5214661032706"/>
    <s v="1218_MEX_VAC_W_E_Estudio efectividad Panama_0225"/>
    <s v="Shot 1"/>
    <n v="1"/>
    <m/>
    <n v="1"/>
    <d v="2025-02-27T18:03:00"/>
    <n v="0"/>
    <m/>
  </r>
  <r>
    <s v="0034P00003x01NAQAY"/>
    <n v="5218671029792"/>
    <s v="1218_MEX_VAC_W_E_Estudio efectividad Panama_0225"/>
    <s v="Shot 1"/>
    <n v="1"/>
    <m/>
    <n v="1"/>
    <d v="2025-02-27T18:03:00"/>
    <n v="0"/>
    <m/>
  </r>
  <r>
    <s v="0034P00003wzW5kQAE"/>
    <n v="5215539391952"/>
    <s v="1218_MEX_VAC_W_E_Estudio efectividad Panama_0225"/>
    <s v="Shot 1"/>
    <n v="0"/>
    <d v="2025-02-27T18:03:00"/>
    <n v="0"/>
    <m/>
    <n v="0"/>
    <m/>
  </r>
  <r>
    <s v="0034P00003wzWeAQAU"/>
    <n v="5212222170279"/>
    <s v="1218_MEX_VAC_W_E_Estudio efectividad Panama_0225"/>
    <s v="Shot 1"/>
    <n v="1"/>
    <m/>
    <n v="1"/>
    <d v="2025-02-27T18:01:00"/>
    <n v="1"/>
    <d v="2025-02-27T18:48:00"/>
  </r>
  <r>
    <s v="0034P00003wzWHPQA2"/>
    <n v="5219515471340"/>
    <s v="1218_MEX_VAC_W_E_Estudio efectividad Panama_0225"/>
    <s v="Shot 1"/>
    <n v="1"/>
    <m/>
    <n v="1"/>
    <d v="2025-02-27T18:03:00"/>
    <n v="1"/>
    <d v="2025-02-27T19:45:00"/>
  </r>
  <r>
    <s v="0034P00003wzX6cQAE"/>
    <n v="5216671457590"/>
    <s v="1218_MEX_VAC_W_E_Estudio efectividad Panama_0225"/>
    <s v="Shot 1"/>
    <n v="1"/>
    <m/>
    <n v="1"/>
    <d v="2025-02-27T18:01:00"/>
    <n v="1"/>
    <d v="2025-02-27T18:03:00"/>
  </r>
  <r>
    <s v="0034P00003wzXAhQAM"/>
    <n v="5215554315956"/>
    <s v="1218_MEX_VAC_W_E_Estudio efectividad Panama_0225"/>
    <s v="Shot 1"/>
    <n v="1"/>
    <m/>
    <n v="1"/>
    <d v="2025-02-27T18:03:00"/>
    <n v="0"/>
    <m/>
  </r>
  <r>
    <s v="0034P00003wzXbiQAE"/>
    <n v="5215591993230"/>
    <s v="1218_MEX_VAC_W_E_Estudio efectividad Panama_0225"/>
    <s v="Shot 1"/>
    <n v="1"/>
    <m/>
    <n v="1"/>
    <d v="2025-02-27T18:01:00"/>
    <n v="1"/>
    <d v="2025-02-27T19:29:00"/>
  </r>
  <r>
    <s v="0034P00003wzXfxQAE"/>
    <n v="5215529011605"/>
    <s v="1218_MEX_VAC_W_E_Estudio efectividad Panama_0225"/>
    <s v="Shot 1"/>
    <n v="1"/>
    <m/>
    <n v="1"/>
    <d v="2025-02-27T18:03:00"/>
    <n v="1"/>
    <d v="2025-02-27T18:16:00"/>
  </r>
  <r>
    <s v="0034P00003wzxG2QAI"/>
    <n v="5215535057924"/>
    <s v="1218_MEX_VAC_W_E_Estudio efectividad Panama_0225"/>
    <s v="Shot 1"/>
    <n v="1"/>
    <m/>
    <n v="1"/>
    <d v="2025-02-27T18:01:00"/>
    <n v="1"/>
    <d v="2025-02-27T18:29:00"/>
  </r>
  <r>
    <s v="0034P00003wzXk6QAE"/>
    <n v="5215516647227"/>
    <s v="1218_MEX_VAC_W_E_Estudio efectividad Panama_0225"/>
    <s v="Shot 1"/>
    <n v="0"/>
    <d v="2025-02-27T18:00:00"/>
    <n v="0"/>
    <m/>
    <n v="0"/>
    <m/>
  </r>
  <r>
    <s v="0034P00003wzxNoQAI"/>
    <n v="5213331705814"/>
    <s v="1218_MEX_VAC_W_E_Estudio efectividad Panama_0225"/>
    <s v="Shot 1"/>
    <n v="1"/>
    <m/>
    <n v="1"/>
    <d v="2025-02-27T18:00:00"/>
    <n v="1"/>
    <d v="2025-02-27T18:08:00"/>
  </r>
  <r>
    <s v="0034P00003wzxoeQAA"/>
    <n v="5215529406035"/>
    <s v="1218_MEX_VAC_W_E_Estudio efectividad Panama_0225"/>
    <s v="Shot 1"/>
    <n v="1"/>
    <m/>
    <n v="1"/>
    <d v="2025-02-27T18:03:00"/>
    <n v="0"/>
    <m/>
  </r>
  <r>
    <s v="0034P00003x01QvQAI"/>
    <n v="5215527370140"/>
    <s v="1218_MEX_VAC_W_E_Estudio efectividad Panama_0225"/>
    <s v="Shot 1"/>
    <n v="0"/>
    <d v="2025-02-27T18:00:00"/>
    <n v="0"/>
    <m/>
    <n v="0"/>
    <m/>
  </r>
  <r>
    <s v="0034P00003xGIhyQAG"/>
    <n v="5214731003401"/>
    <s v="1218_MEX_VAC_W_E_Estudio efectividad Panama_0225"/>
    <s v="Shot 1"/>
    <n v="1"/>
    <m/>
    <n v="1"/>
    <d v="2025-02-27T18:00:00"/>
    <n v="0"/>
    <m/>
  </r>
  <r>
    <s v="0034P00003zLjQ2QAK"/>
    <n v="5214423227634"/>
    <s v="1218_MEX_VAC_W_E_Estudio efectividad Panama_0225"/>
    <s v="Shot 1"/>
    <n v="1"/>
    <m/>
    <n v="1"/>
    <d v="2025-02-27T18:02:00"/>
    <n v="0"/>
    <m/>
  </r>
  <r>
    <s v="0034P00003zLjR9QAK"/>
    <n v="5213121503472"/>
    <s v="1218_MEX_VAC_W_E_Estudio efectividad Panama_0225"/>
    <s v="Shot 1"/>
    <n v="1"/>
    <m/>
    <n v="1"/>
    <d v="2025-02-27T18:00:00"/>
    <n v="1"/>
    <d v="2025-02-27T20:57:00"/>
  </r>
  <r>
    <s v="0034P00003zLjYaQAK"/>
    <n v="5219711559315"/>
    <s v="1218_MEX_VAC_W_E_Estudio efectividad Panama_0225"/>
    <s v="Shot 1"/>
    <n v="1"/>
    <m/>
    <n v="1"/>
    <d v="2025-02-27T18:00:00"/>
    <n v="1"/>
    <d v="2025-02-27T18:17:00"/>
  </r>
  <r>
    <s v="0034P00003wzX6PQAU"/>
    <n v="5215539587419"/>
    <s v="1218_MEX_VAC_W_E_Estudio efectividad Panama_0225"/>
    <s v="Shot 1"/>
    <n v="1"/>
    <m/>
    <n v="1"/>
    <d v="2025-02-27T18:02:00"/>
    <n v="1"/>
    <d v="2025-02-27T18:41:00"/>
  </r>
  <r>
    <s v="0034P00003wzxA3QAI"/>
    <n v="5215554038152"/>
    <s v="1218_MEX_VAC_W_E_Estudio efectividad Panama_0225"/>
    <s v="Shot 1"/>
    <n v="1"/>
    <m/>
    <n v="1"/>
    <d v="2025-02-27T18:00:00"/>
    <n v="1"/>
    <d v="2025-02-27T18:58:00"/>
  </r>
  <r>
    <s v="0034P00003wzxcEQAQ"/>
    <n v="5214444255948"/>
    <s v="1218_MEX_VAC_W_E_Estudio efectividad Panama_0225"/>
    <s v="Shot 1"/>
    <n v="1"/>
    <m/>
    <n v="1"/>
    <d v="2025-02-27T18:00:00"/>
    <n v="1"/>
    <d v="2025-02-27T18:05:00"/>
  </r>
  <r>
    <s v="0034P00003wzxqgQAA"/>
    <n v="5215527085186"/>
    <s v="1218_MEX_VAC_W_E_Estudio efectividad Panama_0225"/>
    <s v="Shot 1"/>
    <n v="1"/>
    <m/>
    <n v="1"/>
    <d v="2025-02-27T18:02:00"/>
    <n v="1"/>
    <d v="2025-02-27T18:29:00"/>
  </r>
  <r>
    <s v="0034P00003wzXpwQAE"/>
    <n v="5217717222460"/>
    <s v="1218_MEX_VAC_W_E_Estudio efectividad Panama_0225"/>
    <s v="Shot 1"/>
    <n v="1"/>
    <m/>
    <n v="1"/>
    <d v="2025-02-27T18:01:00"/>
    <n v="0"/>
    <m/>
  </r>
  <r>
    <s v="0034P00003wzxQLQAY"/>
    <n v="5215540701016"/>
    <s v="1218_MEX_VAC_W_E_Estudio efectividad Panama_0225"/>
    <s v="Shot 1"/>
    <n v="1"/>
    <m/>
    <n v="1"/>
    <d v="2025-02-27T18:00:00"/>
    <n v="0"/>
    <m/>
  </r>
  <r>
    <s v="0034P00003wzxSLQAY"/>
    <n v="5212871811037"/>
    <s v="1218_MEX_VAC_W_E_Estudio efectividad Panama_0225"/>
    <s v="Shot 1"/>
    <n v="1"/>
    <m/>
    <n v="1"/>
    <d v="2025-02-27T18:01:00"/>
    <n v="1"/>
    <d v="2025-02-27T18:20:00"/>
  </r>
  <r>
    <s v="0034P00003wzxX5QAI"/>
    <n v="5215513683322"/>
    <s v="1218_MEX_VAC_W_E_Estudio efectividad Panama_0225"/>
    <s v="Shot 1"/>
    <n v="1"/>
    <m/>
    <n v="1"/>
    <d v="2025-02-27T18:00:00"/>
    <n v="1"/>
    <d v="2025-02-27T20:48:00"/>
  </r>
  <r>
    <s v="0034P00003wzXXDQA2"/>
    <n v="5218182520594"/>
    <s v="1218_MEX_VAC_W_E_Estudio efectividad Panama_0225"/>
    <s v="Shot 1"/>
    <n v="1"/>
    <m/>
    <n v="1"/>
    <d v="2025-02-27T18:01:00"/>
    <n v="1"/>
    <d v="2025-02-27T18:05:00"/>
  </r>
  <r>
    <s v="0034P00003wzXxgQAE"/>
    <n v="5215521290914"/>
    <s v="1218_MEX_VAC_W_E_Estudio efectividad Panama_0225"/>
    <s v="Shot 1"/>
    <n v="1"/>
    <m/>
    <n v="1"/>
    <d v="2025-02-27T18:02:00"/>
    <n v="1"/>
    <d v="2025-02-27T18:05:00"/>
  </r>
  <r>
    <s v="0034P00003wzxyqQAA"/>
    <n v="5213334545497"/>
    <s v="1218_MEX_VAC_W_E_Estudio efectividad Panama_0225"/>
    <s v="Shot 1"/>
    <n v="1"/>
    <m/>
    <n v="1"/>
    <d v="2025-02-27T18:03:00"/>
    <n v="0"/>
    <m/>
  </r>
  <r>
    <s v="0036Q00002aU73EQAS"/>
    <n v="5214361112010"/>
    <s v="1218_MEX_VAC_W_E_Estudio efectividad Panama_0225"/>
    <s v="Shot 1"/>
    <n v="1"/>
    <m/>
    <n v="1"/>
    <d v="2025-02-27T18:00:00"/>
    <n v="0"/>
    <m/>
  </r>
  <r>
    <s v="0036Q00002cZSKXQA4"/>
    <n v="5216862721493"/>
    <s v="1218_MEX_VAC_W_E_Estudio efectividad Panama_0225"/>
    <s v="Shot 1"/>
    <n v="1"/>
    <m/>
    <n v="1"/>
    <d v="2025-02-27T18:00:00"/>
    <n v="1"/>
    <d v="2025-02-27T18:57:00"/>
  </r>
  <r>
    <s v="0034P00003wzWnbQAE"/>
    <n v="5215554142979"/>
    <s v="1218_MEX_VAC_W_E_Estudio efectividad Panama_0225"/>
    <s v="Shot 1"/>
    <n v="1"/>
    <m/>
    <n v="1"/>
    <d v="2025-02-27T18:09:00"/>
    <n v="0"/>
    <m/>
  </r>
  <r>
    <s v="0034P00003wzWTGQA2"/>
    <n v="5215554081385"/>
    <s v="1218_MEX_VAC_W_E_Estudio efectividad Panama_0225"/>
    <s v="Shot 1"/>
    <n v="1"/>
    <m/>
    <n v="1"/>
    <d v="2025-02-27T18:02:00"/>
    <n v="0"/>
    <m/>
  </r>
  <r>
    <s v="0034P00003wzWuxQAE"/>
    <n v="5215523247244"/>
    <s v="1218_MEX_VAC_W_E_Estudio efectividad Panama_0225"/>
    <s v="Shot 1"/>
    <n v="1"/>
    <m/>
    <n v="1"/>
    <d v="2025-02-27T18:03:00"/>
    <n v="0"/>
    <m/>
  </r>
  <r>
    <s v="0034P00003wzwVeQAI"/>
    <n v="5216251085487"/>
    <s v="1218_MEX_VAC_W_E_Estudio efectividad Panama_0225"/>
    <s v="Shot 1"/>
    <n v="1"/>
    <m/>
    <n v="1"/>
    <d v="2025-02-27T18:03:00"/>
    <n v="0"/>
    <m/>
  </r>
  <r>
    <s v="0034P00003wzY3aQAE"/>
    <n v="5217411127079"/>
    <s v="1218_MEX_VAC_W_E_Estudio efectividad Panama_0225"/>
    <s v="Shot 1"/>
    <n v="1"/>
    <m/>
    <n v="1"/>
    <d v="2025-02-27T18:01:00"/>
    <n v="1"/>
    <d v="2025-02-27T18:05:00"/>
  </r>
  <r>
    <s v="0034P00003wzY3IQAU"/>
    <n v="5218282810222"/>
    <s v="1218_MEX_VAC_W_E_Estudio efectividad Panama_0225"/>
    <s v="Shot 1"/>
    <n v="1"/>
    <m/>
    <n v="1"/>
    <d v="2025-02-27T18:03:00"/>
    <n v="1"/>
    <d v="2025-02-27T20:16:00"/>
  </r>
  <r>
    <s v="0034P00003wzy6MQAQ"/>
    <n v="5218114889198"/>
    <s v="1218_MEX_VAC_W_E_Estudio efectividad Panama_0225"/>
    <s v="Shot 1"/>
    <n v="1"/>
    <m/>
    <n v="1"/>
    <d v="2025-02-27T18:03:00"/>
    <n v="1"/>
    <d v="2025-02-27T18:08:00"/>
  </r>
  <r>
    <s v="0034P00003wzy86QAA"/>
    <n v="5219933116336"/>
    <s v="1218_MEX_VAC_W_E_Estudio efectividad Panama_0225"/>
    <s v="Shot 1"/>
    <n v="1"/>
    <m/>
    <n v="1"/>
    <d v="2025-02-27T18:02:00"/>
    <n v="1"/>
    <d v="2025-02-27T18:09:00"/>
  </r>
  <r>
    <s v="0034P00003wzY8ZQAU"/>
    <n v="5212224423826"/>
    <s v="1218_MEX_VAC_W_E_Estudio efectividad Panama_0225"/>
    <s v="Shot 1"/>
    <n v="1"/>
    <m/>
    <n v="1"/>
    <d v="2025-02-27T18:01:00"/>
    <n v="1"/>
    <d v="2025-02-27T18:01:00"/>
  </r>
  <r>
    <s v="0034P00003wzY9JQAU"/>
    <n v="5214422790257"/>
    <s v="1218_MEX_VAC_W_E_Estudio efectividad Panama_0225"/>
    <s v="Shot 1"/>
    <n v="1"/>
    <m/>
    <n v="1"/>
    <d v="2025-02-27T18:00:00"/>
    <n v="0"/>
    <m/>
  </r>
  <r>
    <s v="0034P00003wzYAPQA2"/>
    <n v="5215512950897"/>
    <s v="1218_MEX_VAC_W_E_Estudio efectividad Panama_0225"/>
    <s v="Shot 1"/>
    <n v="1"/>
    <m/>
    <n v="1"/>
    <d v="2025-02-27T18:03:00"/>
    <n v="0"/>
    <m/>
  </r>
  <r>
    <s v="0034P00003wzyg7QAA"/>
    <n v="5214491960990"/>
    <s v="1218_MEX_VAC_W_E_Estudio efectividad Panama_0225"/>
    <s v="Shot 1"/>
    <n v="1"/>
    <m/>
    <n v="1"/>
    <d v="2025-02-27T18:01:00"/>
    <n v="1"/>
    <d v="2025-02-27T18:02:00"/>
  </r>
  <r>
    <s v="0036Q00002gZGgAQAW"/>
    <n v="5216862145227"/>
    <s v="1218_MEX_VAC_W_E_Estudio efectividad Panama_0225"/>
    <s v="Shot 1"/>
    <n v="1"/>
    <m/>
    <n v="1"/>
    <d v="2025-02-27T18:00:00"/>
    <n v="1"/>
    <d v="2025-02-27T18:31:00"/>
  </r>
  <r>
    <s v="0036Q00002k3g1qQAA"/>
    <n v="5214775890512"/>
    <s v="1218_MEX_VAC_W_E_Estudio efectividad Panama_0225"/>
    <s v="Shot 1"/>
    <n v="1"/>
    <m/>
    <n v="1"/>
    <d v="2025-02-27T18:02:00"/>
    <n v="1"/>
    <d v="2025-02-27T19:01:00"/>
  </r>
  <r>
    <s v="0034P00003wzxy3QAA"/>
    <n v="5215564168320"/>
    <s v="1218_MEX_VAC_W_E_Estudio efectividad Panama_0225"/>
    <s v="Shot 1"/>
    <n v="1"/>
    <m/>
    <n v="1"/>
    <d v="2025-02-27T18:02:00"/>
    <n v="1"/>
    <d v="2025-02-27T18:05:00"/>
  </r>
  <r>
    <s v="0034P00003wzy1GQAQ"/>
    <n v="5215515038167"/>
    <s v="1218_MEX_VAC_W_E_Estudio efectividad Panama_0225"/>
    <s v="Shot 1"/>
    <n v="1"/>
    <m/>
    <n v="1"/>
    <d v="2025-02-27T18:02:00"/>
    <n v="1"/>
    <d v="2025-02-27T18:26:00"/>
  </r>
  <r>
    <s v="0034P00003wzy1sQAA"/>
    <n v="5217222013551"/>
    <s v="1218_MEX_VAC_W_E_Estudio efectividad Panama_0225"/>
    <s v="Shot 1"/>
    <n v="1"/>
    <m/>
    <n v="1"/>
    <d v="2025-02-27T18:03:00"/>
    <n v="1"/>
    <d v="2025-02-27T18:29:00"/>
  </r>
  <r>
    <s v="0034P00003wzYgkQAE"/>
    <n v="5214421577799"/>
    <s v="1218_MEX_VAC_W_E_Estudio efectividad Panama_0225"/>
    <s v="Shot 1"/>
    <n v="1"/>
    <m/>
    <n v="1"/>
    <d v="2025-02-27T18:00:00"/>
    <n v="0"/>
    <m/>
  </r>
  <r>
    <s v="0034P00003wzYHaQAM"/>
    <n v="5214421205815"/>
    <s v="1218_MEX_VAC_W_E_Estudio efectividad Panama_0225"/>
    <s v="Shot 1"/>
    <n v="0"/>
    <d v="2025-02-27T18:01:00"/>
    <n v="0"/>
    <m/>
    <n v="0"/>
    <m/>
  </r>
  <r>
    <s v="0034P00003wzyhQQAQ"/>
    <n v="5215510154579"/>
    <s v="1218_MEX_VAC_W_E_Estudio efectividad Panama_0225"/>
    <s v="Shot 1"/>
    <n v="0"/>
    <d v="2025-02-27T18:02:00"/>
    <n v="0"/>
    <m/>
    <n v="0"/>
    <m/>
  </r>
  <r>
    <s v="0034P00003wzYkdQAE"/>
    <n v="5213317164390"/>
    <s v="1218_MEX_VAC_W_E_Estudio efectividad Panama_0225"/>
    <s v="Shot 1"/>
    <n v="1"/>
    <m/>
    <n v="1"/>
    <d v="2025-02-27T18:01:00"/>
    <n v="0"/>
    <m/>
  </r>
  <r>
    <s v="0034P00003wzyldQAA"/>
    <n v="5212491108690"/>
    <s v="1218_MEX_VAC_W_E_Estudio efectividad Panama_0225"/>
    <s v="Shot 1"/>
    <n v="1"/>
    <m/>
    <n v="1"/>
    <d v="2025-02-27T19:17:00"/>
    <n v="0"/>
    <m/>
  </r>
  <r>
    <s v="0034P00003wzymKQAQ"/>
    <n v="5215513256890"/>
    <s v="1218_MEX_VAC_W_E_Estudio efectividad Panama_0225"/>
    <s v="Shot 1"/>
    <n v="0"/>
    <d v="2025-02-27T18:01:00"/>
    <n v="0"/>
    <m/>
    <n v="0"/>
    <m/>
  </r>
  <r>
    <s v="0034P00003wzyn1QAA"/>
    <n v="5215554132322"/>
    <s v="1218_MEX_VAC_W_E_Estudio efectividad Panama_0225"/>
    <s v="Shot 1"/>
    <n v="1"/>
    <m/>
    <n v="1"/>
    <d v="2025-02-27T18:03:00"/>
    <n v="1"/>
    <d v="2025-02-27T18:05:00"/>
  </r>
  <r>
    <s v="0034P00003wzWxqQAE"/>
    <n v="5219381206651"/>
    <s v="1218_MEX_VAC_W_E_Estudio efectividad Panama_0225"/>
    <s v="Shot 1"/>
    <n v="1"/>
    <m/>
    <n v="1"/>
    <d v="2025-02-27T18:00:00"/>
    <n v="0"/>
    <m/>
  </r>
  <r>
    <s v="0034P00003wzwZUQAY"/>
    <n v="5215522143636"/>
    <s v="1218_MEX_VAC_W_E_Estudio efectividad Panama_0225"/>
    <s v="Shot 1"/>
    <n v="1"/>
    <m/>
    <n v="1"/>
    <d v="2025-02-27T18:00:00"/>
    <n v="1"/>
    <d v="2025-02-27T18:57:00"/>
  </r>
  <r>
    <s v="0034P00003wzXbSQAU"/>
    <n v="5216141318109"/>
    <s v="1218_MEX_VAC_W_E_Estudio efectividad Panama_0225"/>
    <s v="Shot 1"/>
    <n v="1"/>
    <m/>
    <n v="1"/>
    <d v="2025-02-27T18:02:00"/>
    <n v="0"/>
    <m/>
  </r>
  <r>
    <s v="0036Q00002k6nUoQAI"/>
    <n v="5212223129542"/>
    <s v="1218_MEX_VAC_W_E_Estudio efectividad Panama_0225"/>
    <s v="Shot 1"/>
    <n v="0"/>
    <d v="2025-02-27T18:03:00"/>
    <n v="0"/>
    <m/>
    <n v="0"/>
    <m/>
  </r>
  <r>
    <s v="0036Q00002k6nV7QAI"/>
    <n v="5212213570576"/>
    <s v="1218_MEX_VAC_W_E_Estudio efectividad Panama_0225"/>
    <s v="Shot 1"/>
    <n v="1"/>
    <m/>
    <n v="1"/>
    <d v="2025-02-27T18:00:00"/>
    <n v="1"/>
    <d v="2025-02-27T19:44:00"/>
  </r>
  <r>
    <s v="0036Q00002k6rGYQAY"/>
    <n v="5215523163292"/>
    <s v="1218_MEX_VAC_W_E_Estudio efectividad Panama_0225"/>
    <s v="Shot 1"/>
    <n v="1"/>
    <m/>
    <n v="1"/>
    <d v="2025-02-27T18:02:00"/>
    <n v="1"/>
    <d v="2025-02-27T18:41:00"/>
  </r>
  <r>
    <s v="0036Q00002k6rIGQAY"/>
    <n v="5212224690302"/>
    <s v="1218_MEX_VAC_W_E_Estudio efectividad Panama_0225"/>
    <s v="Shot 1"/>
    <n v="1"/>
    <m/>
    <n v="1"/>
    <d v="2025-02-27T18:03:00"/>
    <n v="0"/>
    <m/>
  </r>
  <r>
    <s v="0034P00003wzYr3QAE"/>
    <n v="5212292084917"/>
    <s v="1218_MEX_VAC_W_E_Estudio efectividad Panama_0225"/>
    <s v="Shot 1"/>
    <n v="0"/>
    <d v="2025-02-27T18:00:00"/>
    <n v="0"/>
    <m/>
    <n v="0"/>
    <m/>
  </r>
  <r>
    <s v="0034P00003wzYtrQAE"/>
    <n v="5215548845454"/>
    <s v="1218_MEX_VAC_W_E_Estudio efectividad Panama_0225"/>
    <s v="Shot 1"/>
    <n v="0"/>
    <d v="2025-02-27T18:03:00"/>
    <n v="0"/>
    <m/>
    <n v="0"/>
    <m/>
  </r>
  <r>
    <s v="0034P00003wzYxGQAU"/>
    <n v="5214494611557"/>
    <s v="1218_MEX_VAC_W_E_Estudio efectividad Panama_0225"/>
    <s v="Shot 1"/>
    <n v="1"/>
    <m/>
    <n v="1"/>
    <d v="2025-02-27T18:00:00"/>
    <n v="0"/>
    <m/>
  </r>
  <r>
    <s v="0034P00003wzz1kQAA"/>
    <n v="5213313193207"/>
    <s v="1218_MEX_VAC_W_E_Estudio efectividad Panama_0225"/>
    <s v="Shot 1"/>
    <n v="1"/>
    <m/>
    <n v="1"/>
    <d v="2025-02-27T18:03:00"/>
    <n v="1"/>
    <d v="2025-02-27T19:20:00"/>
  </r>
  <r>
    <s v="0036Q00002k6rOBQAY"/>
    <n v="5217771330044"/>
    <s v="1218_MEX_VAC_W_E_Estudio efectividad Panama_0225"/>
    <s v="Shot 1"/>
    <n v="1"/>
    <m/>
    <n v="1"/>
    <d v="2025-02-27T18:01:00"/>
    <n v="0"/>
    <m/>
  </r>
  <r>
    <s v="0036Q00002k6rOuQAI"/>
    <n v="5213312446411"/>
    <s v="1218_MEX_VAC_W_E_Estudio efectividad Panama_0225"/>
    <s v="Shot 1"/>
    <n v="0"/>
    <d v="2025-02-27T18:02:00"/>
    <n v="0"/>
    <m/>
    <n v="0"/>
    <m/>
  </r>
  <r>
    <s v="0036Q00002k6rQMQAY"/>
    <n v="5214434341797"/>
    <s v="1218_MEX_VAC_W_E_Estudio efectividad Panama_0225"/>
    <s v="Shot 1"/>
    <n v="1"/>
    <m/>
    <n v="1"/>
    <d v="2025-02-27T18:02:00"/>
    <n v="0"/>
    <m/>
  </r>
  <r>
    <s v="0036Q00002k6rSQQAY"/>
    <n v="5212241126399"/>
    <s v="1218_MEX_VAC_W_E_Estudio efectividad Panama_0225"/>
    <s v="Shot 1"/>
    <n v="1"/>
    <m/>
    <n v="1"/>
    <d v="2025-02-27T18:01:00"/>
    <n v="0"/>
    <m/>
  </r>
  <r>
    <s v="0034P00003wzXoNQAU"/>
    <n v="5214422269513"/>
    <s v="1218_MEX_VAC_W_E_Estudio efectividad Panama_0225"/>
    <s v="Shot 1"/>
    <n v="0"/>
    <d v="2025-02-27T18:02:00"/>
    <n v="0"/>
    <m/>
    <n v="0"/>
    <m/>
  </r>
  <r>
    <s v="0034P00003wzxsLQAQ"/>
    <n v="5216141765900"/>
    <s v="1218_MEX_VAC_W_E_Estudio efectividad Panama_0225"/>
    <s v="Shot 1"/>
    <n v="0"/>
    <d v="2025-02-27T18:00:00"/>
    <n v="0"/>
    <m/>
    <n v="0"/>
    <m/>
  </r>
  <r>
    <s v="0034P00003wzxTmQAI"/>
    <n v="5215521283358"/>
    <s v="1218_MEX_VAC_W_E_Estudio efectividad Panama_0225"/>
    <s v="Shot 1"/>
    <n v="1"/>
    <m/>
    <n v="1"/>
    <d v="2025-02-27T18:03:00"/>
    <n v="0"/>
    <m/>
  </r>
  <r>
    <s v="0034P00003wzXwhQAE"/>
    <n v="5214442229308"/>
    <s v="1218_MEX_VAC_W_E_Estudio efectividad Panama_0225"/>
    <s v="Shot 1"/>
    <n v="1"/>
    <m/>
    <n v="1"/>
    <d v="2025-02-27T18:03:00"/>
    <n v="0"/>
    <m/>
  </r>
  <r>
    <s v="0034P00003wzXXFQA2"/>
    <n v="5217121280005"/>
    <s v="1218_MEX_VAC_W_E_Estudio efectividad Panama_0225"/>
    <s v="Shot 1"/>
    <n v="1"/>
    <m/>
    <n v="1"/>
    <d v="2025-02-27T18:00:00"/>
    <n v="0"/>
    <m/>
  </r>
  <r>
    <s v="0034P00003wzY3PQAU"/>
    <n v="5215518498435"/>
    <s v="1218_MEX_VAC_W_E_Estudio efectividad Panama_0225"/>
    <s v="Shot 1"/>
    <n v="1"/>
    <m/>
    <n v="1"/>
    <d v="2025-02-27T18:01:00"/>
    <n v="1"/>
    <d v="2025-02-27T18:02:00"/>
  </r>
  <r>
    <s v="0034P00003wzy8sQAA"/>
    <n v="5213313574611"/>
    <s v="1218_MEX_VAC_W_E_Estudio efectividad Panama_0225"/>
    <s v="Shot 1"/>
    <n v="1"/>
    <m/>
    <n v="1"/>
    <d v="2025-02-27T18:03:00"/>
    <n v="1"/>
    <d v="2025-02-27T21:15:00"/>
  </r>
  <r>
    <s v="0034P00003wzYAYQA2"/>
    <n v="5219211432075"/>
    <s v="1218_MEX_VAC_W_E_Estudio efectividad Panama_0225"/>
    <s v="Shot 1"/>
    <n v="1"/>
    <m/>
    <n v="1"/>
    <d v="2025-02-27T18:02:00"/>
    <n v="0"/>
    <m/>
  </r>
  <r>
    <s v="0034P00003wzz2QQAQ"/>
    <n v="5213173833941"/>
    <s v="1218_MEX_VAC_W_E_Estudio efectividad Panama_0225"/>
    <s v="Shot 1"/>
    <n v="1"/>
    <m/>
    <n v="1"/>
    <d v="2025-02-27T18:02:00"/>
    <n v="1"/>
    <d v="2025-02-27T18:44:00"/>
  </r>
  <r>
    <s v="0034P00003wzZ8TQAU"/>
    <n v="5216623390687"/>
    <s v="1218_MEX_VAC_W_E_Estudio efectividad Panama_0225"/>
    <s v="Shot 1"/>
    <n v="1"/>
    <m/>
    <n v="1"/>
    <d v="2025-02-27T18:03:00"/>
    <n v="0"/>
    <m/>
  </r>
  <r>
    <s v="0034P00003wzzFOQAY"/>
    <n v="5219611860610"/>
    <s v="1218_MEX_VAC_W_E_Estudio efectividad Panama_0225"/>
    <s v="Shot 1"/>
    <n v="1"/>
    <m/>
    <n v="1"/>
    <d v="2025-02-27T21:33:00"/>
    <n v="0"/>
    <m/>
  </r>
  <r>
    <s v="0034P00003wzzgIQAQ"/>
    <n v="5214421853514"/>
    <s v="1218_MEX_VAC_W_E_Estudio efectividad Panama_0225"/>
    <s v="Shot 1"/>
    <n v="1"/>
    <m/>
    <n v="1"/>
    <d v="2025-02-27T18:01:00"/>
    <n v="1"/>
    <d v="2025-02-27T19:04:00"/>
  </r>
  <r>
    <s v="0034P00003wzXZjQAM"/>
    <n v="5213334862124"/>
    <s v="1218_MEX_VAC_W_E_Estudio efectividad Panama_0225"/>
    <s v="Shot 1"/>
    <n v="0"/>
    <d v="2025-02-27T18:03:00"/>
    <n v="0"/>
    <m/>
    <n v="0"/>
    <m/>
  </r>
  <r>
    <s v="0034P00003wzY5AQAU"/>
    <n v="5215522713585"/>
    <s v="1218_MEX_VAC_W_E_Estudio efectividad Panama_0225"/>
    <s v="Shot 1"/>
    <n v="1"/>
    <m/>
    <n v="1"/>
    <d v="2025-02-27T18:00:00"/>
    <n v="0"/>
    <m/>
  </r>
  <r>
    <s v="0034P00003wzY9DQAU"/>
    <n v="5216188127818"/>
    <s v="1218_MEX_VAC_W_E_Estudio efectividad Panama_0225"/>
    <s v="Shot 1"/>
    <n v="0"/>
    <d v="2025-02-27T18:01:00"/>
    <n v="0"/>
    <m/>
    <n v="0"/>
    <m/>
  </r>
  <r>
    <s v="0034P00003wzYa1QAE"/>
    <n v="5219636330275"/>
    <s v="1218_MEX_VAC_W_E_Estudio efectividad Panama_0225"/>
    <s v="Shot 1"/>
    <n v="1"/>
    <m/>
    <n v="1"/>
    <d v="2025-02-27T18:03:00"/>
    <n v="0"/>
    <m/>
  </r>
  <r>
    <s v="0036Q00002mQVluQAG"/>
    <n v="5212225687654"/>
    <s v="1218_MEX_VAC_W_E_Estudio efectividad Panama_0225"/>
    <s v="Shot 1"/>
    <n v="1"/>
    <m/>
    <n v="1"/>
    <d v="2025-02-27T18:01:00"/>
    <n v="0"/>
    <m/>
  </r>
  <r>
    <s v="0036Q00002mQVo5QAG"/>
    <n v="5212462026510"/>
    <s v="1218_MEX_VAC_W_E_Estudio efectividad Panama_0225"/>
    <s v="Shot 1"/>
    <n v="1"/>
    <m/>
    <n v="1"/>
    <d v="2025-02-27T18:22:00"/>
    <n v="0"/>
    <m/>
  </r>
  <r>
    <s v="MEX_AKA_64979889-68ad-4752-a88b-699fb5997674"/>
    <n v="5218441765205"/>
    <s v="1218_MEX_VAC_W_E_Estudio efectividad Panama_0225"/>
    <s v="Shot 1"/>
    <n v="1"/>
    <m/>
    <n v="1"/>
    <d v="2025-02-27T18:02:00"/>
    <n v="1"/>
    <d v="2025-02-27T18:48:00"/>
  </r>
  <r>
    <s v="MEX_AKA_486254c2-562a-44b2-9201-464f86414c43"/>
    <n v="5216681120938"/>
    <s v="1218_MEX_VAC_W_E_Estudio efectividad Panama_0225"/>
    <s v="Shot 1"/>
    <n v="1"/>
    <m/>
    <n v="1"/>
    <d v="2025-02-27T18:02:00"/>
    <n v="1"/>
    <d v="2025-02-27T18:11:00"/>
  </r>
  <r>
    <s v="MEX_AKA_4867120a-c6ae-40b9-90fe-5164b1f3800c"/>
    <n v="5216682346278"/>
    <s v="1218_MEX_VAC_W_E_Estudio efectividad Panama_0225"/>
    <s v="Shot 1"/>
    <n v="1"/>
    <m/>
    <n v="1"/>
    <d v="2025-02-27T18:02:00"/>
    <n v="0"/>
    <m/>
  </r>
  <r>
    <s v="MEX_AKA_4872d5c2-6335-4291-8f81-1bf75daee0be"/>
    <n v="5215511523550"/>
    <s v="1218_MEX_VAC_W_E_Estudio efectividad Panama_0225"/>
    <s v="Shot 1"/>
    <n v="0"/>
    <d v="2025-02-27T18:00:00"/>
    <n v="0"/>
    <m/>
    <n v="0"/>
    <m/>
  </r>
  <r>
    <s v="MEX_AKA_48ba1a1e-3ccd-46db-a8b8-6677a9b65f11"/>
    <n v="5219631293048"/>
    <s v="1218_MEX_VAC_W_E_Estudio efectividad Panama_0225"/>
    <s v="Shot 1"/>
    <n v="1"/>
    <m/>
    <n v="1"/>
    <d v="2025-02-27T18:02:00"/>
    <n v="1"/>
    <d v="2025-02-27T18:10:00"/>
  </r>
  <r>
    <s v="MEX_AKA_48c80e49-d819-4753-bacb-53954e3002dd"/>
    <n v="5213313840207"/>
    <s v="1218_MEX_VAC_W_E_Estudio efectividad Panama_0225"/>
    <s v="Shot 1"/>
    <n v="1"/>
    <m/>
    <n v="1"/>
    <d v="2025-02-27T18:02:00"/>
    <n v="0"/>
    <m/>
  </r>
  <r>
    <s v="MEX_AKA_48ccd2f0-de11-453d-8027-ca62e4c82ce4"/>
    <n v="5219611934911"/>
    <s v="1218_MEX_VAC_W_E_Estudio efectividad Panama_0225"/>
    <s v="Shot 1"/>
    <n v="1"/>
    <m/>
    <n v="1"/>
    <d v="2025-02-27T18:05:00"/>
    <n v="0"/>
    <m/>
  </r>
  <r>
    <s v="MEX_AKA_3a53d805-51e0-4454-8af4-67ad4b4b5d24"/>
    <n v="5214431216484"/>
    <s v="1218_MEX_VAC_W_E_Estudio efectividad Panama_0225"/>
    <s v="Shot 1"/>
    <n v="1"/>
    <m/>
    <n v="1"/>
    <d v="2025-02-27T18:01:00"/>
    <n v="0"/>
    <m/>
  </r>
  <r>
    <s v="MEX_AKA_3ab7c757-2df8-4f5f-b000-a0557672a39c"/>
    <n v="5212871410198"/>
    <s v="1218_MEX_VAC_W_E_Estudio efectividad Panama_0225"/>
    <s v="Shot 1"/>
    <n v="1"/>
    <m/>
    <n v="1"/>
    <d v="2025-02-27T18:01:00"/>
    <n v="1"/>
    <d v="2025-02-27T18:02:00"/>
  </r>
  <r>
    <s v="MEX_AKA_64bad4d3-90a3-486c-b10f-23cc76433d10"/>
    <n v="5217761291713"/>
    <s v="1218_MEX_VAC_W_E_Estudio efectividad Panama_0225"/>
    <s v="Shot 1"/>
    <n v="1"/>
    <m/>
    <n v="1"/>
    <d v="2025-02-27T18:03:00"/>
    <n v="1"/>
    <d v="2025-02-27T20:50:00"/>
  </r>
  <r>
    <s v="MEX_AKA_65264399-bb86-4c2d-8eaa-7e46d9eed399"/>
    <n v="5214434023666"/>
    <s v="1218_MEX_VAC_W_E_Estudio efectividad Panama_0225"/>
    <s v="Shot 1"/>
    <n v="0"/>
    <d v="2025-02-27T18:02:00"/>
    <n v="0"/>
    <m/>
    <n v="0"/>
    <m/>
  </r>
  <r>
    <s v="MEX_AKA_6526658d-7641-4446-a232-dcf6555eb854"/>
    <n v="5213525294301"/>
    <s v="1218_MEX_VAC_W_E_Estudio efectividad Panama_0225"/>
    <s v="Shot 1"/>
    <n v="1"/>
    <m/>
    <n v="1"/>
    <d v="2025-02-27T18:03:00"/>
    <n v="1"/>
    <d v="2025-02-27T18:22:00"/>
  </r>
  <r>
    <s v="MEX_AKA_654e9b7f-56f7-4f64-a5bb-2e20e2f1d6e1"/>
    <n v="5217713247216"/>
    <s v="1218_MEX_VAC_W_E_Estudio efectividad Panama_0225"/>
    <s v="Shot 1"/>
    <n v="1"/>
    <m/>
    <n v="1"/>
    <d v="2025-02-27T18:01:00"/>
    <n v="1"/>
    <d v="2025-02-27T19:24:00"/>
  </r>
  <r>
    <s v="MEX_AKA_655e81be-7210-4809-9400-6a418d4f65e6"/>
    <n v="5214451415526"/>
    <s v="1218_MEX_VAC_W_E_Estudio efectividad Panama_0225"/>
    <s v="Shot 1"/>
    <n v="1"/>
    <m/>
    <n v="1"/>
    <d v="2025-02-27T18:01:00"/>
    <n v="0"/>
    <m/>
  </r>
  <r>
    <s v="MEX_AKA_655f4f5b-6be5-43f6-bf11-c24da788895e"/>
    <n v="5216181007044"/>
    <s v="1218_MEX_VAC_W_E_Estudio efectividad Panama_0225"/>
    <s v="Shot 1"/>
    <n v="1"/>
    <m/>
    <n v="1"/>
    <d v="2025-02-27T18:02:00"/>
    <n v="1"/>
    <d v="2025-02-27T18:28:00"/>
  </r>
  <r>
    <s v="MEX_AKA_59158cd5-39ae-4e06-ae33-c432f27e5963"/>
    <n v="5212221958929"/>
    <s v="1218_MEX_VAC_W_E_Estudio efectividad Panama_0225"/>
    <s v="Shot 1"/>
    <n v="1"/>
    <m/>
    <n v="1"/>
    <d v="2025-02-27T18:02:00"/>
    <n v="0"/>
    <m/>
  </r>
  <r>
    <s v="MEX_AKA_59211721-1dae-4734-96ea-e97b776ca03b"/>
    <n v="5217841447680"/>
    <s v="1218_MEX_VAC_W_E_Estudio efectividad Panama_0225"/>
    <s v="Shot 1"/>
    <n v="0"/>
    <d v="2025-02-27T18:02:00"/>
    <n v="0"/>
    <m/>
    <n v="0"/>
    <m/>
  </r>
  <r>
    <s v="MEX_AKA_5959cf23-f549-420a-acd2-1d87fe56c2ef"/>
    <n v="5214422190909"/>
    <s v="1218_MEX_VAC_W_E_Estudio efectividad Panama_0225"/>
    <s v="Shot 1"/>
    <n v="1"/>
    <m/>
    <n v="1"/>
    <d v="2025-02-27T18:01:00"/>
    <n v="1"/>
    <d v="2025-02-27T18:02:00"/>
  </r>
  <r>
    <s v="MEX_AKA_3adb7564-83de-4d08-9c0e-1e7f3b2d9704"/>
    <n v="5215568061623"/>
    <s v="1218_MEX_VAC_W_E_Estudio efectividad Panama_0225"/>
    <s v="Shot 1"/>
    <n v="1"/>
    <m/>
    <n v="1"/>
    <d v="2025-02-27T18:02:00"/>
    <n v="0"/>
    <m/>
  </r>
  <r>
    <s v="MEX_AKA_3beea7fc-6d75-4e1d-b02c-ebee791dce8a"/>
    <n v="5214611238795"/>
    <s v="1218_MEX_VAC_W_E_Estudio efectividad Panama_0225"/>
    <s v="Shot 1"/>
    <n v="1"/>
    <m/>
    <n v="1"/>
    <d v="2025-02-27T18:02:00"/>
    <n v="0"/>
    <m/>
  </r>
  <r>
    <s v="MEX_AKA_65c530b8-4f61-4e21-87f5-bcf1a6b4d262"/>
    <n v="5212221241959"/>
    <s v="1218_MEX_VAC_W_E_Estudio efectividad Panama_0225"/>
    <s v="Shot 1"/>
    <n v="1"/>
    <m/>
    <n v="1"/>
    <d v="2025-02-27T18:01:00"/>
    <n v="0"/>
    <m/>
  </r>
  <r>
    <s v="MEX_AKA_65cb7ed9-d311-4aaf-91bf-40fc34c2a1f7"/>
    <n v="5214341081733"/>
    <s v="1218_MEX_VAC_W_E_Estudio efectividad Panama_0225"/>
    <s v="Shot 1"/>
    <n v="1"/>
    <m/>
    <n v="1"/>
    <d v="2025-02-27T18:02:00"/>
    <n v="1"/>
    <d v="2025-02-27T18:02:00"/>
  </r>
  <r>
    <s v="MEX_AKA_6620a364-f11c-4bb8-a398-d3f0a68ce866"/>
    <n v="5212828290735"/>
    <s v="1218_MEX_VAC_W_E_Estudio efectividad Panama_0225"/>
    <s v="Shot 1"/>
    <n v="0"/>
    <d v="2025-02-27T18:03:00"/>
    <n v="0"/>
    <m/>
    <n v="0"/>
    <m/>
  </r>
  <r>
    <s v="MEX_AKA_49008dfa-e606-45c5-9326-07b08cc369b1"/>
    <n v="5215529158811"/>
    <s v="1218_MEX_VAC_W_E_Estudio efectividad Panama_0225"/>
    <s v="Shot 1"/>
    <n v="1"/>
    <m/>
    <n v="1"/>
    <d v="2025-02-27T18:02:00"/>
    <n v="1"/>
    <d v="2025-02-27T18:09:00"/>
  </r>
  <r>
    <s v="MEX_AKA_493c42bc-b084-4cf2-b2a9-a99781a3ce85"/>
    <n v="5215624292064"/>
    <s v="1218_MEX_VAC_W_E_Estudio efectividad Panama_0225"/>
    <s v="Shot 1"/>
    <n v="0"/>
    <d v="2025-02-27T18:02:00"/>
    <n v="0"/>
    <m/>
    <n v="0"/>
    <m/>
  </r>
  <r>
    <s v="MEX_AKA_493dcdbf-daae-43de-af85-b73948d09b75"/>
    <n v="5212221639316"/>
    <s v="1218_MEX_VAC_W_E_Estudio efectividad Panama_0225"/>
    <s v="Shot 1"/>
    <n v="1"/>
    <m/>
    <n v="1"/>
    <d v="2025-03-09T23:02:00"/>
    <n v="0"/>
    <m/>
  </r>
  <r>
    <s v="MEX_AKA_49470ad6-6753-40a8-9281-ac623894d388"/>
    <n v="5212227079145"/>
    <s v="1218_MEX_VAC_W_E_Estudio efectividad Panama_0225"/>
    <s v="Shot 1"/>
    <n v="1"/>
    <m/>
    <n v="1"/>
    <d v="2025-02-27T18:02:00"/>
    <n v="1"/>
    <d v="2025-02-27T19:55:00"/>
  </r>
  <r>
    <s v="MEX_AKA_49a1edc3-7453-4b39-95c7-4220ad5d59e4"/>
    <n v="5214646511782"/>
    <s v="1218_MEX_VAC_W_E_Estudio efectividad Panama_0225"/>
    <s v="Shot 1"/>
    <n v="1"/>
    <m/>
    <n v="1"/>
    <d v="2025-02-27T18:00:00"/>
    <n v="0"/>
    <m/>
  </r>
  <r>
    <s v="MEX_AKA_596bb9f2-75f6-4bdf-9a49-44d23328894b"/>
    <n v="5219961023057"/>
    <s v="1218_MEX_VAC_W_E_Estudio efectividad Panama_0225"/>
    <s v="Shot 1"/>
    <n v="1"/>
    <m/>
    <n v="1"/>
    <d v="2025-02-27T18:01:00"/>
    <n v="1"/>
    <d v="2025-02-27T18:03:00"/>
  </r>
  <r>
    <s v="MEX_AKA_59a9656a-2603-48bb-a795-7f6d73add12a"/>
    <n v="5214432143445"/>
    <s v="1218_MEX_VAC_W_E_Estudio efectividad Panama_0225"/>
    <s v="Shot 1"/>
    <n v="1"/>
    <m/>
    <n v="1"/>
    <d v="2025-02-27T18:03:00"/>
    <n v="1"/>
    <d v="2025-03-01T15:44:00"/>
  </r>
  <r>
    <s v="MEX_AKA_59c36a5b-8547-473e-9781-7b3468d77855"/>
    <n v="5216959569069"/>
    <s v="1218_MEX_VAC_W_E_Estudio efectividad Panama_0225"/>
    <s v="Shot 1"/>
    <n v="1"/>
    <m/>
    <n v="1"/>
    <d v="2025-02-27T18:06:00"/>
    <n v="1"/>
    <d v="2025-02-27T18:07:00"/>
  </r>
  <r>
    <s v="MEX_AKA_59ca5587-304e-49e1-b82c-a97f14d49256"/>
    <n v="5212351016820"/>
    <s v="1218_MEX_VAC_W_E_Estudio efectividad Panama_0225"/>
    <s v="Shot 1"/>
    <n v="0"/>
    <d v="2025-02-27T18:03:00"/>
    <n v="0"/>
    <m/>
    <n v="0"/>
    <m/>
  </r>
  <r>
    <s v="MEX_AKA_664b3951-6ca3-4ef7-affe-6b1a2687b55c"/>
    <n v="5212361306569"/>
    <s v="1218_MEX_VAC_W_E_Estudio efectividad Panama_0225"/>
    <s v="Shot 1"/>
    <n v="1"/>
    <m/>
    <n v="1"/>
    <d v="2025-02-27T18:02:00"/>
    <n v="0"/>
    <m/>
  </r>
  <r>
    <s v="MEX_AKA_66ef64cc-42c2-4399-847f-cfe2876c66e4"/>
    <n v="5219717191677"/>
    <s v="1218_MEX_VAC_W_E_Estudio efectividad Panama_0225"/>
    <s v="Shot 1"/>
    <n v="1"/>
    <m/>
    <n v="1"/>
    <d v="2025-02-27T18:01:00"/>
    <n v="0"/>
    <m/>
  </r>
  <r>
    <s v="MEX_AKA_66ff1ae5-2192-43ba-9de7-161caacefe25"/>
    <n v="5212871237314"/>
    <s v="1218_MEX_VAC_W_E_Estudio efectividad Panama_0225"/>
    <s v="Shot 1"/>
    <n v="1"/>
    <m/>
    <n v="1"/>
    <d v="2025-02-27T18:03:00"/>
    <n v="0"/>
    <m/>
  </r>
  <r>
    <s v="MEX_AKA_49b7c2f4-f84a-4af3-9bec-050b3a43bd43"/>
    <n v="5217772598640"/>
    <s v="1218_MEX_VAC_W_E_Estudio efectividad Panama_0225"/>
    <s v="Shot 1"/>
    <n v="1"/>
    <m/>
    <n v="1"/>
    <d v="2025-02-27T18:00:00"/>
    <n v="0"/>
    <m/>
  </r>
  <r>
    <s v="MEX_AKA_49e7a085-f850-4a02-be14-bd68828bceea"/>
    <n v="5218114680106"/>
    <s v="1218_MEX_VAC_W_E_Estudio efectividad Panama_0225"/>
    <s v="Shot 1"/>
    <n v="1"/>
    <m/>
    <n v="1"/>
    <d v="2025-02-27T18:02:00"/>
    <n v="1"/>
    <d v="2025-02-27T18:37:00"/>
  </r>
  <r>
    <s v="MEX_AKA_49f8339b-d17f-42c0-9b5e-979f297518d5"/>
    <n v="5212881186213"/>
    <s v="1218_MEX_VAC_W_E_Estudio efectividad Panama_0225"/>
    <s v="Shot 1"/>
    <n v="0"/>
    <d v="2025-02-27T18:01:00"/>
    <n v="0"/>
    <m/>
    <n v="0"/>
    <m/>
  </r>
  <r>
    <s v="MEX_AKA_4a1a85a3-b178-4aa9-992f-2120ea95991a"/>
    <n v="5214531214877"/>
    <s v="1218_MEX_VAC_W_E_Estudio efectividad Panama_0225"/>
    <s v="Shot 1"/>
    <n v="0"/>
    <d v="2025-02-27T18:02:00"/>
    <n v="0"/>
    <m/>
    <n v="0"/>
    <m/>
  </r>
  <r>
    <s v="MEX_AKA_5a1838c9-893d-4748-b9a7-71c83381efec"/>
    <n v="5213240000000"/>
    <s v="1218_MEX_VAC_W_E_Estudio efectividad Panama_0225"/>
    <s v="Shot 1"/>
    <n v="0"/>
    <d v="2025-02-27T18:02:00"/>
    <n v="0"/>
    <m/>
    <n v="0"/>
    <m/>
  </r>
  <r>
    <s v="MEX_AKA_5a51f215-885c-48ae-8b9e-3a614f9cf26d"/>
    <n v="5219999009028"/>
    <s v="1218_MEX_VAC_W_E_Estudio efectividad Panama_0225"/>
    <s v="Shot 1"/>
    <n v="1"/>
    <m/>
    <n v="1"/>
    <d v="2025-02-27T18:03:00"/>
    <n v="0"/>
    <m/>
  </r>
  <r>
    <s v="MEX_AKA_5a58745c-1b1c-49ae-9785-b19a79073aad"/>
    <n v="5219512289646"/>
    <s v="1218_MEX_VAC_W_E_Estudio efectividad Panama_0225"/>
    <s v="Shot 1"/>
    <n v="1"/>
    <m/>
    <n v="1"/>
    <d v="2025-02-27T18:01:00"/>
    <n v="0"/>
    <m/>
  </r>
  <r>
    <s v="MEX_AKA_5a593a95-a5ae-4b50-9639-b2c28164bccc"/>
    <n v="5216143449341"/>
    <s v="1218_MEX_VAC_W_E_Estudio efectividad Panama_0225"/>
    <s v="Shot 1"/>
    <n v="1"/>
    <m/>
    <n v="1"/>
    <d v="2025-02-27T18:03:00"/>
    <n v="0"/>
    <m/>
  </r>
  <r>
    <s v="MEX_AKA_671ff912-ba4c-4c2e-832f-43bf139f06cd"/>
    <n v="5218117994384"/>
    <s v="1218_MEX_VAC_W_E_Estudio efectividad Panama_0225"/>
    <s v="Shot 1"/>
    <n v="1"/>
    <m/>
    <n v="1"/>
    <d v="2025-02-28T18:38:00"/>
    <n v="0"/>
    <m/>
  </r>
  <r>
    <s v="MEX_AKA_67291e52-2d66-4056-b8e0-2235e982ec9a"/>
    <n v="5219511850287"/>
    <s v="1218_MEX_VAC_W_E_Estudio efectividad Panama_0225"/>
    <s v="Shot 1"/>
    <n v="1"/>
    <m/>
    <n v="1"/>
    <d v="2025-02-27T18:01:00"/>
    <n v="0"/>
    <m/>
  </r>
  <r>
    <s v="MEX_AKA_6740da71-9871-4d42-bd0b-78f0ab7889db"/>
    <n v="5214421272892"/>
    <s v="1218_MEX_VAC_W_E_Estudio efectividad Panama_0225"/>
    <s v="Shot 1"/>
    <n v="1"/>
    <m/>
    <n v="1"/>
    <d v="2025-02-27T18:01:00"/>
    <n v="0"/>
    <m/>
  </r>
  <r>
    <s v="MEX_AKA_6741d7aa-13f3-4cd7-9258-559a5fb946e7"/>
    <n v="5214422077265"/>
    <s v="1218_MEX_VAC_W_E_Estudio efectividad Panama_0225"/>
    <s v="Shot 1"/>
    <n v="1"/>
    <m/>
    <n v="1"/>
    <d v="2025-02-27T18:02:00"/>
    <n v="0"/>
    <m/>
  </r>
  <r>
    <s v="MEX_AKA_4a8570e8-0b93-411c-acec-709f6a0624df"/>
    <n v="5212223463592"/>
    <s v="1218_MEX_VAC_W_E_Estudio efectividad Panama_0225"/>
    <s v="Shot 1"/>
    <n v="1"/>
    <m/>
    <n v="1"/>
    <d v="2025-02-27T18:02:00"/>
    <n v="0"/>
    <m/>
  </r>
  <r>
    <s v="MEX_AKA_4a8af8cb-0f5d-42af-9cd8-ef3db6bb7eb8"/>
    <n v="5212227958135"/>
    <s v="1218_MEX_VAC_W_E_Estudio efectividad Panama_0225"/>
    <s v="Shot 1"/>
    <n v="1"/>
    <m/>
    <n v="1"/>
    <d v="2025-02-27T18:02:00"/>
    <n v="1"/>
    <d v="2025-02-28T06:34:00"/>
  </r>
  <r>
    <s v="MEX_AKA_4aae38c5-a6b6-4fe7-93b4-5f0a73be84cf"/>
    <n v="5213223023282"/>
    <s v="1218_MEX_VAC_W_E_Estudio efectividad Panama_0225"/>
    <s v="Shot 1"/>
    <n v="1"/>
    <m/>
    <n v="1"/>
    <d v="2025-03-01T06:59:00"/>
    <n v="0"/>
    <m/>
  </r>
  <r>
    <s v="MEX_AKA_4ace6a4a-42db-4cd5-98ea-0c31f750f73d"/>
    <n v="5218713356254"/>
    <s v="1218_MEX_VAC_W_E_Estudio efectividad Panama_0225"/>
    <s v="Shot 1"/>
    <n v="0"/>
    <d v="2025-02-27T18:00:00"/>
    <n v="0"/>
    <m/>
    <n v="0"/>
    <m/>
  </r>
  <r>
    <s v="MEX_AKA_5aa9e126-8c51-4543-bdce-3ee88b78c924"/>
    <n v="5212271202623"/>
    <s v="1218_MEX_VAC_W_E_Estudio efectividad Panama_0225"/>
    <s v="Shot 1"/>
    <n v="0"/>
    <d v="2025-02-27T18:01:00"/>
    <n v="0"/>
    <m/>
    <n v="0"/>
    <m/>
  </r>
  <r>
    <s v="MEX_AKA_5ad4b39c-883c-4f08-89fe-9801e4a1723a"/>
    <n v="5217711869741"/>
    <s v="1218_MEX_VAC_W_E_Estudio efectividad Panama_0225"/>
    <s v="Shot 1"/>
    <n v="0"/>
    <d v="2025-02-27T18:03:00"/>
    <n v="0"/>
    <m/>
    <n v="0"/>
    <m/>
  </r>
  <r>
    <s v="MEX_AKA_5ae7d536-7727-4bb7-b2f6-ef3d990a47ad"/>
    <n v="5216778718096"/>
    <s v="1218_MEX_VAC_W_E_Estudio efectividad Panama_0225"/>
    <s v="Shot 1"/>
    <n v="1"/>
    <m/>
    <n v="1"/>
    <d v="2025-02-27T18:01:00"/>
    <n v="0"/>
    <m/>
  </r>
  <r>
    <s v="MEX_AKA_5b023206-9096-4a50-8864-3c67195ea938"/>
    <n v="5213221202039"/>
    <s v="1218_MEX_VAC_W_E_Estudio efectividad Panama_0225"/>
    <s v="Shot 1"/>
    <n v="1"/>
    <m/>
    <n v="1"/>
    <d v="2025-02-27T18:03:00"/>
    <n v="1"/>
    <d v="2025-02-27T18:45:00"/>
  </r>
  <r>
    <s v="MEX_AKA_3c1d7668-7d68-4b26-9352-83e561dd2c4c"/>
    <n v="5212871085327"/>
    <s v="1218_MEX_VAC_W_E_Estudio efectividad Panama_0225"/>
    <s v="Shot 1"/>
    <n v="1"/>
    <m/>
    <n v="1"/>
    <d v="2025-02-27T21:59:00"/>
    <n v="1"/>
    <d v="2025-02-27T21:59:00"/>
  </r>
  <r>
    <s v="MEX_AKA_3c6bcf6d-cf14-4080-92cd-6f6f3848fc8e"/>
    <n v="5212261025639"/>
    <s v="1218_MEX_VAC_W_E_Estudio efectividad Panama_0225"/>
    <s v="Shot 1"/>
    <n v="0"/>
    <d v="2025-02-27T18:01:00"/>
    <n v="0"/>
    <m/>
    <n v="0"/>
    <m/>
  </r>
  <r>
    <s v="MEX_AKA_4adc70bf-e59f-4d6e-8b1f-59c590d65bce"/>
    <n v="5219651248916"/>
    <s v="1218_MEX_VAC_W_E_Estudio efectividad Panama_0225"/>
    <s v="Shot 1"/>
    <n v="0"/>
    <d v="2025-02-27T18:00:00"/>
    <n v="0"/>
    <m/>
    <n v="0"/>
    <m/>
  </r>
  <r>
    <s v="MEX_AKA_4b213f03-e435-4f3d-a71a-de7fbb7c41b1"/>
    <n v="5219671369281"/>
    <s v="1218_MEX_VAC_W_E_Estudio efectividad Panama_0225"/>
    <s v="Shot 1"/>
    <n v="1"/>
    <m/>
    <n v="1"/>
    <d v="2025-02-27T18:03:00"/>
    <n v="0"/>
    <m/>
  </r>
  <r>
    <s v="MEX_AKA_4b93d238-b0f9-4b30-9634-f76eaad0abb9"/>
    <n v="5218712759091"/>
    <s v="1218_MEX_VAC_W_E_Estudio efectividad Panama_0225"/>
    <s v="Shot 1"/>
    <n v="1"/>
    <m/>
    <n v="1"/>
    <d v="2025-02-27T18:02:00"/>
    <n v="0"/>
    <m/>
  </r>
  <r>
    <s v="MEX_AKA_678c60b0-9331-464e-a376-bae5fa9e5d98"/>
    <n v="5217731244387"/>
    <s v="1218_MEX_VAC_W_E_Estudio efectividad Panama_0225"/>
    <s v="Shot 1"/>
    <n v="1"/>
    <m/>
    <n v="1"/>
    <d v="2025-02-27T18:01:00"/>
    <n v="0"/>
    <m/>
  </r>
  <r>
    <s v="MEX_AKA_679772ae-0c10-4b23-a92d-1da3dab9931c"/>
    <n v="5215541421869"/>
    <s v="1218_MEX_VAC_W_E_Estudio efectividad Panama_0225"/>
    <s v="Shot 1"/>
    <n v="0"/>
    <d v="2025-02-27T18:01:00"/>
    <n v="0"/>
    <m/>
    <n v="0"/>
    <m/>
  </r>
  <r>
    <s v="MEX_AKA_67a13a23-f38a-4227-b004-4d382b7c5058"/>
    <n v="5219999477871"/>
    <s v="1218_MEX_VAC_W_E_Estudio efectividad Panama_0225"/>
    <s v="Shot 1"/>
    <n v="1"/>
    <m/>
    <n v="1"/>
    <d v="2025-02-27T18:01:00"/>
    <n v="0"/>
    <m/>
  </r>
  <r>
    <s v="MEX_AKA_67a22bca-ee3c-4b9c-b0b6-e3679f736824"/>
    <n v="5213123391483"/>
    <s v="1218_MEX_VAC_W_E_Estudio efectividad Panama_0225"/>
    <s v="Shot 1"/>
    <n v="1"/>
    <m/>
    <n v="1"/>
    <d v="2025-02-27T18:04:00"/>
    <n v="0"/>
    <m/>
  </r>
  <r>
    <s v="MEX_AKA_67baae86-a53d-4a1b-8d22-3df3718d3fe1"/>
    <n v="5212331015431"/>
    <s v="1218_MEX_VAC_W_E_Estudio efectividad Panama_0225"/>
    <s v="Shot 1"/>
    <n v="1"/>
    <m/>
    <n v="1"/>
    <d v="2025-02-27T18:01:00"/>
    <n v="0"/>
    <m/>
  </r>
  <r>
    <s v="MEX_AKA_67edd753-524a-4ae7-a27b-b8f89823574e"/>
    <n v="5217352707306"/>
    <s v="1218_MEX_VAC_W_E_Estudio efectividad Panama_0225"/>
    <s v="Shot 1"/>
    <n v="0"/>
    <d v="2025-02-27T18:01:00"/>
    <n v="0"/>
    <m/>
    <n v="0"/>
    <m/>
  </r>
  <r>
    <s v="MEX_AKA_67f73df0-74a6-4a8a-9a00-d679ef13a767"/>
    <n v="5219711250146"/>
    <s v="1218_MEX_VAC_W_E_Estudio efectividad Panama_0225"/>
    <s v="Shot 1"/>
    <n v="1"/>
    <m/>
    <n v="1"/>
    <d v="2025-02-27T18:01:00"/>
    <n v="1"/>
    <d v="2025-02-27T18:29:00"/>
  </r>
  <r>
    <s v="MEX_AKA_3ca8a44b-dbf0-422e-8918-2c2cf34f8aec"/>
    <n v="5214741481170"/>
    <s v="1218_MEX_VAC_W_E_Estudio efectividad Panama_0225"/>
    <s v="Shot 1"/>
    <n v="1"/>
    <m/>
    <n v="1"/>
    <d v="2025-02-27T18:03:00"/>
    <n v="0"/>
    <m/>
  </r>
  <r>
    <s v="MEX_AKA_3cb0b548-8189-4159-b085-9dc9cabce7a4"/>
    <n v="5217442078901"/>
    <s v="1218_MEX_VAC_W_E_Estudio efectividad Panama_0225"/>
    <s v="Shot 1"/>
    <n v="1"/>
    <m/>
    <n v="1"/>
    <d v="2025-02-27T18:00:00"/>
    <n v="0"/>
    <m/>
  </r>
  <r>
    <s v="MEX_AKA_3cb89335-cbb9-4991-9642-397460670ee0"/>
    <n v="5218115303754"/>
    <s v="1218_MEX_VAC_W_E_Estudio efectividad Panama_0225"/>
    <s v="Shot 1"/>
    <n v="1"/>
    <m/>
    <n v="1"/>
    <d v="2025-02-27T18:00:00"/>
    <n v="0"/>
    <m/>
  </r>
  <r>
    <s v="MEX_AKA_3cbfdd90-de41-4f37-b371-09836b70a97e"/>
    <n v="5214521669102"/>
    <s v="1218_MEX_VAC_W_E_Estudio efectividad Panama_0225"/>
    <s v="Shot 1"/>
    <n v="0"/>
    <d v="2025-02-27T18:02:00"/>
    <n v="0"/>
    <m/>
    <n v="0"/>
    <m/>
  </r>
  <r>
    <s v="MEX_AKA_5b13fbea-cb31-4c51-9121-ebd44af0c28b"/>
    <n v="5219661065929"/>
    <s v="1218_MEX_VAC_W_E_Estudio efectividad Panama_0225"/>
    <s v="Shot 1"/>
    <n v="0"/>
    <d v="2025-02-27T18:02:00"/>
    <n v="0"/>
    <m/>
    <n v="0"/>
    <m/>
  </r>
  <r>
    <s v="MEX_AKA_5b169faa-8f72-4658-9da5-a34a5aa2c046"/>
    <n v="5213314015163"/>
    <s v="1218_MEX_VAC_W_E_Estudio efectividad Panama_0225"/>
    <s v="Shot 1"/>
    <n v="1"/>
    <m/>
    <n v="1"/>
    <d v="2025-02-27T18:03:00"/>
    <n v="0"/>
    <m/>
  </r>
  <r>
    <s v="MEX_AKA_5b2eb563-e3e2-48c0-b3f5-7ea76bdafc91"/>
    <n v="5214881070296"/>
    <s v="1218_MEX_VAC_W_E_Estudio efectividad Panama_0225"/>
    <s v="Shot 1"/>
    <n v="1"/>
    <m/>
    <n v="1"/>
    <d v="2025-02-27T18:02:00"/>
    <n v="1"/>
    <d v="2025-02-27T18:58:00"/>
  </r>
  <r>
    <s v="MEX_AKA_5b590cd2-2b81-441c-9509-efcbf36e0c21"/>
    <n v="5219511911892"/>
    <s v="1218_MEX_VAC_W_E_Estudio efectividad Panama_0225"/>
    <s v="Shot 1"/>
    <n v="1"/>
    <m/>
    <n v="1"/>
    <d v="2025-02-27T18:02:00"/>
    <n v="0"/>
    <m/>
  </r>
  <r>
    <s v="MEX_AKA_684a8f2a-6926-4a4d-91ba-eab7c6198ea5"/>
    <n v="5218123537407"/>
    <s v="1218_MEX_VAC_W_E_Estudio efectividad Panama_0225"/>
    <s v="Shot 1"/>
    <n v="1"/>
    <m/>
    <n v="1"/>
    <d v="2025-02-27T18:01:00"/>
    <n v="1"/>
    <d v="2025-02-27T18:02:00"/>
  </r>
  <r>
    <s v="MEX_AKA_68570080-786f-4337-b99a-0f31b02c68bb"/>
    <n v="5219531319022"/>
    <s v="1218_MEX_VAC_W_E_Estudio efectividad Panama_0225"/>
    <s v="Shot 1"/>
    <n v="1"/>
    <m/>
    <n v="1"/>
    <d v="2025-02-27T18:01:00"/>
    <n v="0"/>
    <m/>
  </r>
  <r>
    <s v="MEX_AKA_3ccd05e7-650a-426b-9c95-170f94c65ae5"/>
    <n v="5217121347026"/>
    <s v="1218_MEX_VAC_W_E_Estudio efectividad Panama_0225"/>
    <s v="Shot 1"/>
    <n v="1"/>
    <m/>
    <n v="1"/>
    <d v="2025-02-27T18:00:00"/>
    <n v="0"/>
    <m/>
  </r>
  <r>
    <s v="MEX_AKA_3d279691-ee16-41fa-8170-e7cf2e69774b"/>
    <n v="5216871267538"/>
    <s v="1218_MEX_VAC_W_E_Estudio efectividad Panama_0225"/>
    <s v="Shot 1"/>
    <n v="0"/>
    <d v="2025-02-27T18:03:00"/>
    <n v="0"/>
    <m/>
    <n v="0"/>
    <m/>
  </r>
  <r>
    <s v="MEX_AKA_3d6c5a23-15ac-4dd6-9b66-aa873b68664a"/>
    <n v="5213211936228"/>
    <s v="1218_MEX_VAC_W_E_Estudio efectividad Panama_0225"/>
    <s v="Shot 1"/>
    <n v="0"/>
    <d v="2025-02-27T18:02:00"/>
    <n v="0"/>
    <m/>
    <n v="0"/>
    <m/>
  </r>
  <r>
    <s v="MEX_AKA_3d8a0e89-4656-4b3e-be34-df6a6ab2f95c"/>
    <n v="5212271013069"/>
    <s v="1218_MEX_VAC_W_E_Estudio efectividad Panama_0225"/>
    <s v="Shot 1"/>
    <n v="0"/>
    <d v="2025-02-27T18:03:00"/>
    <n v="0"/>
    <m/>
    <n v="0"/>
    <m/>
  </r>
  <r>
    <s v="MEX_AKA_4b9fcad7-f39e-4e60-9f9a-cf5b615d4a18"/>
    <n v="5218671447781"/>
    <s v="1218_MEX_VAC_W_E_Estudio efectividad Panama_0225"/>
    <s v="Shot 1"/>
    <n v="1"/>
    <m/>
    <n v="1"/>
    <d v="2025-02-27T18:00:00"/>
    <n v="0"/>
    <m/>
  </r>
  <r>
    <s v="MEX_AKA_4bc77c16-d0b9-4c2c-9958-35bc20bfb6e4"/>
    <n v="5214771407880"/>
    <s v="1218_MEX_VAC_W_E_Estudio efectividad Panama_0225"/>
    <s v="Shot 1"/>
    <n v="1"/>
    <m/>
    <n v="1"/>
    <d v="2025-02-27T18:03:00"/>
    <n v="0"/>
    <m/>
  </r>
  <r>
    <s v="MEX_AKA_4be09245-a632-4b43-8068-bb9ffb961314"/>
    <n v="5217841075920"/>
    <s v="1218_MEX_VAC_W_E_Estudio efectividad Panama_0225"/>
    <s v="Shot 1"/>
    <n v="1"/>
    <m/>
    <n v="1"/>
    <d v="2025-02-27T18:01:00"/>
    <n v="0"/>
    <m/>
  </r>
  <r>
    <s v="MEX_AKA_4c18d4d2-e4bf-4ede-9599-66fecf002b3b"/>
    <n v="5215522732892"/>
    <s v="1218_MEX_VAC_W_E_Estudio efectividad Panama_0225"/>
    <s v="Shot 1"/>
    <n v="1"/>
    <m/>
    <n v="1"/>
    <d v="2025-02-27T18:00:00"/>
    <n v="0"/>
    <m/>
  </r>
  <r>
    <s v="MEX_AKA_5b8e7a3d-3950-4ced-b7b9-140576b0941e"/>
    <n v="5214432069966"/>
    <s v="1218_MEX_VAC_W_E_Estudio efectividad Panama_0225"/>
    <s v="Shot 1"/>
    <n v="1"/>
    <m/>
    <n v="1"/>
    <d v="2025-02-27T18:00:00"/>
    <n v="1"/>
    <d v="2025-02-27T18:30:00"/>
  </r>
  <r>
    <s v="MEX_AKA_5c0a9691-554c-4b2f-9c72-330a74a538d8"/>
    <n v="5218445304999"/>
    <s v="1218_MEX_VAC_W_E_Estudio efectividad Panama_0225"/>
    <s v="Shot 1"/>
    <n v="0"/>
    <d v="2025-02-27T18:00:00"/>
    <n v="0"/>
    <m/>
    <n v="0"/>
    <m/>
  </r>
  <r>
    <s v="MEX_AKA_5c355402-d994-4e3e-8fcd-aa5434bb8895"/>
    <n v="5212481167818"/>
    <s v="1218_MEX_VAC_W_E_Estudio efectividad Panama_0225"/>
    <s v="Shot 1"/>
    <n v="1"/>
    <m/>
    <n v="1"/>
    <d v="2025-02-27T18:00:00"/>
    <n v="0"/>
    <m/>
  </r>
  <r>
    <s v="MEX_AKA_3d95f34d-d05d-4e4b-b3c6-07f2b14c3928"/>
    <n v="5219511706230"/>
    <s v="1218_MEX_VAC_W_E_Estudio efectividad Panama_0225"/>
    <s v="Shot 1"/>
    <n v="1"/>
    <m/>
    <n v="1"/>
    <d v="2025-02-27T18:06:00"/>
    <n v="0"/>
    <m/>
  </r>
  <r>
    <s v="MEX_AKA_3e625d97-7cb0-4f53-88b6-657ee4d05885"/>
    <n v="5217571213653"/>
    <s v="1218_MEX_VAC_W_E_Estudio efectividad Panama_0225"/>
    <s v="Shot 1"/>
    <n v="1"/>
    <m/>
    <n v="1"/>
    <d v="2025-02-27T18:03:00"/>
    <n v="0"/>
    <m/>
  </r>
  <r>
    <s v="MEX_AKA_3e6af830-054d-4322-9920-8225f931bb82"/>
    <n v="5213241113548"/>
    <s v="1218_MEX_VAC_W_E_Estudio efectividad Panama_0225"/>
    <s v="Shot 1"/>
    <n v="0"/>
    <d v="2025-02-27T18:01:00"/>
    <n v="0"/>
    <m/>
    <n v="0"/>
    <m/>
  </r>
  <r>
    <s v="MEX_AKA_687ee7f9-ac99-42da-9556-f3beb5501dce"/>
    <n v="5217771306446"/>
    <s v="1218_MEX_VAC_W_E_Estudio efectividad Panama_0225"/>
    <s v="Shot 1"/>
    <n v="0"/>
    <d v="2025-02-27T18:01:00"/>
    <n v="0"/>
    <m/>
    <n v="0"/>
    <m/>
  </r>
  <r>
    <s v="MEX_AKA_68fd95d5-4e06-4dbd-afa7-73c1b994f780"/>
    <n v="5213323911790"/>
    <s v="1218_MEX_VAC_W_E_Estudio efectividad Panama_0225"/>
    <s v="Shot 1"/>
    <n v="1"/>
    <m/>
    <n v="1"/>
    <d v="2025-02-27T18:01:00"/>
    <n v="0"/>
    <m/>
  </r>
  <r>
    <s v="MEX_AKA_692bc985-1c93-412c-ac89-65e68d09e9aa"/>
    <n v="5212283110503"/>
    <s v="1218_MEX_VAC_W_E_Estudio efectividad Panama_0225"/>
    <s v="Shot 1"/>
    <n v="1"/>
    <m/>
    <n v="1"/>
    <d v="2025-02-27T18:01:00"/>
    <n v="0"/>
    <m/>
  </r>
  <r>
    <s v="MEX_AKA_696afc74-ce13-40e4-9509-533bc9aaa99c"/>
    <n v="5219621892485"/>
    <s v="1218_MEX_VAC_W_E_Estudio efectividad Panama_0225"/>
    <s v="Shot 1"/>
    <n v="1"/>
    <m/>
    <n v="1"/>
    <d v="2025-03-13T18:30:00"/>
    <n v="0"/>
    <m/>
  </r>
  <r>
    <s v="MEX_AKA_5c599722-40b8-4293-9fa8-097b8d349c8a"/>
    <n v="5218712225446"/>
    <s v="1218_MEX_VAC_W_E_Estudio efectividad Panama_0225"/>
    <s v="Shot 1"/>
    <n v="1"/>
    <m/>
    <n v="1"/>
    <d v="2025-02-27T18:00:00"/>
    <n v="0"/>
    <m/>
  </r>
  <r>
    <s v="MEX_AKA_5ca3b609-7e7c-41d4-bc7e-fbf0104e4ae1"/>
    <n v="5213334053409"/>
    <s v="1218_MEX_VAC_W_E_Estudio efectividad Panama_0225"/>
    <s v="Shot 1"/>
    <n v="0"/>
    <d v="2025-02-27T18:01:00"/>
    <n v="0"/>
    <m/>
    <n v="0"/>
    <m/>
  </r>
  <r>
    <s v="MEX_AKA_5ccdc6ae-fd38-4577-bb4f-e05d32519058"/>
    <n v="5212222007327"/>
    <s v="1218_MEX_VAC_W_E_Estudio efectividad Panama_0225"/>
    <s v="Shot 1"/>
    <n v="1"/>
    <m/>
    <n v="1"/>
    <d v="2025-02-27T18:00:00"/>
    <n v="1"/>
    <d v="2025-02-27T18:01:00"/>
  </r>
  <r>
    <s v="MEX_AKA_5cd284ec-aa26-4968-b83b-94e895e3223d"/>
    <n v="5219211516777"/>
    <s v="1218_MEX_VAC_W_E_Estudio efectividad Panama_0225"/>
    <s v="Shot 1"/>
    <n v="1"/>
    <m/>
    <n v="1"/>
    <d v="2025-02-27T18:01:00"/>
    <n v="0"/>
    <m/>
  </r>
  <r>
    <s v="MEX_AKA_3f01db48-4bcb-4355-b469-b7a44debd7d1"/>
    <n v="5217711996616"/>
    <s v="1218_MEX_VAC_W_E_Estudio efectividad Panama_0225"/>
    <s v="Shot 1"/>
    <n v="0"/>
    <d v="2025-02-27T18:00:00"/>
    <n v="0"/>
    <m/>
    <n v="0"/>
    <m/>
  </r>
  <r>
    <s v="MEX_AKA_6983f45c-dfd4-42ed-8a1b-534b8f78f495"/>
    <n v="5217658412017"/>
    <s v="1218_MEX_VAC_W_E_Estudio efectividad Panama_0225"/>
    <s v="Shot 1"/>
    <n v="0"/>
    <d v="2025-02-27T18:01:00"/>
    <n v="0"/>
    <m/>
    <n v="0"/>
    <m/>
  </r>
  <r>
    <s v="MEX_AKA_6984518b-3785-4e11-811e-819bc2fbc291"/>
    <n v="5219721139109"/>
    <s v="1218_MEX_VAC_W_E_Estudio efectividad Panama_0225"/>
    <s v="Shot 1"/>
    <n v="1"/>
    <m/>
    <n v="1"/>
    <d v="2025-02-27T18:01:00"/>
    <n v="0"/>
    <m/>
  </r>
  <r>
    <s v="MEX_AKA_699c3018-2dc6-429e-92af-81c16564850f"/>
    <n v="5212831042334"/>
    <s v="1218_MEX_VAC_W_E_Estudio efectividad Panama_0225"/>
    <s v="Shot 1"/>
    <n v="1"/>
    <m/>
    <n v="1"/>
    <d v="2025-02-27T18:02:00"/>
    <n v="1"/>
    <d v="2025-02-27T18:56:00"/>
  </r>
  <r>
    <s v="MEX_AKA_69a501ed-0163-4b40-b711-b26324f01c1b"/>
    <n v="5219513497532"/>
    <s v="1218_MEX_VAC_W_E_Estudio efectividad Panama_0225"/>
    <s v="Shot 1"/>
    <n v="0"/>
    <d v="2025-02-27T18:01:00"/>
    <n v="0"/>
    <m/>
    <n v="0"/>
    <m/>
  </r>
  <r>
    <s v="MEX_AKA_5cf01398-287a-4384-b3be-ea6f24f5c17d"/>
    <n v="5216181321392"/>
    <s v="1218_MEX_VAC_W_E_Estudio efectividad Panama_0225"/>
    <s v="Shot 1"/>
    <n v="0"/>
    <d v="2025-02-27T18:01:00"/>
    <n v="0"/>
    <m/>
    <n v="0"/>
    <m/>
  </r>
  <r>
    <s v="MEX_AKA_5cfd26e7-f289-415c-abed-815676cfae2e"/>
    <n v="5217441108987"/>
    <s v="1218_MEX_VAC_W_E_Estudio efectividad Panama_0225"/>
    <s v="Shot 1"/>
    <n v="1"/>
    <m/>
    <n v="1"/>
    <d v="2025-02-27T18:02:00"/>
    <n v="0"/>
    <m/>
  </r>
  <r>
    <s v="MEX_AKA_5d6b6d95-021b-4f46-a95c-39d4916549cc"/>
    <n v="5215545849490"/>
    <s v="1218_MEX_VAC_W_E_Estudio efectividad Panama_0225"/>
    <s v="Shot 1"/>
    <n v="1"/>
    <m/>
    <n v="1"/>
    <d v="2025-02-27T18:02:00"/>
    <n v="0"/>
    <m/>
  </r>
  <r>
    <s v="MEX_AKA_3f038afc-096b-4a58-8cca-7fa12d849d9a"/>
    <n v="5214991004536"/>
    <s v="1218_MEX_VAC_W_E_Estudio efectividad Panama_0225"/>
    <s v="Shot 1"/>
    <n v="1"/>
    <m/>
    <n v="1"/>
    <d v="2025-02-27T18:00:00"/>
    <n v="0"/>
    <m/>
  </r>
  <r>
    <s v="MEX_AKA_3f04befa-df89-44a3-a0a3-973d3a24bc6b"/>
    <n v="5214991035383"/>
    <s v="1218_MEX_VAC_W_E_Estudio efectividad Panama_0225"/>
    <s v="Shot 1"/>
    <n v="1"/>
    <m/>
    <n v="1"/>
    <d v="2025-02-27T18:02:00"/>
    <n v="0"/>
    <m/>
  </r>
  <r>
    <s v="MEX_AKA_3f07b37a-1eff-4846-9d37-3a1b500c39a3"/>
    <n v="5215515643435"/>
    <s v="1218_MEX_VAC_W_E_Estudio efectividad Panama_0225"/>
    <s v="Shot 1"/>
    <n v="1"/>
    <m/>
    <n v="1"/>
    <d v="2025-02-27T18:00:00"/>
    <n v="1"/>
    <d v="2025-02-27T18:02:00"/>
  </r>
  <r>
    <s v="MEX_AKA_3f113409-8ee2-4240-9be5-bdb32236907c"/>
    <n v="5212381332009"/>
    <s v="1218_MEX_VAC_W_E_Estudio efectividad Panama_0225"/>
    <s v="Shot 1"/>
    <n v="1"/>
    <m/>
    <n v="1"/>
    <d v="2025-02-27T18:02:00"/>
    <n v="1"/>
    <d v="2025-02-28T00:56:00"/>
  </r>
  <r>
    <s v="MEX_AKA_3f23b6e9-f6c3-4fb6-aebc-ea1777d279bb"/>
    <n v="5218661485555"/>
    <s v="1218_MEX_VAC_W_E_Estudio efectividad Panama_0225"/>
    <s v="Shot 1"/>
    <n v="1"/>
    <m/>
    <n v="1"/>
    <d v="2025-02-27T18:02:00"/>
    <n v="1"/>
    <d v="2025-03-06T18:38:00"/>
  </r>
  <r>
    <s v="MEX_AKA_3f3611ee-ee2b-4595-a6df-8b99199aba92"/>
    <n v="5219241152630"/>
    <s v="1218_MEX_VAC_W_E_Estudio efectividad Panama_0225"/>
    <s v="Shot 1"/>
    <n v="0"/>
    <d v="2025-02-27T18:00:00"/>
    <n v="0"/>
    <m/>
    <n v="0"/>
    <m/>
  </r>
  <r>
    <s v="MEX_AKA_6a12121a-b267-4cc9-ad0d-8d1a3c48fd79"/>
    <n v="5214441770419"/>
    <s v="1218_MEX_VAC_W_E_Estudio efectividad Panama_0225"/>
    <s v="Shot 1"/>
    <n v="1"/>
    <m/>
    <n v="1"/>
    <d v="2025-02-27T18:01:00"/>
    <n v="0"/>
    <m/>
  </r>
  <r>
    <s v="MEX_AKA_6a505e49-f3ed-46e1-bced-d07677583a2d"/>
    <n v="5212454504337"/>
    <s v="1218_MEX_VAC_W_E_Estudio efectividad Panama_0225"/>
    <s v="Shot 1"/>
    <n v="1"/>
    <m/>
    <n v="1"/>
    <d v="2025-02-27T18:01:00"/>
    <n v="0"/>
    <m/>
  </r>
  <r>
    <s v="MEX_AKA_5da35518-58b9-412c-aea2-5057a26d20ce"/>
    <n v="5216682220654"/>
    <s v="1218_MEX_VAC_W_E_Estudio efectividad Panama_0225"/>
    <s v="Shot 1"/>
    <n v="1"/>
    <m/>
    <n v="1"/>
    <d v="2025-02-27T18:02:00"/>
    <n v="0"/>
    <m/>
  </r>
  <r>
    <s v="MEX_AKA_5dd749b0-93ae-40b4-b59c-5f216e11af38"/>
    <n v="5218446087067"/>
    <s v="1218_MEX_VAC_W_E_Estudio efectividad Panama_0225"/>
    <s v="Shot 1"/>
    <n v="1"/>
    <m/>
    <n v="1"/>
    <d v="2025-02-27T18:00:00"/>
    <n v="0"/>
    <m/>
  </r>
  <r>
    <s v="MEX_AKA_5df30301-2bd5-4846-9c75-41d0e268b55c"/>
    <n v="5212291322623"/>
    <s v="1218_MEX_VAC_W_E_Estudio efectividad Panama_0225"/>
    <s v="Shot 1"/>
    <n v="1"/>
    <m/>
    <n v="1"/>
    <d v="2025-02-27T18:01:00"/>
    <n v="1"/>
    <d v="2025-02-27T19:02:00"/>
  </r>
  <r>
    <s v="MEX_AKA_5e85d707-3772-4302-ae75-1e43ec2f3af9"/>
    <n v="5219961051443"/>
    <s v="1218_MEX_VAC_W_E_Estudio efectividad Panama_0225"/>
    <s v="Shot 1"/>
    <n v="1"/>
    <m/>
    <n v="1"/>
    <d v="2025-02-27T18:20:00"/>
    <n v="0"/>
    <m/>
  </r>
  <r>
    <s v="MEX_AKA_4c3237e6-67ca-43dc-ab42-7758e4461b78"/>
    <n v="5215538530139"/>
    <s v="1218_MEX_VAC_W_E_Estudio efectividad Panama_0225"/>
    <s v="Shot 1"/>
    <n v="0"/>
    <d v="2025-02-27T18:01:00"/>
    <n v="0"/>
    <m/>
    <n v="0"/>
    <m/>
  </r>
  <r>
    <s v="MEX_AKA_4c448fd0-5c97-4d5a-9238-ae78f932bf9a"/>
    <n v="5218443927030"/>
    <s v="1218_MEX_VAC_W_E_Estudio efectividad Panama_0225"/>
    <s v="Shot 1"/>
    <n v="1"/>
    <m/>
    <n v="1"/>
    <d v="2025-02-27T18:01:00"/>
    <n v="1"/>
    <d v="2025-02-27T21:35:00"/>
  </r>
  <r>
    <s v="MEX_AKA_4c6939bd-fdb3-4f7c-b37a-321d770c4472"/>
    <n v="5217771613502"/>
    <s v="1218_MEX_VAC_W_E_Estudio efectividad Panama_0225"/>
    <s v="Shot 1"/>
    <n v="1"/>
    <m/>
    <n v="1"/>
    <d v="2025-02-27T18:00:00"/>
    <n v="0"/>
    <m/>
  </r>
  <r>
    <s v="MEX_AKA_4c75c0a4-6116-45c2-8e64-1fdc7fd59596"/>
    <n v="5217443260476"/>
    <s v="1218_MEX_VAC_W_E_Estudio efectividad Panama_0225"/>
    <s v="Shot 1"/>
    <n v="0"/>
    <d v="2025-02-27T18:00:00"/>
    <n v="0"/>
    <m/>
    <n v="0"/>
    <m/>
  </r>
  <r>
    <s v="MEX_AKA_3fa7e7b7-b727-4e9f-a217-369de5d29593"/>
    <n v="5218715180044"/>
    <s v="1218_MEX_VAC_W_E_Estudio efectividad Panama_0225"/>
    <s v="Shot 1"/>
    <n v="1"/>
    <m/>
    <n v="1"/>
    <d v="2025-02-27T18:03:00"/>
    <n v="0"/>
    <m/>
  </r>
  <r>
    <s v="MEX_AKA_6a6e9620-bd28-4f9d-b483-205ee6d41042"/>
    <n v="5219541306400"/>
    <s v="1218_MEX_VAC_W_E_Estudio efectividad Panama_0225"/>
    <s v="Shot 1"/>
    <n v="1"/>
    <m/>
    <n v="1"/>
    <d v="2025-02-27T18:03:00"/>
    <n v="1"/>
    <d v="2025-02-27T19:49:00"/>
  </r>
  <r>
    <s v="MEX_AKA_5ec87f05-10f3-4e46-aba5-8a3c668ec7bf"/>
    <n v="5214921508095"/>
    <s v="1218_MEX_VAC_W_E_Estudio efectividad Panama_0225"/>
    <s v="Shot 1"/>
    <n v="1"/>
    <m/>
    <n v="1"/>
    <d v="2025-02-27T18:00:00"/>
    <n v="0"/>
    <m/>
  </r>
  <r>
    <s v="MEX_AKA_5ec8db70-15bd-48cc-8e98-7bf0d4514b8d"/>
    <n v="5214431925686"/>
    <s v="1218_MEX_VAC_W_E_Estudio efectividad Panama_0225"/>
    <s v="Shot 1"/>
    <n v="1"/>
    <m/>
    <n v="1"/>
    <d v="2025-02-27T18:00:00"/>
    <n v="1"/>
    <d v="2025-02-27T18:30:00"/>
  </r>
  <r>
    <s v="MEX_AKA_40e263f6-c667-4e5c-a9d2-d942da78194d"/>
    <n v="5216444150135"/>
    <s v="1218_MEX_VAC_W_E_Estudio efectividad Panama_0225"/>
    <s v="Shot 1"/>
    <n v="0"/>
    <d v="2025-02-27T18:03:00"/>
    <n v="0"/>
    <m/>
    <n v="0"/>
    <m/>
  </r>
  <r>
    <s v="MEX_AKA_4ca80d76-b9b5-4fe5-827c-621571740db3"/>
    <n v="5218311029340"/>
    <s v="1218_MEX_VAC_W_E_Estudio efectividad Panama_0225"/>
    <s v="Shot 1"/>
    <n v="1"/>
    <m/>
    <n v="1"/>
    <d v="2025-02-27T18:00:00"/>
    <n v="0"/>
    <m/>
  </r>
  <r>
    <s v="MEX_AKA_4cab2baa-e1cb-43b4-9222-935fe5c45b13"/>
    <n v="5218186551818"/>
    <s v="1218_MEX_VAC_W_E_Estudio efectividad Panama_0225"/>
    <s v="Shot 1"/>
    <n v="1"/>
    <m/>
    <n v="1"/>
    <d v="2025-02-27T18:02:00"/>
    <n v="1"/>
    <d v="2025-02-27T18:03:00"/>
  </r>
  <r>
    <s v="MEX_AKA_4cbe049d-d883-4235-b8a4-32590a34afea"/>
    <n v="5219191582661"/>
    <s v="1218_MEX_VAC_W_E_Estudio efectividad Panama_0225"/>
    <s v="Shot 1"/>
    <n v="1"/>
    <m/>
    <n v="1"/>
    <d v="2025-02-28T01:35:00"/>
    <n v="0"/>
    <m/>
  </r>
  <r>
    <s v="MEX_AKA_4ccb59d7-01e3-4bc4-b8f1-d1563d7b192d"/>
    <n v="5218333651696"/>
    <s v="1218_MEX_VAC_W_E_Estudio efectividad Panama_0225"/>
    <s v="Shot 1"/>
    <n v="1"/>
    <m/>
    <n v="1"/>
    <d v="2025-02-27T18:05:00"/>
    <n v="0"/>
    <m/>
  </r>
  <r>
    <s v="MEX_AKA_4cd3494f-4159-40d7-892e-5adfd1c94cb3"/>
    <n v="5216444150204"/>
    <s v="1218_MEX_VAC_W_E_Estudio efectividad Panama_0225"/>
    <s v="Shot 1"/>
    <n v="0"/>
    <d v="2025-02-27T18:00:00"/>
    <n v="0"/>
    <m/>
    <n v="0"/>
    <m/>
  </r>
  <r>
    <s v="MEX_AKA_6b0432d2-6bb3-4205-a83f-a291f1d340ef"/>
    <n v="5217721390016"/>
    <s v="1218_MEX_VAC_W_E_Estudio efectividad Panama_0225"/>
    <s v="Shot 1"/>
    <n v="1"/>
    <m/>
    <n v="1"/>
    <d v="2025-02-27T18:01:00"/>
    <n v="0"/>
    <m/>
  </r>
  <r>
    <s v="MEX_AKA_6b078fbe-b275-4014-8451-2e48527285f1"/>
    <n v="5212411567090"/>
    <s v="1218_MEX_VAC_W_E_Estudio efectividad Panama_0225"/>
    <s v="Shot 1"/>
    <n v="1"/>
    <m/>
    <n v="1"/>
    <d v="2025-02-27T18:03:00"/>
    <n v="0"/>
    <m/>
  </r>
  <r>
    <s v="MEX_AKA_6b119cbc-8ce4-4606-bbc7-9f59463fb6f8"/>
    <n v="5217861280574"/>
    <s v="1218_MEX_VAC_W_E_Estudio efectividad Panama_0225"/>
    <s v="Shot 1"/>
    <n v="1"/>
    <m/>
    <n v="1"/>
    <d v="2025-02-27T20:54:00"/>
    <n v="0"/>
    <m/>
  </r>
  <r>
    <s v="MEX_AKA_6b4c44b8-f613-486e-94b5-ee3e77dd3c82"/>
    <n v="5217712685469"/>
    <s v="1218_MEX_VAC_W_E_Estudio efectividad Panama_0225"/>
    <s v="Shot 1"/>
    <n v="0"/>
    <d v="2025-02-27T18:02:00"/>
    <n v="0"/>
    <m/>
    <n v="0"/>
    <m/>
  </r>
  <r>
    <s v="MEX_AKA_6b5247e2-e976-491e-9705-79e97e2f21c9"/>
    <n v="5219613308436"/>
    <s v="1218_MEX_VAC_W_E_Estudio efectividad Panama_0225"/>
    <s v="Shot 1"/>
    <n v="1"/>
    <m/>
    <n v="1"/>
    <d v="2025-02-27T18:02:00"/>
    <n v="1"/>
    <d v="2025-02-27T18:43:00"/>
  </r>
  <r>
    <s v="MEX_AKA_5f3456a9-3f5b-4c61-ab3f-976f0002309d"/>
    <n v="5214423334389"/>
    <s v="1218_MEX_VAC_W_E_Estudio efectividad Panama_0225"/>
    <s v="Shot 1"/>
    <n v="1"/>
    <m/>
    <n v="1"/>
    <d v="2025-02-27T18:00:00"/>
    <n v="1"/>
    <d v="2025-02-27T18:15:00"/>
  </r>
  <r>
    <s v="MEX_AKA_5f9712fa-b595-43dd-98c4-cca10b660ce7"/>
    <n v="5219612095410"/>
    <s v="1218_MEX_VAC_W_E_Estudio efectividad Panama_0225"/>
    <s v="Shot 1"/>
    <n v="1"/>
    <m/>
    <n v="1"/>
    <d v="2025-02-27T18:00:00"/>
    <n v="1"/>
    <d v="2025-02-27T20:39:00"/>
  </r>
  <r>
    <s v="MEX_AKA_5fa84fd2-a870-4128-9686-719a49f83abd"/>
    <n v="5217461216463"/>
    <s v="1218_MEX_VAC_W_E_Estudio efectividad Panama_0225"/>
    <s v="Shot 1"/>
    <n v="0"/>
    <d v="2025-02-27T18:00:00"/>
    <n v="0"/>
    <m/>
    <n v="0"/>
    <m/>
  </r>
  <r>
    <s v="MEX_AKA_40f139ff-7b8a-426c-9478-45f5268b0036"/>
    <n v="5219514269102"/>
    <s v="1218_MEX_VAC_W_E_Estudio efectividad Panama_0225"/>
    <s v="Shot 1"/>
    <n v="0"/>
    <d v="2025-02-27T18:01:00"/>
    <n v="0"/>
    <m/>
    <n v="0"/>
    <m/>
  </r>
  <r>
    <s v="MEX_AKA_40f24b31-1ced-4287-aa76-98cf50520406"/>
    <n v="5214433788343"/>
    <s v="1218_MEX_VAC_W_E_Estudio efectividad Panama_0225"/>
    <s v="Shot 1"/>
    <n v="1"/>
    <m/>
    <n v="1"/>
    <d v="2025-02-27T18:17:00"/>
    <n v="0"/>
    <m/>
  </r>
  <r>
    <s v="MEX_AKA_40ffc2d6-625d-4f24-a489-4a63a27ca1e4"/>
    <n v="5215579285703"/>
    <s v="1218_MEX_VAC_W_E_Estudio efectividad Panama_0225"/>
    <s v="Shot 1"/>
    <n v="1"/>
    <m/>
    <n v="1"/>
    <d v="2025-02-27T18:01:00"/>
    <n v="1"/>
    <d v="2025-02-27T19:07:00"/>
  </r>
  <r>
    <s v="MEX_AKA_4111be6e-fa70-4f9f-a124-d96aca5a897a"/>
    <n v="5215567925631"/>
    <s v="1218_MEX_VAC_W_E_Estudio efectividad Panama_0225"/>
    <s v="Shot 1"/>
    <n v="1"/>
    <m/>
    <n v="1"/>
    <d v="2025-02-27T18:02:00"/>
    <n v="1"/>
    <d v="2025-02-27T18:20:00"/>
  </r>
  <r>
    <s v="MEX_AKA_6b9a4069-13ce-45f1-ac96-c7b63dcf35bb"/>
    <n v="5214451063996"/>
    <s v="1218_MEX_VAC_W_E_Estudio efectividad Panama_0225"/>
    <s v="Shot 1"/>
    <n v="0"/>
    <d v="2025-02-27T18:01:00"/>
    <n v="0"/>
    <m/>
    <n v="0"/>
    <m/>
  </r>
  <r>
    <s v="MEX_AKA_6baa4bd4-7d67-46c7-a739-484beb6df224"/>
    <n v="5219621152843"/>
    <s v="1218_MEX_VAC_W_E_Estudio efectividad Panama_0225"/>
    <s v="Shot 1"/>
    <n v="1"/>
    <m/>
    <n v="1"/>
    <d v="2025-02-27T18:03:00"/>
    <n v="0"/>
    <m/>
  </r>
  <r>
    <s v="MEX_AKA_6c2a8c47-99e8-4fcd-9867-33b755c02f2c"/>
    <n v="5214928700819"/>
    <s v="1218_MEX_VAC_W_E_Estudio efectividad Panama_0225"/>
    <s v="Shot 1"/>
    <n v="0"/>
    <d v="2025-02-27T18:03:00"/>
    <n v="0"/>
    <m/>
    <n v="0"/>
    <m/>
  </r>
  <r>
    <s v="MEX_AKA_6c73b9d6-89da-4f0e-80ad-3ca106b531ee"/>
    <n v="5212941159675"/>
    <s v="1218_MEX_VAC_W_E_Estudio efectividad Panama_0225"/>
    <s v="Shot 1"/>
    <n v="1"/>
    <m/>
    <n v="1"/>
    <d v="2025-02-27T18:06:00"/>
    <n v="0"/>
    <m/>
  </r>
  <r>
    <s v="MEX_AKA_601e7c7e-fd9e-4773-8c1d-aaad5ccc59cc"/>
    <n v="5215518945369"/>
    <s v="1218_MEX_VAC_W_E_Estudio efectividad Panama_0225"/>
    <s v="Shot 1"/>
    <n v="1"/>
    <m/>
    <n v="1"/>
    <d v="2025-02-27T18:03:00"/>
    <n v="0"/>
    <m/>
  </r>
  <r>
    <s v="MEX_AKA_6072813f-05bf-4c5c-8d21-b7d533679561"/>
    <n v="5213321212075"/>
    <s v="1218_MEX_VAC_W_E_Estudio efectividad Panama_0225"/>
    <s v="Shot 1"/>
    <n v="1"/>
    <m/>
    <n v="1"/>
    <d v="2025-02-27T21:00:00"/>
    <n v="0"/>
    <m/>
  </r>
  <r>
    <s v="MEX_AKA_6c860ef6-bac3-44ac-907f-be859f7987e1"/>
    <n v="5219941051247"/>
    <s v="1218_MEX_VAC_W_E_Estudio efectividad Panama_0225"/>
    <s v="Shot 1"/>
    <n v="0"/>
    <d v="2025-02-27T18:03:00"/>
    <n v="0"/>
    <m/>
    <n v="0"/>
    <m/>
  </r>
  <r>
    <s v="MEX_AKA_6d081ec2-b902-461b-add6-7d956876d927"/>
    <n v="5214613777141"/>
    <s v="1218_MEX_VAC_W_E_Estudio efectividad Panama_0225"/>
    <s v="Shot 1"/>
    <n v="1"/>
    <m/>
    <n v="1"/>
    <d v="2025-02-27T18:01:00"/>
    <n v="0"/>
    <m/>
  </r>
  <r>
    <s v="MEX_AKA_6d2797a2-b7a5-43dd-b01c-79884f54f444"/>
    <n v="5212721725216"/>
    <s v="1218_MEX_VAC_W_E_Estudio efectividad Panama_0225"/>
    <s v="Shot 1"/>
    <n v="1"/>
    <m/>
    <n v="1"/>
    <d v="2025-02-27T18:03:00"/>
    <n v="0"/>
    <m/>
  </r>
  <r>
    <s v="MEX_AKA_6d309919-b05c-410c-b6fc-d195446d9fc6"/>
    <n v="5213411176309"/>
    <s v="1218_MEX_VAC_W_E_Estudio efectividad Panama_0225"/>
    <s v="Shot 1"/>
    <n v="1"/>
    <m/>
    <n v="1"/>
    <d v="2025-02-27T18:03:00"/>
    <n v="0"/>
    <m/>
  </r>
  <r>
    <s v="MEX_AKA_6d4a0a09-300e-4ed3-a1e0-1f7cac80ab98"/>
    <n v="5216562878093"/>
    <s v="1218_MEX_VAC_W_E_Estudio efectividad Panama_0225"/>
    <s v="Shot 1"/>
    <n v="1"/>
    <m/>
    <n v="1"/>
    <d v="2025-02-27T18:03:00"/>
    <n v="1"/>
    <d v="2025-02-27T18:14:00"/>
  </r>
  <r>
    <s v="MEX_AKA_4cf86470-9a86-48e7-9d9f-04ed4676c4d5"/>
    <n v="5216182309195"/>
    <s v="1218_MEX_VAC_W_E_Estudio efectividad Panama_0225"/>
    <s v="Shot 1"/>
    <n v="0"/>
    <d v="2025-02-27T18:01:00"/>
    <n v="0"/>
    <m/>
    <n v="0"/>
    <m/>
  </r>
  <r>
    <s v="MEX_AKA_4d112e71-0ab5-4397-9a9a-dd9334e87b52"/>
    <n v="5215514978114"/>
    <s v="1218_MEX_VAC_W_E_Estudio efectividad Panama_0225"/>
    <s v="Shot 1"/>
    <n v="0"/>
    <d v="2025-02-27T18:00:00"/>
    <n v="0"/>
    <m/>
    <n v="0"/>
    <m/>
  </r>
  <r>
    <s v="MEX_AKA_4d7da7a6-fcf3-441e-a142-177deb0dfdc9"/>
    <n v="5216182222278"/>
    <s v="1218_MEX_VAC_W_E_Estudio efectividad Panama_0225"/>
    <s v="Shot 1"/>
    <n v="0"/>
    <d v="2025-02-27T18:00:00"/>
    <n v="0"/>
    <m/>
    <n v="0"/>
    <m/>
  </r>
  <r>
    <s v="MEX_AKA_4dbf683b-5fb4-41bb-95b9-580b1639d7e2"/>
    <n v="5217861174020"/>
    <s v="1218_MEX_VAC_W_E_Estudio efectividad Panama_0225"/>
    <s v="Shot 1"/>
    <n v="1"/>
    <m/>
    <n v="1"/>
    <d v="2025-02-27T18:01:00"/>
    <n v="0"/>
    <m/>
  </r>
  <r>
    <s v="MEX_AKA_4162e5e3-3867-4e35-a9cd-6b46a11156b7"/>
    <n v="5214433555927"/>
    <s v="1218_MEX_VAC_W_E_Estudio efectividad Panama_0225"/>
    <s v="Shot 1"/>
    <n v="1"/>
    <m/>
    <n v="1"/>
    <d v="2025-02-27T18:02:00"/>
    <n v="0"/>
    <m/>
  </r>
  <r>
    <s v="MEX_AKA_4170919f-847d-45f8-b433-556da0869097"/>
    <n v="5215585253824"/>
    <s v="1218_MEX_VAC_W_E_Estudio efectividad Panama_0225"/>
    <s v="Shot 1"/>
    <n v="0"/>
    <d v="2025-02-27T18:00:00"/>
    <n v="0"/>
    <m/>
    <n v="0"/>
    <m/>
  </r>
  <r>
    <s v="MEX_AKA_419a6380-2066-4237-8f6a-968f8775e6f9"/>
    <n v="5214581052285"/>
    <s v="1218_MEX_VAC_W_E_Estudio efectividad Panama_0225"/>
    <s v="Shot 1"/>
    <n v="1"/>
    <m/>
    <n v="1"/>
    <d v="2025-02-27T18:01:00"/>
    <n v="0"/>
    <m/>
  </r>
  <r>
    <s v="MEX_AKA_6db01f98-4892-4ec5-a4e4-b472c7ac54f0"/>
    <n v="5215551399713"/>
    <s v="1218_MEX_VAC_W_E_Estudio efectividad Panama_0225"/>
    <s v="Shot 1"/>
    <n v="1"/>
    <m/>
    <n v="1"/>
    <d v="2025-02-27T18:00:00"/>
    <n v="1"/>
    <d v="2025-02-27T18:23:00"/>
  </r>
  <r>
    <s v="MEX_AKA_60ce2238-ff26-4b13-b7f3-1f1acdaa662b"/>
    <n v="5219511037105"/>
    <s v="1218_MEX_VAC_W_E_Estudio efectividad Panama_0225"/>
    <s v="Shot 1"/>
    <n v="1"/>
    <m/>
    <n v="1"/>
    <d v="2025-02-27T18:03:00"/>
    <n v="0"/>
    <m/>
  </r>
  <r>
    <s v="MEX_AKA_60cfb944-6689-4510-927f-670462bf0771"/>
    <n v="5219511231721"/>
    <s v="1218_MEX_VAC_W_E_Estudio efectividad Panama_0225"/>
    <s v="Shot 1"/>
    <n v="1"/>
    <m/>
    <n v="1"/>
    <d v="2025-02-27T18:01:00"/>
    <n v="1"/>
    <d v="2025-02-27T18:06:00"/>
  </r>
  <r>
    <s v="MEX_AKA_610fd98b-cbe0-4478-bfcf-d4c3e59d3514"/>
    <n v="5213313828957"/>
    <s v="1218_MEX_VAC_W_E_Estudio efectividad Panama_0225"/>
    <s v="Shot 1"/>
    <n v="1"/>
    <m/>
    <n v="1"/>
    <d v="2025-02-27T18:01:00"/>
    <n v="1"/>
    <d v="2025-02-27T18:06:00"/>
  </r>
  <r>
    <s v="MEX_AKA_41edd7ef-ae41-4a7a-97e1-fc78272af34d"/>
    <n v="5219541233556"/>
    <s v="1218_MEX_VAC_W_E_Estudio efectividad Panama_0225"/>
    <s v="Shot 1"/>
    <n v="1"/>
    <m/>
    <n v="1"/>
    <d v="2025-02-27T18:01:00"/>
    <n v="1"/>
    <d v="2025-02-27T20:15:00"/>
  </r>
  <r>
    <s v="MEX_AKA_6de3bcf2-8913-457d-a3c7-a367bca5604a"/>
    <n v="5219712622991"/>
    <s v="1218_MEX_VAC_W_E_Estudio efectividad Panama_0225"/>
    <s v="Shot 1"/>
    <n v="1"/>
    <m/>
    <n v="1"/>
    <d v="2025-02-27T20:28:00"/>
    <n v="0"/>
    <m/>
  </r>
  <r>
    <s v="MEX_AKA_6e14f202-73d2-4831-ac16-65dfeae66df4"/>
    <n v="5218714571082"/>
    <s v="1218_MEX_VAC_W_E_Estudio efectividad Panama_0225"/>
    <s v="Shot 1"/>
    <n v="0"/>
    <d v="2025-02-27T18:00:00"/>
    <n v="0"/>
    <m/>
    <n v="0"/>
    <m/>
  </r>
  <r>
    <s v="MEX_AKA_6e27fcb8-04dc-4c65-a247-060295b4a9c8"/>
    <n v="5215531609213"/>
    <s v="1218_MEX_VAC_W_E_Estudio efectividad Panama_0225"/>
    <s v="Shot 1"/>
    <n v="0"/>
    <d v="2025-02-27T18:02:00"/>
    <n v="0"/>
    <m/>
    <n v="0"/>
    <m/>
  </r>
  <r>
    <s v="MEX_AKA_6e7752ec-4491-4eaa-9510-d5cbbc2ab93c"/>
    <n v="5214981108215"/>
    <s v="1218_MEX_VAC_W_E_Estudio efectividad Panama_0225"/>
    <s v="Shot 1"/>
    <n v="1"/>
    <m/>
    <n v="1"/>
    <d v="2025-02-27T18:00:00"/>
    <n v="0"/>
    <m/>
  </r>
  <r>
    <s v="MEX_AKA_6e7e2694-533b-464c-9693-349627403a4b"/>
    <n v="5219511281549"/>
    <s v="1218_MEX_VAC_W_E_Estudio efectividad Panama_0225"/>
    <s v="Shot 1"/>
    <n v="1"/>
    <m/>
    <n v="1"/>
    <d v="2025-02-27T18:01:00"/>
    <n v="0"/>
    <m/>
  </r>
  <r>
    <s v="MEX_AKA_4dd6ca24-b84e-4651-93c6-0027816c95a1"/>
    <n v="5214921598402"/>
    <s v="1218_MEX_VAC_W_E_Estudio efectividad Panama_0225"/>
    <s v="Shot 1"/>
    <n v="1"/>
    <m/>
    <n v="1"/>
    <d v="2025-02-27T18:00:00"/>
    <n v="0"/>
    <m/>
  </r>
  <r>
    <s v="MEX_AKA_4e176111-041f-4cfe-9296-b2ff8dfb1a71"/>
    <n v="5216861131091"/>
    <s v="1218_MEX_VAC_W_E_Estudio efectividad Panama_0225"/>
    <s v="Shot 1"/>
    <n v="1"/>
    <m/>
    <n v="1"/>
    <d v="2025-02-27T18:00:00"/>
    <n v="0"/>
    <m/>
  </r>
  <r>
    <s v="MEX_AKA_4e523d19-f9c6-4b5d-85b7-d429625896dd"/>
    <n v="5213271083302"/>
    <s v="1218_MEX_VAC_W_E_Estudio efectividad Panama_0225"/>
    <s v="Shot 1"/>
    <n v="1"/>
    <m/>
    <n v="1"/>
    <d v="2025-02-27T18:03:00"/>
    <n v="1"/>
    <d v="2025-03-16T05:43:00"/>
  </r>
  <r>
    <s v="MEX_AKA_425189bc-d73d-47d3-90d2-5b4472d31ead"/>
    <n v="5214535162631"/>
    <s v="1218_MEX_VAC_W_E_Estudio efectividad Panama_0225"/>
    <s v="Shot 1"/>
    <n v="1"/>
    <m/>
    <n v="1"/>
    <d v="2025-02-27T18:01:00"/>
    <n v="0"/>
    <m/>
  </r>
  <r>
    <s v="MEX_AKA_4276af3d-5035-4780-b91f-7bd594ddb402"/>
    <n v="5214991034624"/>
    <s v="1218_MEX_VAC_W_E_Estudio efectividad Panama_0225"/>
    <s v="Shot 1"/>
    <n v="1"/>
    <m/>
    <n v="1"/>
    <d v="2025-02-27T18:02:00"/>
    <n v="0"/>
    <m/>
  </r>
  <r>
    <s v="MEX_AKA_42bac8bf-2ef3-4488-bc35-bd50efe8ff55"/>
    <n v="5213334496310"/>
    <s v="1218_MEX_VAC_W_E_Estudio efectividad Panama_0225"/>
    <s v="Shot 1"/>
    <n v="0"/>
    <d v="2025-02-27T18:02:00"/>
    <n v="0"/>
    <m/>
    <n v="0"/>
    <m/>
  </r>
  <r>
    <s v="MEX_AKA_4322f8ba-397a-46d8-aaaa-26fd8bed208c"/>
    <n v="5212721395148"/>
    <s v="1218_MEX_VAC_W_E_Estudio efectividad Panama_0225"/>
    <s v="Shot 1"/>
    <n v="1"/>
    <m/>
    <n v="1"/>
    <d v="2025-02-27T18:10:00"/>
    <n v="0"/>
    <m/>
  </r>
  <r>
    <s v="MEX_AKA_614525cd-2313-44c3-a288-db94ce30c4ef"/>
    <n v="5215531384843"/>
    <s v="1218_MEX_VAC_W_E_Estudio efectividad Panama_0225"/>
    <s v="Shot 1"/>
    <n v="1"/>
    <m/>
    <n v="1"/>
    <d v="2025-02-27T18:01:00"/>
    <n v="0"/>
    <m/>
  </r>
  <r>
    <s v="MEX_AKA_61579699-47db-4ffe-85c6-1f5dde810a98"/>
    <n v="5219616687770"/>
    <s v="1218_MEX_VAC_W_E_Estudio efectividad Panama_0225"/>
    <s v="Shot 1"/>
    <n v="1"/>
    <m/>
    <n v="1"/>
    <d v="2025-02-27T18:00:00"/>
    <n v="1"/>
    <d v="2025-02-27T18:07:00"/>
  </r>
  <r>
    <s v="MEX_AKA_61601c37-a97a-4f44-a9e5-52c49d67ca72"/>
    <n v="5212231243519"/>
    <s v="1218_MEX_VAC_W_E_Estudio efectividad Panama_0225"/>
    <s v="Shot 1"/>
    <n v="1"/>
    <m/>
    <n v="1"/>
    <d v="2025-02-27T18:01:00"/>
    <n v="0"/>
    <m/>
  </r>
  <r>
    <s v="MEX_AKA_61bf08fc-748f-41c6-9526-b32f8e78fd8a"/>
    <n v="5215543591864"/>
    <s v="1218_MEX_VAC_W_E_Estudio efectividad Panama_0225"/>
    <s v="Shot 1"/>
    <n v="1"/>
    <m/>
    <n v="1"/>
    <d v="2025-02-27T18:01:00"/>
    <n v="0"/>
    <m/>
  </r>
  <r>
    <s v="MEX_AKA_6eff6cab-78a2-4bfd-846e-ace5b60ad3f0"/>
    <n v="5217721263326"/>
    <s v="1218_MEX_VAC_W_E_Estudio efectividad Panama_0225"/>
    <s v="Shot 1"/>
    <n v="1"/>
    <m/>
    <n v="1"/>
    <d v="2025-02-27T18:03:00"/>
    <n v="0"/>
    <m/>
  </r>
  <r>
    <s v="MEX_AKA_4e58f14d-ee34-4cfa-b63c-846b1b397cb3"/>
    <n v="5219818182437"/>
    <s v="1218_MEX_VAC_W_E_Estudio efectividad Panama_0225"/>
    <s v="Shot 1"/>
    <n v="1"/>
    <m/>
    <n v="1"/>
    <d v="2025-02-27T18:00:00"/>
    <n v="0"/>
    <m/>
  </r>
  <r>
    <s v="MEX_AKA_4eee860f-a6c5-482a-a589-45cedcaf8b37"/>
    <n v="5214311096678"/>
    <s v="1218_MEX_VAC_W_E_Estudio efectividad Panama_0225"/>
    <s v="Shot 1"/>
    <n v="1"/>
    <m/>
    <n v="1"/>
    <d v="2025-02-27T18:00:00"/>
    <n v="1"/>
    <d v="2025-02-27T18:03:00"/>
  </r>
  <r>
    <s v="MEX_AKA_61f860a2-3504-40bd-a65c-0083a4d45cf4"/>
    <n v="5217151342792"/>
    <s v="1218_MEX_VAC_W_E_Estudio efectividad Panama_0225"/>
    <s v="Shot 1"/>
    <n v="1"/>
    <m/>
    <n v="1"/>
    <d v="2025-02-27T18:01:00"/>
    <n v="1"/>
    <d v="2025-02-27T18:09:00"/>
  </r>
  <r>
    <s v="MEX_AKA_623ddf46-9c02-47a7-9b3c-90941a3cf861"/>
    <n v="5213334629728"/>
    <s v="1218_MEX_VAC_W_E_Estudio efectividad Panama_0225"/>
    <s v="Shot 1"/>
    <n v="1"/>
    <m/>
    <n v="1"/>
    <d v="2025-02-27T18:00:00"/>
    <n v="0"/>
    <m/>
  </r>
  <r>
    <s v="MEX_AKA_6240c432-d698-4bf6-910a-c56e20c408e9"/>
    <n v="5213112027502"/>
    <s v="1218_MEX_VAC_W_E_Estudio efectividad Panama_0225"/>
    <s v="Shot 1"/>
    <n v="1"/>
    <m/>
    <n v="1"/>
    <d v="2025-02-27T18:38:00"/>
    <n v="0"/>
    <m/>
  </r>
  <r>
    <s v="MEX_AKA_627730a6-7372-40bd-b80e-bd37200eb047"/>
    <n v="5219991027149"/>
    <s v="1218_MEX_VAC_W_E_Estudio efectividad Panama_0225"/>
    <s v="Shot 1"/>
    <n v="1"/>
    <m/>
    <n v="1"/>
    <d v="2025-02-27T18:01:00"/>
    <n v="0"/>
    <m/>
  </r>
  <r>
    <s v="MEX_AKA_6f58586d-9b1a-4908-808e-f31beebac653"/>
    <n v="5214961246676"/>
    <s v="1218_MEX_VAC_W_E_Estudio efectividad Panama_0225"/>
    <s v="Shot 1"/>
    <n v="1"/>
    <m/>
    <n v="1"/>
    <d v="2025-02-27T18:03:00"/>
    <n v="1"/>
    <d v="2025-02-27T18:15:00"/>
  </r>
  <r>
    <s v="MEX_AKA_437e57e1-fa57-41f9-a623-5454b1279b0d"/>
    <n v="5212722372434"/>
    <s v="1218_MEX_VAC_W_E_Estudio efectividad Panama_0225"/>
    <s v="Shot 1"/>
    <n v="1"/>
    <m/>
    <n v="1"/>
    <d v="2025-02-27T18:03:00"/>
    <n v="0"/>
    <m/>
  </r>
  <r>
    <s v="MEX_AKA_43ffe447-ff19-44fe-afad-136383709c45"/>
    <n v="5216981111318"/>
    <s v="1218_MEX_VAC_W_E_Estudio efectividad Panama_0225"/>
    <s v="Shot 1"/>
    <n v="0"/>
    <d v="2025-02-27T18:02:00"/>
    <n v="0"/>
    <m/>
    <n v="0"/>
    <m/>
  </r>
  <r>
    <s v="MEX_AKA_443d5d55-802c-440a-b74c-71995909513d"/>
    <n v="5214422306847"/>
    <s v="1218_MEX_VAC_W_E_Estudio efectividad Panama_0225"/>
    <s v="Shot 1"/>
    <n v="1"/>
    <m/>
    <n v="1"/>
    <d v="2025-02-27T19:01:00"/>
    <n v="1"/>
    <d v="2025-03-10T04:01:00"/>
  </r>
  <r>
    <s v="MEX_AKA_44cbb8e5-e924-4f37-a7de-05ecaabc8916"/>
    <n v="5213522084705"/>
    <s v="1218_MEX_VAC_W_E_Estudio efectividad Panama_0225"/>
    <s v="Shot 1"/>
    <n v="0"/>
    <d v="2025-02-27T18:03:00"/>
    <n v="0"/>
    <m/>
    <n v="0"/>
    <m/>
  </r>
  <r>
    <s v="MEX_AKA_627daa40-85e7-44e1-8250-fafb8cace342"/>
    <n v="5217721381321"/>
    <s v="1218_MEX_VAC_W_E_Estudio efectividad Panama_0225"/>
    <s v="Shot 1"/>
    <n v="0"/>
    <d v="2025-02-27T18:02:00"/>
    <n v="0"/>
    <m/>
    <n v="0"/>
    <m/>
  </r>
  <r>
    <s v="MEX_AKA_62f4fdd7-6ee9-4aae-9c2b-4a70e2a30352"/>
    <n v="5217461098182"/>
    <s v="1218_MEX_VAC_W_E_Estudio efectividad Panama_0225"/>
    <s v="Shot 1"/>
    <n v="1"/>
    <m/>
    <n v="1"/>
    <d v="2025-02-27T18:02:00"/>
    <n v="0"/>
    <m/>
  </r>
  <r>
    <s v="MEX_AKA_62fa0a6e-0ae6-4a55-98b5-00e4bffdba4e"/>
    <n v="5212251129707"/>
    <s v="1218_MEX_VAC_W_E_Estudio efectividad Panama_0225"/>
    <s v="Shot 1"/>
    <n v="1"/>
    <m/>
    <n v="1"/>
    <d v="2025-02-27T18:02:00"/>
    <n v="0"/>
    <m/>
  </r>
  <r>
    <s v="MEX_AKA_7053bff8-63bd-4a4d-b6b7-96c69f9466c3"/>
    <n v="5212871653077"/>
    <s v="1218_MEX_VAC_W_E_Estudio efectividad Panama_0225"/>
    <s v="Shot 1"/>
    <n v="1"/>
    <m/>
    <n v="1"/>
    <d v="2025-02-27T18:03:00"/>
    <n v="0"/>
    <m/>
  </r>
  <r>
    <s v="MEX_AKA_705e6038-f248-4a9f-9e30-04da93cde793"/>
    <n v="5218461004085"/>
    <s v="1218_MEX_VAC_W_E_Estudio efectividad Panama_0225"/>
    <s v="Shot 1"/>
    <n v="0"/>
    <d v="2025-02-27T18:00:00"/>
    <n v="0"/>
    <m/>
    <n v="0"/>
    <m/>
  </r>
  <r>
    <s v="MEX_AKA_70d636bc-a1e5-4ebc-8939-a20484ae2c7a"/>
    <n v="5215542289855"/>
    <s v="1218_MEX_VAC_W_E_Estudio efectividad Panama_0225"/>
    <s v="Shot 1"/>
    <n v="1"/>
    <m/>
    <n v="1"/>
    <d v="2025-02-27T18:01:00"/>
    <n v="1"/>
    <d v="2025-02-27T19:16:00"/>
  </r>
  <r>
    <s v="MEX_AKA_44f9d26f-aaf5-4af3-b11a-d6f58c160cf1"/>
    <n v="5214432601029"/>
    <s v="1218_MEX_VAC_W_E_Estudio efectividad Panama_0225"/>
    <s v="Shot 1"/>
    <n v="0"/>
    <d v="2025-02-27T18:02:00"/>
    <n v="0"/>
    <m/>
    <n v="0"/>
    <m/>
  </r>
  <r>
    <s v="MEX_AKA_45030a04-edea-44c6-8799-efa4ef71c5c7"/>
    <n v="5212491758549"/>
    <s v="1218_MEX_VAC_W_E_Estudio efectividad Panama_0225"/>
    <s v="Shot 1"/>
    <n v="0"/>
    <d v="2025-02-27T18:02:00"/>
    <n v="0"/>
    <m/>
    <n v="0"/>
    <m/>
  </r>
  <r>
    <s v="MEX_AKA_450896cc-fbed-4190-ad02-2fa8889f4a0f"/>
    <n v="5212871239897"/>
    <s v="1218_MEX_VAC_W_E_Estudio efectividad Panama_0225"/>
    <s v="Shot 1"/>
    <n v="1"/>
    <m/>
    <n v="1"/>
    <d v="2025-02-27T18:02:00"/>
    <n v="1"/>
    <d v="2025-02-27T23:52:00"/>
  </r>
  <r>
    <s v="MEX_AKA_451fc959-7dbb-4506-9d3a-1391323c4f7a"/>
    <n v="5219661013328"/>
    <s v="1218_MEX_VAC_W_E_Estudio efectividad Panama_0225"/>
    <s v="Shot 1"/>
    <n v="1"/>
    <m/>
    <n v="1"/>
    <d v="2025-02-27T18:48:00"/>
    <n v="1"/>
    <d v="2025-02-28T01:47:00"/>
  </r>
  <r>
    <s v="MEX_AKA_4f508b34-c862-4104-aed3-310990a1a86f"/>
    <n v="5212431069052"/>
    <s v="1218_MEX_VAC_W_E_Estudio efectividad Panama_0225"/>
    <s v="Shot 1"/>
    <n v="1"/>
    <m/>
    <n v="1"/>
    <d v="2025-02-27T18:01:00"/>
    <n v="1"/>
    <d v="2025-02-27T18:08:00"/>
  </r>
  <r>
    <s v="MEX_AKA_4f52d183-c05c-44e8-a311-3e7bea8b8fba"/>
    <n v="5219631471824"/>
    <s v="1218_MEX_VAC_W_E_Estudio efectividad Panama_0225"/>
    <s v="Shot 1"/>
    <n v="1"/>
    <m/>
    <n v="1"/>
    <d v="2025-02-27T18:03:00"/>
    <n v="0"/>
    <m/>
  </r>
  <r>
    <s v="MEX_AKA_4fc09700-0468-479e-ac90-e89c63e2d175"/>
    <n v="5216462107706"/>
    <s v="1218_MEX_VAC_W_E_Estudio efectividad Panama_0225"/>
    <s v="Shot 1"/>
    <n v="1"/>
    <m/>
    <n v="1"/>
    <d v="2025-02-27T18:01:00"/>
    <n v="0"/>
    <m/>
  </r>
  <r>
    <s v="MEX_AKA_70d7bcf3-1e51-4921-87f0-31346528f9ad"/>
    <n v="5218180277411"/>
    <s v="1218_MEX_VAC_W_E_Estudio efectividad Panama_0225"/>
    <s v="Shot 1"/>
    <n v="1"/>
    <m/>
    <n v="1"/>
    <d v="2025-02-27T18:00:00"/>
    <n v="0"/>
    <m/>
  </r>
  <r>
    <s v="MEX_AKA_70f49abe-ec25-475c-b4a1-93c45d41348b"/>
    <n v="5217891008150"/>
    <s v="1218_MEX_VAC_W_E_Estudio efectividad Panama_0225"/>
    <s v="Shot 1"/>
    <n v="1"/>
    <m/>
    <n v="1"/>
    <d v="2025-02-27T18:01:00"/>
    <n v="0"/>
    <m/>
  </r>
  <r>
    <s v="MEX_AKA_71032247-f586-4ec5-a1ad-2e63caa699f3"/>
    <n v="5212381195370"/>
    <s v="1218_MEX_VAC_W_E_Estudio efectividad Panama_0225"/>
    <s v="Shot 1"/>
    <n v="1"/>
    <m/>
    <n v="1"/>
    <d v="2025-02-27T18:01:00"/>
    <n v="1"/>
    <d v="2025-02-27T19:25:00"/>
  </r>
  <r>
    <s v="MEX_AKA_71577082-f177-4651-bf09-7d405d969460"/>
    <n v="5212721680920"/>
    <s v="1218_MEX_VAC_W_E_Estudio efectividad Panama_0225"/>
    <s v="Shot 1"/>
    <n v="1"/>
    <m/>
    <n v="1"/>
    <d v="2025-02-27T18:01:00"/>
    <n v="0"/>
    <m/>
  </r>
  <r>
    <s v="MEX_AKA_71897e00-cf3e-4de4-be96-c013bbf06e63"/>
    <n v="5217651017180"/>
    <s v="1218_MEX_VAC_W_E_Estudio efectividad Panama_0225"/>
    <s v="Shot 1"/>
    <n v="0"/>
    <d v="2025-02-27T18:01:00"/>
    <n v="0"/>
    <m/>
    <n v="0"/>
    <m/>
  </r>
  <r>
    <s v="MEX_AKA_6377353e-0832-44f9-a6c8-18b09c8226f5"/>
    <n v="5212299571939"/>
    <s v="1218_MEX_VAC_W_E_Estudio efectividad Panama_0225"/>
    <s v="Shot 1"/>
    <n v="0"/>
    <d v="2025-02-27T18:02:00"/>
    <n v="0"/>
    <m/>
    <n v="0"/>
    <m/>
  </r>
  <r>
    <s v="MEX_AKA_6380a42e-a881-4ebf-8e82-287a6f72ef4f"/>
    <n v="5212241008560"/>
    <s v="1218_MEX_VAC_W_E_Estudio efectividad Panama_0225"/>
    <s v="Shot 1"/>
    <n v="1"/>
    <m/>
    <n v="1"/>
    <d v="2025-02-27T18:04:00"/>
    <n v="0"/>
    <m/>
  </r>
  <r>
    <s v="MEX_AKA_4536d67e-da25-4e1c-9882-1086de9556a2"/>
    <n v="5214641251851"/>
    <s v="1218_MEX_VAC_W_E_Estudio efectividad Panama_0225"/>
    <s v="Shot 1"/>
    <n v="0"/>
    <d v="2025-02-27T18:02:00"/>
    <n v="0"/>
    <m/>
    <n v="0"/>
    <m/>
  </r>
  <r>
    <s v="MEX_AKA_454b49d7-a90b-48a9-8f6e-8d0b230756b7"/>
    <n v="5215631419303"/>
    <s v="1218_MEX_VAC_W_E_Estudio efectividad Panama_0225"/>
    <s v="Shot 1"/>
    <n v="0"/>
    <d v="2025-02-27T18:02:00"/>
    <n v="0"/>
    <m/>
    <n v="0"/>
    <m/>
  </r>
  <r>
    <s v="MEX_AKA_455343ef-23e1-4e8e-82e8-3093a343c881"/>
    <n v="5217711404786"/>
    <s v="1218_MEX_VAC_W_E_Estudio efectividad Panama_0225"/>
    <s v="Shot 1"/>
    <n v="1"/>
    <m/>
    <n v="1"/>
    <d v="2025-02-27T18:02:00"/>
    <n v="0"/>
    <m/>
  </r>
  <r>
    <s v="MEX_AKA_45a958f1-8858-42b3-b0b0-52c00591e83c"/>
    <n v="5212211012586"/>
    <s v="1218_MEX_VAC_W_E_Estudio efectividad Panama_0225"/>
    <s v="Shot 1"/>
    <n v="1"/>
    <m/>
    <n v="1"/>
    <d v="2025-02-27T18:01:00"/>
    <n v="0"/>
    <m/>
  </r>
  <r>
    <s v="MEX_AKA_45cc7a59-14af-4fad-b5c1-c5288707c6e9"/>
    <n v="5213131191340"/>
    <s v="1218_MEX_VAC_W_E_Estudio efectividad Panama_0225"/>
    <s v="Shot 1"/>
    <n v="1"/>
    <m/>
    <n v="1"/>
    <d v="2025-02-27T18:01:00"/>
    <n v="0"/>
    <m/>
  </r>
  <r>
    <s v="MEX_AKA_45d1cfd6-f014-4edd-adcf-daa289b30f7c"/>
    <n v="5214432728248"/>
    <s v="1218_MEX_VAC_W_E_Estudio efectividad Panama_0225"/>
    <s v="Shot 1"/>
    <n v="0"/>
    <d v="2025-02-27T18:01:00"/>
    <n v="0"/>
    <m/>
    <n v="0"/>
    <m/>
  </r>
  <r>
    <s v="MEX_AKA_719044b1-5209-45ef-9907-aac1ed1efca5"/>
    <n v="5214431881041"/>
    <s v="1218_MEX_VAC_W_E_Estudio efectividad Panama_0225"/>
    <s v="Shot 1"/>
    <n v="1"/>
    <m/>
    <n v="1"/>
    <d v="2025-02-27T18:10:00"/>
    <n v="0"/>
    <m/>
  </r>
  <r>
    <s v="MEX_AKA_71a4c183-cdee-4c06-8d33-4966137674c9"/>
    <n v="5218150234356"/>
    <s v="1218_MEX_VAC_W_E_Estudio efectividad Panama_0225"/>
    <s v="Shot 1"/>
    <n v="0"/>
    <d v="2025-02-27T18:01:00"/>
    <n v="0"/>
    <m/>
    <n v="0"/>
    <m/>
  </r>
  <r>
    <s v="MEX_AKA_71d85d31-7310-45fb-96ed-bce0e035be09"/>
    <n v="5212462210904"/>
    <s v="1218_MEX_VAC_W_E_Estudio efectividad Panama_0225"/>
    <s v="Shot 1"/>
    <n v="1"/>
    <m/>
    <n v="1"/>
    <d v="2025-02-27T18:01:00"/>
    <n v="0"/>
    <m/>
  </r>
  <r>
    <s v="MEX_AKA_71e44e96-e7ca-496f-8233-282f6f262b43"/>
    <n v="5212471086091"/>
    <s v="1218_MEX_VAC_W_E_Estudio efectividad Panama_0225"/>
    <s v="Shot 1"/>
    <n v="1"/>
    <m/>
    <n v="1"/>
    <d v="2025-02-27T18:01:00"/>
    <n v="1"/>
    <d v="2025-02-27T18:21:00"/>
  </r>
  <r>
    <s v="MEX_AKA_4fc3b330-8fb7-4f8f-91eb-0e65ecf72bca"/>
    <n v="5213111323979"/>
    <s v="1218_MEX_VAC_W_E_Estudio efectividad Panama_0225"/>
    <s v="Shot 1"/>
    <n v="1"/>
    <m/>
    <n v="1"/>
    <d v="2025-02-27T18:01:00"/>
    <n v="0"/>
    <m/>
  </r>
  <r>
    <s v="MEX_AKA_4ff11c74-5ab9-4972-a0bc-ee23702fa711"/>
    <n v="5219212407554"/>
    <s v="1218_MEX_VAC_W_E_Estudio efectividad Panama_0225"/>
    <s v="Shot 1"/>
    <n v="0"/>
    <d v="2025-02-27T18:01:00"/>
    <n v="0"/>
    <m/>
    <n v="0"/>
    <m/>
  </r>
  <r>
    <s v="MEX_AKA_502732d6-df51-42f6-88e8-dbec5e332eed"/>
    <n v="5214881014670"/>
    <s v="1218_MEX_VAC_W_E_Estudio efectividad Panama_0225"/>
    <s v="Shot 1"/>
    <n v="0"/>
    <d v="2025-02-27T18:00:00"/>
    <n v="0"/>
    <m/>
    <n v="0"/>
    <m/>
  </r>
  <r>
    <s v="MEX_AKA_5048b121-0cef-4e4d-ba95-32cc1f5fb20c"/>
    <n v="5212731017579"/>
    <s v="1218_MEX_VAC_W_E_Estudio efectividad Panama_0225"/>
    <s v="Shot 1"/>
    <n v="1"/>
    <m/>
    <n v="1"/>
    <d v="2025-02-27T18:34:00"/>
    <n v="0"/>
    <m/>
  </r>
  <r>
    <s v="MEX_AKA_7285d0fb-bdac-48fb-8f49-9ea3b15368c1"/>
    <n v="5216182735434"/>
    <s v="1218_MEX_VAC_W_E_Estudio efectividad Panama_0225"/>
    <s v="Shot 1"/>
    <n v="1"/>
    <m/>
    <n v="1"/>
    <d v="2025-02-27T19:14:00"/>
    <n v="0"/>
    <m/>
  </r>
  <r>
    <s v="MEX_AKA_728f24ee-b9a4-4901-b5d9-950b2c2fc40d"/>
    <n v="5218331923602"/>
    <s v="1218_MEX_VAC_W_E_Estudio efectividad Panama_0225"/>
    <s v="Shot 1"/>
    <n v="1"/>
    <m/>
    <n v="1"/>
    <d v="2025-02-27T18:00:00"/>
    <n v="1"/>
    <d v="2025-02-27T18:05:00"/>
  </r>
  <r>
    <s v="MEX_AKA_45d6cd89-5e7c-4fe8-b526-dceb52de5182"/>
    <n v="5218183094122"/>
    <s v="1218_MEX_VAC_W_E_Estudio efectividad Panama_0225"/>
    <s v="Shot 1"/>
    <n v="0"/>
    <d v="2025-02-27T18:02:00"/>
    <n v="0"/>
    <m/>
    <n v="0"/>
    <m/>
  </r>
  <r>
    <s v="MEX_AKA_45d737f6-5d3f-47aa-9878-e10e9e87f664"/>
    <n v="5212751129338"/>
    <s v="1218_MEX_VAC_W_E_Estudio efectividad Panama_0225"/>
    <s v="Shot 1"/>
    <n v="0"/>
    <d v="2025-02-27T18:02:00"/>
    <n v="0"/>
    <m/>
    <n v="0"/>
    <m/>
  </r>
  <r>
    <s v="MEX_AKA_46100131-bda5-4b85-9832-37db4a3a7a0e"/>
    <n v="5219531237333"/>
    <s v="1218_MEX_VAC_W_E_Estudio efectividad Panama_0225"/>
    <s v="Shot 1"/>
    <n v="1"/>
    <m/>
    <n v="1"/>
    <d v="2025-02-27T18:01:00"/>
    <n v="0"/>
    <m/>
  </r>
  <r>
    <s v="MEX_AKA_462b7d79-34d2-43b2-b4d3-c831a7d37022"/>
    <n v="5216693256097"/>
    <s v="1218_MEX_VAC_W_E_Estudio efectividad Panama_0225"/>
    <s v="Shot 1"/>
    <n v="1"/>
    <m/>
    <n v="1"/>
    <d v="2025-02-27T18:02:00"/>
    <n v="0"/>
    <m/>
  </r>
  <r>
    <s v="MEX_AKA_50701c40-b322-4d55-a522-6cab902a0398"/>
    <n v="5217681009506"/>
    <s v="1218_MEX_VAC_W_E_Estudio efectividad Panama_0225"/>
    <s v="Shot 1"/>
    <n v="0"/>
    <d v="2025-02-27T18:01:00"/>
    <n v="0"/>
    <m/>
    <n v="0"/>
    <m/>
  </r>
  <r>
    <s v="MEX_AKA_50906e81-c4c2-425f-8225-e2fd4d095994"/>
    <n v="5219851254696"/>
    <s v="1218_MEX_VAC_W_E_Estudio efectividad Panama_0225"/>
    <s v="Shot 1"/>
    <n v="1"/>
    <m/>
    <n v="1"/>
    <d v="2025-02-27T18:03:00"/>
    <n v="0"/>
    <m/>
  </r>
  <r>
    <s v="MEX_AKA_50bd3a58-b8be-460d-8916-32cf6dcd53d9"/>
    <n v="5214151250968"/>
    <s v="1218_MEX_VAC_W_E_Estudio efectividad Panama_0225"/>
    <s v="Shot 1"/>
    <n v="1"/>
    <m/>
    <n v="1"/>
    <d v="2025-02-27T18:00:00"/>
    <n v="0"/>
    <m/>
  </r>
  <r>
    <s v="MEX_AKA_50fda618-6e97-4b1b-a3d6-a8990e650fea"/>
    <n v="5213322230257"/>
    <s v="1218_MEX_VAC_W_E_Estudio efectividad Panama_0225"/>
    <s v="Shot 1"/>
    <n v="1"/>
    <m/>
    <n v="1"/>
    <d v="2025-02-27T18:03:00"/>
    <n v="0"/>
    <m/>
  </r>
  <r>
    <s v="MEX_AKA_64489734-be6c-4b1e-992b-4986d9a631e8"/>
    <n v="5216671048732"/>
    <s v="1218_MEX_VAC_W_E_Estudio efectividad Panama_0225"/>
    <s v="Shot 1"/>
    <n v="1"/>
    <m/>
    <n v="1"/>
    <d v="2025-02-27T19:09:00"/>
    <n v="0"/>
    <m/>
  </r>
  <r>
    <s v="MEX_AKA_72aecf95-da89-483e-a54b-2a5caf859f74"/>
    <n v="5219651143824"/>
    <s v="1218_MEX_VAC_W_E_Estudio efectividad Panama_0225"/>
    <s v="Shot 1"/>
    <n v="1"/>
    <m/>
    <n v="1"/>
    <d v="2025-02-27T18:01:00"/>
    <n v="1"/>
    <d v="2025-02-27T18:02:00"/>
  </r>
  <r>
    <s v="MEX_AKA_72e4ea75-29b7-4b8f-ba6a-308cf778ac9d"/>
    <n v="5213112493191"/>
    <s v="1218_MEX_VAC_W_E_Estudio efectividad Panama_0225"/>
    <s v="Shot 1"/>
    <n v="0"/>
    <d v="2025-02-27T18:00:00"/>
    <n v="0"/>
    <m/>
    <n v="0"/>
    <m/>
  </r>
  <r>
    <s v="MEX_AKA_72ec2404-af84-4c20-a918-44746c77883a"/>
    <n v="5216988609762"/>
    <s v="1218_MEX_VAC_W_E_Estudio efectividad Panama_0225"/>
    <s v="Shot 1"/>
    <n v="0"/>
    <d v="2025-02-27T18:01:00"/>
    <n v="0"/>
    <m/>
    <n v="0"/>
    <m/>
  </r>
  <r>
    <s v="MEX_AKA_72fa28b7-de7a-41ce-8e72-3c8e8d29a282"/>
    <n v="5215942514455"/>
    <s v="1218_MEX_VAC_W_E_Estudio efectividad Panama_0225"/>
    <s v="Shot 1"/>
    <n v="0"/>
    <d v="2025-02-27T18:01:00"/>
    <n v="0"/>
    <m/>
    <n v="0"/>
    <m/>
  </r>
  <r>
    <s v="MEX_AKA_46ef073f-d40b-4d93-bbe3-f277fba54b7b"/>
    <n v="5218721080459"/>
    <s v="1218_MEX_VAC_W_E_Estudio efectividad Panama_0225"/>
    <s v="Shot 1"/>
    <n v="1"/>
    <m/>
    <n v="1"/>
    <d v="2025-02-27T18:01:00"/>
    <n v="0"/>
    <m/>
  </r>
  <r>
    <s v="MEX_AKA_472bf6af-43d7-41c2-b415-39faf1edb3f4"/>
    <n v="5212299154274"/>
    <s v="1218_MEX_VAC_W_E_Estudio efectividad Panama_0225"/>
    <s v="Shot 1"/>
    <n v="1"/>
    <m/>
    <n v="1"/>
    <d v="2025-02-27T18:01:00"/>
    <n v="0"/>
    <m/>
  </r>
  <r>
    <s v="MEX_AKA_47305f7e-3497-4d08-9ae2-0745e2d16c01"/>
    <n v="5215585483156"/>
    <s v="1218_MEX_VAC_W_E_Estudio efectividad Panama_0225"/>
    <s v="Shot 1"/>
    <n v="1"/>
    <m/>
    <n v="1"/>
    <d v="2025-02-27T22:18:00"/>
    <n v="0"/>
    <m/>
  </r>
  <r>
    <s v="MEX_AKA_474b683b-63d7-427e-8908-d21701cf3be5"/>
    <n v="5216141395561"/>
    <s v="1218_MEX_VAC_W_E_Estudio efectividad Panama_0225"/>
    <s v="Shot 1"/>
    <n v="1"/>
    <m/>
    <n v="1"/>
    <d v="2025-02-27T18:00:00"/>
    <n v="0"/>
    <m/>
  </r>
  <r>
    <s v="MEX_AKA_5135f1ab-78b0-48fd-8522-a287552ebf40"/>
    <n v="5219985781123"/>
    <s v="1218_MEX_VAC_W_E_Estudio efectividad Panama_0225"/>
    <s v="Shot 1"/>
    <n v="1"/>
    <m/>
    <n v="1"/>
    <d v="2025-02-27T18:03:00"/>
    <n v="0"/>
    <m/>
  </r>
  <r>
    <s v="MEX_AKA_513e05df-401b-4172-9773-d68647408731"/>
    <n v="5212283650869"/>
    <s v="1218_MEX_VAC_W_E_Estudio efectividad Panama_0225"/>
    <s v="Shot 1"/>
    <n v="1"/>
    <m/>
    <n v="1"/>
    <d v="2025-02-27T18:00:00"/>
    <n v="1"/>
    <d v="2025-02-27T18:03:00"/>
  </r>
  <r>
    <s v="MEX_AKA_518d3e73-a706-4e26-b21b-06a4f9ad5b84"/>
    <n v="5213221925976"/>
    <s v="1218_MEX_VAC_W_E_Estudio efectividad Panama_0225"/>
    <s v="Shot 1"/>
    <n v="1"/>
    <m/>
    <n v="1"/>
    <d v="2025-02-27T18:01:00"/>
    <n v="1"/>
    <d v="2025-02-27T18:19:00"/>
  </r>
  <r>
    <s v="MEX_AKA_51b326af-8101-491d-9ccf-4b4e80b6115e"/>
    <n v="5212215901875"/>
    <s v="1218_MEX_VAC_W_E_Estudio efectividad Panama_0225"/>
    <s v="Shot 1"/>
    <n v="0"/>
    <d v="2025-02-27T18:01:00"/>
    <n v="0"/>
    <m/>
    <n v="0"/>
    <m/>
  </r>
  <r>
    <s v="MEX_AKA_7352047e-f152-4e2c-872f-adb53164988e"/>
    <n v="5212321189266"/>
    <s v="1218_MEX_VAC_W_E_Estudio efectividad Panama_0225"/>
    <s v="Shot 1"/>
    <n v="0"/>
    <d v="2025-02-27T18:01:00"/>
    <n v="0"/>
    <m/>
    <n v="0"/>
    <m/>
  </r>
  <r>
    <s v="MEX_AKA_7352d39d-43ea-4643-b685-95cb52f2ee15"/>
    <n v="5218781191725"/>
    <s v="1218_MEX_VAC_W_E_Estudio efectividad Panama_0225"/>
    <s v="Shot 1"/>
    <n v="1"/>
    <m/>
    <n v="1"/>
    <d v="2025-02-27T18:01:00"/>
    <n v="0"/>
    <m/>
  </r>
  <r>
    <s v="MEX_AKA_738d8f1f-8987-4989-82c4-e53128c31a22"/>
    <n v="5214431045573"/>
    <s v="1218_MEX_VAC_W_E_Estudio efectividad Panama_0225"/>
    <s v="Shot 1"/>
    <n v="0"/>
    <d v="2025-02-27T18:01:00"/>
    <n v="0"/>
    <m/>
    <n v="0"/>
    <m/>
  </r>
  <r>
    <s v="MEX_AKA_6479e17e-d07f-4509-9478-a5b7da12c80d"/>
    <n v="5219511350596"/>
    <s v="1218_MEX_VAC_W_E_Estudio efectividad Panama_0225"/>
    <s v="Shot 1"/>
    <n v="1"/>
    <m/>
    <n v="1"/>
    <d v="2025-02-27T18:03:00"/>
    <n v="0"/>
    <m/>
  </r>
  <r>
    <s v="MEX_AKA_64c1eb36-5ba7-4427-95cd-f9e82fe7c2bf"/>
    <n v="5215539558803"/>
    <s v="1218_MEX_VAC_W_E_Estudio efectividad Panama_0225"/>
    <s v="Shot 1"/>
    <n v="0"/>
    <d v="2025-02-27T18:03:00"/>
    <n v="0"/>
    <m/>
    <n v="0"/>
    <m/>
  </r>
  <r>
    <s v="MEX_AKA_64eedae9-f50d-426b-92ab-8213bab816d6"/>
    <n v="5219997496448"/>
    <s v="1218_MEX_VAC_W_E_Estudio efectividad Panama_0225"/>
    <s v="Shot 1"/>
    <n v="0"/>
    <d v="2025-02-27T18:03:00"/>
    <n v="0"/>
    <m/>
    <n v="0"/>
    <m/>
  </r>
  <r>
    <s v="MEX_AKA_475480ca-6c5f-4336-994e-515f8cca773b"/>
    <n v="5217121947947"/>
    <s v="1218_MEX_VAC_W_E_Estudio efectividad Panama_0225"/>
    <s v="Shot 1"/>
    <n v="0"/>
    <d v="2025-02-27T18:03:00"/>
    <n v="0"/>
    <m/>
    <n v="0"/>
    <m/>
  </r>
  <r>
    <s v="MEX_AKA_4761097a-906b-4744-8de6-fa673f21108f"/>
    <n v="5219993326128"/>
    <s v="1218_MEX_VAC_W_E_Estudio efectividad Panama_0225"/>
    <s v="Shot 1"/>
    <n v="0"/>
    <d v="2025-02-27T18:02:00"/>
    <n v="0"/>
    <m/>
    <n v="0"/>
    <m/>
  </r>
  <r>
    <s v="MEX_AKA_480e8671-e6d2-4f75-be6a-3b8071bceacb"/>
    <n v="5218113442300"/>
    <s v="1218_MEX_VAC_W_E_Estudio efectividad Panama_0225"/>
    <s v="Shot 1"/>
    <n v="0"/>
    <d v="2025-02-27T18:02:00"/>
    <n v="0"/>
    <m/>
    <n v="0"/>
    <m/>
  </r>
  <r>
    <s v="MEX_AKA_4828c3b6-5ad3-4d48-a03b-b496ff718ec1"/>
    <n v="5212361058063"/>
    <s v="1218_MEX_VAC_W_E_Estudio efectividad Panama_0225"/>
    <s v="Shot 1"/>
    <n v="1"/>
    <m/>
    <n v="1"/>
    <d v="2025-02-27T18:02:00"/>
    <n v="0"/>
    <m/>
  </r>
  <r>
    <s v="MEX_AKA_485abeb4-a59c-4b7c-8194-cdfcc5cf0abd"/>
    <n v="5212223738231"/>
    <s v="1218_MEX_VAC_W_E_Estudio efectividad Panama_0225"/>
    <s v="Shot 1"/>
    <n v="1"/>
    <m/>
    <n v="1"/>
    <d v="2025-02-27T18:02:00"/>
    <n v="0"/>
    <m/>
  </r>
  <r>
    <s v="MEX_AKA_73b312d7-c408-44a7-8f24-e83095a9a813"/>
    <n v="5219516112171"/>
    <s v="1218_MEX_VAC_W_E_Estudio efectividad Panama_0225"/>
    <s v="Shot 1"/>
    <n v="1"/>
    <m/>
    <n v="1"/>
    <d v="2025-02-27T18:00:00"/>
    <n v="0"/>
    <m/>
  </r>
  <r>
    <s v="MEX_AKA_73d9aff3-34f4-4064-8a88-b691daadd436"/>
    <n v="5214341031874"/>
    <s v="1218_MEX_VAC_W_E_Estudio efectividad Panama_0225"/>
    <s v="Shot 1"/>
    <n v="0"/>
    <d v="2025-02-27T18:01:00"/>
    <n v="0"/>
    <m/>
    <n v="0"/>
    <m/>
  </r>
  <r>
    <s v="MEX_AKA_73ece45f-5581-4021-85bc-fe519ce391e8"/>
    <n v="5216351202032"/>
    <s v="1218_MEX_VAC_W_E_Estudio efectividad Panama_0225"/>
    <s v="Shot 1"/>
    <n v="1"/>
    <m/>
    <n v="1"/>
    <d v="2025-02-27T18:00:00"/>
    <n v="0"/>
    <m/>
  </r>
  <r>
    <s v="MEX_AKA_73f5fdac-6879-4e16-8471-17f64b814ffc"/>
    <n v="5219721075234"/>
    <s v="1218_MEX_VAC_W_E_Estudio efectividad Panama_0225"/>
    <s v="Shot 1"/>
    <n v="1"/>
    <m/>
    <n v="1"/>
    <d v="2025-02-27T18:01:00"/>
    <n v="1"/>
    <d v="2025-02-27T20:27:00"/>
  </r>
  <r>
    <s v="MEX_AKA_73fa2b3c-04a5-464e-b8a1-52fabdfd28f1"/>
    <n v="5212223007994"/>
    <s v="1218_MEX_VAC_W_E_Estudio efectividad Panama_0225"/>
    <s v="Shot 1"/>
    <n v="0"/>
    <d v="2025-02-27T18:01:00"/>
    <n v="0"/>
    <m/>
    <n v="0"/>
    <m/>
  </r>
  <r>
    <s v="MEX_AKA_51cadd11-d9f5-4bde-958b-74df512e660a"/>
    <n v="5212221188855"/>
    <s v="1218_MEX_VAC_W_E_Estudio efectividad Panama_0225"/>
    <s v="Shot 1"/>
    <n v="1"/>
    <m/>
    <n v="1"/>
    <d v="2025-02-27T18:00:00"/>
    <n v="0"/>
    <m/>
  </r>
  <r>
    <s v="MEX_AKA_5235d1ee-1e38-4474-9908-e8f1ab153e63"/>
    <n v="5212222622567"/>
    <s v="1218_MEX_VAC_W_E_Estudio efectividad Panama_0225"/>
    <s v="Shot 1"/>
    <n v="1"/>
    <m/>
    <n v="1"/>
    <d v="2025-02-27T18:01:00"/>
    <n v="1"/>
    <d v="2025-02-27T18:10:00"/>
  </r>
  <r>
    <s v="MEX_AKA_52414d71-b148-4a6d-99ac-3e9b79eae3eb"/>
    <n v="5216183020645"/>
    <s v="1218_MEX_VAC_W_E_Estudio efectividad Panama_0225"/>
    <s v="Shot 1"/>
    <n v="1"/>
    <m/>
    <n v="1"/>
    <d v="2025-02-27T18:01:00"/>
    <n v="0"/>
    <m/>
  </r>
  <r>
    <s v="MEX_AKA_48f3f201-65d6-4f67-b14c-5066c5709f7a"/>
    <n v="5212441485179"/>
    <s v="1218_MEX_VAC_W_E_Estudio efectividad Panama_0225"/>
    <s v="Shot 1"/>
    <n v="1"/>
    <m/>
    <n v="1"/>
    <d v="2025-02-27T18:00:00"/>
    <n v="1"/>
    <d v="2025-02-27T18:46:00"/>
  </r>
  <r>
    <s v="MEX_AKA_48f819ca-200e-4106-8a9a-d3c345b2ad82"/>
    <n v="5213315191201"/>
    <s v="1218_MEX_VAC_W_E_Estudio efectividad Panama_0225"/>
    <s v="Shot 1"/>
    <n v="0"/>
    <d v="2025-02-27T18:02:00"/>
    <n v="0"/>
    <m/>
    <n v="0"/>
    <m/>
  </r>
  <r>
    <s v="MEX_AKA_655bc0ab-58a1-4097-88b5-9cff77c41f22"/>
    <n v="5213171139266"/>
    <s v="1218_MEX_VAC_W_E_Estudio efectividad Panama_0225"/>
    <s v="Shot 1"/>
    <n v="1"/>
    <m/>
    <n v="1"/>
    <d v="2025-02-27T18:01:00"/>
    <n v="0"/>
    <m/>
  </r>
  <r>
    <s v="MEX_AKA_657333c5-be5a-428c-b9d3-f313e96f5c1e"/>
    <n v="5212293645891"/>
    <s v="1218_MEX_VAC_W_E_Estudio efectividad Panama_0225"/>
    <s v="Shot 1"/>
    <n v="1"/>
    <m/>
    <n v="1"/>
    <d v="2025-02-27T18:02:00"/>
    <n v="0"/>
    <m/>
  </r>
  <r>
    <s v="MEX_AKA_cd9a33a9-77c3-488e-8a45-6441e42b8633"/>
    <n v="5216221262177"/>
    <s v="1218_MEX_VAC_W_E_Estudio efectividad Panama_0225"/>
    <s v="Shot 1"/>
    <n v="1"/>
    <m/>
    <n v="1"/>
    <d v="2025-02-27T18:03:00"/>
    <n v="0"/>
    <m/>
  </r>
  <r>
    <s v="MEX_AKA_d68e63de-085e-4cde-b9a8-6c5fa9086cb0"/>
    <n v="5218771090238"/>
    <s v="1218_MEX_VAC_W_E_Estudio efectividad Panama_0225"/>
    <s v="Shot 1"/>
    <n v="1"/>
    <m/>
    <n v="1"/>
    <d v="2025-02-27T18:03:00"/>
    <n v="0"/>
    <m/>
  </r>
  <r>
    <s v="MEX_AKA_d6aa6606-c0fe-4148-86d9-849047baa319"/>
    <n v="5219212602387"/>
    <s v="1218_MEX_VAC_W_E_Estudio efectividad Panama_0225"/>
    <s v="Shot 1"/>
    <n v="1"/>
    <m/>
    <n v="1"/>
    <d v="2025-02-27T18:03:00"/>
    <n v="1"/>
    <d v="2025-02-27T18:13:00"/>
  </r>
  <r>
    <s v="MEX_AKA_d6c6d0bf-5bae-47b3-8cf1-ebc4e6861a22"/>
    <n v="5218711206965"/>
    <s v="1218_MEX_VAC_W_E_Estudio efectividad Panama_0225"/>
    <s v="Shot 1"/>
    <n v="0"/>
    <d v="2025-02-27T18:02:00"/>
    <n v="0"/>
    <m/>
    <n v="0"/>
    <m/>
  </r>
  <r>
    <s v="MEX_AKA_d6d49160-4de1-4712-a015-ff31f2ab3e0b"/>
    <n v="5212461373848"/>
    <s v="1218_MEX_VAC_W_E_Estudio efectividad Panama_0225"/>
    <s v="Shot 1"/>
    <n v="1"/>
    <m/>
    <n v="1"/>
    <d v="2025-02-27T18:02:00"/>
    <n v="0"/>
    <m/>
  </r>
  <r>
    <s v="MEX_AKA_d6db8731-37db-4037-9a88-0aff5a13627c"/>
    <n v="5212321084865"/>
    <s v="1218_MEX_VAC_W_E_Estudio efectividad Panama_0225"/>
    <s v="Shot 1"/>
    <n v="1"/>
    <m/>
    <n v="1"/>
    <d v="2025-02-27T18:00:00"/>
    <n v="1"/>
    <d v="2025-02-27T18:02:00"/>
  </r>
  <r>
    <s v="MEX_AKA_cdf37369-36e5-45df-944a-f93f44d4ed40"/>
    <n v="5216677521170"/>
    <s v="1218_MEX_VAC_W_E_Estudio efectividad Panama_0225"/>
    <s v="Shot 1"/>
    <n v="0"/>
    <d v="2025-02-27T18:02:00"/>
    <n v="0"/>
    <m/>
    <n v="0"/>
    <m/>
  </r>
  <r>
    <s v="MEX_AKA_ce1acf5d-c6eb-41dc-846d-c62fde573cb8"/>
    <n v="5217971306601"/>
    <s v="1218_MEX_VAC_W_E_Estudio efectividad Panama_0225"/>
    <s v="Shot 1"/>
    <n v="0"/>
    <d v="2025-02-27T18:01:00"/>
    <n v="0"/>
    <m/>
    <n v="0"/>
    <m/>
  </r>
  <r>
    <s v="MEX_AKA_9d7a541b-2f23-4d19-ade5-d0c4cb02f27a"/>
    <n v="5217712351155"/>
    <s v="1218_MEX_VAC_W_E_Estudio efectividad Panama_0225"/>
    <s v="Shot 1"/>
    <n v="1"/>
    <m/>
    <n v="1"/>
    <d v="2025-02-27T18:01:00"/>
    <n v="1"/>
    <d v="2025-03-06T18:32:00"/>
  </r>
  <r>
    <s v="MEX_AKA_9dc6bcfe-4d01-4893-9ccd-f21584d5f4c5"/>
    <n v="5217151040036"/>
    <s v="1218_MEX_VAC_W_E_Estudio efectividad Panama_0225"/>
    <s v="Shot 1"/>
    <n v="1"/>
    <m/>
    <n v="1"/>
    <d v="2025-02-27T18:01:00"/>
    <n v="1"/>
    <d v="2025-02-27T18:02:00"/>
  </r>
  <r>
    <s v="MEX_AKA_d7224159-07f0-4d4a-bdda-11cba3ea61e4"/>
    <n v="5214272268116"/>
    <s v="1218_MEX_VAC_W_E_Estudio efectividad Panama_0225"/>
    <s v="Shot 1"/>
    <n v="1"/>
    <m/>
    <n v="1"/>
    <d v="2025-02-27T18:03:00"/>
    <n v="0"/>
    <m/>
  </r>
  <r>
    <s v="MEX_AKA_d75d348e-0c80-4595-9a67-1ee290bd4aa4"/>
    <n v="5216182186004"/>
    <s v="1218_MEX_VAC_W_E_Estudio efectividad Panama_0225"/>
    <s v="Shot 1"/>
    <n v="1"/>
    <m/>
    <n v="1"/>
    <d v="2025-02-27T18:00:00"/>
    <n v="1"/>
    <d v="2025-02-27T18:34:00"/>
  </r>
  <r>
    <s v="MEX_AKA_d77981b6-a033-40e2-ba83-7dbef4a055a4"/>
    <n v="5214969619596"/>
    <s v="1218_MEX_VAC_W_E_Estudio efectividad Panama_0225"/>
    <s v="Shot 1"/>
    <n v="1"/>
    <m/>
    <n v="1"/>
    <d v="2025-02-27T18:00:00"/>
    <n v="1"/>
    <d v="2025-02-27T18:23:00"/>
  </r>
  <r>
    <s v="MEX_AKA_d77c91e2-14af-4f01-89c6-52450eccb173"/>
    <n v="5214861102681"/>
    <s v="1218_MEX_VAC_W_E_Estudio efectividad Panama_0225"/>
    <s v="Shot 1"/>
    <n v="1"/>
    <m/>
    <n v="1"/>
    <d v="2025-02-27T18:02:00"/>
    <n v="0"/>
    <m/>
  </r>
  <r>
    <s v="MEX_AKA_d7946ccc-6929-448c-94c4-e0f0fe7e3c2f"/>
    <n v="5212227437861"/>
    <s v="1218_MEX_VAC_W_E_Estudio efectividad Panama_0225"/>
    <s v="Shot 1"/>
    <n v="1"/>
    <m/>
    <n v="1"/>
    <d v="2025-02-27T18:01:00"/>
    <n v="1"/>
    <d v="2025-03-07T04:43:00"/>
  </r>
  <r>
    <s v="MEX_AKA_d7987d7f-25dd-4bd9-b785-78a054229180"/>
    <n v="5215541938095"/>
    <s v="1218_MEX_VAC_W_E_Estudio efectividad Panama_0225"/>
    <s v="Shot 1"/>
    <n v="1"/>
    <m/>
    <n v="1"/>
    <d v="2025-02-27T18:00:00"/>
    <n v="0"/>
    <m/>
  </r>
  <r>
    <s v="MEX_AKA_cec2ed68-e422-464a-8288-d38590c64c87"/>
    <n v="5214771299623"/>
    <s v="1218_MEX_VAC_W_E_Estudio efectividad Panama_0225"/>
    <s v="Shot 1"/>
    <n v="0"/>
    <d v="2025-02-27T18:03:00"/>
    <n v="0"/>
    <m/>
    <n v="0"/>
    <m/>
  </r>
  <r>
    <s v="MEX_AKA_cf1cf286-7d8a-4440-9549-87fa38f051e2"/>
    <n v="5214445823450"/>
    <s v="1218_MEX_VAC_W_E_Estudio efectividad Panama_0225"/>
    <s v="Shot 1"/>
    <n v="1"/>
    <m/>
    <n v="1"/>
    <d v="2025-02-27T18:03:00"/>
    <n v="0"/>
    <m/>
  </r>
  <r>
    <s v="MEX_AKA_cf347edf-6c0e-4c8d-be57-9c758a3dbe5f"/>
    <n v="5218711982829"/>
    <s v="1218_MEX_VAC_W_E_Estudio efectividad Panama_0225"/>
    <s v="Shot 1"/>
    <n v="1"/>
    <m/>
    <n v="1"/>
    <d v="2025-02-27T18:03:00"/>
    <n v="1"/>
    <d v="2025-02-27T18:47:00"/>
  </r>
  <r>
    <s v="MEX_AKA_cf6246b6-18a3-448d-bf0e-dc834c96c75a"/>
    <n v="5217971257530"/>
    <s v="1218_MEX_VAC_W_E_Estudio efectividad Panama_0225"/>
    <s v="Shot 1"/>
    <n v="1"/>
    <m/>
    <n v="1"/>
    <d v="2025-02-27T18:01:00"/>
    <n v="0"/>
    <m/>
  </r>
  <r>
    <s v="MEX_AKA_96bd7525-c41d-430f-9aae-8fe339f824a6"/>
    <n v="5212215842227"/>
    <s v="1218_MEX_VAC_W_E_Estudio efectividad Panama_0225"/>
    <s v="Shot 1"/>
    <n v="1"/>
    <m/>
    <n v="1"/>
    <d v="2025-02-27T18:03:00"/>
    <n v="0"/>
    <m/>
  </r>
  <r>
    <s v="MEX_AKA_96d96578-e9d0-4ae0-b9f4-c3affa893fb2"/>
    <n v="5217223484341"/>
    <s v="1218_MEX_VAC_W_E_Estudio efectividad Panama_0225"/>
    <s v="Shot 1"/>
    <n v="1"/>
    <m/>
    <n v="1"/>
    <d v="2025-02-27T18:01:00"/>
    <n v="0"/>
    <m/>
  </r>
  <r>
    <s v="MEX_AKA_96fc0d09-7930-469b-9fe5-5d89a183a7a2"/>
    <n v="5212712089338"/>
    <s v="1218_MEX_VAC_W_E_Estudio efectividad Panama_0225"/>
    <s v="Shot 1"/>
    <n v="1"/>
    <m/>
    <n v="1"/>
    <d v="2025-02-28T01:03:00"/>
    <n v="0"/>
    <m/>
  </r>
  <r>
    <s v="MEX_AKA_97958707-de48-404f-957c-7cc1d809d3a5"/>
    <n v="5215555035833"/>
    <s v="1218_MEX_VAC_W_E_Estudio efectividad Panama_0225"/>
    <s v="Shot 1"/>
    <n v="1"/>
    <m/>
    <n v="1"/>
    <d v="2025-02-27T18:03:00"/>
    <n v="1"/>
    <d v="2025-02-27T22:25:00"/>
  </r>
  <r>
    <s v="MEX_AKA_d7f859dd-b245-4747-9d69-4a1262e6d45f"/>
    <n v="5216142396622"/>
    <s v="1218_MEX_VAC_W_E_Estudio efectividad Panama_0225"/>
    <s v="Shot 1"/>
    <n v="1"/>
    <m/>
    <n v="1"/>
    <d v="2025-02-27T18:00:00"/>
    <n v="1"/>
    <d v="2025-02-27T18:03:00"/>
  </r>
  <r>
    <s v="MEX_AKA_d7fa0cb0-59a2-435a-9cb7-49b20ae1469d"/>
    <n v="5214981200285"/>
    <s v="1218_MEX_VAC_W_E_Estudio efectividad Panama_0225"/>
    <s v="Shot 1"/>
    <n v="1"/>
    <m/>
    <n v="1"/>
    <d v="2025-02-27T18:01:00"/>
    <n v="1"/>
    <d v="2025-02-27T23:20:00"/>
  </r>
  <r>
    <s v="MEX_AKA_d8311dec-4461-48fa-9113-da0cf136564d"/>
    <n v="5217848472568"/>
    <s v="1218_MEX_VAC_W_E_Estudio efectividad Panama_0225"/>
    <s v="Shot 1"/>
    <n v="0"/>
    <d v="2025-02-27T18:02:00"/>
    <n v="0"/>
    <m/>
    <n v="0"/>
    <m/>
  </r>
  <r>
    <s v="MEX_AKA_cf6d86a6-46c2-4382-8210-90964023b374"/>
    <n v="5212227237039"/>
    <s v="1218_MEX_VAC_W_E_Estudio efectividad Panama_0225"/>
    <s v="Shot 1"/>
    <n v="1"/>
    <m/>
    <n v="1"/>
    <d v="2025-02-27T18:01:00"/>
    <n v="1"/>
    <d v="2025-02-27T18:21:00"/>
  </r>
  <r>
    <s v="MEX_AKA_d8715ffe-b357-4073-be61-f62cf8e12074"/>
    <n v="5214111010112"/>
    <s v="1218_MEX_VAC_W_E_Estudio efectividad Panama_0225"/>
    <s v="Shot 1"/>
    <n v="1"/>
    <m/>
    <n v="1"/>
    <d v="2025-02-27T18:01:00"/>
    <n v="0"/>
    <m/>
  </r>
  <r>
    <s v="MEX_AKA_d8a587b6-851d-4cad-8377-b03bf2e6c5a9"/>
    <n v="5214444927834"/>
    <s v="1218_MEX_VAC_W_E_Estudio efectividad Panama_0225"/>
    <s v="Shot 1"/>
    <n v="1"/>
    <m/>
    <n v="1"/>
    <d v="2025-02-27T18:02:00"/>
    <n v="0"/>
    <m/>
  </r>
  <r>
    <s v="MEX_AKA_d8a7202c-293d-471b-b666-7b50f03db2fc"/>
    <n v="5219932056278"/>
    <s v="1218_MEX_VAC_W_E_Estudio efectividad Panama_0225"/>
    <s v="Shot 1"/>
    <n v="1"/>
    <m/>
    <n v="1"/>
    <d v="2025-02-27T18:02:00"/>
    <n v="0"/>
    <m/>
  </r>
  <r>
    <s v="MEX_AKA_d908375f-c702-4a8b-8daa-be5037344cbd"/>
    <n v="5219212745959"/>
    <s v="1218_MEX_VAC_W_E_Estudio efectividad Panama_0225"/>
    <s v="Shot 1"/>
    <n v="1"/>
    <m/>
    <n v="1"/>
    <d v="2025-02-27T18:02:00"/>
    <n v="0"/>
    <m/>
  </r>
  <r>
    <s v="MEX_AKA_d924d24f-44a1-4831-bb6c-8d451c662b72"/>
    <n v="5215538357116"/>
    <s v="1218_MEX_VAC_W_E_Estudio efectividad Panama_0225"/>
    <s v="Shot 1"/>
    <n v="1"/>
    <m/>
    <n v="1"/>
    <d v="2025-02-27T18:02:00"/>
    <n v="1"/>
    <d v="2025-02-27T18:35:00"/>
  </r>
  <r>
    <s v="MEX_AKA_9df0675a-720a-4fdf-abe6-a97348026a41"/>
    <n v="5216143784982"/>
    <s v="1218_MEX_VAC_W_E_Estudio efectividad Panama_0225"/>
    <s v="Shot 1"/>
    <n v="1"/>
    <m/>
    <n v="1"/>
    <d v="2025-02-27T18:02:00"/>
    <n v="0"/>
    <m/>
  </r>
  <r>
    <s v="MEX_AKA_9e0e1f64-e3d8-4110-9155-8a5e77933cae"/>
    <n v="5219632488464"/>
    <s v="1218_MEX_VAC_W_E_Estudio efectividad Panama_0225"/>
    <s v="Shot 1"/>
    <n v="1"/>
    <m/>
    <n v="1"/>
    <d v="2025-02-27T18:02:00"/>
    <n v="1"/>
    <d v="2025-02-27T18:06:00"/>
  </r>
  <r>
    <s v="MEX_AKA_9e46e230-2442-4b3c-8435-b60618ddc239"/>
    <n v="5215542743948"/>
    <s v="1218_MEX_VAC_W_E_Estudio efectividad Panama_0225"/>
    <s v="Shot 1"/>
    <n v="0"/>
    <d v="2025-02-27T18:02:00"/>
    <n v="0"/>
    <m/>
    <n v="0"/>
    <m/>
  </r>
  <r>
    <s v="MEX_AKA_cfed5aa2-de70-4582-8491-766bce4b1414"/>
    <n v="5219191135636"/>
    <s v="1218_MEX_VAC_W_E_Estudio efectividad Panama_0225"/>
    <s v="Shot 1"/>
    <n v="1"/>
    <m/>
    <n v="1"/>
    <d v="2025-02-27T18:03:00"/>
    <n v="0"/>
    <m/>
  </r>
  <r>
    <s v="MEX_AKA_d0a878ce-62f5-4f61-acb9-3137794f39b1"/>
    <n v="5212781124554"/>
    <s v="1218_MEX_VAC_W_E_Estudio efectividad Panama_0225"/>
    <s v="Shot 1"/>
    <n v="1"/>
    <m/>
    <n v="1"/>
    <d v="2025-02-27T18:11:00"/>
    <n v="0"/>
    <m/>
  </r>
  <r>
    <s v="MEX_AKA_d0d4e16d-8c18-4767-8d97-fcf1cd08aa78"/>
    <n v="5219721011916"/>
    <s v="1218_MEX_VAC_W_E_Estudio efectividad Panama_0225"/>
    <s v="Shot 1"/>
    <n v="0"/>
    <d v="2025-02-27T18:01:00"/>
    <n v="0"/>
    <m/>
    <n v="0"/>
    <m/>
  </r>
  <r>
    <s v="MEX_AKA_97ab01db-cc8e-4871-97ab-24c2fa662d77"/>
    <n v="5214771299077"/>
    <s v="1218_MEX_VAC_W_E_Estudio efectividad Panama_0225"/>
    <s v="Shot 1"/>
    <n v="1"/>
    <m/>
    <n v="1"/>
    <d v="2025-02-27T19:17:00"/>
    <n v="1"/>
    <d v="2025-02-28T01:36:00"/>
  </r>
  <r>
    <s v="MEX_AKA_97bf2373-ac28-4dc1-bc59-8e18d142152b"/>
    <n v="5218441743023"/>
    <s v="1218_MEX_VAC_W_E_Estudio efectividad Panama_0225"/>
    <s v="Shot 1"/>
    <n v="1"/>
    <m/>
    <n v="1"/>
    <d v="2025-02-27T18:02:00"/>
    <n v="0"/>
    <m/>
  </r>
  <r>
    <s v="MEX_AKA_97c0dd6b-a15c-43b1-9099-22c33f767dfe"/>
    <n v="5214621965231"/>
    <s v="1218_MEX_VAC_W_E_Estudio efectividad Panama_0225"/>
    <s v="Shot 1"/>
    <n v="0"/>
    <d v="2025-02-27T18:03:00"/>
    <n v="0"/>
    <m/>
    <n v="0"/>
    <m/>
  </r>
  <r>
    <s v="MEX_AKA_97ccc3e7-8a95-4c16-a117-0b29013ef727"/>
    <n v="5214361047093"/>
    <s v="1218_MEX_VAC_W_E_Estudio efectividad Panama_0225"/>
    <s v="Shot 1"/>
    <n v="1"/>
    <m/>
    <n v="1"/>
    <d v="2025-02-27T18:03:00"/>
    <n v="0"/>
    <m/>
  </r>
  <r>
    <s v="MEX_AKA_97fbbcdb-6bec-40a2-96c7-dae6db667802"/>
    <n v="5214989826369"/>
    <s v="1218_MEX_VAC_W_E_Estudio efectividad Panama_0225"/>
    <s v="Shot 1"/>
    <n v="0"/>
    <d v="2025-02-27T18:01:00"/>
    <n v="0"/>
    <m/>
    <n v="0"/>
    <m/>
  </r>
  <r>
    <s v="MEX_AKA_d93db98e-d2ba-4a65-ac67-c9e07f532aec"/>
    <n v="5214581182033"/>
    <s v="1218_MEX_VAC_W_E_Estudio efectividad Panama_0225"/>
    <s v="Shot 1"/>
    <n v="1"/>
    <m/>
    <n v="1"/>
    <d v="2025-02-27T18:06:00"/>
    <n v="0"/>
    <m/>
  </r>
  <r>
    <s v="MEX_AKA_d95464af-e3c1-481c-b4f1-a2f3452d6612"/>
    <n v="5212464708357"/>
    <s v="1218_MEX_VAC_W_E_Estudio efectividad Panama_0225"/>
    <s v="Shot 1"/>
    <n v="1"/>
    <m/>
    <n v="1"/>
    <d v="2025-02-27T18:02:00"/>
    <n v="1"/>
    <d v="2025-02-27T19:48:00"/>
  </r>
  <r>
    <s v="MEX_AKA_d95a56e5-49f3-44b4-8c33-526a0f9320e4"/>
    <n v="5215525192091"/>
    <s v="1218_MEX_VAC_W_E_Estudio efectividad Panama_0225"/>
    <s v="Shot 1"/>
    <n v="1"/>
    <m/>
    <n v="1"/>
    <d v="2025-02-27T18:05:00"/>
    <n v="1"/>
    <d v="2025-02-28T22:57:00"/>
  </r>
  <r>
    <s v="MEX_AKA_d98c45b8-1a7b-407d-a180-3eed1ea7961b"/>
    <n v="5219381206405"/>
    <s v="1218_MEX_VAC_W_E_Estudio efectividad Panama_0225"/>
    <s v="Shot 1"/>
    <n v="1"/>
    <m/>
    <n v="1"/>
    <d v="2025-02-27T18:00:00"/>
    <n v="0"/>
    <m/>
  </r>
  <r>
    <s v="MEX_AKA_d9add622-9cb2-441b-ae46-436d87b8a209"/>
    <n v="5214431204327"/>
    <s v="1218_MEX_VAC_W_E_Estudio efectividad Panama_0225"/>
    <s v="Shot 1"/>
    <n v="1"/>
    <m/>
    <n v="1"/>
    <d v="2025-02-27T18:01:00"/>
    <n v="1"/>
    <d v="2025-02-27T20:28:00"/>
  </r>
  <r>
    <s v="MEX_AKA_d9c8f1a9-18b2-4861-b248-ad3a2d5cd3d5"/>
    <n v="5217121527559"/>
    <s v="1218_MEX_VAC_W_E_Estudio efectividad Panama_0225"/>
    <s v="Shot 1"/>
    <n v="1"/>
    <m/>
    <n v="1"/>
    <d v="2025-02-27T18:01:00"/>
    <n v="1"/>
    <d v="2025-02-27T18:34:00"/>
  </r>
  <r>
    <s v="MEX_AKA_d9d96a2a-814b-4dd0-8a99-d1af9a2fe331"/>
    <n v="5212361171579"/>
    <s v="1218_MEX_VAC_W_E_Estudio efectividad Panama_0225"/>
    <s v="Shot 1"/>
    <n v="1"/>
    <m/>
    <n v="1"/>
    <d v="2025-02-27T18:01:00"/>
    <n v="1"/>
    <d v="2025-03-10T17:38:00"/>
  </r>
  <r>
    <s v="MEX_AKA_d9da5aff-14ea-44d6-a613-002608590660"/>
    <n v="5215534661128"/>
    <s v="1218_MEX_VAC_W_E_Estudio efectividad Panama_0225"/>
    <s v="Shot 1"/>
    <n v="1"/>
    <m/>
    <n v="1"/>
    <d v="2025-02-27T18:01:00"/>
    <n v="0"/>
    <m/>
  </r>
  <r>
    <s v="MEX_AKA_d1211142-628a-4977-b96c-b74d8a3d390c"/>
    <n v="5216758713601"/>
    <s v="1218_MEX_VAC_W_E_Estudio efectividad Panama_0225"/>
    <s v="Shot 1"/>
    <n v="1"/>
    <m/>
    <n v="1"/>
    <d v="2025-02-27T18:02:00"/>
    <n v="1"/>
    <d v="2025-02-27T18:24:00"/>
  </r>
  <r>
    <s v="MEX_AKA_9e90bf4c-5d97-48cb-a26b-15122bb58822"/>
    <n v="5219513945343"/>
    <s v="1218_MEX_VAC_W_E_Estudio efectividad Panama_0225"/>
    <s v="Shot 1"/>
    <n v="1"/>
    <m/>
    <n v="1"/>
    <d v="2025-02-27T18:02:00"/>
    <n v="0"/>
    <m/>
  </r>
  <r>
    <s v="MEX_AKA_9eaa10e6-22e7-4852-9831-371791d1f535"/>
    <n v="5213317862132"/>
    <s v="1218_MEX_VAC_W_E_Estudio efectividad Panama_0225"/>
    <s v="Shot 1"/>
    <n v="0"/>
    <d v="2025-02-27T18:01:00"/>
    <n v="0"/>
    <m/>
    <n v="0"/>
    <m/>
  </r>
  <r>
    <s v="MEX_AKA_9f168b35-138b-4a41-b73e-19f02b64e08f"/>
    <n v="5217751288712"/>
    <s v="1218_MEX_VAC_W_E_Estudio efectividad Panama_0225"/>
    <s v="Shot 1"/>
    <n v="0"/>
    <d v="2025-02-27T18:02:00"/>
    <n v="0"/>
    <m/>
    <n v="0"/>
    <m/>
  </r>
  <r>
    <s v="MEX_AKA_9f42bd0d-a3e9-4f90-b0a3-54395c682b2b"/>
    <n v="5218331404020"/>
    <s v="1218_MEX_VAC_W_E_Estudio efectividad Panama_0225"/>
    <s v="Shot 1"/>
    <n v="1"/>
    <m/>
    <n v="1"/>
    <d v="2025-02-27T18:02:00"/>
    <n v="0"/>
    <m/>
  </r>
  <r>
    <s v="MEX_AKA_9f6582c0-97df-4b9e-8eb3-33cd21279d35"/>
    <n v="5218721216172"/>
    <s v="1218_MEX_VAC_W_E_Estudio efectividad Panama_0225"/>
    <s v="Shot 1"/>
    <n v="0"/>
    <d v="2025-02-27T18:02:00"/>
    <n v="0"/>
    <m/>
    <n v="0"/>
    <m/>
  </r>
  <r>
    <s v="MEX_AKA_d1e5c4ad-b189-4e75-81bd-db01647b1f45"/>
    <n v="5216673530820"/>
    <s v="1218_MEX_VAC_W_E_Estudio efectividad Panama_0225"/>
    <s v="Shot 1"/>
    <n v="1"/>
    <m/>
    <n v="1"/>
    <d v="2025-02-27T18:01:00"/>
    <n v="0"/>
    <m/>
  </r>
  <r>
    <s v="MEX_AKA_d23f4e0e-13d1-4316-b2d6-d951d668a04f"/>
    <n v="5219221741449"/>
    <s v="1218_MEX_VAC_W_E_Estudio efectividad Panama_0225"/>
    <s v="Shot 1"/>
    <n v="1"/>
    <m/>
    <n v="1"/>
    <d v="2025-02-27T18:01:00"/>
    <n v="1"/>
    <d v="2025-02-27T18:09:00"/>
  </r>
  <r>
    <s v="MEX_AKA_d24a5c38-3d9f-497c-94e0-6f864bf19d94"/>
    <n v="5218674645216"/>
    <s v="1218_MEX_VAC_W_E_Estudio efectividad Panama_0225"/>
    <s v="Shot 1"/>
    <n v="1"/>
    <m/>
    <n v="1"/>
    <d v="2025-02-27T18:03:00"/>
    <n v="0"/>
    <m/>
  </r>
  <r>
    <s v="MEX_AKA_d2525608-7f60-47f9-9a11-df7f97a07f8f"/>
    <n v="5216671547419"/>
    <s v="1218_MEX_VAC_W_E_Estudio efectividad Panama_0225"/>
    <s v="Shot 1"/>
    <n v="1"/>
    <m/>
    <n v="1"/>
    <d v="2025-02-27T18:01:00"/>
    <n v="0"/>
    <m/>
  </r>
  <r>
    <s v="MEX_AKA_d9db41b1-e0c1-4eef-bfe0-061e915f9fdd"/>
    <n v="5214591030183"/>
    <s v="1218_MEX_VAC_W_E_Estudio efectividad Panama_0225"/>
    <s v="Shot 1"/>
    <n v="1"/>
    <m/>
    <n v="1"/>
    <d v="2025-02-27T18:00:00"/>
    <n v="0"/>
    <m/>
  </r>
  <r>
    <s v="MEX_AKA_d9fd662f-87a5-4973-84b9-5d9303c21133"/>
    <n v="5214491232530"/>
    <s v="1218_MEX_VAC_W_E_Estudio efectividad Panama_0225"/>
    <s v="Shot 1"/>
    <n v="1"/>
    <m/>
    <n v="1"/>
    <d v="2025-02-27T18:02:00"/>
    <n v="1"/>
    <d v="2025-02-27T18:37:00"/>
  </r>
  <r>
    <s v="MEX_AKA_da51876d-74f5-4eff-b96f-7e9a699b2ec9"/>
    <n v="5215528990138"/>
    <s v="1218_MEX_VAC_W_E_Estudio efectividad Panama_0225"/>
    <s v="Shot 1"/>
    <n v="0"/>
    <d v="2025-02-27T18:02:00"/>
    <n v="0"/>
    <m/>
    <n v="0"/>
    <m/>
  </r>
  <r>
    <s v="MEX_AKA_9fc712ab-1456-4ced-af04-da33333a6efe"/>
    <n v="5216671972643"/>
    <s v="1218_MEX_VAC_W_E_Estudio efectividad Panama_0225"/>
    <s v="Shot 1"/>
    <n v="0"/>
    <d v="2025-02-27T18:01:00"/>
    <n v="0"/>
    <m/>
    <n v="0"/>
    <m/>
  </r>
  <r>
    <s v="MEX_AKA_9ff354af-a428-4161-bda9-46a41621ead6"/>
    <n v="5212231717497"/>
    <s v="1218_MEX_VAC_W_E_Estudio efectividad Panama_0225"/>
    <s v="Shot 1"/>
    <n v="0"/>
    <d v="2025-02-27T18:02:00"/>
    <n v="0"/>
    <m/>
    <n v="0"/>
    <m/>
  </r>
  <r>
    <s v="MEX_AKA_a0055a3c-c2bc-4f04-a8a1-d682db8a5970"/>
    <n v="5219631822992"/>
    <s v="1218_MEX_VAC_W_E_Estudio efectividad Panama_0225"/>
    <s v="Shot 1"/>
    <n v="0"/>
    <d v="2025-02-27T18:02:00"/>
    <n v="0"/>
    <m/>
    <n v="0"/>
    <m/>
  </r>
  <r>
    <s v="MEX_AKA_a0367043-787b-4beb-9280-feb5b7a597f1"/>
    <n v="5219671183560"/>
    <s v="1218_MEX_VAC_W_E_Estudio efectividad Panama_0225"/>
    <s v="Shot 1"/>
    <n v="1"/>
    <m/>
    <n v="1"/>
    <d v="2025-02-27T18:03:00"/>
    <n v="1"/>
    <d v="2025-02-27T18:13:00"/>
  </r>
  <r>
    <s v="MEX_AKA_d29e2d04-31bd-48a4-9bbd-c63c71dc90ed"/>
    <n v="5219222083258"/>
    <s v="1218_MEX_VAC_W_E_Estudio efectividad Panama_0225"/>
    <s v="Shot 1"/>
    <n v="0"/>
    <d v="2025-02-27T18:01:00"/>
    <n v="0"/>
    <m/>
    <n v="0"/>
    <m/>
  </r>
  <r>
    <s v="MEX_AKA_d2f551f7-a8b7-452a-979c-7c07ba38e12e"/>
    <n v="5215518140758"/>
    <s v="1218_MEX_VAC_W_E_Estudio efectividad Panama_0225"/>
    <s v="Shot 1"/>
    <n v="0"/>
    <d v="2025-02-27T18:03:00"/>
    <n v="0"/>
    <m/>
    <n v="0"/>
    <m/>
  </r>
  <r>
    <s v="MEX_AKA_d2f9b002-9da3-430e-bbd1-df1e92b4942b"/>
    <n v="5219514098201"/>
    <s v="1218_MEX_VAC_W_E_Estudio efectividad Panama_0225"/>
    <s v="Shot 1"/>
    <n v="0"/>
    <d v="2025-02-27T18:03:00"/>
    <n v="0"/>
    <m/>
    <n v="0"/>
    <m/>
  </r>
  <r>
    <s v="MEX_AKA_da6f7a66-7739-46c6-8944-5465f6c04b31"/>
    <n v="5219711805766"/>
    <s v="1218_MEX_VAC_W_E_Estudio efectividad Panama_0225"/>
    <s v="Shot 1"/>
    <n v="1"/>
    <m/>
    <n v="1"/>
    <d v="2025-02-27T18:03:00"/>
    <n v="1"/>
    <d v="2025-02-27T18:13:00"/>
  </r>
  <r>
    <s v="MEX_AKA_da7c3e28-e570-4ed9-91a8-4c67cda6987a"/>
    <n v="5212222093251"/>
    <s v="1218_MEX_VAC_W_E_Estudio efectividad Panama_0225"/>
    <s v="Shot 1"/>
    <n v="0"/>
    <d v="2025-02-27T18:01:00"/>
    <n v="0"/>
    <m/>
    <n v="0"/>
    <m/>
  </r>
  <r>
    <s v="MEX_AKA_da89d168-c250-43b5-9a9f-29379c117765"/>
    <n v="5215576428905"/>
    <s v="1218_MEX_VAC_W_E_Estudio efectividad Panama_0225"/>
    <s v="Shot 1"/>
    <n v="1"/>
    <m/>
    <n v="1"/>
    <d v="2025-02-27T18:02:00"/>
    <n v="0"/>
    <m/>
  </r>
  <r>
    <s v="MEX_AKA_daa52074-b0ef-408e-b600-95bd4b5485df"/>
    <n v="5217821071165"/>
    <s v="1218_MEX_VAC_W_E_Estudio efectividad Panama_0225"/>
    <s v="Shot 1"/>
    <n v="1"/>
    <m/>
    <n v="1"/>
    <d v="2025-02-27T18:01:00"/>
    <n v="0"/>
    <m/>
  </r>
  <r>
    <s v="MEX_AKA_dab1e616-6f21-451c-b001-c73ab36169b6"/>
    <n v="5214434304061"/>
    <s v="1218_MEX_VAC_W_E_Estudio efectividad Panama_0225"/>
    <s v="Shot 1"/>
    <n v="1"/>
    <m/>
    <n v="1"/>
    <d v="2025-02-27T18:01:00"/>
    <n v="1"/>
    <d v="2025-02-27T23:08:00"/>
  </r>
  <r>
    <s v="MEX_AKA_dab9476d-1260-4844-af5a-dc6b5d7aace6"/>
    <n v="5217411302752"/>
    <s v="1218_MEX_VAC_W_E_Estudio efectividad Panama_0225"/>
    <s v="Shot 1"/>
    <n v="0"/>
    <d v="2025-02-27T18:02:00"/>
    <n v="0"/>
    <m/>
    <n v="0"/>
    <m/>
  </r>
  <r>
    <s v="MEX_AKA_982857bb-7737-4638-b2f1-d8990309b192"/>
    <n v="5216677125637"/>
    <s v="1218_MEX_VAC_W_E_Estudio efectividad Panama_0225"/>
    <s v="Shot 1"/>
    <n v="0"/>
    <d v="2025-02-27T18:02:00"/>
    <n v="0"/>
    <m/>
    <n v="0"/>
    <m/>
  </r>
  <r>
    <s v="MEX_AKA_98588cf2-855e-4df9-837d-ce5a41009026"/>
    <n v="5212721185617"/>
    <s v="1218_MEX_VAC_W_E_Estudio efectividad Panama_0225"/>
    <s v="Shot 1"/>
    <n v="1"/>
    <m/>
    <n v="1"/>
    <d v="2025-02-27T18:03:00"/>
    <n v="1"/>
    <d v="2025-02-27T22:19:00"/>
  </r>
  <r>
    <s v="MEX_AKA_98589b52-0ee9-4275-bd37-939c5c3d5c9a"/>
    <n v="5218661421604"/>
    <s v="1218_MEX_VAC_W_E_Estudio efectividad Panama_0225"/>
    <s v="Shot 1"/>
    <n v="1"/>
    <m/>
    <n v="1"/>
    <d v="2025-02-27T18:03:00"/>
    <n v="0"/>
    <m/>
  </r>
  <r>
    <s v="MEX_AKA_d30e15cf-79fb-4a2e-bc69-89ff8641e69c"/>
    <n v="5219818291355"/>
    <s v="1218_MEX_VAC_W_E_Estudio efectividad Panama_0225"/>
    <s v="Shot 1"/>
    <n v="1"/>
    <m/>
    <n v="1"/>
    <d v="2025-02-27T18:00:00"/>
    <n v="0"/>
    <m/>
  </r>
  <r>
    <s v="MEX_AKA_d33fc026-88da-4e25-8f43-6a4119613dad"/>
    <n v="5214251070742"/>
    <s v="1218_MEX_VAC_W_E_Estudio efectividad Panama_0225"/>
    <s v="Shot 1"/>
    <n v="1"/>
    <m/>
    <n v="1"/>
    <d v="2025-02-27T18:03:00"/>
    <n v="0"/>
    <m/>
  </r>
  <r>
    <s v="MEX_AKA_d3739c48-bc73-494c-980f-8b9dff266264"/>
    <n v="5218124689264"/>
    <s v="1218_MEX_VAC_W_E_Estudio efectividad Panama_0225"/>
    <s v="Shot 1"/>
    <n v="0"/>
    <d v="2025-02-27T18:02:00"/>
    <n v="0"/>
    <m/>
    <n v="0"/>
    <m/>
  </r>
  <r>
    <s v="MEX_AKA_d3945bc4-c4dc-4787-a64f-803f9e3a4838"/>
    <n v="524881490402"/>
    <s v="1218_MEX_VAC_W_E_Estudio efectividad Panama_0225"/>
    <s v="Shot 1"/>
    <n v="1"/>
    <m/>
    <n v="1"/>
    <d v="2025-02-27T18:03:00"/>
    <n v="0"/>
    <m/>
  </r>
  <r>
    <s v="MEX_AKA_dad09ab1-16fb-414e-a52c-6d4d7a1e32ab"/>
    <n v="5219514012860"/>
    <s v="1218_MEX_VAC_W_E_Estudio efectividad Panama_0225"/>
    <s v="Shot 1"/>
    <n v="1"/>
    <m/>
    <n v="1"/>
    <d v="2025-02-27T18:25:00"/>
    <n v="0"/>
    <m/>
  </r>
  <r>
    <s v="MEX_AKA_dada1843-235a-4ac9-ad67-662a11b6c471"/>
    <n v="5212491199231"/>
    <s v="1218_MEX_VAC_W_E_Estudio efectividad Panama_0225"/>
    <s v="Shot 1"/>
    <n v="1"/>
    <m/>
    <n v="1"/>
    <d v="2025-02-27T18:01:00"/>
    <n v="1"/>
    <d v="2025-02-27T18:03:00"/>
  </r>
  <r>
    <s v="MEX_AKA_daf0a03a-a4ad-46f6-9664-2c1aad372c44"/>
    <n v="5216181327470"/>
    <s v="1218_MEX_VAC_W_E_Estudio efectividad Panama_0225"/>
    <s v="Shot 1"/>
    <n v="1"/>
    <m/>
    <n v="1"/>
    <d v="2025-02-27T23:35:00"/>
    <n v="0"/>
    <m/>
  </r>
  <r>
    <s v="MEX_AKA_db371037-ce08-425a-abc0-51c7625e4ef8"/>
    <n v="5217711905934"/>
    <s v="1218_MEX_VAC_W_E_Estudio efectividad Panama_0225"/>
    <s v="Shot 1"/>
    <n v="1"/>
    <m/>
    <n v="1"/>
    <d v="2025-02-27T18:03:00"/>
    <n v="1"/>
    <d v="2025-02-28T16:13:00"/>
  </r>
  <r>
    <s v="MEX_AKA_db510e79-f0de-4c3d-88a3-1ff9431f183c"/>
    <n v="5219612719885"/>
    <s v="1218_MEX_VAC_W_E_Estudio efectividad Panama_0225"/>
    <s v="Shot 1"/>
    <n v="1"/>
    <m/>
    <n v="1"/>
    <d v="2025-02-27T18:02:00"/>
    <n v="0"/>
    <m/>
  </r>
  <r>
    <s v="MEX_AKA_db756116-9075-49fb-8ef5-d952c961855e"/>
    <n v="5219531331022"/>
    <s v="1218_MEX_VAC_W_E_Estudio efectividad Panama_0225"/>
    <s v="Shot 1"/>
    <n v="1"/>
    <m/>
    <n v="1"/>
    <d v="2025-02-27T18:03:00"/>
    <n v="1"/>
    <d v="2025-02-27T19:16:00"/>
  </r>
  <r>
    <s v="MEX_AKA_d3b29359-cc46-43ce-8491-32fcbcbd60ef"/>
    <n v="5218110773251"/>
    <s v="1218_MEX_VAC_W_E_Estudio efectividad Panama_0225"/>
    <s v="Shot 1"/>
    <n v="1"/>
    <m/>
    <n v="1"/>
    <d v="2025-02-27T18:00:00"/>
    <n v="0"/>
    <m/>
  </r>
  <r>
    <s v="MEX_AKA_d3b2d05f-76ca-4874-afb9-ef9d7daa658b"/>
    <n v="5213334757899"/>
    <s v="1218_MEX_VAC_W_E_Estudio efectividad Panama_0225"/>
    <s v="Shot 1"/>
    <n v="1"/>
    <m/>
    <n v="1"/>
    <d v="2025-02-27T18:03:00"/>
    <n v="0"/>
    <m/>
  </r>
  <r>
    <s v="MEX_AKA_d401665b-c5e8-40e9-94f8-739509fc8052"/>
    <n v="5219999185468"/>
    <s v="1218_MEX_VAC_W_E_Estudio efectividad Panama_0225"/>
    <s v="Shot 1"/>
    <n v="1"/>
    <m/>
    <n v="1"/>
    <d v="2025-02-27T18:00:00"/>
    <n v="1"/>
    <d v="2025-02-27T18:01:00"/>
  </r>
  <r>
    <s v="MEX_AKA_a0387e6a-c964-4b3e-a929-4dc6a8edc901"/>
    <n v="5215562512359"/>
    <s v="1218_MEX_VAC_W_E_Estudio efectividad Panama_0225"/>
    <s v="Shot 1"/>
    <n v="1"/>
    <m/>
    <n v="1"/>
    <d v="2025-02-27T20:37:00"/>
    <n v="0"/>
    <m/>
  </r>
  <r>
    <s v="MEX_AKA_a074eee4-0bf9-488c-890e-9bef262d2ced"/>
    <n v="5214493862854"/>
    <s v="1218_MEX_VAC_W_E_Estudio efectividad Panama_0225"/>
    <s v="Shot 1"/>
    <n v="1"/>
    <m/>
    <n v="1"/>
    <d v="2025-02-27T18:03:00"/>
    <n v="0"/>
    <m/>
  </r>
  <r>
    <s v="MEX_AKA_98a74018-8be3-423c-957f-928681388d0c"/>
    <n v="5215568834194"/>
    <s v="1218_MEX_VAC_W_E_Estudio efectividad Panama_0225"/>
    <s v="Shot 1"/>
    <n v="1"/>
    <m/>
    <n v="1"/>
    <d v="2025-02-27T18:02:00"/>
    <n v="0"/>
    <m/>
  </r>
  <r>
    <s v="MEX_AKA_98c136c1-3dfe-4235-aee5-a5775b50d849"/>
    <n v="5218711356047"/>
    <s v="1218_MEX_VAC_W_E_Estudio efectividad Panama_0225"/>
    <s v="Shot 1"/>
    <n v="1"/>
    <m/>
    <n v="1"/>
    <d v="2025-02-27T18:02:00"/>
    <n v="0"/>
    <m/>
  </r>
  <r>
    <s v="MEX_AKA_98c2a7a5-dfef-438d-8ce1-0646bf1ccba1"/>
    <n v="5217731053447"/>
    <s v="1218_MEX_VAC_W_E_Estudio efectividad Panama_0225"/>
    <s v="Shot 1"/>
    <n v="1"/>
    <m/>
    <n v="1"/>
    <d v="2025-02-27T18:03:00"/>
    <n v="0"/>
    <m/>
  </r>
  <r>
    <s v="MEX_AKA_99055ce1-ba53-475e-acf7-b6ec1e6e42ae"/>
    <n v="5214772081306"/>
    <s v="1218_MEX_VAC_W_E_Estudio efectividad Panama_0225"/>
    <s v="Shot 1"/>
    <n v="1"/>
    <m/>
    <n v="1"/>
    <d v="2025-02-27T18:01:00"/>
    <n v="0"/>
    <m/>
  </r>
  <r>
    <s v="MEX_AKA_993b51e2-2198-4b88-9728-9eab048ee6fc"/>
    <n v="529711514220"/>
    <s v="1218_MEX_VAC_W_E_Estudio efectividad Panama_0225"/>
    <s v="Shot 1"/>
    <n v="0"/>
    <d v="2025-02-27T18:02:00"/>
    <n v="0"/>
    <m/>
    <n v="0"/>
    <m/>
  </r>
  <r>
    <s v="MEX_AKA_d4470e84-3423-480a-867d-5bd8ca417953"/>
    <n v="5215620404050"/>
    <s v="1218_MEX_VAC_W_E_Estudio efectividad Panama_0225"/>
    <s v="Shot 1"/>
    <n v="0"/>
    <d v="2025-02-27T18:03:00"/>
    <n v="0"/>
    <m/>
    <n v="0"/>
    <m/>
  </r>
  <r>
    <s v="MEX_AKA_d4602d50-3857-4d63-a5cb-ca7b7dc0a620"/>
    <n v="5216865254163"/>
    <s v="1218_MEX_VAC_W_E_Estudio efectividad Panama_0225"/>
    <s v="Shot 1"/>
    <n v="1"/>
    <m/>
    <n v="1"/>
    <d v="2025-02-27T18:02:00"/>
    <n v="1"/>
    <d v="2025-02-28T03:37:00"/>
  </r>
  <r>
    <s v="MEX_AKA_dba770f3-812f-44b4-ba2d-d661cd6cd379"/>
    <n v="5215529206906"/>
    <s v="1218_MEX_VAC_W_E_Estudio efectividad Panama_0225"/>
    <s v="Shot 1"/>
    <n v="1"/>
    <m/>
    <n v="1"/>
    <d v="2025-02-27T18:03:00"/>
    <n v="0"/>
    <m/>
  </r>
  <r>
    <s v="MEX_AKA_dbc098b4-4349-4928-931f-6edc0390d459"/>
    <n v="5213121233892"/>
    <s v="1218_MEX_VAC_W_E_Estudio efectividad Panama_0225"/>
    <s v="Shot 1"/>
    <n v="1"/>
    <m/>
    <n v="1"/>
    <d v="2025-02-27T18:01:00"/>
    <n v="1"/>
    <d v="2025-02-27T18:32:00"/>
  </r>
  <r>
    <s v="MEX_AKA_dbf87725-8ab3-4e21-9317-57951b77b44f"/>
    <n v="5216221055829"/>
    <s v="1218_MEX_VAC_W_E_Estudio efectividad Panama_0225"/>
    <s v="Shot 1"/>
    <n v="1"/>
    <m/>
    <n v="1"/>
    <d v="2025-02-27T18:01:00"/>
    <n v="0"/>
    <m/>
  </r>
  <r>
    <s v="MEX_AKA_a0f67cea-d8b4-4e8c-8c71-0ecc27899d02"/>
    <n v="5212331085669"/>
    <s v="1218_MEX_VAC_W_E_Estudio efectividad Panama_0225"/>
    <s v="Shot 1"/>
    <n v="0"/>
    <d v="2025-02-27T18:03:00"/>
    <n v="0"/>
    <m/>
    <n v="0"/>
    <m/>
  </r>
  <r>
    <s v="MEX_AKA_a103f38b-f771-4891-a678-fe714daf05e3"/>
    <n v="5212361091098"/>
    <s v="1218_MEX_VAC_W_E_Estudio efectividad Panama_0225"/>
    <s v="Shot 1"/>
    <n v="1"/>
    <m/>
    <n v="1"/>
    <d v="2025-02-27T18:01:00"/>
    <n v="1"/>
    <d v="2025-02-27T18:30:00"/>
  </r>
  <r>
    <s v="MEX_AKA_a1249ea0-b250-4543-bc37-a55cd0ffd23d"/>
    <n v="5219851092733"/>
    <s v="1218_MEX_VAC_W_E_Estudio efectividad Panama_0225"/>
    <s v="Shot 1"/>
    <n v="1"/>
    <m/>
    <n v="1"/>
    <d v="2025-02-27T18:02:00"/>
    <n v="0"/>
    <m/>
  </r>
  <r>
    <s v="MEX_AKA_d4cc595f-5c75-4882-8c86-abde38826490"/>
    <n v="5213311070879"/>
    <s v="1218_MEX_VAC_W_E_Estudio efectividad Panama_0225"/>
    <s v="Shot 1"/>
    <n v="1"/>
    <m/>
    <n v="1"/>
    <d v="2025-02-27T18:03:00"/>
    <n v="0"/>
    <m/>
  </r>
  <r>
    <s v="MEX_AKA_d531d405-9afd-405e-a8de-ce201669039e"/>
    <n v="5214251096906"/>
    <s v="1218_MEX_VAC_W_E_Estudio efectividad Panama_0225"/>
    <s v="Shot 1"/>
    <n v="1"/>
    <m/>
    <n v="1"/>
    <d v="2025-02-27T18:23:00"/>
    <n v="1"/>
    <d v="2025-02-27T21:32:00"/>
  </r>
  <r>
    <s v="MEX_AKA_d55cb7f0-5d24-42c2-9536-f27e7648b970"/>
    <n v="5217772101304"/>
    <s v="1218_MEX_VAC_W_E_Estudio efectividad Panama_0225"/>
    <s v="Shot 1"/>
    <n v="1"/>
    <m/>
    <n v="1"/>
    <d v="2025-02-27T18:02:00"/>
    <n v="0"/>
    <m/>
  </r>
  <r>
    <s v="MEX_AKA_d57f0d9f-3201-4c4b-adb1-8a63f7010028"/>
    <n v="5219512788976"/>
    <s v="1218_MEX_VAC_W_E_Estudio efectividad Panama_0225"/>
    <s v="Shot 1"/>
    <n v="1"/>
    <m/>
    <n v="1"/>
    <d v="2025-02-27T18:03:00"/>
    <n v="1"/>
    <d v="2025-02-27T18:23:00"/>
  </r>
  <r>
    <s v="MEX_AKA_dc1e6d8b-c87b-4ab6-af5b-2461fdbad711"/>
    <n v="5213511466505"/>
    <s v="1218_MEX_VAC_W_E_Estudio efectividad Panama_0225"/>
    <s v="Shot 1"/>
    <n v="1"/>
    <m/>
    <n v="1"/>
    <d v="2025-02-27T18:01:00"/>
    <n v="1"/>
    <d v="2025-02-27T18:47:00"/>
  </r>
  <r>
    <s v="MEX_AKA_dc830121-a918-433c-93dc-6bc7962b93dd"/>
    <n v="5213311059970"/>
    <s v="1218_MEX_VAC_W_E_Estudio efectividad Panama_0225"/>
    <s v="Shot 1"/>
    <n v="1"/>
    <m/>
    <n v="1"/>
    <d v="2025-02-27T18:01:00"/>
    <n v="1"/>
    <d v="2025-02-27T18:03:00"/>
  </r>
  <r>
    <s v="MEX_AKA_a140deb9-70d0-4b41-9675-22c3611974ed"/>
    <n v="5214522106600"/>
    <s v="1218_MEX_VAC_W_E_Estudio efectividad Panama_0225"/>
    <s v="Shot 1"/>
    <n v="0"/>
    <d v="2025-02-27T18:02:00"/>
    <n v="0"/>
    <m/>
    <n v="0"/>
    <m/>
  </r>
  <r>
    <s v="MEX_AKA_a166f0ea-d801-443b-b5e8-f26a32f073cd"/>
    <n v="5212291039921"/>
    <s v="1218_MEX_VAC_W_E_Estudio efectividad Panama_0225"/>
    <s v="Shot 1"/>
    <n v="1"/>
    <m/>
    <n v="1"/>
    <d v="2025-02-27T18:02:00"/>
    <n v="1"/>
    <d v="2025-02-27T18:06:00"/>
  </r>
  <r>
    <s v="MEX_AKA_a1741f83-a7c6-4449-8eb3-ef9147dd311b"/>
    <n v="5218666301011"/>
    <s v="1218_MEX_VAC_W_E_Estudio efectividad Panama_0225"/>
    <s v="Shot 1"/>
    <n v="1"/>
    <m/>
    <n v="1"/>
    <d v="2025-02-27T18:01:00"/>
    <n v="0"/>
    <m/>
  </r>
  <r>
    <s v="MEX_AKA_99a823f7-ed5d-4055-8f12-a851020d5071"/>
    <n v="5217441940416"/>
    <s v="1218_MEX_VAC_W_E_Estudio efectividad Panama_0225"/>
    <s v="Shot 1"/>
    <n v="1"/>
    <m/>
    <n v="1"/>
    <d v="2025-02-27T18:03:00"/>
    <n v="0"/>
    <m/>
  </r>
  <r>
    <s v="MEX_AKA_99aec1cc-d114-4fc4-8a2c-e38322190663"/>
    <n v="5214431302729"/>
    <s v="1218_MEX_VAC_W_E_Estudio efectividad Panama_0225"/>
    <s v="Shot 1"/>
    <n v="1"/>
    <m/>
    <n v="1"/>
    <d v="2025-02-27T18:03:00"/>
    <n v="0"/>
    <m/>
  </r>
  <r>
    <s v="MEX_AKA_99b3515e-b5d0-4cf4-8661-6fba611c9256"/>
    <n v="5218717133456"/>
    <s v="1218_MEX_VAC_W_E_Estudio efectividad Panama_0225"/>
    <s v="Shot 1"/>
    <n v="0"/>
    <d v="2025-02-27T18:03:00"/>
    <n v="0"/>
    <m/>
    <n v="0"/>
    <m/>
  </r>
  <r>
    <s v="MEX_AKA_d5867084-0f9b-479a-ad5e-5bdce1a4775a"/>
    <n v="5215574729433"/>
    <s v="1218_MEX_VAC_W_E_Estudio efectividad Panama_0225"/>
    <s v="Shot 1"/>
    <n v="1"/>
    <m/>
    <n v="1"/>
    <d v="2025-02-27T18:03:00"/>
    <n v="1"/>
    <d v="2025-02-27T18:08:00"/>
  </r>
  <r>
    <s v="MEX_AKA_d59c138f-a3e2-4657-9574-62ff5e2405e2"/>
    <n v="5217891052040"/>
    <s v="1218_MEX_VAC_W_E_Estudio efectividad Panama_0225"/>
    <s v="Shot 1"/>
    <n v="0"/>
    <d v="2025-02-27T18:03:00"/>
    <n v="0"/>
    <m/>
    <n v="0"/>
    <m/>
  </r>
  <r>
    <s v="MEX_AKA_d5ba7518-8d5b-40c4-9883-9942d4239ee0"/>
    <n v="5215554568944"/>
    <s v="1218_MEX_VAC_W_E_Estudio efectividad Panama_0225"/>
    <s v="Shot 1"/>
    <n v="1"/>
    <m/>
    <n v="1"/>
    <d v="2025-02-27T18:02:00"/>
    <n v="0"/>
    <m/>
  </r>
  <r>
    <s v="MEX_AKA_d5bf47d6-33c6-4ed5-977b-a08a750d2939"/>
    <n v="5219511694675"/>
    <s v="1218_MEX_VAC_W_E_Estudio efectividad Panama_0225"/>
    <s v="Shot 1"/>
    <n v="1"/>
    <m/>
    <n v="1"/>
    <d v="2025-02-27T18:02:00"/>
    <n v="1"/>
    <d v="2025-02-27T18:15:00"/>
  </r>
  <r>
    <s v="MEX_AKA_dd076f40-198a-4c1a-bb67-eb81652cf96a"/>
    <n v="5219515260753"/>
    <s v="1218_MEX_VAC_W_E_Estudio efectividad Panama_0225"/>
    <s v="Shot 1"/>
    <n v="1"/>
    <m/>
    <n v="1"/>
    <d v="2025-02-27T18:01:00"/>
    <n v="1"/>
    <d v="2025-02-28T01:01:00"/>
  </r>
  <r>
    <s v="MEX_AKA_dd31c735-ba41-4f6d-b660-72bf84e0b5a5"/>
    <n v="5212228369921"/>
    <s v="1218_MEX_VAC_W_E_Estudio efectividad Panama_0225"/>
    <s v="Shot 1"/>
    <n v="0"/>
    <d v="2025-02-27T18:03:00"/>
    <n v="0"/>
    <m/>
    <n v="0"/>
    <m/>
  </r>
  <r>
    <s v="MEX_AKA_dd53e1d0-0388-4056-ac0a-d6b3dcba58c5"/>
    <n v="5212961124780"/>
    <s v="1218_MEX_VAC_W_E_Estudio efectividad Panama_0225"/>
    <s v="Shot 1"/>
    <n v="1"/>
    <m/>
    <n v="1"/>
    <d v="2025-02-27T18:02:00"/>
    <n v="1"/>
    <d v="2025-02-27T18:29:00"/>
  </r>
  <r>
    <s v="MEX_AKA_ddd7eedd-521a-4731-8946-ccfe63abc443"/>
    <n v="5214922104591"/>
    <s v="1218_MEX_VAC_W_E_Estudio efectividad Panama_0225"/>
    <s v="Shot 1"/>
    <n v="1"/>
    <m/>
    <n v="1"/>
    <d v="2025-02-27T18:02:00"/>
    <n v="0"/>
    <m/>
  </r>
  <r>
    <s v="MEX_AKA_d5d0e789-a179-4fc7-a75d-459f0990a8e2"/>
    <n v="5217471087291"/>
    <s v="1218_MEX_VAC_W_E_Estudio efectividad Panama_0225"/>
    <s v="Shot 1"/>
    <n v="0"/>
    <d v="2025-02-27T18:03:00"/>
    <n v="0"/>
    <m/>
    <n v="0"/>
    <m/>
  </r>
  <r>
    <s v="MEX_AKA_d5e72f00-f7b0-48ae-b15c-d54207f938b4"/>
    <n v="5219512238311"/>
    <s v="1218_MEX_VAC_W_E_Estudio efectividad Panama_0225"/>
    <s v="Shot 1"/>
    <n v="1"/>
    <m/>
    <n v="1"/>
    <d v="2025-02-27T18:03:00"/>
    <n v="1"/>
    <d v="2025-02-27T18:08:00"/>
  </r>
  <r>
    <s v="MEX_AKA_d5f6a53e-6b4d-47db-9378-934b4849e1b1"/>
    <n v="5217711722667"/>
    <s v="1218_MEX_VAC_W_E_Estudio efectividad Panama_0225"/>
    <s v="Shot 1"/>
    <n v="1"/>
    <m/>
    <n v="1"/>
    <d v="2025-02-27T18:02:00"/>
    <n v="0"/>
    <m/>
  </r>
  <r>
    <s v="MEX_AKA_d6130c47-f80c-48dd-a641-9652121ba2c5"/>
    <n v="5214981005239"/>
    <s v="1218_MEX_VAC_W_E_Estudio efectividad Panama_0225"/>
    <s v="Shot 1"/>
    <n v="1"/>
    <m/>
    <n v="1"/>
    <d v="2025-02-27T18:03:00"/>
    <n v="0"/>
    <m/>
  </r>
  <r>
    <s v="MEX_AKA_a186ed38-3fa5-4bcb-86ab-8570606a6dbf"/>
    <n v="5219211780158"/>
    <s v="1218_MEX_VAC_W_E_Estudio efectividad Panama_0225"/>
    <s v="Shot 1"/>
    <n v="1"/>
    <m/>
    <n v="1"/>
    <d v="2025-02-27T18:03:00"/>
    <n v="1"/>
    <d v="2025-02-27T18:32:00"/>
  </r>
  <r>
    <s v="MEX_AKA_a1a47b29-2f6c-4e09-b634-49eaa92a863d"/>
    <n v="5219921051882"/>
    <s v="1218_MEX_VAC_W_E_Estudio efectividad Panama_0225"/>
    <s v="Shot 1"/>
    <n v="1"/>
    <m/>
    <n v="1"/>
    <d v="2025-02-27T18:03:00"/>
    <n v="0"/>
    <m/>
  </r>
  <r>
    <s v="MEX_AKA_a1bc5fad-869c-40d2-aa93-0331fd17336f"/>
    <n v="5219711130104"/>
    <s v="1218_MEX_VAC_W_E_Estudio efectividad Panama_0225"/>
    <s v="Shot 1"/>
    <n v="1"/>
    <m/>
    <n v="1"/>
    <d v="2025-02-27T18:03:00"/>
    <n v="1"/>
    <d v="2025-02-28T13:22:00"/>
  </r>
  <r>
    <s v="MEX_AKA_a1ca0ac5-d001-4dfc-bd21-064e3b76167b"/>
    <n v="5212223353165"/>
    <s v="1218_MEX_VAC_W_E_Estudio efectividad Panama_0225"/>
    <s v="Shot 1"/>
    <n v="1"/>
    <m/>
    <n v="1"/>
    <d v="2025-02-27T18:03:00"/>
    <n v="1"/>
    <d v="2025-02-28T21:06:00"/>
  </r>
  <r>
    <s v="MEX_AKA_99c41bca-67fe-455e-b798-40ac47359ae3"/>
    <n v="5212291394171"/>
    <s v="1218_MEX_VAC_W_E_Estudio efectividad Panama_0225"/>
    <s v="Shot 1"/>
    <n v="1"/>
    <m/>
    <n v="1"/>
    <d v="2025-02-27T18:02:00"/>
    <n v="0"/>
    <m/>
  </r>
  <r>
    <s v="MEX_AKA_99c48e43-f152-4283-a970-74a35b34ee57"/>
    <n v="5217121176378"/>
    <s v="1218_MEX_VAC_W_E_Estudio efectividad Panama_0225"/>
    <s v="Shot 1"/>
    <n v="0"/>
    <d v="2025-02-27T18:01:00"/>
    <n v="0"/>
    <m/>
    <n v="0"/>
    <m/>
  </r>
  <r>
    <s v="MEX_AKA_99e7f7f5-b9b2-413b-a4ec-9eca4b401f9b"/>
    <n v="5217838321753"/>
    <s v="1218_MEX_VAC_W_E_Estudio efectividad Panama_0225"/>
    <s v="Shot 1"/>
    <n v="1"/>
    <m/>
    <n v="1"/>
    <d v="2025-02-27T18:01:00"/>
    <n v="0"/>
    <m/>
  </r>
  <r>
    <s v="MEX_AKA_99f5e73f-8414-4b40-9112-f1bf1392e069"/>
    <n v="5213545459239"/>
    <s v="1218_MEX_VAC_W_E_Estudio efectividad Panama_0225"/>
    <s v="Shot 1"/>
    <n v="0"/>
    <d v="2025-02-27T18:01:00"/>
    <n v="0"/>
    <m/>
    <n v="0"/>
    <m/>
  </r>
  <r>
    <s v="MEX_AKA_de806f03-1291-4e83-bb49-463b20fa633c"/>
    <n v="5214434456561"/>
    <s v="1218_MEX_VAC_W_E_Estudio efectividad Panama_0225"/>
    <s v="Shot 1"/>
    <n v="0"/>
    <d v="2025-02-27T18:03:00"/>
    <n v="0"/>
    <m/>
    <n v="0"/>
    <m/>
  </r>
  <r>
    <s v="MEX_AKA_a276ba86-2c36-4e69-9982-37dbf38b0613"/>
    <n v="5212222731132"/>
    <s v="1218_MEX_VAC_W_E_Estudio efectividad Panama_0225"/>
    <s v="Shot 1"/>
    <n v="1"/>
    <m/>
    <n v="1"/>
    <d v="2025-02-27T18:00:00"/>
    <n v="1"/>
    <d v="2025-02-27T18:01:00"/>
  </r>
  <r>
    <s v="MEX_AKA_d632639c-c84b-48b3-9e55-ef5b0d350b25"/>
    <n v="5215559690349"/>
    <s v="1218_MEX_VAC_W_E_Estudio efectividad Panama_0225"/>
    <s v="Shot 1"/>
    <n v="1"/>
    <m/>
    <n v="1"/>
    <d v="2025-02-27T18:03:00"/>
    <n v="1"/>
    <d v="2025-02-27T18:05:00"/>
  </r>
  <r>
    <s v="MEX_AKA_d6540de1-a0bd-40ce-8037-a67fa15bfbc6"/>
    <n v="5215577553877"/>
    <s v="1218_MEX_VAC_W_E_Estudio efectividad Panama_0225"/>
    <s v="Shot 1"/>
    <n v="1"/>
    <m/>
    <n v="1"/>
    <d v="2025-02-27T18:02:00"/>
    <n v="0"/>
    <m/>
  </r>
  <r>
    <s v="MEX_AKA_d68675b2-abbb-4182-a9d4-9e12c0712294"/>
    <n v="5214941007745"/>
    <s v="1218_MEX_VAC_W_E_Estudio efectividad Panama_0225"/>
    <s v="Shot 1"/>
    <n v="1"/>
    <m/>
    <n v="1"/>
    <d v="2025-02-27T18:03:00"/>
    <n v="0"/>
    <m/>
  </r>
  <r>
    <s v="MEX_AKA_d68b9aec-2d68-4cd5-9d8b-926d65a12edc"/>
    <n v="5212481028150"/>
    <s v="1218_MEX_VAC_W_E_Estudio efectividad Panama_0225"/>
    <s v="Shot 1"/>
    <n v="0"/>
    <d v="2025-02-27T18:00:00"/>
    <n v="0"/>
    <m/>
    <n v="0"/>
    <m/>
  </r>
  <r>
    <s v="MEX_AKA_a30471c8-f4db-4bf5-ad8a-cd35c24e1d33"/>
    <n v="5212229319974"/>
    <s v="1218_MEX_VAC_W_E_Estudio efectividad Panama_0225"/>
    <s v="Shot 1"/>
    <n v="1"/>
    <m/>
    <n v="1"/>
    <d v="2025-02-27T18:03:00"/>
    <n v="0"/>
    <m/>
  </r>
  <r>
    <s v="MEX_AKA_a36797b4-918f-49fb-852f-cb9f6caa7456"/>
    <n v="5218718049164"/>
    <s v="1218_MEX_VAC_W_E_Estudio efectividad Panama_0225"/>
    <s v="Shot 1"/>
    <n v="1"/>
    <m/>
    <n v="1"/>
    <d v="2025-02-27T18:03:00"/>
    <n v="1"/>
    <d v="2025-03-06T22:20:00"/>
  </r>
  <r>
    <s v="MEX_AKA_dfbf0780-b27a-48c9-9ae0-3c440402efcc"/>
    <n v="5214431725760"/>
    <s v="1218_MEX_VAC_W_E_Estudio efectividad Panama_0225"/>
    <s v="Shot 1"/>
    <n v="1"/>
    <m/>
    <n v="1"/>
    <d v="2025-02-27T18:01:00"/>
    <n v="1"/>
    <d v="2025-03-01T03:57:00"/>
  </r>
  <r>
    <s v="MEX_AKA_9a600f5b-1379-4894-a0a3-76ad171784ec"/>
    <n v="5217352045255"/>
    <s v="1218_MEX_VAC_W_E_Estudio efectividad Panama_0225"/>
    <s v="Shot 1"/>
    <n v="0"/>
    <d v="2025-02-27T18:01:00"/>
    <n v="0"/>
    <m/>
    <n v="0"/>
    <m/>
  </r>
  <r>
    <s v="MEX_AKA_9a751004-92e6-41ba-b872-6c696d14e4b2"/>
    <n v="5218332994775"/>
    <s v="1218_MEX_VAC_W_E_Estudio efectividad Panama_0225"/>
    <s v="Shot 1"/>
    <n v="1"/>
    <m/>
    <n v="1"/>
    <d v="2025-02-27T18:01:00"/>
    <n v="1"/>
    <d v="2025-03-20T22:00:00"/>
  </r>
  <r>
    <s v="MEX_AKA_9a7dac4b-6604-482b-b246-31fff680e47c"/>
    <n v="5212227342317"/>
    <s v="1218_MEX_VAC_W_E_Estudio efectividad Panama_0225"/>
    <s v="Shot 1"/>
    <n v="1"/>
    <m/>
    <n v="1"/>
    <d v="2025-02-27T18:03:00"/>
    <n v="0"/>
    <m/>
  </r>
  <r>
    <s v="MEX_AKA_a3f52d95-84e9-4ec2-9030-cd593df0418a"/>
    <n v="5217711004645"/>
    <s v="1218_MEX_VAC_W_E_Estudio efectividad Panama_0225"/>
    <s v="Shot 1"/>
    <n v="0"/>
    <d v="2025-02-27T18:03:00"/>
    <n v="0"/>
    <m/>
    <n v="0"/>
    <m/>
  </r>
  <r>
    <s v="MEX_AKA_d7307bfd-6efc-468a-a107-c6be99b314a7"/>
    <n v="5212722462154"/>
    <s v="1218_MEX_VAC_W_E_Estudio efectividad Panama_0225"/>
    <s v="Shot 1"/>
    <n v="0"/>
    <d v="2025-02-27T18:00:00"/>
    <n v="0"/>
    <m/>
    <n v="0"/>
    <m/>
  </r>
  <r>
    <s v="MEX_AKA_d776c7ba-9a36-40c2-a03b-c6bf1347d8dc"/>
    <n v="5214121050242"/>
    <s v="1218_MEX_VAC_W_E_Estudio efectividad Panama_0225"/>
    <s v="Shot 1"/>
    <n v="1"/>
    <m/>
    <n v="1"/>
    <d v="2025-02-27T18:02:00"/>
    <n v="0"/>
    <m/>
  </r>
  <r>
    <s v="MEX_AKA_dffb08c7-018b-45df-9842-2653cbfbbd39"/>
    <n v="5214591145984"/>
    <s v="1218_MEX_VAC_W_E_Estudio efectividad Panama_0225"/>
    <s v="Shot 1"/>
    <n v="0"/>
    <d v="2025-02-27T18:03:00"/>
    <n v="0"/>
    <m/>
    <n v="0"/>
    <m/>
  </r>
  <r>
    <s v="MEX_AKA_e04fbe2e-2824-45d7-90be-5950741d2e3c"/>
    <n v="5217121923701"/>
    <s v="1218_MEX_VAC_W_E_Estudio efectividad Panama_0225"/>
    <s v="Shot 1"/>
    <n v="1"/>
    <m/>
    <n v="1"/>
    <d v="2025-02-27T18:17:00"/>
    <n v="0"/>
    <m/>
  </r>
  <r>
    <s v="MEX_AKA_a47415b7-8def-4510-bb9e-488ea515af3e"/>
    <n v="5214432000835"/>
    <s v="1218_MEX_VAC_W_E_Estudio efectividad Panama_0225"/>
    <s v="Shot 1"/>
    <n v="0"/>
    <d v="2025-02-27T18:03:00"/>
    <n v="0"/>
    <m/>
    <n v="0"/>
    <m/>
  </r>
  <r>
    <s v="MEX_AKA_a47c6180-e092-4de5-96d4-8204267f2bf9"/>
    <n v="5215554183470"/>
    <s v="1218_MEX_VAC_W_E_Estudio efectividad Panama_0225"/>
    <s v="Shot 1"/>
    <n v="1"/>
    <m/>
    <n v="1"/>
    <d v="2025-02-27T20:43:00"/>
    <n v="0"/>
    <m/>
  </r>
  <r>
    <s v="MEX_AKA_e0cb6e4b-f1bb-4710-bb63-6a8805fb2461"/>
    <n v="5219513237972"/>
    <s v="1218_MEX_VAC_W_E_Estudio efectividad Panama_0225"/>
    <s v="Shot 1"/>
    <n v="1"/>
    <m/>
    <n v="1"/>
    <d v="2025-02-27T18:01:00"/>
    <n v="0"/>
    <m/>
  </r>
  <r>
    <s v="MEX_AKA_e0e3ab55-c042-41af-8f8d-7278164678ed"/>
    <n v="5213336349263"/>
    <s v="1218_MEX_VAC_W_E_Estudio efectividad Panama_0225"/>
    <s v="Shot 1"/>
    <n v="0"/>
    <d v="2025-02-27T18:00:00"/>
    <n v="0"/>
    <m/>
    <n v="0"/>
    <m/>
  </r>
  <r>
    <s v="MEX_AKA_e103dac5-ac6a-4f50-a129-a066eb2d82db"/>
    <n v="5214932151276"/>
    <s v="1218_MEX_VAC_W_E_Estudio efectividad Panama_0225"/>
    <s v="Shot 1"/>
    <n v="1"/>
    <m/>
    <n v="1"/>
    <d v="2025-02-27T18:00:00"/>
    <n v="0"/>
    <m/>
  </r>
  <r>
    <s v="MEX_AKA_e1128e49-7b94-4e0d-b8dc-cd05ea8381af"/>
    <n v="5214422017900"/>
    <s v="1218_MEX_VAC_W_E_Estudio efectividad Panama_0225"/>
    <s v="Shot 1"/>
    <n v="0"/>
    <d v="2025-02-27T18:03:00"/>
    <n v="0"/>
    <m/>
    <n v="0"/>
    <m/>
  </r>
  <r>
    <s v="MEX_AKA_d7c97fce-ff26-4dfb-92ef-5bdfb15f4daa"/>
    <n v="5215626211718"/>
    <s v="1218_MEX_VAC_W_E_Estudio efectividad Panama_0225"/>
    <s v="Shot 1"/>
    <n v="0"/>
    <d v="2025-02-27T18:02:00"/>
    <n v="0"/>
    <m/>
    <n v="0"/>
    <m/>
  </r>
  <r>
    <s v="MEX_AKA_d7cb0c85-4594-4d49-b728-b396fbf4f1bb"/>
    <n v="5219321206366"/>
    <s v="1218_MEX_VAC_W_E_Estudio efectividad Panama_0225"/>
    <s v="Shot 1"/>
    <n v="1"/>
    <m/>
    <n v="1"/>
    <d v="2025-02-27T18:02:00"/>
    <n v="0"/>
    <m/>
  </r>
  <r>
    <s v="MEX_AKA_d8983838-2e3a-4647-8b13-ac4807a49f8f"/>
    <n v="5218688107373"/>
    <s v="1218_MEX_VAC_W_E_Estudio efectividad Panama_0225"/>
    <s v="Shot 1"/>
    <n v="0"/>
    <d v="2025-02-27T18:02:00"/>
    <n v="0"/>
    <m/>
    <n v="0"/>
    <m/>
  </r>
  <r>
    <s v="MEX_AKA_a4b0f95f-4011-4bb3-9a0e-e4b1ab5984e4"/>
    <n v="5212491380655"/>
    <s v="1218_MEX_VAC_W_E_Estudio efectividad Panama_0225"/>
    <s v="Shot 1"/>
    <n v="1"/>
    <m/>
    <n v="1"/>
    <d v="2025-02-27T18:00:00"/>
    <n v="0"/>
    <m/>
  </r>
  <r>
    <s v="MEX_AKA_a4b9c4bf-ac7f-49a6-858d-b81241514e2e"/>
    <n v="5212384089353"/>
    <s v="1218_MEX_VAC_W_E_Estudio efectividad Panama_0225"/>
    <s v="Shot 1"/>
    <n v="0"/>
    <d v="2025-02-27T18:03:00"/>
    <n v="0"/>
    <m/>
    <n v="0"/>
    <m/>
  </r>
  <r>
    <s v="MEX_AKA_a5097967-3033-4e00-8932-ae24b9f93584"/>
    <n v="5214361220528"/>
    <s v="1218_MEX_VAC_W_E_Estudio efectividad Panama_0225"/>
    <s v="Shot 1"/>
    <n v="1"/>
    <m/>
    <n v="1"/>
    <d v="2025-02-27T18:03:00"/>
    <n v="0"/>
    <m/>
  </r>
  <r>
    <s v="MEX_AKA_a50e928a-f0fb-4044-a26f-b66ef9c8ef07"/>
    <n v="5214775814636"/>
    <s v="1218_MEX_VAC_W_E_Estudio efectividad Panama_0225"/>
    <s v="Shot 1"/>
    <n v="0"/>
    <d v="2025-02-27T18:03:00"/>
    <n v="0"/>
    <m/>
    <n v="0"/>
    <m/>
  </r>
  <r>
    <s v="MEX_AKA_9aac90eb-f2dc-4020-8ae4-223ecd5b98aa"/>
    <n v="5214441208183"/>
    <s v="1218_MEX_VAC_W_E_Estudio efectividad Panama_0225"/>
    <s v="Shot 1"/>
    <n v="1"/>
    <m/>
    <n v="1"/>
    <d v="2025-02-27T18:00:00"/>
    <n v="1"/>
    <d v="2025-02-27T18:34:00"/>
  </r>
  <r>
    <s v="MEX_AKA_9ac00be6-687e-4a38-b2a3-3e28bf168c12"/>
    <n v="5212337594246"/>
    <s v="1218_MEX_VAC_W_E_Estudio efectividad Panama_0225"/>
    <s v="Shot 1"/>
    <n v="0"/>
    <d v="2025-02-27T18:01:00"/>
    <n v="0"/>
    <m/>
    <n v="0"/>
    <m/>
  </r>
  <r>
    <s v="MEX_AKA_d8e256b2-3a87-4f08-9b42-9fe1bef865d3"/>
    <n v="5213535333847"/>
    <s v="1218_MEX_VAC_W_E_Estudio efectividad Panama_0225"/>
    <s v="Shot 1"/>
    <n v="0"/>
    <d v="2025-02-27T18:01:00"/>
    <n v="0"/>
    <m/>
    <n v="0"/>
    <m/>
  </r>
  <r>
    <s v="MEX_AKA_d8ebb446-99f0-4c30-98cf-9594b6261363"/>
    <n v="5219933992999"/>
    <s v="1218_MEX_VAC_W_E_Estudio efectividad Panama_0225"/>
    <s v="Shot 1"/>
    <n v="1"/>
    <m/>
    <n v="1"/>
    <d v="2025-02-27T18:02:00"/>
    <n v="0"/>
    <m/>
  </r>
  <r>
    <s v="MEX_AKA_a541f5cc-f611-46af-b985-8909e3fded04"/>
    <n v="5214612927985"/>
    <s v="1218_MEX_VAC_W_E_Estudio efectividad Panama_0225"/>
    <s v="Shot 1"/>
    <n v="0"/>
    <d v="2025-02-27T18:03:00"/>
    <n v="0"/>
    <m/>
    <n v="0"/>
    <m/>
  </r>
  <r>
    <s v="MEX_AKA_a54da7be-4607-4493-87be-caf5fa7e3127"/>
    <n v="5218712810601"/>
    <s v="1218_MEX_VAC_W_E_Estudio efectividad Panama_0225"/>
    <s v="Shot 1"/>
    <n v="1"/>
    <m/>
    <n v="1"/>
    <d v="2025-02-27T18:01:00"/>
    <n v="0"/>
    <m/>
  </r>
  <r>
    <s v="MEX_AKA_a5e71554-e8fc-4c1a-aef5-e8cdba2d1992"/>
    <n v="5215510617458"/>
    <s v="1218_MEX_VAC_W_E_Estudio efectividad Panama_0225"/>
    <s v="Shot 1"/>
    <n v="1"/>
    <m/>
    <n v="1"/>
    <d v="2025-02-27T18:00:00"/>
    <n v="0"/>
    <m/>
  </r>
  <r>
    <s v="MEX_AKA_e11a5c0d-d053-4674-bae7-f64058e5c1fc"/>
    <n v="5212461912225"/>
    <s v="1218_MEX_VAC_W_E_Estudio efectividad Panama_0225"/>
    <s v="Shot 1"/>
    <n v="1"/>
    <m/>
    <n v="1"/>
    <d v="2025-02-27T18:03:00"/>
    <n v="1"/>
    <d v="2025-02-27T18:05:00"/>
  </r>
  <r>
    <s v="MEX_AKA_e1711e1e-6a63-4d32-858f-4266fb085a92"/>
    <n v="5212226694539"/>
    <s v="1218_MEX_VAC_W_E_Estudio efectividad Panama_0225"/>
    <s v="Shot 1"/>
    <n v="1"/>
    <m/>
    <n v="1"/>
    <d v="2025-02-27T18:03:00"/>
    <n v="1"/>
    <d v="2025-02-27T18:03:00"/>
  </r>
  <r>
    <s v="MEX_AKA_d93b6a01-bf17-4816-9c23-f60f29928578"/>
    <n v="5219821184403"/>
    <s v="1218_MEX_VAC_W_E_Estudio efectividad Panama_0225"/>
    <s v="Shot 1"/>
    <n v="1"/>
    <m/>
    <n v="1"/>
    <d v="2025-02-27T18:02:00"/>
    <n v="1"/>
    <d v="2025-02-27T18:22:00"/>
  </r>
  <r>
    <s v="MEX_AKA_d9823908-4c71-48d2-ab40-1e07c5bef26c"/>
    <n v="5212228022520"/>
    <s v="1218_MEX_VAC_W_E_Estudio efectividad Panama_0225"/>
    <s v="Shot 1"/>
    <n v="0"/>
    <d v="2025-02-27T18:00:00"/>
    <n v="0"/>
    <m/>
    <n v="0"/>
    <m/>
  </r>
  <r>
    <s v="MEX_AKA_d9946db9-0a6a-4cfa-8a11-6e0acfa47675"/>
    <n v="5216671185070"/>
    <s v="1218_MEX_VAC_W_E_Estudio efectividad Panama_0225"/>
    <s v="Shot 1"/>
    <n v="1"/>
    <m/>
    <n v="1"/>
    <d v="2025-02-27T18:02:00"/>
    <n v="0"/>
    <m/>
  </r>
  <r>
    <s v="MEX_AKA_d9b22c46-ae9b-4713-bf38-51e7cb88997d"/>
    <n v="5219841574275"/>
    <s v="1218_MEX_VAC_W_E_Estudio efectividad Panama_0225"/>
    <s v="Shot 1"/>
    <n v="1"/>
    <m/>
    <n v="1"/>
    <d v="2025-02-27T18:00:00"/>
    <n v="1"/>
    <d v="2025-02-27T18:01:00"/>
  </r>
  <r>
    <s v="MEX_AKA_a61e1814-b196-4b9c-8049-1be5e2caa6f9"/>
    <n v="5212382060697"/>
    <s v="1218_MEX_VAC_W_E_Estudio efectividad Panama_0225"/>
    <s v="Shot 1"/>
    <n v="0"/>
    <d v="2025-02-27T18:01:00"/>
    <n v="0"/>
    <m/>
    <n v="0"/>
    <m/>
  </r>
  <r>
    <s v="MEX_AKA_a644f244-db63-4357-afd7-df02376d256d"/>
    <n v="5214444468486"/>
    <s v="1218_MEX_VAC_W_E_Estudio efectividad Panama_0225"/>
    <s v="Shot 1"/>
    <n v="1"/>
    <m/>
    <n v="1"/>
    <d v="2025-02-27T18:04:00"/>
    <n v="1"/>
    <d v="2025-02-27T18:30:00"/>
  </r>
  <r>
    <s v="MEX_AKA_a6468d98-026a-48ac-a0ff-bd9b121f0c66"/>
    <n v="5212294652957"/>
    <s v="1218_MEX_VAC_W_E_Estudio efectividad Panama_0225"/>
    <s v="Shot 1"/>
    <n v="1"/>
    <m/>
    <n v="1"/>
    <d v="2025-02-27T18:03:00"/>
    <n v="0"/>
    <m/>
  </r>
  <r>
    <s v="MEX_AKA_e1b96c6f-6a03-46e7-8863-6013b7b95394"/>
    <n v="5212223212122"/>
    <s v="1218_MEX_VAC_W_E_Estudio efectividad Panama_0225"/>
    <s v="Shot 1"/>
    <n v="1"/>
    <m/>
    <n v="1"/>
    <d v="2025-02-27T18:00:00"/>
    <n v="1"/>
    <d v="2025-02-27T18:01:00"/>
  </r>
  <r>
    <s v="MEX_AKA_e1ee1364-b1dd-4133-9942-67ec19193b98"/>
    <n v="5214921218967"/>
    <s v="1218_MEX_VAC_W_E_Estudio efectividad Panama_0225"/>
    <s v="Shot 1"/>
    <n v="1"/>
    <m/>
    <n v="1"/>
    <d v="2025-02-27T18:29:00"/>
    <n v="1"/>
    <d v="2025-03-04T14:13:00"/>
  </r>
  <r>
    <s v="MEX_AKA_d9ba1aa0-a431-4ccc-ade2-598af99c6f10"/>
    <n v="5218979794433"/>
    <s v="1218_MEX_VAC_W_E_Estudio efectividad Panama_0225"/>
    <s v="Shot 1"/>
    <n v="1"/>
    <m/>
    <n v="1"/>
    <d v="2025-02-27T18:01:00"/>
    <n v="0"/>
    <m/>
  </r>
  <r>
    <s v="MEX_AKA_d9f581be-eafb-4d30-b84a-55e5608d3ba4"/>
    <n v="5212229657176"/>
    <s v="1218_MEX_VAC_W_E_Estudio efectividad Panama_0225"/>
    <s v="Shot 1"/>
    <n v="1"/>
    <m/>
    <n v="1"/>
    <d v="2025-02-27T18:01:00"/>
    <n v="0"/>
    <m/>
  </r>
  <r>
    <s v="MEX_AKA_da1eb4a7-ed3e-4cdc-a1ce-8ca588c4ca81"/>
    <n v="5213411128925"/>
    <s v="1218_MEX_VAC_W_E_Estudio efectividad Panama_0225"/>
    <s v="Shot 1"/>
    <n v="1"/>
    <m/>
    <n v="1"/>
    <d v="2025-02-27T18:03:00"/>
    <n v="0"/>
    <m/>
  </r>
  <r>
    <s v="MEX_AKA_a74e5de9-6db2-4ed0-b2c1-965feb319f25"/>
    <n v="5216141151687"/>
    <s v="1218_MEX_VAC_W_E_Estudio efectividad Panama_0225"/>
    <s v="Shot 1"/>
    <n v="1"/>
    <m/>
    <n v="1"/>
    <d v="2025-02-27T18:01:00"/>
    <n v="0"/>
    <m/>
  </r>
  <r>
    <s v="MEX_AKA_a78e3631-8f2b-4586-9320-ffcde3503e91"/>
    <n v="5212221401514"/>
    <s v="1218_MEX_VAC_W_E_Estudio efectividad Panama_0225"/>
    <s v="Shot 1"/>
    <n v="1"/>
    <m/>
    <n v="1"/>
    <d v="2025-02-27T18:02:00"/>
    <n v="1"/>
    <d v="2025-02-28T05:10:00"/>
  </r>
  <r>
    <s v="MEX_AKA_e1f1197b-c55d-45f2-9ae4-6517f37c5606"/>
    <n v="5212471517955"/>
    <s v="1218_MEX_VAC_W_E_Estudio efectividad Panama_0225"/>
    <s v="Shot 1"/>
    <n v="0"/>
    <d v="2025-02-27T18:03:00"/>
    <n v="0"/>
    <m/>
    <n v="0"/>
    <m/>
  </r>
  <r>
    <s v="MEX_AKA_e252f5a2-2212-415d-b5b2-5ad112bbdb6a"/>
    <n v="5212741361114"/>
    <s v="1218_MEX_VAC_W_E_Estudio efectividad Panama_0225"/>
    <s v="Shot 1"/>
    <n v="1"/>
    <m/>
    <n v="1"/>
    <d v="2025-02-27T18:03:00"/>
    <n v="1"/>
    <d v="2025-02-27T21:03:00"/>
  </r>
  <r>
    <s v="MEX_AKA_9b0c358b-fe19-48ea-9dd4-a93162091367"/>
    <n v="5214441817632"/>
    <s v="1218_MEX_VAC_W_E_Estudio efectividad Panama_0225"/>
    <s v="Shot 1"/>
    <n v="1"/>
    <m/>
    <n v="1"/>
    <d v="2025-02-27T18:01:00"/>
    <n v="0"/>
    <m/>
  </r>
  <r>
    <s v="MEX_AKA_9b392919-6a9e-4218-8de0-ea615200af9d"/>
    <n v="5212226616751"/>
    <s v="1218_MEX_VAC_W_E_Estudio efectividad Panama_0225"/>
    <s v="Shot 1"/>
    <n v="1"/>
    <m/>
    <n v="1"/>
    <d v="2025-02-27T18:01:00"/>
    <n v="1"/>
    <d v="2025-02-27T18:09:00"/>
  </r>
  <r>
    <s v="MEX_AKA_a7e12879-a514-46b4-8c6e-3929aada2aa3"/>
    <n v="5212721344303"/>
    <s v="1218_MEX_VAC_W_E_Estudio efectividad Panama_0225"/>
    <s v="Shot 1"/>
    <n v="0"/>
    <d v="2025-02-27T18:01:00"/>
    <n v="0"/>
    <m/>
    <n v="0"/>
    <m/>
  </r>
  <r>
    <s v="MEX_AKA_a863e8fe-e604-4fa1-8c11-2e83508f71dd"/>
    <n v="5214341067586"/>
    <s v="1218_MEX_VAC_W_E_Estudio efectividad Panama_0225"/>
    <s v="Shot 1"/>
    <n v="0"/>
    <d v="2025-02-27T18:01:00"/>
    <n v="0"/>
    <m/>
    <n v="0"/>
    <m/>
  </r>
  <r>
    <s v="MEX_AKA_a8682285-226b-457d-bf58-8e8fa148da7a"/>
    <n v="5218691034528"/>
    <s v="1218_MEX_VAC_W_E_Estudio efectividad Panama_0225"/>
    <s v="Shot 1"/>
    <n v="1"/>
    <m/>
    <n v="1"/>
    <d v="2025-02-27T18:01:00"/>
    <n v="1"/>
    <d v="2025-02-27T18:48:00"/>
  </r>
  <r>
    <s v="MEX_AKA_da2e7225-5f3e-4dbb-82d2-ce6b9dbc6182"/>
    <n v="5215560765996"/>
    <s v="1218_MEX_VAC_W_E_Estudio efectividad Panama_0225"/>
    <s v="Shot 1"/>
    <n v="1"/>
    <m/>
    <n v="1"/>
    <d v="2025-02-27T18:03:00"/>
    <n v="0"/>
    <m/>
  </r>
  <r>
    <s v="MEX_AKA_da3915b3-a4cf-4663-aea4-0cded2b7ea6e"/>
    <n v="5218683694938"/>
    <s v="1218_MEX_VAC_W_E_Estudio efectividad Panama_0225"/>
    <s v="Shot 1"/>
    <n v="1"/>
    <m/>
    <n v="1"/>
    <d v="2025-02-27T18:01:00"/>
    <n v="0"/>
    <m/>
  </r>
  <r>
    <s v="MEX_AKA_da3ef4c5-6891-4c32-a0ad-244f03b943ee"/>
    <n v="5217295942547"/>
    <s v="1218_MEX_VAC_W_E_Estudio efectividad Panama_0225"/>
    <s v="Shot 1"/>
    <n v="1"/>
    <m/>
    <n v="1"/>
    <d v="2025-02-27T18:02:00"/>
    <n v="0"/>
    <m/>
  </r>
  <r>
    <s v="MEX_AKA_da8282f8-7e27-446f-97d6-a02e78609415"/>
    <n v="5212212194777"/>
    <s v="1218_MEX_VAC_W_E_Estudio efectividad Panama_0225"/>
    <s v="Shot 1"/>
    <n v="1"/>
    <m/>
    <n v="1"/>
    <d v="2025-02-27T18:02:00"/>
    <n v="1"/>
    <d v="2025-02-27T20:05:00"/>
  </r>
  <r>
    <s v="MEX_AKA_da9ced30-ff1a-4ff9-84e9-6f3c838435e6"/>
    <n v="5212281586804"/>
    <s v="1218_MEX_VAC_W_E_Estudio efectividad Panama_0225"/>
    <s v="Shot 1"/>
    <n v="1"/>
    <m/>
    <n v="1"/>
    <d v="2025-02-27T18:01:00"/>
    <n v="1"/>
    <d v="2025-02-27T18:03:00"/>
  </r>
  <r>
    <s v="MEX_AKA_e279a4f7-d356-41c0-9c35-f08a8f7dffdf"/>
    <n v="5217791111193"/>
    <s v="1218_MEX_VAC_W_E_Estudio efectividad Panama_0225"/>
    <s v="Shot 1"/>
    <n v="1"/>
    <m/>
    <n v="1"/>
    <d v="2025-02-27T18:01:00"/>
    <n v="0"/>
    <m/>
  </r>
  <r>
    <s v="MEX_AKA_e28e8a26-06ed-474e-a31a-880f67cfb2c7"/>
    <n v="5213334519688"/>
    <s v="1218_MEX_VAC_W_E_Estudio efectividad Panama_0225"/>
    <s v="Shot 1"/>
    <n v="1"/>
    <m/>
    <n v="1"/>
    <d v="2025-02-27T18:03:00"/>
    <n v="0"/>
    <m/>
  </r>
  <r>
    <s v="MEX_AKA_e2f4d55e-e38e-4c2e-950b-d8d0ae632dbf"/>
    <n v="5219514017424"/>
    <s v="1218_MEX_VAC_W_E_Estudio efectividad Panama_0225"/>
    <s v="Shot 1"/>
    <n v="1"/>
    <m/>
    <n v="1"/>
    <d v="2025-02-27T18:01:00"/>
    <n v="0"/>
    <m/>
  </r>
  <r>
    <s v="MEX_AKA_e3605639-5d21-46c7-8582-3c27e970d920"/>
    <n v="5212215947216"/>
    <s v="1218_MEX_VAC_W_E_Estudio efectividad Panama_0225"/>
    <s v="Shot 1"/>
    <n v="1"/>
    <m/>
    <n v="1"/>
    <d v="2025-02-27T18:03:00"/>
    <n v="0"/>
    <m/>
  </r>
  <r>
    <s v="MEX_AKA_a86a51e8-c8d8-4421-a051-43e47ff0c699"/>
    <n v="5219531024456"/>
    <s v="1218_MEX_VAC_W_E_Estudio efectividad Panama_0225"/>
    <s v="Shot 1"/>
    <n v="0"/>
    <d v="2025-02-27T18:02:00"/>
    <n v="0"/>
    <m/>
    <n v="0"/>
    <m/>
  </r>
  <r>
    <s v="MEX_AKA_a885a757-5236-4448-934d-c5953c9ae39f"/>
    <n v="5215626202202"/>
    <s v="1218_MEX_VAC_W_E_Estudio efectividad Panama_0225"/>
    <s v="Shot 1"/>
    <n v="0"/>
    <d v="2025-02-27T18:00:00"/>
    <n v="0"/>
    <m/>
    <n v="0"/>
    <m/>
  </r>
  <r>
    <s v="MEX_AKA_dacd5695-78a7-46c0-9c49-318c48345a38"/>
    <n v="5216671482038"/>
    <s v="1218_MEX_VAC_W_E_Estudio efectividad Panama_0225"/>
    <s v="Shot 1"/>
    <n v="1"/>
    <m/>
    <n v="1"/>
    <d v="2025-02-27T18:03:00"/>
    <n v="1"/>
    <d v="2025-02-27T22:45:00"/>
  </r>
  <r>
    <s v="MEX_AKA_db2214df-5ba0-4ab3-a7f2-a750f608ce90"/>
    <n v="5213319642805"/>
    <s v="1218_MEX_VAC_W_E_Estudio efectividad Panama_0225"/>
    <s v="Shot 1"/>
    <n v="1"/>
    <m/>
    <n v="1"/>
    <d v="2025-02-27T18:01:00"/>
    <n v="1"/>
    <d v="2025-02-27T18:08:00"/>
  </r>
  <r>
    <s v="MEX_AKA_9bb00a7e-216a-4e89-8fd7-988955cffdc5"/>
    <n v="5219542061392"/>
    <s v="1218_MEX_VAC_W_E_Estudio efectividad Panama_0225"/>
    <s v="Shot 1"/>
    <n v="1"/>
    <m/>
    <n v="1"/>
    <d v="2025-02-27T18:02:00"/>
    <n v="0"/>
    <m/>
  </r>
  <r>
    <s v="MEX_AKA_9bdbb141-aa4a-43a8-b31c-09e8bedc2823"/>
    <n v="5219831543290"/>
    <s v="1218_MEX_VAC_W_E_Estudio efectividad Panama_0225"/>
    <s v="Shot 1"/>
    <n v="1"/>
    <m/>
    <n v="1"/>
    <d v="2025-02-27T18:01:00"/>
    <n v="1"/>
    <d v="2025-02-27T21:31:00"/>
  </r>
  <r>
    <s v="MEX_AKA_9bdc3531-848f-4352-a573-6ca1baaa252a"/>
    <n v="5215540130663"/>
    <s v="1218_MEX_VAC_W_E_Estudio efectividad Panama_0225"/>
    <s v="Shot 1"/>
    <n v="1"/>
    <m/>
    <n v="1"/>
    <d v="2025-02-27T18:01:00"/>
    <n v="0"/>
    <m/>
  </r>
  <r>
    <s v="MEX_AKA_e3710a76-ed6b-4eed-be29-cf13716029ad"/>
    <n v="5216441557566"/>
    <s v="1218_MEX_VAC_W_E_Estudio efectividad Panama_0225"/>
    <s v="Shot 1"/>
    <n v="1"/>
    <m/>
    <n v="1"/>
    <d v="2025-02-27T18:01:00"/>
    <n v="0"/>
    <m/>
  </r>
  <r>
    <s v="MEX_AKA_e38fc4e6-3c61-4b6c-8434-8042895ca518"/>
    <n v="5214731379009"/>
    <s v="1218_MEX_VAC_W_E_Estudio efectividad Panama_0225"/>
    <s v="Shot 1"/>
    <n v="1"/>
    <m/>
    <n v="1"/>
    <d v="2025-02-27T18:04:00"/>
    <n v="0"/>
    <m/>
  </r>
  <r>
    <s v="MEX_AKA_e3bb1fa0-155b-4423-ac93-d07e675997e9"/>
    <n v="5215511563467"/>
    <s v="1218_MEX_VAC_W_E_Estudio efectividad Panama_0225"/>
    <s v="Shot 1"/>
    <n v="1"/>
    <m/>
    <n v="1"/>
    <d v="2025-02-27T18:01:00"/>
    <n v="0"/>
    <m/>
  </r>
  <r>
    <s v="MEX_AKA_dbc282db-e11d-429b-895a-4138c1a0860f"/>
    <n v="5218713561649"/>
    <s v="1218_MEX_VAC_W_E_Estudio efectividad Panama_0225"/>
    <s v="Shot 1"/>
    <n v="0"/>
    <d v="2025-02-27T18:03:00"/>
    <n v="0"/>
    <m/>
    <n v="0"/>
    <m/>
  </r>
  <r>
    <s v="MEX_AKA_dbc6a921-410c-42b6-9db1-817afa1319d6"/>
    <n v="5212721999669"/>
    <s v="1218_MEX_VAC_W_E_Estudio efectividad Panama_0225"/>
    <s v="Shot 1"/>
    <n v="0"/>
    <d v="2025-02-27T18:03:00"/>
    <n v="0"/>
    <m/>
    <n v="0"/>
    <m/>
  </r>
  <r>
    <s v="MEX_AKA_a8fd6f75-69ce-48ee-8654-014fc5feec36"/>
    <n v="5213221477768"/>
    <s v="1218_MEX_VAC_W_E_Estudio efectividad Panama_0225"/>
    <s v="Shot 1"/>
    <n v="1"/>
    <m/>
    <n v="1"/>
    <d v="2025-02-27T18:02:00"/>
    <n v="0"/>
    <m/>
  </r>
  <r>
    <s v="MEX_AKA_a9123ab0-c6bf-418b-a54d-b45c2841b46e"/>
    <n v="5214881428414"/>
    <s v="1218_MEX_VAC_W_E_Estudio efectividad Panama_0225"/>
    <s v="Shot 1"/>
    <n v="1"/>
    <m/>
    <n v="1"/>
    <d v="2025-02-27T18:00:00"/>
    <n v="1"/>
    <d v="2025-03-23T02:51:00"/>
  </r>
  <r>
    <s v="MEX_AKA_a92a4360-fadd-4d7e-b240-538bd72b8a5b"/>
    <n v="5212727080668"/>
    <s v="1218_MEX_VAC_W_E_Estudio efectividad Panama_0225"/>
    <s v="Shot 1"/>
    <n v="1"/>
    <m/>
    <n v="1"/>
    <d v="2025-02-27T18:02:00"/>
    <n v="0"/>
    <m/>
  </r>
  <r>
    <s v="MEX_AKA_e447c776-a283-4e28-a324-d22739ff26d9"/>
    <n v="5214871129848"/>
    <s v="1218_MEX_VAC_W_E_Estudio efectividad Panama_0225"/>
    <s v="Shot 1"/>
    <n v="1"/>
    <m/>
    <n v="1"/>
    <d v="2025-02-27T18:28:00"/>
    <n v="0"/>
    <m/>
  </r>
  <r>
    <s v="MEX_AKA_9cd73894-c543-4927-9294-463a72f334ed"/>
    <n v="5212221258708"/>
    <s v="1218_MEX_VAC_W_E_Estudio efectividad Panama_0225"/>
    <s v="Shot 1"/>
    <n v="1"/>
    <m/>
    <n v="1"/>
    <d v="2025-02-27T18:01:00"/>
    <n v="1"/>
    <d v="2025-03-02T01:37:00"/>
  </r>
  <r>
    <s v="MEX_AKA_dc172344-f78c-4b3d-a1db-4f0adf3fad55"/>
    <n v="5216421476621"/>
    <s v="1218_MEX_VAC_W_E_Estudio efectividad Panama_0225"/>
    <s v="Shot 1"/>
    <n v="1"/>
    <m/>
    <n v="1"/>
    <d v="2025-02-27T18:03:00"/>
    <n v="0"/>
    <m/>
  </r>
  <r>
    <s v="MEX_AKA_dc352c8d-6988-4de3-8e07-07dd39d3ae9b"/>
    <n v="5214622970645"/>
    <s v="1218_MEX_VAC_W_E_Estudio efectividad Panama_0225"/>
    <s v="Shot 1"/>
    <n v="1"/>
    <m/>
    <n v="1"/>
    <d v="2025-02-27T18:01:00"/>
    <n v="0"/>
    <m/>
  </r>
  <r>
    <s v="MEX_AKA_dc577477-c0d0-4412-a286-560d96815f05"/>
    <n v="5213141633342"/>
    <s v="1218_MEX_VAC_W_E_Estudio efectividad Panama_0225"/>
    <s v="Shot 1"/>
    <n v="0"/>
    <d v="2025-02-27T18:03:00"/>
    <n v="0"/>
    <m/>
    <n v="0"/>
    <m/>
  </r>
  <r>
    <s v="MEX_AKA_dc5abe00-1db9-469b-a4b2-63d7680ddf45"/>
    <n v="5219992287915"/>
    <s v="1218_MEX_VAC_W_E_Estudio efectividad Panama_0225"/>
    <s v="Shot 1"/>
    <n v="1"/>
    <m/>
    <n v="1"/>
    <d v="2025-02-27T18:02:00"/>
    <n v="0"/>
    <m/>
  </r>
  <r>
    <s v="MEX_AKA_dc67a7ab-f583-490b-b76b-930155c4550a"/>
    <n v="5212381867970"/>
    <s v="1218_MEX_VAC_W_E_Estudio efectividad Panama_0225"/>
    <s v="Shot 1"/>
    <n v="0"/>
    <d v="2025-02-27T18:01:00"/>
    <n v="0"/>
    <m/>
    <n v="0"/>
    <m/>
  </r>
  <r>
    <s v="MEX_AKA_a9b86e2b-eb92-4be2-92f1-c837e48c9d3b"/>
    <n v="5214871115729"/>
    <s v="1218_MEX_VAC_W_E_Estudio efectividad Panama_0225"/>
    <s v="Shot 1"/>
    <n v="0"/>
    <d v="2025-02-27T18:02:00"/>
    <n v="0"/>
    <m/>
    <n v="0"/>
    <m/>
  </r>
  <r>
    <s v="MEX_AKA_a9bd4b47-699d-4e01-ac66-f8eb6de67b19"/>
    <n v="5218341692055"/>
    <s v="1218_MEX_VAC_W_E_Estudio efectividad Panama_0225"/>
    <s v="Shot 1"/>
    <n v="0"/>
    <d v="2025-02-27T18:01:00"/>
    <n v="0"/>
    <m/>
    <n v="0"/>
    <m/>
  </r>
  <r>
    <s v="MEX_AKA_a9ddb965-c69f-48b5-8f74-4f6aa2100f23"/>
    <n v="5218711031809"/>
    <s v="1218_MEX_VAC_W_E_Estudio efectividad Panama_0225"/>
    <s v="Shot 1"/>
    <n v="1"/>
    <m/>
    <n v="1"/>
    <d v="2025-02-27T18:01:00"/>
    <n v="1"/>
    <d v="2025-02-27T18:22:00"/>
  </r>
  <r>
    <s v="MEX_AKA_aa0a284b-c99d-4542-8e09-9fde50a10c96"/>
    <n v="5213315137300"/>
    <s v="1218_MEX_VAC_W_E_Estudio efectividad Panama_0225"/>
    <s v="Shot 1"/>
    <n v="1"/>
    <m/>
    <n v="1"/>
    <d v="2025-02-27T18:00:00"/>
    <n v="0"/>
    <m/>
  </r>
  <r>
    <s v="MEX_AKA_e4a4cccf-57c3-448e-845d-58f593c777e6"/>
    <n v="5214623811590"/>
    <s v="1218_MEX_VAC_W_E_Estudio efectividad Panama_0225"/>
    <s v="Shot 1"/>
    <n v="0"/>
    <d v="2025-02-27T18:00:00"/>
    <n v="0"/>
    <m/>
    <n v="0"/>
    <m/>
  </r>
  <r>
    <s v="MEX_AKA_e4d52da1-4a64-4aec-986c-6ed9b197a5f1"/>
    <n v="5218115875136"/>
    <s v="1218_MEX_VAC_W_E_Estudio efectividad Panama_0225"/>
    <s v="Shot 1"/>
    <n v="1"/>
    <m/>
    <n v="1"/>
    <d v="2025-02-27T18:01:00"/>
    <n v="0"/>
    <m/>
  </r>
  <r>
    <s v="MEX_AKA_dca0d68a-63e4-44f3-958e-efda829b774c"/>
    <n v="5214981237773"/>
    <s v="1218_MEX_VAC_W_E_Estudio efectividad Panama_0225"/>
    <s v="Shot 1"/>
    <n v="0"/>
    <d v="2025-02-27T18:01:00"/>
    <n v="0"/>
    <m/>
    <n v="0"/>
    <m/>
  </r>
  <r>
    <s v="MEX_AKA_dcb7da50-74c2-4afb-9369-749f85e0eafd"/>
    <n v="5212382507155"/>
    <s v="1218_MEX_VAC_W_E_Estudio efectividad Panama_0225"/>
    <s v="Shot 1"/>
    <n v="1"/>
    <m/>
    <n v="1"/>
    <d v="2025-02-27T18:01:00"/>
    <n v="0"/>
    <m/>
  </r>
  <r>
    <s v="MEX_AKA_dcc350a4-6f6a-4f55-8d23-c0ef5fb1d5b0"/>
    <n v="5219222895597"/>
    <s v="1218_MEX_VAC_W_E_Estudio efectividad Panama_0225"/>
    <s v="Shot 1"/>
    <n v="1"/>
    <m/>
    <n v="1"/>
    <d v="2025-02-27T20:36:00"/>
    <n v="1"/>
    <d v="2025-02-28T02:43:00"/>
  </r>
  <r>
    <s v="MEX_AKA_dcde077c-9981-4df8-88ba-0c6032559b2f"/>
    <n v="5219712070859"/>
    <s v="1218_MEX_VAC_W_E_Estudio efectividad Panama_0225"/>
    <s v="Shot 1"/>
    <n v="1"/>
    <m/>
    <n v="1"/>
    <d v="2025-02-27T18:01:00"/>
    <n v="0"/>
    <m/>
  </r>
  <r>
    <s v="MEX_AKA_9d0541fb-5117-4b58-8e86-072163dca3f0"/>
    <n v="5212382214889"/>
    <s v="1218_MEX_VAC_W_E_Estudio efectividad Panama_0225"/>
    <s v="Shot 1"/>
    <n v="1"/>
    <m/>
    <n v="1"/>
    <d v="2025-02-27T18:01:00"/>
    <n v="0"/>
    <m/>
  </r>
  <r>
    <s v="MEX_AKA_9d22970e-1933-400a-80ee-6a0357c661ec"/>
    <n v="5219611102956"/>
    <s v="1218_MEX_VAC_W_E_Estudio efectividad Panama_0225"/>
    <s v="Shot 1"/>
    <n v="1"/>
    <m/>
    <n v="1"/>
    <d v="2025-02-27T18:01:00"/>
    <n v="0"/>
    <m/>
  </r>
  <r>
    <s v="MEX_AKA_9d95132e-6f79-445c-bfc7-444f2990a48b"/>
    <n v="5214611503375"/>
    <s v="1218_MEX_VAC_W_E_Estudio efectividad Panama_0225"/>
    <s v="Shot 1"/>
    <n v="1"/>
    <m/>
    <n v="1"/>
    <d v="2025-02-27T18:02:00"/>
    <n v="0"/>
    <m/>
  </r>
  <r>
    <s v="MEX_AKA_9dc84efd-047b-41ae-ba5a-8b42765e340c"/>
    <n v="5212223374379"/>
    <s v="1218_MEX_VAC_W_E_Estudio efectividad Panama_0225"/>
    <s v="Shot 1"/>
    <n v="1"/>
    <m/>
    <n v="1"/>
    <d v="2025-02-27T18:02:00"/>
    <n v="0"/>
    <m/>
  </r>
  <r>
    <s v="MEX_AKA_e4f7cb22-c8f2-4f3b-ad53-093c76a0a5d4"/>
    <n v="5213131118302"/>
    <s v="1218_MEX_VAC_W_E_Estudio efectividad Panama_0225"/>
    <s v="Shot 1"/>
    <n v="1"/>
    <m/>
    <n v="1"/>
    <d v="2025-02-27T18:01:00"/>
    <n v="0"/>
    <m/>
  </r>
  <r>
    <s v="MEX_AKA_e4fd01f5-4578-462d-b07b-257264459512"/>
    <n v="5219222063718"/>
    <s v="1218_MEX_VAC_W_E_Estudio efectividad Panama_0225"/>
    <s v="Shot 1"/>
    <n v="1"/>
    <m/>
    <n v="1"/>
    <d v="2025-02-27T20:31:00"/>
    <n v="1"/>
    <d v="2025-02-27T20:33:00"/>
  </r>
  <r>
    <s v="MEX_AKA_e5034f0c-a74d-42a6-8737-967632b5c986"/>
    <n v="5219371235674"/>
    <s v="1218_MEX_VAC_W_E_Estudio efectividad Panama_0225"/>
    <s v="Shot 1"/>
    <n v="1"/>
    <m/>
    <n v="1"/>
    <d v="2025-02-27T18:00:00"/>
    <n v="1"/>
    <d v="2025-02-27T18:19:00"/>
  </r>
  <r>
    <s v="MEX_AKA_e525cceb-b241-441e-852a-00fba910f14c"/>
    <n v="5212431207686"/>
    <s v="1218_MEX_VAC_W_E_Estudio efectividad Panama_0225"/>
    <s v="Shot 1"/>
    <n v="0"/>
    <d v="2025-02-27T18:03:00"/>
    <n v="0"/>
    <m/>
    <n v="0"/>
    <m/>
  </r>
  <r>
    <s v="MEX_AKA_dd0fc6bf-c90d-4fb7-bd93-02bc5f3c724c"/>
    <n v="5219622735489"/>
    <s v="1218_MEX_VAC_W_E_Estudio efectividad Panama_0225"/>
    <s v="Shot 1"/>
    <n v="1"/>
    <m/>
    <n v="1"/>
    <d v="2025-02-27T18:03:00"/>
    <n v="1"/>
    <d v="2025-02-27T18:46:00"/>
  </r>
  <r>
    <s v="MEX_AKA_dd25b0ca-7136-446f-a6b4-66955d0d1cbf"/>
    <n v="5215563176157"/>
    <s v="1218_MEX_VAC_W_E_Estudio efectividad Panama_0225"/>
    <s v="Shot 1"/>
    <n v="1"/>
    <m/>
    <n v="1"/>
    <d v="2025-02-27T18:03:00"/>
    <n v="0"/>
    <m/>
  </r>
  <r>
    <s v="MEX_AKA_dd653534-f377-43c7-84b1-697ae63942f7"/>
    <n v="5214521120820"/>
    <s v="1218_MEX_VAC_W_E_Estudio efectividad Panama_0225"/>
    <s v="Shot 1"/>
    <n v="1"/>
    <m/>
    <n v="1"/>
    <d v="2025-02-27T18:00:00"/>
    <n v="0"/>
    <m/>
  </r>
  <r>
    <s v="MEX_AKA_dd801c5a-cf59-43ed-b592-3214bd7a227b"/>
    <n v="5213335813151"/>
    <s v="1218_MEX_VAC_W_E_Estudio efectividad Panama_0225"/>
    <s v="Shot 1"/>
    <n v="1"/>
    <m/>
    <n v="1"/>
    <d v="2025-02-27T18:00:00"/>
    <n v="0"/>
    <m/>
  </r>
  <r>
    <s v="MEX_AKA_aa2e8576-6852-4bfc-80ae-f8bdb824e72f"/>
    <n v="5214471006290"/>
    <s v="1218_MEX_VAC_W_E_Estudio efectividad Panama_0225"/>
    <s v="Shot 1"/>
    <n v="1"/>
    <m/>
    <n v="1"/>
    <d v="2025-02-27T18:02:00"/>
    <n v="0"/>
    <m/>
  </r>
  <r>
    <s v="MEX_AKA_aa58d14f-dc85-4b44-b5ca-46c3a6ec7774"/>
    <n v="5216271145994"/>
    <s v="1218_MEX_VAC_W_E_Estudio efectividad Panama_0225"/>
    <s v="Shot 1"/>
    <n v="1"/>
    <m/>
    <n v="1"/>
    <d v="2025-02-27T18:00:00"/>
    <n v="0"/>
    <m/>
  </r>
  <r>
    <s v="MEX_AKA_aa77b6f0-cc3a-4cbb-917f-7c957b4d1772"/>
    <n v="5219511428599"/>
    <s v="1218_MEX_VAC_W_E_Estudio efectividad Panama_0225"/>
    <s v="Shot 1"/>
    <n v="1"/>
    <m/>
    <n v="1"/>
    <d v="2025-02-27T18:00:00"/>
    <n v="1"/>
    <d v="2025-02-27T21:53:00"/>
  </r>
  <r>
    <s v="0034P00003wzCzeQAE"/>
    <n v="5216142355224"/>
    <s v="1218_MEX_VAC_W_E_Estudio efectividad Panama_0225"/>
    <s v="Shot 1"/>
    <n v="1"/>
    <m/>
    <n v="1"/>
    <d v="2025-02-27T18:00:00"/>
    <n v="1"/>
    <d v="2025-02-27T22:06:00"/>
  </r>
  <r>
    <s v="0034P00003wzCZLQA2"/>
    <n v="5215529556500"/>
    <s v="1218_MEX_VAC_W_E_Estudio efectividad Panama_0225"/>
    <s v="Shot 1"/>
    <n v="1"/>
    <m/>
    <n v="1"/>
    <d v="2025-02-28T20:55:00"/>
    <n v="1"/>
    <d v="2025-03-01T13:32:00"/>
  </r>
  <r>
    <s v="0034P00003wzCZWQA2"/>
    <n v="5214421782490"/>
    <s v="1218_MEX_VAC_W_E_Estudio efectividad Panama_0225"/>
    <s v="Shot 1"/>
    <n v="1"/>
    <m/>
    <n v="1"/>
    <d v="2025-02-27T18:02:00"/>
    <n v="0"/>
    <m/>
  </r>
  <r>
    <s v="0034P00003wzd0aQAA"/>
    <n v="5214621893431"/>
    <s v="1218_MEX_VAC_W_E_Estudio efectividad Panama_0225"/>
    <s v="Shot 1"/>
    <n v="1"/>
    <m/>
    <n v="1"/>
    <d v="2025-02-27T18:02:00"/>
    <n v="1"/>
    <d v="2025-02-27T19:47:00"/>
  </r>
  <r>
    <s v="0034P00003wzD0GQAU"/>
    <n v="5217141453012"/>
    <s v="1218_MEX_VAC_W_E_Estudio efectividad Panama_0225"/>
    <s v="Shot 1"/>
    <n v="0"/>
    <d v="2025-02-27T18:02:00"/>
    <n v="0"/>
    <m/>
    <n v="0"/>
    <m/>
  </r>
  <r>
    <s v="0034P00003wzCGEQA2"/>
    <n v="5215552506297"/>
    <s v="1218_MEX_VAC_W_E_Estudio efectividad Panama_0225"/>
    <s v="Shot 1"/>
    <n v="0"/>
    <d v="2025-02-27T18:03:00"/>
    <n v="0"/>
    <m/>
    <n v="0"/>
    <m/>
  </r>
  <r>
    <s v="0034P00003wzcHPQAY"/>
    <n v="5214445087667"/>
    <s v="1218_MEX_VAC_W_E_Estudio efectividad Panama_0225"/>
    <s v="Shot 1"/>
    <n v="1"/>
    <m/>
    <n v="1"/>
    <d v="2025-02-27T18:01:00"/>
    <n v="0"/>
    <m/>
  </r>
  <r>
    <s v="0034P00003wzCMSQA2"/>
    <n v="5215554613353"/>
    <s v="1218_MEX_VAC_W_E_Estudio efectividad Panama_0225"/>
    <s v="Shot 1"/>
    <n v="1"/>
    <m/>
    <n v="1"/>
    <d v="2025-02-27T18:03:00"/>
    <n v="1"/>
    <d v="2025-02-27T18:19:00"/>
  </r>
  <r>
    <s v="0034P00003wzcRbQAI"/>
    <n v="5215554155700"/>
    <s v="1218_MEX_VAC_W_E_Estudio efectividad Panama_0225"/>
    <s v="Shot 1"/>
    <n v="1"/>
    <m/>
    <n v="1"/>
    <d v="2025-02-27T18:03:00"/>
    <n v="0"/>
    <m/>
  </r>
  <r>
    <s v="0034P00003wzCrxQAE"/>
    <n v="5212281781484"/>
    <s v="1218_MEX_VAC_W_E_Estudio efectividad Panama_0225"/>
    <s v="Shot 1"/>
    <n v="1"/>
    <m/>
    <n v="1"/>
    <d v="2025-02-27T18:02:00"/>
    <n v="0"/>
    <m/>
  </r>
  <r>
    <s v="0034P00003wzCuOQAU"/>
    <n v="5215511246611"/>
    <s v="1218_MEX_VAC_W_E_Estudio efectividad Panama_0225"/>
    <s v="Shot 1"/>
    <n v="1"/>
    <m/>
    <n v="1"/>
    <d v="2025-02-27T18:02:00"/>
    <n v="1"/>
    <d v="2025-02-27T19:05:00"/>
  </r>
  <r>
    <s v="0034P00003wzcusQAA"/>
    <n v="5212281819417"/>
    <s v="1218_MEX_VAC_W_E_Estudio efectividad Panama_0225"/>
    <s v="Shot 1"/>
    <n v="1"/>
    <m/>
    <n v="1"/>
    <d v="2025-02-27T18:00:00"/>
    <n v="0"/>
    <m/>
  </r>
  <r>
    <s v="0034P00003wzCxNQAU"/>
    <n v="5213331483367"/>
    <s v="1218_MEX_VAC_W_E_Estudio efectividad Panama_0225"/>
    <s v="Shot 1"/>
    <n v="1"/>
    <m/>
    <n v="1"/>
    <d v="2025-02-27T18:02:00"/>
    <n v="1"/>
    <d v="2025-02-27T19:00:00"/>
  </r>
  <r>
    <s v="0034P00003wzcYCQAY"/>
    <n v="5215521865430"/>
    <s v="1218_MEX_VAC_W_E_Estudio efectividad Panama_0225"/>
    <s v="Shot 1"/>
    <n v="1"/>
    <m/>
    <n v="1"/>
    <d v="2025-02-27T18:03:00"/>
    <n v="1"/>
    <d v="2025-02-27T18:08:00"/>
  </r>
  <r>
    <s v="0034P00003wzCYyQAM"/>
    <n v="5214921002163"/>
    <s v="1218_MEX_VAC_W_E_Estudio efectividad Panama_0225"/>
    <s v="Shot 1"/>
    <n v="1"/>
    <m/>
    <n v="1"/>
    <d v="2025-02-27T18:03:00"/>
    <n v="1"/>
    <d v="2025-02-27T18:04:00"/>
  </r>
  <r>
    <s v="0034P00003wzCOtQAM"/>
    <n v="5218331150394"/>
    <s v="1218_MEX_VAC_W_E_Estudio efectividad Panama_0225"/>
    <s v="Shot 1"/>
    <n v="0"/>
    <d v="2025-02-27T18:02:00"/>
    <n v="0"/>
    <m/>
    <n v="0"/>
    <m/>
  </r>
  <r>
    <s v="0034P00003wzcrzQAA"/>
    <n v="5216261005284"/>
    <s v="1218_MEX_VAC_W_E_Estudio efectividad Panama_0225"/>
    <s v="Shot 1"/>
    <n v="1"/>
    <m/>
    <n v="1"/>
    <d v="2025-02-27T18:00:00"/>
    <n v="0"/>
    <m/>
  </r>
  <r>
    <s v="0034P00003wzcSMQAY"/>
    <n v="5218331378812"/>
    <s v="1218_MEX_VAC_W_E_Estudio efectividad Panama_0225"/>
    <s v="Shot 1"/>
    <n v="1"/>
    <m/>
    <n v="1"/>
    <d v="2025-02-27T18:02:00"/>
    <n v="1"/>
    <d v="2025-02-27T18:18:00"/>
  </r>
  <r>
    <s v="0034P00003wzCSxQAM"/>
    <n v="5213921000331"/>
    <s v="1218_MEX_VAC_W_E_Estudio efectividad Panama_0225"/>
    <s v="Shot 1"/>
    <n v="1"/>
    <m/>
    <n v="1"/>
    <d v="2025-02-27T18:03:00"/>
    <n v="1"/>
    <d v="2025-02-27T18:20:00"/>
  </r>
  <r>
    <s v="0034P00003wzcTeQAI"/>
    <n v="5218711789129"/>
    <s v="1218_MEX_VAC_W_E_Estudio efectividad Panama_0225"/>
    <s v="Shot 1"/>
    <n v="1"/>
    <m/>
    <n v="1"/>
    <d v="2025-02-27T18:03:00"/>
    <n v="0"/>
    <m/>
  </r>
  <r>
    <s v="0034P00003wzcZ7QAI"/>
    <n v="5215543456787"/>
    <s v="1218_MEX_VAC_W_E_Estudio efectividad Panama_0225"/>
    <s v="Shot 1"/>
    <n v="1"/>
    <m/>
    <n v="1"/>
    <d v="2025-02-27T18:02:00"/>
    <n v="0"/>
    <m/>
  </r>
  <r>
    <s v="0034P00003wzD2PQAU"/>
    <n v="5212491014217"/>
    <s v="1218_MEX_VAC_W_E_Estudio efectividad Panama_0225"/>
    <s v="Shot 1"/>
    <n v="1"/>
    <m/>
    <n v="1"/>
    <d v="2025-02-27T18:02:00"/>
    <n v="1"/>
    <d v="2025-02-27T18:54:00"/>
  </r>
  <r>
    <s v="0034P00003wzD3SQAU"/>
    <n v="5215515039119"/>
    <s v="1218_MEX_VAC_W_E_Estudio efectividad Panama_0225"/>
    <s v="Shot 1"/>
    <n v="1"/>
    <m/>
    <n v="1"/>
    <d v="2025-02-27T18:08:00"/>
    <n v="1"/>
    <d v="2025-02-27T18:08:00"/>
  </r>
  <r>
    <s v="0034P00003wzCycQAE"/>
    <n v="5215567876053"/>
    <s v="1218_MEX_VAC_W_E_Estudio efectividad Panama_0225"/>
    <s v="Shot 1"/>
    <n v="1"/>
    <m/>
    <n v="1"/>
    <d v="2025-02-27T18:01:00"/>
    <n v="0"/>
    <m/>
  </r>
  <r>
    <s v="0034P00003wzCYeQAM"/>
    <n v="5212299358951"/>
    <s v="1218_MEX_VAC_W_E_Estudio efectividad Panama_0225"/>
    <s v="Shot 1"/>
    <n v="0"/>
    <d v="2025-02-27T18:02:00"/>
    <n v="0"/>
    <m/>
    <n v="0"/>
    <m/>
  </r>
  <r>
    <s v="0034P00003wzCZAQA2"/>
    <n v="5219982055880"/>
    <s v="1218_MEX_VAC_W_E_Estudio efectividad Panama_0225"/>
    <s v="Shot 1"/>
    <n v="1"/>
    <m/>
    <n v="1"/>
    <d v="2025-02-27T18:02:00"/>
    <n v="1"/>
    <d v="2025-02-27T18:18:00"/>
  </r>
  <r>
    <s v="0034P00003wzd3TQAQ"/>
    <n v="5214771571262"/>
    <s v="1218_MEX_VAC_W_E_Estudio efectividad Panama_0225"/>
    <s v="Shot 1"/>
    <n v="1"/>
    <m/>
    <n v="1"/>
    <d v="2025-02-27T18:03:00"/>
    <n v="1"/>
    <d v="2025-02-27T18:03:00"/>
  </r>
  <r>
    <s v="0034P00003wzd6WQAQ"/>
    <n v="5216121311964"/>
    <s v="1218_MEX_VAC_W_E_Estudio efectividad Panama_0225"/>
    <s v="Shot 1"/>
    <n v="1"/>
    <m/>
    <n v="1"/>
    <d v="2025-02-27T18:03:00"/>
    <n v="1"/>
    <d v="2025-02-27T18:04:00"/>
  </r>
  <r>
    <s v="0034P00003wzdCOQAY"/>
    <n v="5219933113731"/>
    <s v="1218_MEX_VAC_W_E_Estudio efectividad Panama_0225"/>
    <s v="Shot 1"/>
    <n v="1"/>
    <m/>
    <n v="1"/>
    <d v="2025-02-27T18:02:00"/>
    <n v="1"/>
    <d v="2025-02-27T18:07:00"/>
  </r>
  <r>
    <s v="0034P00003wzd4pQAA"/>
    <n v="5215523402466"/>
    <s v="1218_MEX_VAC_W_E_Estudio efectividad Panama_0225"/>
    <s v="Shot 1"/>
    <n v="1"/>
    <m/>
    <n v="1"/>
    <d v="2025-02-27T18:08:00"/>
    <n v="1"/>
    <d v="2025-02-27T19:42:00"/>
  </r>
  <r>
    <s v="0034P00003wzD75QAE"/>
    <n v="5215530760003"/>
    <s v="1218_MEX_VAC_W_E_Estudio efectividad Panama_0225"/>
    <s v="Shot 1"/>
    <n v="1"/>
    <m/>
    <n v="1"/>
    <d v="2025-02-27T18:02:00"/>
    <n v="1"/>
    <d v="2025-02-27T21:40:00"/>
  </r>
  <r>
    <s v="0034P00003wzD7wQAE"/>
    <n v="5214491112190"/>
    <s v="1218_MEX_VAC_W_E_Estudio efectividad Panama_0225"/>
    <s v="Shot 1"/>
    <n v="1"/>
    <m/>
    <n v="1"/>
    <d v="2025-02-27T18:01:00"/>
    <n v="1"/>
    <d v="2025-02-27T18:32:00"/>
  </r>
  <r>
    <s v="0034P00003wzd8hQAA"/>
    <n v="5215530402639"/>
    <s v="1218_MEX_VAC_W_E_Estudio efectividad Panama_0225"/>
    <s v="Shot 1"/>
    <n v="1"/>
    <m/>
    <n v="1"/>
    <d v="2025-02-27T18:01:00"/>
    <n v="0"/>
    <m/>
  </r>
  <r>
    <s v="0034P00003wzd8tQAA"/>
    <n v="5214626211318"/>
    <s v="1218_MEX_VAC_W_E_Estudio efectividad Panama_0225"/>
    <s v="Shot 1"/>
    <n v="1"/>
    <m/>
    <n v="1"/>
    <d v="2025-02-27T18:02:00"/>
    <n v="1"/>
    <d v="2025-02-27T18:12:00"/>
  </r>
  <r>
    <s v="0034P00003wzda5QAA"/>
    <n v="5218119653074"/>
    <s v="1218_MEX_VAC_W_E_Estudio efectividad Panama_0225"/>
    <s v="Shot 1"/>
    <n v="1"/>
    <m/>
    <n v="1"/>
    <d v="2025-02-27T18:03:00"/>
    <n v="1"/>
    <d v="2025-02-27T18:14:00"/>
  </r>
  <r>
    <s v="0034P00003wzdamQAA"/>
    <n v="5215539931694"/>
    <s v="1218_MEX_VAC_W_E_Estudio efectividad Panama_0225"/>
    <s v="Shot 1"/>
    <n v="1"/>
    <m/>
    <n v="1"/>
    <d v="2025-02-27T18:00:00"/>
    <n v="0"/>
    <m/>
  </r>
  <r>
    <s v="0034P00003wzDANQA2"/>
    <n v="5216181666255"/>
    <s v="1218_MEX_VAC_W_E_Estudio efectividad Panama_0225"/>
    <s v="Shot 1"/>
    <n v="1"/>
    <m/>
    <n v="1"/>
    <d v="2025-03-25T15:33:00"/>
    <n v="1"/>
    <d v="2025-03-29T21:09:00"/>
  </r>
  <r>
    <s v="0034P00003wzDC3QAM"/>
    <n v="5215518524053"/>
    <s v="1218_MEX_VAC_W_E_Estudio efectividad Panama_0225"/>
    <s v="Shot 1"/>
    <n v="1"/>
    <m/>
    <n v="1"/>
    <d v="2025-02-27T18:03:00"/>
    <n v="0"/>
    <m/>
  </r>
  <r>
    <s v="0034P00003wzd2HQAQ"/>
    <n v="5217821141206"/>
    <s v="1218_MEX_VAC_W_E_Estudio efectividad Panama_0225"/>
    <s v="Shot 1"/>
    <n v="1"/>
    <m/>
    <n v="1"/>
    <d v="2025-02-27T18:03:00"/>
    <n v="0"/>
    <m/>
  </r>
  <r>
    <s v="0034P00003wzD3IQAU"/>
    <n v="5214422806062"/>
    <s v="1218_MEX_VAC_W_E_Estudio efectividad Panama_0225"/>
    <s v="Shot 1"/>
    <n v="1"/>
    <m/>
    <n v="1"/>
    <d v="2025-02-27T18:00:00"/>
    <n v="0"/>
    <m/>
  </r>
  <r>
    <s v="0034P00003wzd3XQAQ"/>
    <n v="5214423195498"/>
    <s v="1218_MEX_VAC_W_E_Estudio efectividad Panama_0225"/>
    <s v="Shot 1"/>
    <n v="1"/>
    <m/>
    <n v="1"/>
    <d v="2025-02-27T18:01:00"/>
    <n v="0"/>
    <m/>
  </r>
  <r>
    <s v="0034P00003wzdCVQAY"/>
    <n v="5216641561075"/>
    <s v="1218_MEX_VAC_W_E_Estudio efectividad Panama_0225"/>
    <s v="Shot 1"/>
    <n v="1"/>
    <m/>
    <n v="1"/>
    <d v="2025-02-27T18:02:00"/>
    <n v="1"/>
    <d v="2025-02-27T18:19:00"/>
  </r>
  <r>
    <s v="0034P00003wzddRQAQ"/>
    <n v="5218181195327"/>
    <s v="1218_MEX_VAC_W_E_Estudio efectividad Panama_0225"/>
    <s v="Shot 1"/>
    <n v="1"/>
    <m/>
    <n v="1"/>
    <d v="2025-02-27T18:02:00"/>
    <n v="1"/>
    <d v="2025-02-27T18:22:00"/>
  </r>
  <r>
    <s v="0034P00003wzdElQAI"/>
    <n v="5219615938203"/>
    <s v="1218_MEX_VAC_W_E_Estudio efectividad Panama_0225"/>
    <s v="Shot 1"/>
    <n v="1"/>
    <m/>
    <n v="1"/>
    <d v="2025-02-27T18:01:00"/>
    <n v="1"/>
    <d v="2025-02-27T18:02:00"/>
  </r>
  <r>
    <s v="0034P00003wzDH0QAM"/>
    <n v="5217221604245"/>
    <s v="1218_MEX_VAC_W_E_Estudio efectividad Panama_0225"/>
    <s v="Shot 1"/>
    <n v="1"/>
    <m/>
    <n v="1"/>
    <d v="2025-02-27T18:05:00"/>
    <n v="1"/>
    <d v="2025-02-27T20:00:00"/>
  </r>
  <r>
    <s v="0034P00003wzdHgQAI"/>
    <n v="5212288264100"/>
    <s v="1218_MEX_VAC_W_E_Estudio efectividad Panama_0225"/>
    <s v="Shot 1"/>
    <n v="1"/>
    <m/>
    <n v="1"/>
    <d v="2025-02-27T18:03:00"/>
    <n v="1"/>
    <d v="2025-02-27T18:04:00"/>
  </r>
  <r>
    <s v="0034P00003wzDHvQAM"/>
    <n v="5214421233334"/>
    <s v="1218_MEX_VAC_W_E_Estudio efectividad Panama_0225"/>
    <s v="Shot 1"/>
    <n v="1"/>
    <m/>
    <n v="1"/>
    <d v="2025-02-27T18:00:00"/>
    <n v="0"/>
    <m/>
  </r>
  <r>
    <s v="0034P00003wzdjHQAQ"/>
    <n v="5218182877621"/>
    <s v="1218_MEX_VAC_W_E_Estudio efectividad Panama_0225"/>
    <s v="Shot 1"/>
    <n v="1"/>
    <m/>
    <n v="1"/>
    <d v="2025-02-27T18:01:00"/>
    <n v="0"/>
    <m/>
  </r>
  <r>
    <s v="0034P00003wzdjmQAA"/>
    <n v="5214421223448"/>
    <s v="1218_MEX_VAC_W_E_Estudio efectividad Panama_0225"/>
    <s v="Shot 1"/>
    <n v="1"/>
    <m/>
    <n v="1"/>
    <d v="2025-02-27T18:03:00"/>
    <n v="0"/>
    <m/>
  </r>
  <r>
    <s v="0034P00003wzDevQAE"/>
    <n v="5214778195400"/>
    <s v="1218_MEX_VAC_W_E_Estudio efectividad Panama_0225"/>
    <s v="Shot 1"/>
    <n v="1"/>
    <m/>
    <n v="1"/>
    <d v="2025-02-27T18:01:00"/>
    <n v="1"/>
    <d v="2025-02-27T18:14:00"/>
  </r>
  <r>
    <s v="0034P00003wzDfeQAE"/>
    <n v="5215521519591"/>
    <s v="1218_MEX_VAC_W_E_Estudio efectividad Panama_0225"/>
    <s v="Shot 1"/>
    <n v="1"/>
    <m/>
    <n v="1"/>
    <d v="2025-02-27T18:11:00"/>
    <n v="1"/>
    <d v="2025-02-27T19:31:00"/>
  </r>
  <r>
    <s v="0034P00003wzdGmQAI"/>
    <n v="5215517842928"/>
    <s v="1218_MEX_VAC_W_E_Estudio efectividad Panama_0225"/>
    <s v="Shot 1"/>
    <n v="1"/>
    <m/>
    <n v="1"/>
    <d v="2025-02-27T18:03:00"/>
    <n v="1"/>
    <d v="2025-02-27T19:18:00"/>
  </r>
  <r>
    <s v="0034P00003wzDGXQA2"/>
    <n v="5218331047509"/>
    <s v="1218_MEX_VAC_W_E_Estudio efectividad Panama_0225"/>
    <s v="Shot 1"/>
    <n v="1"/>
    <m/>
    <n v="1"/>
    <d v="2025-02-27T18:03:00"/>
    <n v="1"/>
    <d v="2025-02-28T18:21:00"/>
  </r>
  <r>
    <s v="0034P00003wzdkBQAQ"/>
    <n v="5214422584890"/>
    <s v="1218_MEX_VAC_W_E_Estudio efectividad Panama_0225"/>
    <s v="Shot 1"/>
    <n v="1"/>
    <m/>
    <n v="1"/>
    <d v="2025-02-27T18:02:00"/>
    <n v="0"/>
    <m/>
  </r>
  <r>
    <s v="0034P00003wzdltQAA"/>
    <n v="5215520468544"/>
    <s v="1218_MEX_VAC_W_E_Estudio efectividad Panama_0225"/>
    <s v="Shot 1"/>
    <n v="1"/>
    <m/>
    <n v="1"/>
    <d v="2025-02-27T18:02:00"/>
    <n v="0"/>
    <m/>
  </r>
  <r>
    <s v="0034P00003wzD6JQAU"/>
    <n v="5216641737882"/>
    <s v="1218_MEX_VAC_W_E_Estudio efectividad Panama_0225"/>
    <s v="Shot 1"/>
    <n v="1"/>
    <m/>
    <n v="1"/>
    <d v="2025-02-27T18:01:00"/>
    <n v="0"/>
    <m/>
  </r>
  <r>
    <s v="0034P00003wzdB8QAI"/>
    <n v="5216677124742"/>
    <s v="1218_MEX_VAC_W_E_Estudio efectividad Panama_0225"/>
    <s v="Shot 1"/>
    <n v="0"/>
    <d v="2025-02-27T18:01:00"/>
    <n v="0"/>
    <m/>
    <n v="0"/>
    <m/>
  </r>
  <r>
    <s v="0034P00003wzdClQAI"/>
    <n v="5216141605394"/>
    <s v="1218_MEX_VAC_W_E_Estudio efectividad Panama_0225"/>
    <s v="Shot 1"/>
    <n v="1"/>
    <m/>
    <n v="1"/>
    <d v="2025-02-27T18:02:00"/>
    <n v="0"/>
    <m/>
  </r>
  <r>
    <s v="0034P00003wzDczQAE"/>
    <n v="5213331052845"/>
    <s v="1218_MEX_VAC_W_E_Estudio efectividad Panama_0225"/>
    <s v="Shot 1"/>
    <n v="1"/>
    <m/>
    <n v="1"/>
    <d v="2025-02-27T18:03:00"/>
    <n v="1"/>
    <d v="2025-02-27T18:14:00"/>
  </r>
  <r>
    <s v="0034P00003wzDdvQAE"/>
    <n v="5214621251335"/>
    <s v="1218_MEX_VAC_W_E_Estudio efectividad Panama_0225"/>
    <s v="Shot 1"/>
    <n v="1"/>
    <m/>
    <n v="1"/>
    <d v="2025-02-27T18:01:00"/>
    <n v="0"/>
    <m/>
  </r>
  <r>
    <s v="0034P00003wzdlJQAQ"/>
    <n v="5212299299596"/>
    <s v="1218_MEX_VAC_W_E_Estudio efectividad Panama_0225"/>
    <s v="Shot 1"/>
    <n v="0"/>
    <d v="2025-02-27T18:01:00"/>
    <n v="0"/>
    <m/>
    <n v="0"/>
    <m/>
  </r>
  <r>
    <s v="0034P00003wzdniQAA"/>
    <n v="5215550818100"/>
    <s v="1218_MEX_VAC_W_E_Estudio efectividad Panama_0225"/>
    <s v="Shot 1"/>
    <n v="1"/>
    <m/>
    <n v="1"/>
    <d v="2025-02-27T18:03:00"/>
    <n v="1"/>
    <d v="2025-02-27T19:37:00"/>
  </r>
  <r>
    <s v="0034P00003wzDQxQAM"/>
    <n v="5216563018691"/>
    <s v="1218_MEX_VAC_W_E_Estudio efectividad Panama_0225"/>
    <s v="Shot 1"/>
    <n v="1"/>
    <m/>
    <n v="1"/>
    <d v="2025-02-27T18:02:00"/>
    <n v="0"/>
    <m/>
  </r>
  <r>
    <s v="0034P00003wzdR5QAI"/>
    <n v="5215539558687"/>
    <s v="1218_MEX_VAC_W_E_Estudio efectividad Panama_0225"/>
    <s v="Shot 1"/>
    <n v="1"/>
    <m/>
    <n v="1"/>
    <d v="2025-02-27T18:00:00"/>
    <n v="0"/>
    <m/>
  </r>
  <r>
    <s v="0034P00003wzDrYQAU"/>
    <n v="5213310394956"/>
    <s v="1218_MEX_VAC_W_E_Estudio efectividad Panama_0225"/>
    <s v="Shot 1"/>
    <n v="1"/>
    <m/>
    <n v="1"/>
    <d v="2025-02-27T18:03:00"/>
    <n v="1"/>
    <d v="2025-02-28T03:17:00"/>
  </r>
  <r>
    <s v="0034P00003wzDsZQAU"/>
    <n v="5215537338990"/>
    <s v="1218_MEX_VAC_W_E_Estudio efectividad Panama_0225"/>
    <s v="Shot 1"/>
    <n v="1"/>
    <m/>
    <n v="1"/>
    <d v="2025-02-27T18:03:00"/>
    <n v="1"/>
    <d v="2025-03-14T01:54:00"/>
  </r>
  <r>
    <s v="0034P00003wzDTTQA2"/>
    <n v="5216643312097"/>
    <s v="1218_MEX_VAC_W_E_Estudio efectividad Panama_0225"/>
    <s v="Shot 1"/>
    <n v="1"/>
    <m/>
    <n v="1"/>
    <d v="2025-02-27T18:00:00"/>
    <n v="0"/>
    <m/>
  </r>
  <r>
    <s v="0034P00003wzdU7QAI"/>
    <n v="5215554097540"/>
    <s v="1218_MEX_VAC_W_E_Estudio efectividad Panama_0225"/>
    <s v="Shot 1"/>
    <n v="1"/>
    <m/>
    <n v="1"/>
    <d v="2025-02-27T18:02:00"/>
    <n v="1"/>
    <d v="2025-02-27T18:57:00"/>
  </r>
  <r>
    <s v="0034P00003wzDuAQAU"/>
    <n v="5218116834308"/>
    <s v="1218_MEX_VAC_W_E_Estudio efectividad Panama_0225"/>
    <s v="Shot 1"/>
    <n v="1"/>
    <m/>
    <n v="1"/>
    <d v="2025-02-27T18:01:00"/>
    <n v="1"/>
    <d v="2025-02-27T19:01:00"/>
  </r>
  <r>
    <s v="0034P00003wzdVYQAY"/>
    <n v="5212383907851"/>
    <s v="1218_MEX_VAC_W_E_Estudio efectividad Panama_0225"/>
    <s v="Shot 1"/>
    <n v="1"/>
    <m/>
    <n v="1"/>
    <d v="2025-02-27T18:01:00"/>
    <n v="1"/>
    <d v="2025-02-27T20:48:00"/>
  </r>
  <r>
    <s v="0034P00003wzdB4QAI"/>
    <n v="5214441363523"/>
    <s v="1218_MEX_VAC_W_E_Estudio efectividad Panama_0225"/>
    <s v="Shot 1"/>
    <n v="1"/>
    <m/>
    <n v="1"/>
    <d v="2025-02-27T18:02:00"/>
    <n v="0"/>
    <m/>
  </r>
  <r>
    <s v="0034P00003wzDcwQAE"/>
    <n v="5215544817552"/>
    <s v="1218_MEX_VAC_W_E_Estudio efectividad Panama_0225"/>
    <s v="Shot 1"/>
    <n v="1"/>
    <m/>
    <n v="1"/>
    <d v="2025-02-27T18:04:00"/>
    <n v="0"/>
    <m/>
  </r>
  <r>
    <s v="0034P00003wzDemQAE"/>
    <n v="5213334960552"/>
    <s v="1218_MEX_VAC_W_E_Estudio efectividad Panama_0225"/>
    <s v="Shot 1"/>
    <n v="0"/>
    <d v="2025-02-27T18:03:00"/>
    <n v="0"/>
    <m/>
    <n v="0"/>
    <m/>
  </r>
  <r>
    <s v="0034P00003wzDfuQAE"/>
    <n v="5215554012872"/>
    <s v="1218_MEX_VAC_W_E_Estudio efectividad Panama_0225"/>
    <s v="Shot 1"/>
    <n v="1"/>
    <m/>
    <n v="1"/>
    <d v="2025-02-27T18:02:00"/>
    <n v="1"/>
    <d v="2025-02-27T18:03:00"/>
  </r>
  <r>
    <s v="0034P00003wzdGiQAI"/>
    <n v="5214626276576"/>
    <s v="1218_MEX_VAC_W_E_Estudio efectividad Panama_0225"/>
    <s v="Shot 1"/>
    <n v="0"/>
    <d v="2025-02-27T18:03:00"/>
    <n v="0"/>
    <m/>
    <n v="0"/>
    <m/>
  </r>
  <r>
    <s v="0034P00003wzdI7QAI"/>
    <n v="5218180210681"/>
    <s v="1218_MEX_VAC_W_E_Estudio efectividad Panama_0225"/>
    <s v="Shot 1"/>
    <n v="1"/>
    <m/>
    <n v="1"/>
    <d v="2025-02-27T18:02:00"/>
    <n v="1"/>
    <d v="2025-02-27T18:14:00"/>
  </r>
  <r>
    <s v="0034P00003wzDI9QAM"/>
    <n v="5216645333194"/>
    <s v="1218_MEX_VAC_W_E_Estudio efectividad Panama_0225"/>
    <s v="Shot 1"/>
    <n v="0"/>
    <d v="2025-02-27T18:03:00"/>
    <n v="0"/>
    <m/>
    <n v="0"/>
    <m/>
  </r>
  <r>
    <s v="0034P00003wzdOoQAI"/>
    <n v="5214491196209"/>
    <s v="1218_MEX_VAC_W_E_Estudio efectividad Panama_0225"/>
    <s v="Shot 1"/>
    <n v="1"/>
    <m/>
    <n v="1"/>
    <d v="2025-02-27T18:01:00"/>
    <n v="1"/>
    <d v="2025-02-27T18:01:00"/>
  </r>
  <r>
    <s v="0034P00003wzDwJQAU"/>
    <n v="5217828861713"/>
    <s v="1218_MEX_VAC_W_E_Estudio efectividad Panama_0225"/>
    <s v="Shot 1"/>
    <n v="1"/>
    <m/>
    <n v="1"/>
    <d v="2025-02-27T18:00:00"/>
    <n v="0"/>
    <m/>
  </r>
  <r>
    <s v="0034P00003wzDxaQAE"/>
    <n v="5214774045104"/>
    <s v="1218_MEX_VAC_W_E_Estudio efectividad Panama_0225"/>
    <s v="Shot 1"/>
    <n v="1"/>
    <m/>
    <n v="1"/>
    <d v="2025-02-27T18:03:00"/>
    <n v="1"/>
    <d v="2025-02-27T21:56:00"/>
  </r>
  <r>
    <s v="0034P00003wzDy9QAE"/>
    <n v="5214433180397"/>
    <s v="1218_MEX_VAC_W_E_Estudio efectividad Panama_0225"/>
    <s v="Shot 1"/>
    <n v="1"/>
    <m/>
    <n v="1"/>
    <d v="2025-02-27T18:03:00"/>
    <n v="1"/>
    <d v="2025-02-27T20:11:00"/>
  </r>
  <r>
    <s v="0034P00003wzDz8QAE"/>
    <n v="5214499782545"/>
    <s v="1218_MEX_VAC_W_E_Estudio efectividad Panama_0225"/>
    <s v="Shot 1"/>
    <n v="0"/>
    <d v="2025-02-27T18:02:00"/>
    <n v="0"/>
    <m/>
    <n v="0"/>
    <m/>
  </r>
  <r>
    <s v="0034P00003wzE4hQAE"/>
    <n v="5214272899469"/>
    <s v="1218_MEX_VAC_W_E_Estudio efectividad Panama_0225"/>
    <s v="Shot 1"/>
    <n v="1"/>
    <m/>
    <n v="1"/>
    <d v="2025-02-27T18:03:00"/>
    <n v="1"/>
    <d v="2025-02-27T23:36:00"/>
  </r>
  <r>
    <s v="0034P00003wze63QAA"/>
    <n v="5218114709570"/>
    <s v="1218_MEX_VAC_W_E_Estudio efectividad Panama_0225"/>
    <s v="Shot 1"/>
    <n v="1"/>
    <m/>
    <n v="1"/>
    <d v="2025-02-27T18:01:00"/>
    <n v="1"/>
    <d v="2025-03-18T02:30:00"/>
  </r>
  <r>
    <s v="0034P00003wze6bQAA"/>
    <n v="5217771117319"/>
    <s v="1218_MEX_VAC_W_E_Estudio efectividad Panama_0225"/>
    <s v="Shot 1"/>
    <n v="1"/>
    <m/>
    <n v="1"/>
    <d v="2025-02-27T19:40:00"/>
    <n v="1"/>
    <d v="2025-02-27T19:41:00"/>
  </r>
  <r>
    <s v="0034P00003wzE6tQAE"/>
    <n v="5218112733537"/>
    <s v="1218_MEX_VAC_W_E_Estudio efectividad Panama_0225"/>
    <s v="Shot 1"/>
    <n v="1"/>
    <m/>
    <n v="1"/>
    <d v="2025-02-27T18:03:00"/>
    <n v="1"/>
    <d v="2025-02-27T21:13:00"/>
  </r>
  <r>
    <s v="0034P00003wzE7JQAU"/>
    <n v="5215514817960"/>
    <s v="1218_MEX_VAC_W_E_Estudio efectividad Panama_0225"/>
    <s v="Shot 1"/>
    <n v="1"/>
    <m/>
    <n v="1"/>
    <d v="2025-02-27T18:02:00"/>
    <n v="1"/>
    <d v="2025-02-27T19:00:00"/>
  </r>
  <r>
    <s v="0034P00003wzeb6QAA"/>
    <n v="5216445131880"/>
    <s v="1218_MEX_VAC_W_E_Estudio efectividad Panama_0225"/>
    <s v="Shot 1"/>
    <n v="0"/>
    <d v="2025-02-27T18:02:00"/>
    <n v="0"/>
    <m/>
    <n v="0"/>
    <m/>
  </r>
  <r>
    <s v="0034P00003wzDmFQAU"/>
    <n v="5214422055331"/>
    <s v="1218_MEX_VAC_W_E_Estudio efectividad Panama_0225"/>
    <s v="Shot 1"/>
    <n v="0"/>
    <d v="2025-02-27T18:00:00"/>
    <n v="0"/>
    <m/>
    <n v="0"/>
    <m/>
  </r>
  <r>
    <s v="0034P00003wzdoQQAQ"/>
    <n v="5214422156768"/>
    <s v="1218_MEX_VAC_W_E_Estudio efectividad Panama_0225"/>
    <s v="Shot 1"/>
    <n v="0"/>
    <d v="2025-02-27T18:01:00"/>
    <n v="0"/>
    <m/>
    <n v="0"/>
    <m/>
  </r>
  <r>
    <s v="0034P00003wzdrEQAQ"/>
    <n v="5215523000567"/>
    <s v="1218_MEX_VAC_W_E_Estudio efectividad Panama_0225"/>
    <s v="Shot 1"/>
    <n v="1"/>
    <m/>
    <n v="1"/>
    <d v="2025-02-27T18:01:00"/>
    <n v="0"/>
    <m/>
  </r>
  <r>
    <s v="0034P00003wzdrWQAQ"/>
    <n v="5217712212014"/>
    <s v="1218_MEX_VAC_W_E_Estudio efectividad Panama_0225"/>
    <s v="Shot 1"/>
    <n v="1"/>
    <m/>
    <n v="1"/>
    <d v="2025-02-27T18:04:00"/>
    <n v="1"/>
    <d v="2025-02-27T18:04:00"/>
  </r>
  <r>
    <s v="0034P00003wzDUWQA2"/>
    <n v="5214761072619"/>
    <s v="1218_MEX_VAC_W_E_Estudio efectividad Panama_0225"/>
    <s v="Shot 1"/>
    <n v="1"/>
    <m/>
    <n v="1"/>
    <d v="2025-02-27T18:01:00"/>
    <n v="1"/>
    <d v="2025-02-27T18:23:00"/>
  </r>
  <r>
    <s v="0034P00003wzE2mQAE"/>
    <n v="5214433180380"/>
    <s v="1218_MEX_VAC_W_E_Estudio efectividad Panama_0225"/>
    <s v="Shot 1"/>
    <n v="0"/>
    <d v="2025-02-27T18:03:00"/>
    <n v="0"/>
    <m/>
    <n v="0"/>
    <m/>
  </r>
  <r>
    <s v="0034P00003wze4AQAQ"/>
    <n v="5217222861204"/>
    <s v="1218_MEX_VAC_W_E_Estudio efectividad Panama_0225"/>
    <s v="Shot 1"/>
    <n v="1"/>
    <m/>
    <n v="1"/>
    <d v="2025-02-27T18:03:00"/>
    <n v="1"/>
    <d v="2025-02-27T20:24:00"/>
  </r>
  <r>
    <s v="0034P00003wzDlUQAU"/>
    <n v="5215541942017"/>
    <s v="1218_MEX_VAC_W_E_Estudio efectividad Panama_0225"/>
    <s v="Shot 1"/>
    <n v="0"/>
    <d v="2025-02-27T18:00:00"/>
    <n v="0"/>
    <m/>
    <n v="0"/>
    <m/>
  </r>
  <r>
    <s v="0034P00003wzDOMQA2"/>
    <n v="5215551048265"/>
    <s v="1218_MEX_VAC_W_E_Estudio efectividad Panama_0225"/>
    <s v="Shot 1"/>
    <n v="1"/>
    <m/>
    <n v="1"/>
    <d v="2025-02-27T18:03:00"/>
    <n v="0"/>
    <m/>
  </r>
  <r>
    <s v="0034P00003wzdPpQAI"/>
    <n v="5218681097582"/>
    <s v="1218_MEX_VAC_W_E_Estudio efectividad Panama_0225"/>
    <s v="Shot 1"/>
    <n v="1"/>
    <m/>
    <n v="1"/>
    <d v="2025-02-27T18:01:00"/>
    <n v="1"/>
    <d v="2025-02-27T18:03:00"/>
  </r>
  <r>
    <s v="0034P00003wzdScQAI"/>
    <n v="5213173883517"/>
    <s v="1218_MEX_VAC_W_E_Estudio efectividad Panama_0225"/>
    <s v="Shot 1"/>
    <n v="1"/>
    <m/>
    <n v="1"/>
    <d v="2025-02-27T18:01:00"/>
    <n v="0"/>
    <m/>
  </r>
  <r>
    <s v="0034P00003wzdtnQAA"/>
    <n v="5215541426013"/>
    <s v="1218_MEX_VAC_W_E_Estudio efectividad Panama_0225"/>
    <s v="Shot 1"/>
    <n v="1"/>
    <m/>
    <n v="1"/>
    <d v="2025-02-27T18:03:00"/>
    <n v="1"/>
    <d v="2025-02-27T20:24:00"/>
  </r>
  <r>
    <s v="0034P00003wzDxSQAU"/>
    <n v="5215543690447"/>
    <s v="1218_MEX_VAC_W_E_Estudio efectividad Panama_0225"/>
    <s v="Shot 1"/>
    <n v="1"/>
    <m/>
    <n v="1"/>
    <d v="2025-02-27T18:01:00"/>
    <n v="0"/>
    <m/>
  </r>
  <r>
    <s v="0034P00003wzdZiQAI"/>
    <n v="5218124069395"/>
    <s v="1218_MEX_VAC_W_E_Estudio efectividad Panama_0225"/>
    <s v="Shot 1"/>
    <n v="1"/>
    <m/>
    <n v="1"/>
    <d v="2025-02-27T18:02:00"/>
    <n v="0"/>
    <m/>
  </r>
  <r>
    <s v="0034P00003wzeasQAA"/>
    <n v="5212381105362"/>
    <s v="1218_MEX_VAC_W_E_Estudio efectividad Panama_0225"/>
    <s v="Shot 1"/>
    <n v="1"/>
    <m/>
    <n v="1"/>
    <d v="2025-02-27T18:03:00"/>
    <n v="0"/>
    <m/>
  </r>
  <r>
    <s v="0034P00003wzEBXQA2"/>
    <n v="5216861205291"/>
    <s v="1218_MEX_VAC_W_E_Estudio efectividad Panama_0225"/>
    <s v="Shot 1"/>
    <n v="1"/>
    <m/>
    <n v="1"/>
    <d v="2025-02-27T18:02:00"/>
    <n v="1"/>
    <d v="2025-03-01T00:03:00"/>
  </r>
  <r>
    <s v="0034P00003wzEdJQAU"/>
    <n v="5219626090421"/>
    <s v="1218_MEX_VAC_W_E_Estudio efectividad Panama_0225"/>
    <s v="Shot 1"/>
    <n v="1"/>
    <m/>
    <n v="1"/>
    <d v="2025-02-27T18:01:00"/>
    <n v="1"/>
    <d v="2025-02-27T18:25:00"/>
  </r>
  <r>
    <s v="0034P00003wzeeKQAQ"/>
    <n v="5217351028650"/>
    <s v="1218_MEX_VAC_W_E_Estudio efectividad Panama_0225"/>
    <s v="Shot 1"/>
    <n v="1"/>
    <m/>
    <n v="1"/>
    <d v="2025-02-27T18:00:00"/>
    <n v="0"/>
    <m/>
  </r>
  <r>
    <s v="0034P00003wzeeQQAQ"/>
    <n v="5215541882832"/>
    <s v="1218_MEX_VAC_W_E_Estudio efectividad Panama_0225"/>
    <s v="Shot 1"/>
    <n v="1"/>
    <m/>
    <n v="1"/>
    <d v="2025-02-27T18:03:00"/>
    <n v="1"/>
    <d v="2025-02-27T18:05:00"/>
  </r>
  <r>
    <s v="0034P00003wzEFdQAM"/>
    <n v="5219515472836"/>
    <s v="1218_MEX_VAC_W_E_Estudio efectividad Panama_0225"/>
    <s v="Shot 1"/>
    <n v="1"/>
    <m/>
    <n v="1"/>
    <d v="2025-02-27T18:02:00"/>
    <n v="1"/>
    <d v="2025-02-27T18:11:00"/>
  </r>
  <r>
    <s v="0034P00003wzEHAQA2"/>
    <n v="5215513005759"/>
    <s v="1218_MEX_VAC_W_E_Estudio efectividad Panama_0225"/>
    <s v="Shot 1"/>
    <n v="1"/>
    <m/>
    <n v="1"/>
    <d v="2025-02-27T18:01:00"/>
    <n v="1"/>
    <d v="2025-02-27T19:56:00"/>
  </r>
  <r>
    <s v="0034P00003wzEHKQA2"/>
    <n v="5219621279170"/>
    <s v="1218_MEX_VAC_W_E_Estudio efectividad Panama_0225"/>
    <s v="Shot 1"/>
    <n v="1"/>
    <m/>
    <n v="1"/>
    <d v="2025-02-27T18:00:00"/>
    <n v="1"/>
    <d v="2025-02-27T18:28:00"/>
  </r>
  <r>
    <s v="0034P00003wzekmQAA"/>
    <n v="5218182806112"/>
    <s v="1218_MEX_VAC_W_E_Estudio efectividad Panama_0225"/>
    <s v="Shot 1"/>
    <n v="1"/>
    <m/>
    <n v="1"/>
    <d v="2025-02-27T18:03:00"/>
    <n v="1"/>
    <d v="2025-03-13T04:40:00"/>
  </r>
  <r>
    <s v="0034P00003wzEOHQA2"/>
    <n v="5216671980897"/>
    <s v="1218_MEX_VAC_W_E_Estudio efectividad Panama_0225"/>
    <s v="Shot 1"/>
    <n v="1"/>
    <m/>
    <n v="1"/>
    <d v="2025-02-27T18:02:00"/>
    <n v="1"/>
    <d v="2025-02-27T19:59:00"/>
  </r>
  <r>
    <s v="0034P00003wzEomQAE"/>
    <n v="5215529555919"/>
    <s v="1218_MEX_VAC_W_E_Estudio efectividad Panama_0225"/>
    <s v="Shot 1"/>
    <n v="1"/>
    <m/>
    <n v="1"/>
    <d v="2025-02-27T18:03:00"/>
    <n v="1"/>
    <d v="2025-02-27T18:03:00"/>
  </r>
  <r>
    <s v="0034P00003wzEcnQAE"/>
    <n v="5213336621382"/>
    <s v="1218_MEX_VAC_W_E_Estudio efectividad Panama_0225"/>
    <s v="Shot 1"/>
    <n v="1"/>
    <m/>
    <n v="1"/>
    <d v="2025-02-27T18:00:00"/>
    <n v="1"/>
    <d v="2025-02-27T18:59:00"/>
  </r>
  <r>
    <s v="0034P00003wzefRQAQ"/>
    <n v="5215513810442"/>
    <s v="1218_MEX_VAC_W_E_Estudio efectividad Panama_0225"/>
    <s v="Shot 1"/>
    <n v="1"/>
    <m/>
    <n v="1"/>
    <d v="2025-02-27T18:07:00"/>
    <n v="1"/>
    <d v="2025-02-27T18:28:00"/>
  </r>
  <r>
    <s v="0034P00003wzEIyQAM"/>
    <n v="5216141707560"/>
    <s v="1218_MEX_VAC_W_E_Estudio efectividad Panama_0225"/>
    <s v="Shot 1"/>
    <n v="1"/>
    <m/>
    <n v="1"/>
    <d v="2025-02-27T18:03:00"/>
    <n v="1"/>
    <d v="2025-02-27T18:56:00"/>
  </r>
  <r>
    <s v="0034P00003wzeJwQAI"/>
    <n v="5215521071233"/>
    <s v="1218_MEX_VAC_W_E_Estudio efectividad Panama_0225"/>
    <s v="Shot 1"/>
    <n v="1"/>
    <m/>
    <n v="1"/>
    <d v="2025-02-27T18:03:00"/>
    <n v="1"/>
    <d v="2025-02-27T18:18:00"/>
  </r>
  <r>
    <s v="0034P00003wzEkqQAE"/>
    <n v="5214433187764"/>
    <s v="1218_MEX_VAC_W_E_Estudio efectividad Panama_0225"/>
    <s v="Shot 1"/>
    <n v="1"/>
    <m/>
    <n v="1"/>
    <d v="2025-02-27T18:06:00"/>
    <n v="1"/>
    <d v="2025-03-04T17:40:00"/>
  </r>
  <r>
    <s v="0034P00003wzel7QAA"/>
    <n v="5218180105562"/>
    <s v="1218_MEX_VAC_W_E_Estudio efectividad Panama_0225"/>
    <s v="Shot 1"/>
    <n v="1"/>
    <m/>
    <n v="1"/>
    <d v="2025-02-27T18:02:00"/>
    <n v="1"/>
    <d v="2025-03-07T05:03:00"/>
  </r>
  <r>
    <s v="0034P00003wzECHQA2"/>
    <n v="5215522009802"/>
    <s v="1218_MEX_VAC_W_E_Estudio efectividad Panama_0225"/>
    <s v="Shot 1"/>
    <n v="1"/>
    <m/>
    <n v="1"/>
    <d v="2025-02-27T18:02:00"/>
    <n v="0"/>
    <m/>
  </r>
  <r>
    <s v="0034P00003wzEchQAE"/>
    <n v="5213111227641"/>
    <s v="1218_MEX_VAC_W_E_Estudio efectividad Panama_0225"/>
    <s v="Shot 1"/>
    <n v="1"/>
    <m/>
    <n v="1"/>
    <d v="2025-02-27T18:02:00"/>
    <n v="0"/>
    <m/>
  </r>
  <r>
    <s v="0034P00003wzefBQAQ"/>
    <n v="5218331897476"/>
    <s v="1218_MEX_VAC_W_E_Estudio efectividad Panama_0225"/>
    <s v="Shot 1"/>
    <n v="1"/>
    <m/>
    <n v="1"/>
    <d v="2025-02-27T18:03:00"/>
    <n v="1"/>
    <d v="2025-02-27T18:10:00"/>
  </r>
  <r>
    <s v="0034P00003wzefcQAA"/>
    <n v="5214424750730"/>
    <s v="1218_MEX_VAC_W_E_Estudio efectividad Panama_0225"/>
    <s v="Shot 1"/>
    <n v="0"/>
    <d v="2025-02-27T18:01:00"/>
    <n v="0"/>
    <m/>
    <n v="0"/>
    <m/>
  </r>
  <r>
    <s v="0034P00003wzEmVQAU"/>
    <n v="5215533998952"/>
    <s v="1218_MEX_VAC_W_E_Estudio efectividad Panama_0225"/>
    <s v="Shot 1"/>
    <n v="1"/>
    <m/>
    <n v="1"/>
    <d v="2025-02-27T18:03:00"/>
    <n v="0"/>
    <m/>
  </r>
  <r>
    <s v="0034P00003wzERlQAM"/>
    <n v="5215559515696"/>
    <s v="1218_MEX_VAC_W_E_Estudio efectividad Panama_0225"/>
    <s v="Shot 1"/>
    <n v="1"/>
    <m/>
    <n v="1"/>
    <d v="2025-02-27T18:02:00"/>
    <n v="0"/>
    <m/>
  </r>
  <r>
    <s v="0034P00003wzeSLQAY"/>
    <n v="5215543546574"/>
    <s v="1218_MEX_VAC_W_E_Estudio efectividad Panama_0225"/>
    <s v="Shot 1"/>
    <n v="1"/>
    <m/>
    <n v="1"/>
    <d v="2025-02-27T18:10:00"/>
    <n v="1"/>
    <d v="2025-02-27T18:48:00"/>
  </r>
  <r>
    <s v="0034P00003wzESVQA2"/>
    <n v="5215530830241"/>
    <s v="1218_MEX_VAC_W_E_Estudio efectividad Panama_0225"/>
    <s v="Shot 1"/>
    <n v="1"/>
    <m/>
    <n v="1"/>
    <d v="2025-02-27T18:02:00"/>
    <n v="1"/>
    <d v="2025-02-27T18:03:00"/>
  </r>
  <r>
    <s v="0034P00003wzETEQA2"/>
    <n v="5217773270649"/>
    <s v="1218_MEX_VAC_W_E_Estudio efectividad Panama_0225"/>
    <s v="Shot 1"/>
    <n v="1"/>
    <m/>
    <n v="1"/>
    <d v="2025-02-27T18:01:00"/>
    <n v="1"/>
    <d v="2025-03-13T13:17:00"/>
  </r>
  <r>
    <s v="0034P00003wzeTQQAY"/>
    <n v="5219931174553"/>
    <s v="1218_MEX_VAC_W_E_Estudio efectividad Panama_0225"/>
    <s v="Shot 1"/>
    <n v="1"/>
    <m/>
    <n v="1"/>
    <d v="2025-02-27T18:01:00"/>
    <n v="1"/>
    <d v="2025-02-27T18:12:00"/>
  </r>
  <r>
    <s v="0034P00003wzEtTQAU"/>
    <n v="5212225506034"/>
    <s v="1218_MEX_VAC_W_E_Estudio efectividad Panama_0225"/>
    <s v="Shot 1"/>
    <n v="1"/>
    <m/>
    <n v="1"/>
    <d v="2025-02-27T18:01:00"/>
    <n v="0"/>
    <m/>
  </r>
  <r>
    <s v="0034P00003wzEtYQAU"/>
    <n v="5215539872798"/>
    <s v="1218_MEX_VAC_W_E_Estudio efectividad Panama_0225"/>
    <s v="Shot 1"/>
    <n v="1"/>
    <m/>
    <n v="1"/>
    <d v="2025-02-27T18:02:00"/>
    <n v="1"/>
    <d v="2025-02-27T19:43:00"/>
  </r>
  <r>
    <s v="0034P00003wzEuiQAE"/>
    <n v="5215527559555"/>
    <s v="1218_MEX_VAC_W_E_Estudio efectividad Panama_0225"/>
    <s v="Shot 1"/>
    <n v="1"/>
    <m/>
    <n v="1"/>
    <d v="2025-02-27T18:01:00"/>
    <n v="0"/>
    <m/>
  </r>
  <r>
    <s v="0034P00003wzEW3QAM"/>
    <n v="5216688126542"/>
    <s v="1218_MEX_VAC_W_E_Estudio efectividad Panama_0225"/>
    <s v="Shot 1"/>
    <n v="0"/>
    <d v="2025-02-27T18:00:00"/>
    <n v="0"/>
    <m/>
    <n v="0"/>
    <m/>
  </r>
  <r>
    <s v="0034P00003wzDWNQA2"/>
    <n v="5217227026065"/>
    <s v="1218_MEX_VAC_W_E_Estudio efectividad Panama_0225"/>
    <s v="Shot 1"/>
    <n v="1"/>
    <m/>
    <n v="1"/>
    <d v="2025-02-27T18:01:00"/>
    <n v="0"/>
    <m/>
  </r>
  <r>
    <s v="0034P00003wzDydQAE"/>
    <n v="5215554319898"/>
    <s v="1218_MEX_VAC_W_E_Estudio efectividad Panama_0225"/>
    <s v="Shot 1"/>
    <n v="1"/>
    <m/>
    <n v="1"/>
    <d v="2025-02-27T20:36:00"/>
    <n v="0"/>
    <m/>
  </r>
  <r>
    <s v="0034P00003wzDYtQAM"/>
    <n v="5219211451792"/>
    <s v="1218_MEX_VAC_W_E_Estudio efectividad Panama_0225"/>
    <s v="Shot 1"/>
    <n v="1"/>
    <m/>
    <n v="1"/>
    <d v="2025-02-27T18:01:00"/>
    <n v="1"/>
    <d v="2025-02-27T18:14:00"/>
  </r>
  <r>
    <s v="0034P00003wzE49QAE"/>
    <n v="5214626252045"/>
    <s v="1218_MEX_VAC_W_E_Estudio efectividad Panama_0225"/>
    <s v="Shot 1"/>
    <n v="0"/>
    <d v="2025-02-27T18:02:00"/>
    <n v="0"/>
    <m/>
    <n v="0"/>
    <m/>
  </r>
  <r>
    <s v="0034P00003wzElyQAE"/>
    <n v="5218116348943"/>
    <s v="1218_MEX_VAC_W_E_Estudio efectividad Panama_0225"/>
    <s v="Shot 1"/>
    <n v="1"/>
    <m/>
    <n v="1"/>
    <d v="2025-02-27T18:03:00"/>
    <n v="0"/>
    <m/>
  </r>
  <r>
    <s v="0034P00003wzEnaQAE"/>
    <n v="5215540718130"/>
    <s v="1218_MEX_VAC_W_E_Estudio efectividad Panama_0225"/>
    <s v="Shot 1"/>
    <n v="1"/>
    <m/>
    <n v="1"/>
    <d v="2025-02-27T18:15:00"/>
    <n v="1"/>
    <d v="2025-02-27T18:42:00"/>
  </r>
  <r>
    <s v="0034P00003wzeOLQAY"/>
    <n v="5217222643147"/>
    <s v="1218_MEX_VAC_W_E_Estudio efectividad Panama_0225"/>
    <s v="Shot 1"/>
    <n v="1"/>
    <m/>
    <n v="1"/>
    <d v="2025-02-27T18:02:00"/>
    <n v="1"/>
    <d v="2025-02-27T18:57:00"/>
  </r>
  <r>
    <s v="0034P00003wzeOmQAI"/>
    <n v="5215523195254"/>
    <s v="1218_MEX_VAC_W_E_Estudio efectividad Panama_0225"/>
    <s v="Shot 1"/>
    <n v="1"/>
    <m/>
    <n v="1"/>
    <d v="2025-02-27T18:01:00"/>
    <n v="1"/>
    <d v="2025-02-27T19:50:00"/>
  </r>
  <r>
    <s v="0034P00003wzEtCQAU"/>
    <n v="5218332124460"/>
    <s v="1218_MEX_VAC_W_E_Estudio efectividad Panama_0225"/>
    <s v="Shot 1"/>
    <n v="0"/>
    <d v="2025-02-27T18:02:00"/>
    <n v="0"/>
    <m/>
    <n v="0"/>
    <m/>
  </r>
  <r>
    <s v="0034P00003wzeU6QAI"/>
    <n v="5215512620033"/>
    <s v="1218_MEX_VAC_W_E_Estudio efectividad Panama_0225"/>
    <s v="Shot 1"/>
    <n v="1"/>
    <m/>
    <n v="1"/>
    <d v="2025-02-27T18:01:00"/>
    <n v="1"/>
    <d v="2025-02-27T19:26:00"/>
  </r>
  <r>
    <s v="0034P00003wzEuJQAU"/>
    <n v="5215518493726"/>
    <s v="1218_MEX_VAC_W_E_Estudio efectividad Panama_0225"/>
    <s v="Shot 1"/>
    <n v="1"/>
    <m/>
    <n v="1"/>
    <d v="2025-02-27T18:03:00"/>
    <n v="1"/>
    <d v="2025-02-27T18:40:00"/>
  </r>
  <r>
    <s v="0034P00003wzEWzQAM"/>
    <n v="5215554053332"/>
    <s v="1218_MEX_VAC_W_E_Estudio efectividad Panama_0225"/>
    <s v="Shot 1"/>
    <n v="1"/>
    <m/>
    <n v="1"/>
    <d v="2025-02-27T18:01:00"/>
    <n v="1"/>
    <d v="2025-02-27T18:01:00"/>
  </r>
  <r>
    <s v="0034P00003wzezkQAA"/>
    <n v="5214421144448"/>
    <s v="1218_MEX_VAC_W_E_Estudio efectividad Panama_0225"/>
    <s v="Shot 1"/>
    <n v="1"/>
    <m/>
    <n v="1"/>
    <d v="2025-02-27T18:03:00"/>
    <n v="0"/>
    <m/>
  </r>
  <r>
    <s v="0034P00003wzf0oQAA"/>
    <n v="5215539320569"/>
    <s v="1218_MEX_VAC_W_E_Estudio efectividad Panama_0225"/>
    <s v="Shot 1"/>
    <n v="1"/>
    <m/>
    <n v="1"/>
    <d v="2025-02-27T18:03:00"/>
    <n v="1"/>
    <d v="2025-02-27T18:20:00"/>
  </r>
  <r>
    <s v="0034P00003wzF5KQAU"/>
    <n v="5216311098494"/>
    <s v="1218_MEX_VAC_W_E_Estudio efectividad Panama_0225"/>
    <s v="Shot 1"/>
    <n v="1"/>
    <m/>
    <n v="1"/>
    <d v="2025-02-27T18:03:00"/>
    <n v="1"/>
    <d v="2025-02-28T02:07:00"/>
  </r>
  <r>
    <s v="0034P00003wzf72QAA"/>
    <n v="5212212138125"/>
    <s v="1218_MEX_VAC_W_E_Estudio efectividad Panama_0225"/>
    <s v="Shot 1"/>
    <n v="1"/>
    <m/>
    <n v="1"/>
    <d v="2025-02-27T18:02:00"/>
    <n v="1"/>
    <d v="2025-02-27T18:05:00"/>
  </r>
  <r>
    <s v="0034P00003wzF9qQAE"/>
    <n v="5216188042638"/>
    <s v="1218_MEX_VAC_W_E_Estudio efectividad Panama_0225"/>
    <s v="Shot 1"/>
    <n v="1"/>
    <m/>
    <n v="1"/>
    <d v="2025-02-27T18:02:00"/>
    <n v="0"/>
    <m/>
  </r>
  <r>
    <s v="0034P00003wzF9WQAU"/>
    <n v="5215543903319"/>
    <s v="1218_MEX_VAC_W_E_Estudio efectividad Panama_0225"/>
    <s v="Shot 1"/>
    <n v="1"/>
    <m/>
    <n v="1"/>
    <d v="2025-02-27T18:00:00"/>
    <n v="0"/>
    <m/>
  </r>
  <r>
    <s v="0034P00003wzFbAQAU"/>
    <n v="5213336625378"/>
    <s v="1218_MEX_VAC_W_E_Estudio efectividad Panama_0225"/>
    <s v="Shot 1"/>
    <n v="1"/>
    <m/>
    <n v="1"/>
    <d v="2025-02-27T18:02:00"/>
    <n v="1"/>
    <d v="2025-02-27T18:02:00"/>
  </r>
  <r>
    <s v="0034P00003wzfdvQAA"/>
    <n v="5216642043929"/>
    <s v="1218_MEX_VAC_W_E_Estudio efectividad Panama_0225"/>
    <s v="Shot 1"/>
    <n v="1"/>
    <m/>
    <n v="1"/>
    <d v="2025-02-27T18:01:00"/>
    <n v="1"/>
    <d v="2025-02-28T01:13:00"/>
  </r>
  <r>
    <s v="0034P00003wzfDWQAY"/>
    <n v="5215540070747"/>
    <s v="1218_MEX_VAC_W_E_Estudio efectividad Panama_0225"/>
    <s v="Shot 1"/>
    <n v="1"/>
    <m/>
    <n v="1"/>
    <d v="2025-02-27T18:02:00"/>
    <n v="1"/>
    <d v="2025-02-28T00:06:00"/>
  </r>
  <r>
    <s v="0034P00003wzFEMQA2"/>
    <n v="5219611556996"/>
    <s v="1218_MEX_VAC_W_E_Estudio efectividad Panama_0225"/>
    <s v="Shot 1"/>
    <n v="1"/>
    <m/>
    <n v="1"/>
    <d v="2025-02-27T18:02:00"/>
    <n v="1"/>
    <d v="2025-02-27T18:05:00"/>
  </r>
  <r>
    <s v="0034P00003wzfFKQAY"/>
    <n v="5214626266096"/>
    <s v="1218_MEX_VAC_W_E_Estudio efectividad Panama_0225"/>
    <s v="Shot 1"/>
    <n v="0"/>
    <d v="2025-02-27T18:01:00"/>
    <n v="0"/>
    <m/>
    <n v="0"/>
    <m/>
  </r>
  <r>
    <s v="0034P00003wzE5PQAU"/>
    <n v="5215555142434"/>
    <s v="1218_MEX_VAC_W_E_Estudio efectividad Panama_0225"/>
    <s v="Shot 1"/>
    <n v="0"/>
    <d v="2025-02-27T18:03:00"/>
    <n v="0"/>
    <m/>
    <n v="0"/>
    <m/>
  </r>
  <r>
    <s v="0034P00003wze5uQAA"/>
    <n v="5215510536956"/>
    <s v="1218_MEX_VAC_W_E_Estudio efectividad Panama_0225"/>
    <s v="Shot 1"/>
    <n v="0"/>
    <d v="2025-02-27T18:02:00"/>
    <n v="0"/>
    <m/>
    <n v="0"/>
    <m/>
  </r>
  <r>
    <s v="0034P00003wzE87QAE"/>
    <n v="5215554032746"/>
    <s v="1218_MEX_VAC_W_E_Estudio efectividad Panama_0225"/>
    <s v="Shot 1"/>
    <n v="1"/>
    <m/>
    <n v="1"/>
    <d v="2025-02-27T18:03:00"/>
    <n v="0"/>
    <m/>
  </r>
  <r>
    <s v="0034P00003wzEEeQAM"/>
    <n v="5215524100974"/>
    <s v="1218_MEX_VAC_W_E_Estudio efectividad Panama_0225"/>
    <s v="Shot 1"/>
    <n v="0"/>
    <d v="2025-02-27T18:02:00"/>
    <n v="0"/>
    <m/>
    <n v="0"/>
    <m/>
  </r>
  <r>
    <s v="0034P00003wzEeSQAU"/>
    <n v="5212221502354"/>
    <s v="1218_MEX_VAC_W_E_Estudio efectividad Panama_0225"/>
    <s v="Shot 1"/>
    <n v="1"/>
    <m/>
    <n v="1"/>
    <d v="2025-02-27T18:01:00"/>
    <n v="0"/>
    <m/>
  </r>
  <r>
    <s v="0034P00003wzEncQAE"/>
    <n v="5218334413375"/>
    <s v="1218_MEX_VAC_W_E_Estudio efectividad Panama_0225"/>
    <s v="Shot 1"/>
    <n v="1"/>
    <m/>
    <n v="1"/>
    <d v="2025-02-27T18:02:00"/>
    <n v="1"/>
    <d v="2025-02-27T18:03:00"/>
  </r>
  <r>
    <s v="0034P00003wzEq7QAE"/>
    <n v="5214424674904"/>
    <s v="1218_MEX_VAC_W_E_Estudio efectividad Panama_0225"/>
    <s v="Shot 1"/>
    <n v="1"/>
    <m/>
    <n v="1"/>
    <d v="2025-02-27T18:00:00"/>
    <n v="1"/>
    <d v="2025-02-27T19:12:00"/>
  </r>
  <r>
    <s v="0034P00003wzeQxQAI"/>
    <n v="5216677559281"/>
    <s v="1218_MEX_VAC_W_E_Estudio efectividad Panama_0225"/>
    <s v="Shot 1"/>
    <n v="0"/>
    <d v="2025-02-27T18:01:00"/>
    <n v="0"/>
    <m/>
    <n v="0"/>
    <m/>
  </r>
  <r>
    <s v="0034P00003wzeqzQAA"/>
    <n v="5215583198118"/>
    <s v="1218_MEX_VAC_W_E_Estudio efectividad Panama_0225"/>
    <s v="Shot 1"/>
    <n v="1"/>
    <m/>
    <n v="1"/>
    <d v="2025-02-27T18:00:00"/>
    <n v="1"/>
    <d v="2025-02-27T18:16:00"/>
  </r>
  <r>
    <s v="0034P00003wzeRzQAI"/>
    <n v="5212299522056"/>
    <s v="1218_MEX_VAC_W_E_Estudio efectividad Panama_0225"/>
    <s v="Shot 1"/>
    <n v="0"/>
    <d v="2025-02-27T18:02:00"/>
    <n v="0"/>
    <m/>
    <n v="0"/>
    <m/>
  </r>
  <r>
    <s v="0034P00003wzEttQAE"/>
    <n v="5216869462969"/>
    <s v="1218_MEX_VAC_W_E_Estudio efectividad Panama_0225"/>
    <s v="Shot 1"/>
    <n v="1"/>
    <m/>
    <n v="1"/>
    <d v="2025-02-27T18:01:00"/>
    <n v="0"/>
    <m/>
  </r>
  <r>
    <s v="0034P00003wzffUQAQ"/>
    <n v="5213931017716"/>
    <s v="1218_MEX_VAC_W_E_Estudio efectividad Panama_0225"/>
    <s v="Shot 1"/>
    <n v="1"/>
    <m/>
    <n v="1"/>
    <d v="2025-02-27T18:03:00"/>
    <n v="1"/>
    <d v="2025-02-27T19:37:00"/>
  </r>
  <r>
    <s v="0034P00003wzfGSQAY"/>
    <n v="5215521343536"/>
    <s v="1218_MEX_VAC_W_E_Estudio efectividad Panama_0225"/>
    <s v="Shot 1"/>
    <n v="1"/>
    <m/>
    <n v="1"/>
    <d v="2025-02-27T18:02:00"/>
    <n v="0"/>
    <m/>
  </r>
  <r>
    <s v="0034P00003wzFkAQAU"/>
    <n v="5215520870264"/>
    <s v="1218_MEX_VAC_W_E_Estudio efectividad Panama_0225"/>
    <s v="Shot 1"/>
    <n v="1"/>
    <m/>
    <n v="1"/>
    <d v="2025-02-27T18:02:00"/>
    <n v="1"/>
    <d v="2025-02-27T19:34:00"/>
  </r>
  <r>
    <s v="0034P00003wzFkXQAU"/>
    <n v="5215513714552"/>
    <s v="1218_MEX_VAC_W_E_Estudio efectividad Panama_0225"/>
    <s v="Shot 1"/>
    <n v="1"/>
    <m/>
    <n v="1"/>
    <d v="2025-02-27T18:03:00"/>
    <n v="0"/>
    <m/>
  </r>
  <r>
    <s v="0034P00003wzFLeQAM"/>
    <n v="5218111777057"/>
    <s v="1218_MEX_VAC_W_E_Estudio efectividad Panama_0225"/>
    <s v="Shot 1"/>
    <n v="1"/>
    <m/>
    <n v="1"/>
    <d v="2025-02-27T18:00:00"/>
    <n v="1"/>
    <d v="2025-02-27T18:23:00"/>
  </r>
  <r>
    <s v="0034P00003wzfOTQAY"/>
    <n v="5215551039793"/>
    <s v="1218_MEX_VAC_W_E_Estudio efectividad Panama_0225"/>
    <s v="Shot 1"/>
    <n v="1"/>
    <m/>
    <n v="1"/>
    <d v="2025-02-27T18:01:00"/>
    <n v="1"/>
    <d v="2025-02-27T18:13:00"/>
  </r>
  <r>
    <s v="0034P00003wzfr9QAA"/>
    <n v="5214491128123"/>
    <s v="1218_MEX_VAC_W_E_Estudio efectividad Panama_0225"/>
    <s v="Shot 1"/>
    <n v="1"/>
    <m/>
    <n v="1"/>
    <d v="2025-02-27T18:02:00"/>
    <n v="0"/>
    <m/>
  </r>
  <r>
    <s v="0034P00003wzFs9QAE"/>
    <n v="5214423288729"/>
    <s v="1218_MEX_VAC_W_E_Estudio efectividad Panama_0225"/>
    <s v="Shot 1"/>
    <n v="1"/>
    <m/>
    <n v="1"/>
    <d v="2025-02-27T18:01:00"/>
    <n v="1"/>
    <d v="2025-02-27T18:49:00"/>
  </r>
  <r>
    <s v="0034P00003wzfsdQAA"/>
    <n v="5212224556265"/>
    <s v="1218_MEX_VAC_W_E_Estudio efectividad Panama_0225"/>
    <s v="Shot 1"/>
    <n v="1"/>
    <m/>
    <n v="1"/>
    <d v="2025-02-27T18:01:00"/>
    <n v="0"/>
    <m/>
  </r>
  <r>
    <s v="0034P00003wzfSkQAI"/>
    <n v="5215554082158"/>
    <s v="1218_MEX_VAC_W_E_Estudio efectividad Panama_0225"/>
    <s v="Shot 1"/>
    <n v="1"/>
    <m/>
    <n v="1"/>
    <d v="2025-02-27T18:01:00"/>
    <n v="1"/>
    <d v="2025-02-27T18:33:00"/>
  </r>
  <r>
    <s v="0034P00003wzeZLQAY"/>
    <n v="5214422499921"/>
    <s v="1218_MEX_VAC_W_E_Estudio efectividad Panama_0225"/>
    <s v="Shot 1"/>
    <n v="1"/>
    <m/>
    <n v="1"/>
    <d v="2025-02-27T18:03:00"/>
    <n v="1"/>
    <d v="2025-02-27T19:32:00"/>
  </r>
  <r>
    <s v="0034P00003wzf0FQAQ"/>
    <n v="5214621253623"/>
    <s v="1218_MEX_VAC_W_E_Estudio efectividad Panama_0225"/>
    <s v="Shot 1"/>
    <n v="1"/>
    <m/>
    <n v="1"/>
    <d v="2025-02-27T18:01:00"/>
    <n v="1"/>
    <d v="2025-02-27T19:07:00"/>
  </r>
  <r>
    <s v="0034P00003wzF5kQAE"/>
    <n v="5216333334450"/>
    <s v="1218_MEX_VAC_W_E_Estudio efectividad Panama_0225"/>
    <s v="Shot 1"/>
    <n v="1"/>
    <m/>
    <n v="1"/>
    <d v="2025-02-27T18:01:00"/>
    <n v="1"/>
    <d v="2025-02-27T18:14:00"/>
  </r>
  <r>
    <s v="0034P00003wzfDeQAI"/>
    <n v="5212292424077"/>
    <s v="1218_MEX_VAC_W_E_Estudio efectividad Panama_0225"/>
    <s v="Shot 1"/>
    <n v="1"/>
    <m/>
    <n v="1"/>
    <d v="2025-02-27T18:00:00"/>
    <n v="0"/>
    <m/>
  </r>
  <r>
    <s v="0034P00003wzFdwQAE"/>
    <n v="5219511273827"/>
    <s v="1218_MEX_VAC_W_E_Estudio efectividad Panama_0225"/>
    <s v="Shot 1"/>
    <n v="1"/>
    <m/>
    <n v="1"/>
    <d v="2025-02-27T18:03:00"/>
    <n v="1"/>
    <d v="2025-02-27T18:24:00"/>
  </r>
  <r>
    <s v="0034P00003wzfggQAA"/>
    <n v="5218182599954"/>
    <s v="1218_MEX_VAC_W_E_Estudio efectividad Panama_0225"/>
    <s v="Shot 1"/>
    <n v="1"/>
    <m/>
    <n v="1"/>
    <d v="2025-02-27T18:02:00"/>
    <n v="0"/>
    <m/>
  </r>
  <r>
    <s v="0034P00003wzFh9QAE"/>
    <n v="5215521068880"/>
    <s v="1218_MEX_VAC_W_E_Estudio efectividad Panama_0225"/>
    <s v="Shot 1"/>
    <n v="1"/>
    <m/>
    <n v="1"/>
    <d v="2025-02-27T18:03:00"/>
    <n v="0"/>
    <m/>
  </r>
  <r>
    <s v="0034P00003wzFHxQAM"/>
    <n v="5214621130261"/>
    <s v="1218_MEX_VAC_W_E_Estudio efectividad Panama_0225"/>
    <s v="Shot 1"/>
    <n v="1"/>
    <m/>
    <n v="1"/>
    <d v="2025-02-27T18:00:00"/>
    <n v="1"/>
    <d v="2025-02-27T18:02:00"/>
  </r>
  <r>
    <s v="0034P00003wzfibQAA"/>
    <n v="5212224749632"/>
    <s v="1218_MEX_VAC_W_E_Estudio efectividad Panama_0225"/>
    <s v="Shot 1"/>
    <n v="1"/>
    <m/>
    <n v="1"/>
    <d v="2025-02-27T18:03:00"/>
    <n v="1"/>
    <d v="2025-02-27T18:04:00"/>
  </r>
  <r>
    <s v="0034P00003wzFJMQA2"/>
    <n v="5217222641445"/>
    <s v="1218_MEX_VAC_W_E_Estudio efectividad Panama_0225"/>
    <s v="Shot 1"/>
    <n v="1"/>
    <m/>
    <n v="1"/>
    <d v="2025-02-27T18:02:00"/>
    <n v="1"/>
    <d v="2025-02-27T23:04:00"/>
  </r>
  <r>
    <s v="0034P00003wzeUoQAI"/>
    <n v="5212288261070"/>
    <s v="1218_MEX_VAC_W_E_Estudio efectividad Panama_0225"/>
    <s v="Shot 1"/>
    <n v="1"/>
    <m/>
    <n v="1"/>
    <d v="2025-02-27T18:02:00"/>
    <n v="0"/>
    <m/>
  </r>
  <r>
    <s v="0034P00003wzEvmQAE"/>
    <n v="5215517545257"/>
    <s v="1218_MEX_VAC_W_E_Estudio efectividad Panama_0225"/>
    <s v="Shot 1"/>
    <n v="0"/>
    <d v="2025-02-27T18:03:00"/>
    <n v="0"/>
    <m/>
    <n v="0"/>
    <m/>
  </r>
  <r>
    <s v="0034P00003wzfsnQAA"/>
    <n v="5216461311337"/>
    <s v="1218_MEX_VAC_W_E_Estudio efectividad Panama_0225"/>
    <s v="Shot 1"/>
    <n v="1"/>
    <m/>
    <n v="1"/>
    <d v="2025-02-27T18:00:00"/>
    <n v="1"/>
    <d v="2025-02-27T18:02:00"/>
  </r>
  <r>
    <s v="0034P00003wzFSvQAM"/>
    <n v="5214772749623"/>
    <s v="1218_MEX_VAC_W_E_Estudio efectividad Panama_0225"/>
    <s v="Shot 1"/>
    <n v="1"/>
    <m/>
    <n v="1"/>
    <d v="2025-02-27T18:02:00"/>
    <n v="1"/>
    <d v="2025-02-27T18:03:00"/>
  </r>
  <r>
    <s v="0034P00003wzfuOQAQ"/>
    <n v="5218115563741"/>
    <s v="1218_MEX_VAC_W_E_Estudio efectividad Panama_0225"/>
    <s v="Shot 1"/>
    <n v="1"/>
    <m/>
    <n v="1"/>
    <d v="2025-02-27T18:02:00"/>
    <n v="0"/>
    <m/>
  </r>
  <r>
    <s v="0034P00003wzFv7QAE"/>
    <n v="5214737327356"/>
    <s v="1218_MEX_VAC_W_E_Estudio efectividad Panama_0225"/>
    <s v="Shot 1"/>
    <n v="0"/>
    <d v="2025-02-27T18:00:00"/>
    <n v="0"/>
    <m/>
    <n v="0"/>
    <m/>
  </r>
  <r>
    <s v="0034P00003wzFvIQAU"/>
    <n v="5216622570703"/>
    <s v="1218_MEX_VAC_W_E_Estudio efectividad Panama_0225"/>
    <s v="Shot 1"/>
    <n v="1"/>
    <m/>
    <n v="1"/>
    <d v="2025-02-27T18:03:00"/>
    <n v="1"/>
    <d v="2025-02-27T18:44:00"/>
  </r>
  <r>
    <s v="0034P00003wzfVLQAY"/>
    <n v="5215529558460"/>
    <s v="1218_MEX_VAC_W_E_Estudio efectividad Panama_0225"/>
    <s v="Shot 1"/>
    <n v="1"/>
    <m/>
    <n v="1"/>
    <d v="2025-02-27T18:01:00"/>
    <n v="1"/>
    <d v="2025-02-27T18:01:00"/>
  </r>
  <r>
    <s v="0034P00003wzFWDQA2"/>
    <n v="5215543525648"/>
    <s v="1218_MEX_VAC_W_E_Estudio efectividad Panama_0225"/>
    <s v="Shot 1"/>
    <n v="1"/>
    <m/>
    <n v="1"/>
    <d v="2025-02-27T18:00:00"/>
    <n v="1"/>
    <d v="2025-02-27T18:20:00"/>
  </r>
  <r>
    <s v="0034P00003wzfxMQAQ"/>
    <n v="5213123195840"/>
    <s v="1218_MEX_VAC_W_E_Estudio efectividad Panama_0225"/>
    <s v="Shot 1"/>
    <n v="1"/>
    <m/>
    <n v="1"/>
    <d v="2025-02-27T18:03:00"/>
    <n v="1"/>
    <d v="2025-02-27T19:54:00"/>
  </r>
  <r>
    <s v="0034P00003wzFy2QAE"/>
    <n v="5215554322382"/>
    <s v="1218_MEX_VAC_W_E_Estudio efectividad Panama_0225"/>
    <s v="Shot 1"/>
    <n v="1"/>
    <m/>
    <n v="1"/>
    <d v="2025-02-27T18:02:00"/>
    <n v="0"/>
    <m/>
  </r>
  <r>
    <s v="0034P00003wzfZEQAY"/>
    <n v="5219511170912"/>
    <s v="1218_MEX_VAC_W_E_Estudio efectividad Panama_0225"/>
    <s v="Shot 1"/>
    <n v="1"/>
    <m/>
    <n v="1"/>
    <d v="2025-02-27T18:03:00"/>
    <n v="1"/>
    <d v="2025-02-27T19:44:00"/>
  </r>
  <r>
    <s v="0034P00003wzfzhQAA"/>
    <n v="5215514903477"/>
    <s v="1218_MEX_VAC_W_E_Estudio efectividad Panama_0225"/>
    <s v="Shot 1"/>
    <n v="1"/>
    <m/>
    <n v="1"/>
    <d v="2025-02-27T18:03:00"/>
    <n v="1"/>
    <d v="2025-02-27T18:04:00"/>
  </r>
  <r>
    <s v="0034P00003wzeuaQAA"/>
    <n v="5217771018027"/>
    <s v="1218_MEX_VAC_W_E_Estudio efectividad Panama_0225"/>
    <s v="Shot 1"/>
    <n v="0"/>
    <d v="2025-02-27T18:00:00"/>
    <n v="0"/>
    <m/>
    <n v="0"/>
    <m/>
  </r>
  <r>
    <s v="0034P00003wzEvuQAE"/>
    <n v="5213331158455"/>
    <s v="1218_MEX_VAC_W_E_Estudio efectividad Panama_0225"/>
    <s v="Shot 1"/>
    <n v="1"/>
    <m/>
    <n v="1"/>
    <d v="2025-02-27T18:03:00"/>
    <n v="1"/>
    <d v="2025-02-27T18:18:00"/>
  </r>
  <r>
    <s v="0034P00003wzeW8QAI"/>
    <n v="5218717369965"/>
    <s v="1218_MEX_VAC_W_E_Estudio efectividad Panama_0225"/>
    <s v="Shot 1"/>
    <n v="0"/>
    <d v="2025-02-27T18:02:00"/>
    <n v="0"/>
    <m/>
    <n v="0"/>
    <m/>
  </r>
  <r>
    <s v="0034P00003wzEyaQAE"/>
    <n v="5213310620265"/>
    <s v="1218_MEX_VAC_W_E_Estudio efectividad Panama_0225"/>
    <s v="Shot 1"/>
    <n v="1"/>
    <m/>
    <n v="1"/>
    <d v="2025-02-27T18:04:00"/>
    <n v="1"/>
    <d v="2025-02-27T20:04:00"/>
  </r>
  <r>
    <s v="0034P00003wzeYuQAI"/>
    <n v="5214776453560"/>
    <s v="1218_MEX_VAC_W_E_Estudio efectividad Panama_0225"/>
    <s v="Shot 1"/>
    <n v="0"/>
    <d v="2025-02-27T18:01:00"/>
    <n v="0"/>
    <m/>
    <n v="0"/>
    <m/>
  </r>
  <r>
    <s v="0034P00003wzF1sQAE"/>
    <n v="5215554363319"/>
    <s v="1218_MEX_VAC_W_E_Estudio efectividad Panama_0225"/>
    <s v="Shot 1"/>
    <n v="1"/>
    <m/>
    <n v="1"/>
    <d v="2025-02-27T18:00:00"/>
    <n v="1"/>
    <d v="2025-02-27T18:41:00"/>
  </r>
  <r>
    <s v="0034P00003wzF27QAE"/>
    <n v="5216561679884"/>
    <s v="1218_MEX_VAC_W_E_Estudio efectividad Panama_0225"/>
    <s v="Shot 1"/>
    <n v="1"/>
    <m/>
    <n v="1"/>
    <d v="2025-02-27T18:00:00"/>
    <n v="0"/>
    <m/>
  </r>
  <r>
    <s v="0034P00003wzexfQAA"/>
    <n v="5216228558400"/>
    <s v="1218_MEX_VAC_W_E_Estudio efectividad Panama_0225"/>
    <s v="Shot 1"/>
    <n v="1"/>
    <m/>
    <n v="1"/>
    <d v="2025-02-27T18:01:00"/>
    <n v="0"/>
    <m/>
  </r>
  <r>
    <s v="0034P00003wzF6nQAE"/>
    <n v="5219381029171"/>
    <s v="1218_MEX_VAC_W_E_Estudio efectividad Panama_0225"/>
    <s v="Shot 1"/>
    <n v="0"/>
    <d v="2025-02-27T18:00:00"/>
    <n v="0"/>
    <m/>
    <n v="0"/>
    <m/>
  </r>
  <r>
    <s v="0034P00003wzFLOQA2"/>
    <n v="5214772408890"/>
    <s v="1218_MEX_VAC_W_E_Estudio efectividad Panama_0225"/>
    <s v="Shot 1"/>
    <n v="1"/>
    <m/>
    <n v="1"/>
    <d v="2025-02-27T18:03:00"/>
    <n v="0"/>
    <m/>
  </r>
  <r>
    <s v="0034P00003wzFmhQAE"/>
    <n v="5214611576741"/>
    <s v="1218_MEX_VAC_W_E_Estudio efectividad Panama_0225"/>
    <s v="Shot 1"/>
    <n v="0"/>
    <d v="2025-02-27T18:03:00"/>
    <n v="0"/>
    <m/>
    <n v="0"/>
    <m/>
  </r>
  <r>
    <s v="0034P00003wzFosQAE"/>
    <n v="5215539601297"/>
    <s v="1218_MEX_VAC_W_E_Estudio efectividad Panama_0225"/>
    <s v="Shot 1"/>
    <n v="1"/>
    <m/>
    <n v="1"/>
    <d v="2025-02-27T18:00:00"/>
    <n v="1"/>
    <d v="2025-02-27T18:00:00"/>
  </r>
  <r>
    <s v="0034P00003wzFqEQAU"/>
    <n v="5215514932846"/>
    <s v="1218_MEX_VAC_W_E_Estudio efectividad Panama_0225"/>
    <s v="Shot 1"/>
    <n v="1"/>
    <m/>
    <n v="1"/>
    <d v="2025-02-27T18:01:00"/>
    <n v="1"/>
    <d v="2025-02-27T18:06:00"/>
  </r>
  <r>
    <s v="0034P00003wzFSUQA2"/>
    <n v="5216621283429"/>
    <s v="1218_MEX_VAC_W_E_Estudio efectividad Panama_0225"/>
    <s v="Shot 1"/>
    <n v="1"/>
    <m/>
    <n v="1"/>
    <d v="2025-02-27T18:01:00"/>
    <n v="0"/>
    <m/>
  </r>
  <r>
    <s v="0034P00003wzFtDQAU"/>
    <n v="5215554025700"/>
    <s v="1218_MEX_VAC_W_E_Estudio efectividad Panama_0225"/>
    <s v="Shot 1"/>
    <n v="1"/>
    <m/>
    <n v="1"/>
    <d v="2025-02-27T18:01:00"/>
    <n v="0"/>
    <m/>
  </r>
  <r>
    <s v="0034P00003wzfvQQAQ"/>
    <n v="5213338089086"/>
    <s v="1218_MEX_VAC_W_E_Estudio efectividad Panama_0225"/>
    <s v="Shot 1"/>
    <n v="1"/>
    <m/>
    <n v="1"/>
    <d v="2025-02-27T18:06:00"/>
    <n v="1"/>
    <d v="2025-02-28T01:51:00"/>
  </r>
  <r>
    <s v="0034P00003wzfZcQAI"/>
    <n v="5213334418092"/>
    <s v="1218_MEX_VAC_W_E_Estudio efectividad Panama_0225"/>
    <s v="Shot 1"/>
    <n v="1"/>
    <m/>
    <n v="1"/>
    <d v="2025-02-27T18:01:00"/>
    <n v="1"/>
    <d v="2025-02-27T21:58:00"/>
  </r>
  <r>
    <s v="0034P00003wzg2NQAQ"/>
    <n v="5215537973749"/>
    <s v="1218_MEX_VAC_W_E_Estudio efectividad Panama_0225"/>
    <s v="Shot 1"/>
    <n v="1"/>
    <m/>
    <n v="1"/>
    <d v="2025-02-27T18:03:00"/>
    <n v="0"/>
    <m/>
  </r>
  <r>
    <s v="0034P00003wzg4CQAQ"/>
    <n v="5219212731988"/>
    <s v="1218_MEX_VAC_W_E_Estudio efectividad Panama_0225"/>
    <s v="Shot 1"/>
    <n v="1"/>
    <m/>
    <n v="1"/>
    <d v="2025-02-27T18:01:00"/>
    <n v="1"/>
    <d v="2025-02-27T18:19:00"/>
  </r>
  <r>
    <s v="0034P00003wzG7FQAU"/>
    <n v="5219981475658"/>
    <s v="1218_MEX_VAC_W_E_Estudio efectividad Panama_0225"/>
    <s v="Shot 1"/>
    <n v="1"/>
    <m/>
    <n v="1"/>
    <d v="2025-02-27T18:01:00"/>
    <n v="1"/>
    <d v="2025-02-27T18:07:00"/>
  </r>
  <r>
    <s v="0034P00003wzg7oQAA"/>
    <n v="5219631138470"/>
    <s v="1218_MEX_VAC_W_E_Estudio efectividad Panama_0225"/>
    <s v="Shot 1"/>
    <n v="0"/>
    <d v="2025-02-27T18:03:00"/>
    <n v="0"/>
    <m/>
    <n v="0"/>
    <m/>
  </r>
  <r>
    <s v="0034P00003wzgakQAA"/>
    <n v="5213313135769"/>
    <s v="1218_MEX_VAC_W_E_Estudio efectividad Panama_0225"/>
    <s v="Shot 1"/>
    <n v="1"/>
    <m/>
    <n v="1"/>
    <d v="2025-02-27T18:01:00"/>
    <n v="1"/>
    <d v="2025-02-28T02:30:00"/>
  </r>
  <r>
    <s v="0034P00003wzGcGQAU"/>
    <n v="5212222124998"/>
    <s v="1218_MEX_VAC_W_E_Estudio efectividad Panama_0225"/>
    <s v="Shot 1"/>
    <n v="1"/>
    <m/>
    <n v="1"/>
    <d v="2025-02-27T18:00:00"/>
    <n v="1"/>
    <d v="2025-02-28T16:17:00"/>
  </r>
  <r>
    <s v="0034P00003wzgcLQAQ"/>
    <n v="5215583649692"/>
    <s v="1218_MEX_VAC_W_E_Estudio efectividad Panama_0225"/>
    <s v="Shot 1"/>
    <n v="1"/>
    <m/>
    <n v="1"/>
    <d v="2025-02-27T18:02:00"/>
    <n v="1"/>
    <d v="2025-02-27T18:04:00"/>
  </r>
  <r>
    <s v="0034P00003wzGdcQAE"/>
    <n v="5213314665163"/>
    <s v="1218_MEX_VAC_W_E_Estudio efectividad Panama_0225"/>
    <s v="Shot 1"/>
    <n v="1"/>
    <m/>
    <n v="1"/>
    <d v="2025-02-27T18:01:00"/>
    <n v="0"/>
    <m/>
  </r>
  <r>
    <s v="0034P00003wzgEYQAY"/>
    <n v="5215554783456"/>
    <s v="1218_MEX_VAC_W_E_Estudio efectividad Panama_0225"/>
    <s v="Shot 1"/>
    <n v="1"/>
    <m/>
    <n v="1"/>
    <d v="2025-02-27T18:01:00"/>
    <n v="1"/>
    <d v="2025-02-27T18:02:00"/>
  </r>
  <r>
    <s v="0034P00003wzF4MQAU"/>
    <n v="5215510159230"/>
    <s v="1218_MEX_VAC_W_E_Estudio efectividad Panama_0225"/>
    <s v="Shot 1"/>
    <n v="1"/>
    <m/>
    <n v="1"/>
    <d v="2025-02-27T18:02:00"/>
    <n v="1"/>
    <d v="2025-02-27T20:04:00"/>
  </r>
  <r>
    <s v="0034P00003wzf7oQAA"/>
    <n v="5214771385428"/>
    <s v="1218_MEX_VAC_W_E_Estudio efectividad Panama_0225"/>
    <s v="Shot 1"/>
    <n v="1"/>
    <m/>
    <n v="1"/>
    <d v="2025-02-27T18:02:00"/>
    <n v="0"/>
    <m/>
  </r>
  <r>
    <s v="0034P00003wzfbaQAA"/>
    <n v="5215554527823"/>
    <s v="1218_MEX_VAC_W_E_Estudio efectividad Panama_0225"/>
    <s v="Shot 1"/>
    <n v="1"/>
    <m/>
    <n v="1"/>
    <d v="2025-02-27T18:03:00"/>
    <n v="0"/>
    <m/>
  </r>
  <r>
    <s v="0034P00003wzfeoQAA"/>
    <n v="5215554787310"/>
    <s v="1218_MEX_VAC_W_E_Estudio efectividad Panama_0225"/>
    <s v="Shot 1"/>
    <n v="1"/>
    <m/>
    <n v="1"/>
    <d v="2025-02-27T18:00:00"/>
    <n v="1"/>
    <d v="2025-02-27T18:15:00"/>
  </r>
  <r>
    <s v="0034P00003wzfEtQAI"/>
    <n v="5214931148016"/>
    <s v="1218_MEX_VAC_W_E_Estudio efectividad Panama_0225"/>
    <s v="Shot 1"/>
    <n v="0"/>
    <d v="2025-02-27T18:01:00"/>
    <n v="0"/>
    <m/>
    <n v="0"/>
    <m/>
  </r>
  <r>
    <s v="0034P00003wzFHEQA2"/>
    <n v="5215554180444"/>
    <s v="1218_MEX_VAC_W_E_Estudio efectividad Panama_0225"/>
    <s v="Shot 1"/>
    <n v="1"/>
    <m/>
    <n v="1"/>
    <d v="2025-02-27T18:01:00"/>
    <n v="0"/>
    <m/>
  </r>
  <r>
    <s v="0034P00003wzGGtQAM"/>
    <n v="5212222397793"/>
    <s v="1218_MEX_VAC_W_E_Estudio efectividad Panama_0225"/>
    <s v="Shot 1"/>
    <n v="1"/>
    <m/>
    <n v="1"/>
    <d v="2025-02-27T18:01:00"/>
    <n v="1"/>
    <d v="2025-02-27T18:06:00"/>
  </r>
  <r>
    <s v="0034P00003wzgHbQAI"/>
    <n v="5216869465311"/>
    <s v="1218_MEX_VAC_W_E_Estudio efectividad Panama_0225"/>
    <s v="Shot 1"/>
    <n v="1"/>
    <m/>
    <n v="1"/>
    <d v="2025-02-27T18:02:00"/>
    <n v="1"/>
    <d v="2025-03-20T18:31:00"/>
  </r>
  <r>
    <s v="0034P00003wzGiDQAU"/>
    <n v="5219932519386"/>
    <s v="1218_MEX_VAC_W_E_Estudio efectividad Panama_0225"/>
    <s v="Shot 1"/>
    <n v="1"/>
    <m/>
    <n v="1"/>
    <d v="2025-02-27T18:04:00"/>
    <n v="1"/>
    <d v="2025-02-27T18:20:00"/>
  </r>
  <r>
    <s v="0034P00003wzgIkQAI"/>
    <n v="5216861337871"/>
    <s v="1218_MEX_VAC_W_E_Estudio efectividad Panama_0225"/>
    <s v="Shot 1"/>
    <n v="1"/>
    <m/>
    <n v="1"/>
    <d v="2025-02-27T18:02:00"/>
    <n v="1"/>
    <d v="2025-02-27T18:39:00"/>
  </r>
  <r>
    <s v="0034P00003wzGJJQA2"/>
    <n v="5215556527042"/>
    <s v="1218_MEX_VAC_W_E_Estudio efectividad Panama_0225"/>
    <s v="Shot 1"/>
    <n v="0"/>
    <d v="2025-02-27T18:00:00"/>
    <n v="0"/>
    <m/>
    <n v="0"/>
    <m/>
  </r>
  <r>
    <s v="0034P00003wzgJXQAY"/>
    <n v="5213123195402"/>
    <s v="1218_MEX_VAC_W_E_Estudio efectividad Panama_0225"/>
    <s v="Shot 1"/>
    <n v="1"/>
    <m/>
    <n v="1"/>
    <d v="2025-02-27T18:02:00"/>
    <n v="1"/>
    <d v="2025-02-28T14:44:00"/>
  </r>
  <r>
    <s v="0034P00003wzgKUQAY"/>
    <n v="5215522764572"/>
    <s v="1218_MEX_VAC_W_E_Estudio efectividad Panama_0225"/>
    <s v="Shot 1"/>
    <n v="1"/>
    <m/>
    <n v="1"/>
    <d v="2025-02-27T18:03:00"/>
    <n v="1"/>
    <d v="2025-02-27T19:07:00"/>
  </r>
  <r>
    <s v="0034P00003wzgkxQAA"/>
    <n v="5215512475680"/>
    <s v="1218_MEX_VAC_W_E_Estudio efectividad Panama_0225"/>
    <s v="Shot 1"/>
    <n v="1"/>
    <m/>
    <n v="1"/>
    <d v="2025-02-27T18:03:00"/>
    <n v="1"/>
    <d v="2025-02-28T00:50:00"/>
  </r>
  <r>
    <s v="0034P00003wzgl3QAA"/>
    <n v="5212225648021"/>
    <s v="1218_MEX_VAC_W_E_Estudio efectividad Panama_0225"/>
    <s v="Shot 1"/>
    <n v="1"/>
    <m/>
    <n v="1"/>
    <d v="2025-02-27T18:02:00"/>
    <n v="1"/>
    <d v="2025-02-27T20:15:00"/>
  </r>
  <r>
    <s v="0034P00003wzgLCQAY"/>
    <n v="5215959517687"/>
    <s v="1218_MEX_VAC_W_E_Estudio efectividad Panama_0225"/>
    <s v="Shot 1"/>
    <n v="1"/>
    <m/>
    <n v="1"/>
    <d v="2025-02-27T18:01:00"/>
    <n v="1"/>
    <d v="2025-02-27T18:14:00"/>
  </r>
  <r>
    <s v="0034P00003wzFZgQAM"/>
    <n v="5215525596987"/>
    <s v="1218_MEX_VAC_W_E_Estudio efectividad Panama_0225"/>
    <s v="Shot 1"/>
    <n v="1"/>
    <m/>
    <n v="1"/>
    <d v="2025-02-27T18:01:00"/>
    <n v="1"/>
    <d v="2025-02-27T18:15:00"/>
  </r>
  <r>
    <s v="0034P00003wzg9wQAA"/>
    <n v="5215591427795"/>
    <s v="1218_MEX_VAC_W_E_Estudio efectividad Panama_0225"/>
    <s v="Shot 1"/>
    <n v="1"/>
    <m/>
    <n v="1"/>
    <d v="2025-02-27T18:02:00"/>
    <n v="1"/>
    <d v="2025-02-27T18:02:00"/>
  </r>
  <r>
    <s v="0034P00003wzGCOQA2"/>
    <n v="5219999207993"/>
    <s v="1218_MEX_VAC_W_E_Estudio efectividad Panama_0225"/>
    <s v="Shot 1"/>
    <n v="0"/>
    <d v="2025-02-27T18:02:00"/>
    <n v="0"/>
    <m/>
    <n v="0"/>
    <m/>
  </r>
  <r>
    <s v="0034P00003wzGEXQA2"/>
    <n v="5213411076173"/>
    <s v="1218_MEX_VAC_W_E_Estudio efectividad Panama_0225"/>
    <s v="Shot 1"/>
    <n v="1"/>
    <m/>
    <n v="1"/>
    <d v="2025-02-27T18:00:00"/>
    <n v="1"/>
    <d v="2025-02-27T18:12:00"/>
  </r>
  <r>
    <s v="0034P00003wzfiAQAQ"/>
    <n v="5218441604755"/>
    <s v="1218_MEX_VAC_W_E_Estudio efectividad Panama_0225"/>
    <s v="Shot 1"/>
    <n v="0"/>
    <d v="2025-02-27T18:02:00"/>
    <n v="0"/>
    <m/>
    <n v="0"/>
    <m/>
  </r>
  <r>
    <s v="0034P00003wzfK5QAI"/>
    <n v="5215510899916"/>
    <s v="1218_MEX_VAC_W_E_Estudio efectividad Panama_0225"/>
    <s v="Shot 1"/>
    <n v="0"/>
    <d v="2025-02-27T18:03:00"/>
    <n v="0"/>
    <m/>
    <n v="0"/>
    <m/>
  </r>
  <r>
    <s v="0034P00003wzflfQAA"/>
    <n v="5219982147431"/>
    <s v="1218_MEX_VAC_W_E_Estudio efectividad Panama_0225"/>
    <s v="Shot 1"/>
    <n v="1"/>
    <m/>
    <n v="1"/>
    <d v="2025-02-27T18:02:00"/>
    <n v="1"/>
    <d v="2025-02-27T18:02:00"/>
  </r>
  <r>
    <s v="0034P00003wzFlNQAU"/>
    <n v="5215554007581"/>
    <s v="1218_MEX_VAC_W_E_Estudio efectividad Panama_0225"/>
    <s v="Shot 1"/>
    <n v="1"/>
    <m/>
    <n v="1"/>
    <d v="2025-02-27T18:01:00"/>
    <n v="1"/>
    <d v="2025-02-27T22:01:00"/>
  </r>
  <r>
    <s v="0034P00003wzFM9QAM"/>
    <n v="5215554194065"/>
    <s v="1218_MEX_VAC_W_E_Estudio efectividad Panama_0225"/>
    <s v="Shot 1"/>
    <n v="1"/>
    <m/>
    <n v="1"/>
    <d v="2025-02-27T18:02:00"/>
    <n v="0"/>
    <m/>
  </r>
  <r>
    <s v="0034P00003wzFopQAE"/>
    <n v="5212711409488"/>
    <s v="1218_MEX_VAC_W_E_Estudio efectividad Panama_0225"/>
    <s v="Shot 1"/>
    <n v="1"/>
    <m/>
    <n v="1"/>
    <d v="2025-02-27T18:03:00"/>
    <n v="1"/>
    <d v="2025-02-27T18:05:00"/>
  </r>
  <r>
    <s v="0034P00003wzF97QAE"/>
    <n v="5216861138907"/>
    <s v="1218_MEX_VAC_W_E_Estudio efectividad Panama_0225"/>
    <s v="Shot 1"/>
    <n v="0"/>
    <d v="2025-02-27T18:01:00"/>
    <n v="0"/>
    <m/>
    <n v="0"/>
    <m/>
  </r>
  <r>
    <s v="0034P00003wzfGkQAI"/>
    <n v="5213310473063"/>
    <s v="1218_MEX_VAC_W_E_Estudio efectividad Panama_0225"/>
    <s v="Shot 1"/>
    <n v="1"/>
    <m/>
    <n v="1"/>
    <d v="2025-02-27T18:40:00"/>
    <n v="0"/>
    <m/>
  </r>
  <r>
    <s v="0034P00003wzfkHQAQ"/>
    <n v="5214431585787"/>
    <s v="1218_MEX_VAC_W_E_Estudio efectividad Panama_0225"/>
    <s v="Shot 1"/>
    <n v="1"/>
    <m/>
    <n v="1"/>
    <d v="2025-02-27T18:03:00"/>
    <n v="0"/>
    <m/>
  </r>
  <r>
    <s v="0034P00003wzGHsQAM"/>
    <n v="5214616195654"/>
    <s v="1218_MEX_VAC_W_E_Estudio efectividad Panama_0225"/>
    <s v="Shot 1"/>
    <n v="0"/>
    <d v="2025-02-27T18:03:00"/>
    <n v="0"/>
    <m/>
    <n v="0"/>
    <m/>
  </r>
  <r>
    <s v="0034P00003wzghWQAQ"/>
    <n v="5215521285903"/>
    <s v="1218_MEX_VAC_W_E_Estudio efectividad Panama_0225"/>
    <s v="Shot 1"/>
    <n v="1"/>
    <m/>
    <n v="1"/>
    <d v="2025-02-27T18:01:00"/>
    <n v="1"/>
    <d v="2025-02-28T01:06:00"/>
  </r>
  <r>
    <s v="0034P00003wzGj9QAE"/>
    <n v="5214492115938"/>
    <s v="1218_MEX_VAC_W_E_Estudio efectividad Panama_0225"/>
    <s v="Shot 1"/>
    <n v="1"/>
    <m/>
    <n v="1"/>
    <d v="2025-02-27T18:02:00"/>
    <n v="1"/>
    <d v="2025-02-27T19:05:00"/>
  </r>
  <r>
    <s v="0034P00003wzGkoQAE"/>
    <n v="5218119883910"/>
    <s v="1218_MEX_VAC_W_E_Estudio efectividad Panama_0225"/>
    <s v="Shot 1"/>
    <n v="1"/>
    <m/>
    <n v="1"/>
    <d v="2025-02-27T18:01:00"/>
    <n v="0"/>
    <m/>
  </r>
  <r>
    <s v="0034P00003wzgKyQAI"/>
    <n v="5215562911533"/>
    <s v="1218_MEX_VAC_W_E_Estudio efectividad Panama_0225"/>
    <s v="Shot 1"/>
    <n v="0"/>
    <d v="2025-02-27T18:00:00"/>
    <n v="0"/>
    <m/>
    <n v="0"/>
    <m/>
  </r>
  <r>
    <s v="0034P00003wzGpFQAU"/>
    <n v="5216681111307"/>
    <s v="1218_MEX_VAC_W_E_Estudio efectividad Panama_0225"/>
    <s v="Shot 1"/>
    <n v="1"/>
    <m/>
    <n v="1"/>
    <d v="2025-02-27T18:00:00"/>
    <n v="1"/>
    <d v="2025-02-28T01:04:00"/>
  </r>
  <r>
    <s v="0034P00003wzGrXQAU"/>
    <n v="5218711785701"/>
    <s v="1218_MEX_VAC_W_E_Estudio efectividad Panama_0225"/>
    <s v="Shot 1"/>
    <n v="0"/>
    <d v="2025-02-27T18:00:00"/>
    <n v="0"/>
    <m/>
    <n v="0"/>
    <m/>
  </r>
  <r>
    <s v="0034P00003wzGV7QAM"/>
    <n v="5212224915113"/>
    <s v="1218_MEX_VAC_W_E_Estudio efectividad Panama_0225"/>
    <s v="Shot 1"/>
    <n v="1"/>
    <m/>
    <n v="1"/>
    <d v="2025-02-27T18:03:00"/>
    <n v="1"/>
    <d v="2025-02-27T18:43:00"/>
  </r>
  <r>
    <s v="0034P00003wzGlTQAU"/>
    <n v="5215554520926"/>
    <s v="1218_MEX_VAC_W_E_Estudio efectividad Panama_0225"/>
    <s v="Shot 1"/>
    <n v="1"/>
    <m/>
    <n v="1"/>
    <d v="2025-02-27T18:04:00"/>
    <n v="1"/>
    <d v="2025-02-27T21:53:00"/>
  </r>
  <r>
    <s v="0034P00003wzgm6QAA"/>
    <n v="5218331558423"/>
    <s v="1218_MEX_VAC_W_E_Estudio efectividad Panama_0225"/>
    <s v="Shot 1"/>
    <n v="1"/>
    <m/>
    <n v="1"/>
    <d v="2025-02-27T18:01:00"/>
    <n v="1"/>
    <d v="2025-02-27T18:15:00"/>
  </r>
  <r>
    <s v="0034P00003wzGnAQAU"/>
    <n v="5218115393518"/>
    <s v="1218_MEX_VAC_W_E_Estudio efectividad Panama_0225"/>
    <s v="Shot 1"/>
    <n v="1"/>
    <m/>
    <n v="1"/>
    <d v="2025-02-27T18:02:00"/>
    <n v="1"/>
    <d v="2025-02-27T21:53:00"/>
  </r>
  <r>
    <s v="0034P00003wzGPwQAM"/>
    <n v="5215558911288"/>
    <s v="1218_MEX_VAC_W_E_Estudio efectividad Panama_0225"/>
    <s v="Shot 1"/>
    <n v="0"/>
    <d v="2025-02-27T18:01:00"/>
    <n v="0"/>
    <m/>
    <n v="0"/>
    <m/>
  </r>
  <r>
    <s v="0034P00003wzGRSQA2"/>
    <n v="5215534739999"/>
    <s v="1218_MEX_VAC_W_E_Estudio efectividad Panama_0225"/>
    <s v="Shot 1"/>
    <n v="1"/>
    <m/>
    <n v="1"/>
    <d v="2025-02-27T18:00:00"/>
    <n v="1"/>
    <d v="2025-02-27T19:54:00"/>
  </r>
  <r>
    <s v="0034P00003wzGrVQAU"/>
    <n v="5215534885453"/>
    <s v="1218_MEX_VAC_W_E_Estudio efectividad Panama_0225"/>
    <s v="Shot 1"/>
    <n v="1"/>
    <m/>
    <n v="1"/>
    <d v="2025-02-27T18:00:00"/>
    <n v="1"/>
    <d v="2025-02-27T18:09:00"/>
  </r>
  <r>
    <s v="0034P00003wzgsFQAQ"/>
    <n v="5215517938498"/>
    <s v="1218_MEX_VAC_W_E_Estudio efectividad Panama_0225"/>
    <s v="Shot 1"/>
    <n v="1"/>
    <m/>
    <n v="1"/>
    <d v="2025-02-27T18:02:00"/>
    <n v="1"/>
    <d v="2025-02-27T19:18:00"/>
  </r>
  <r>
    <s v="0034P00003wzGxhQAE"/>
    <n v="5214448038130"/>
    <s v="1218_MEX_VAC_W_E_Estudio efectividad Panama_0225"/>
    <s v="Shot 1"/>
    <n v="1"/>
    <m/>
    <n v="1"/>
    <d v="2025-02-27T18:02:00"/>
    <n v="1"/>
    <d v="2025-02-27T18:15:00"/>
  </r>
  <r>
    <s v="0034P00003wzH1QQAU"/>
    <n v="5214181010624"/>
    <s v="1218_MEX_VAC_W_E_Estudio efectividad Panama_0225"/>
    <s v="Shot 1"/>
    <n v="1"/>
    <m/>
    <n v="1"/>
    <d v="2025-02-27T18:00:00"/>
    <n v="1"/>
    <d v="2025-02-27T18:07:00"/>
  </r>
  <r>
    <s v="0034P00003wzFPfQAM"/>
    <n v="5215527818588"/>
    <s v="1218_MEX_VAC_W_E_Estudio efectividad Panama_0225"/>
    <s v="Shot 1"/>
    <n v="1"/>
    <m/>
    <n v="1"/>
    <d v="2025-02-27T18:02:00"/>
    <n v="0"/>
    <m/>
  </r>
  <r>
    <s v="0034P00003wzFrmQAE"/>
    <n v="5217711895559"/>
    <s v="1218_MEX_VAC_W_E_Estudio efectividad Panama_0225"/>
    <s v="Shot 1"/>
    <n v="0"/>
    <d v="2025-02-27T18:02:00"/>
    <n v="0"/>
    <m/>
    <n v="0"/>
    <m/>
  </r>
  <r>
    <s v="0034P00003wzFYiQAM"/>
    <n v="5215532020655"/>
    <s v="1218_MEX_VAC_W_E_Estudio efectividad Panama_0225"/>
    <s v="Shot 1"/>
    <n v="1"/>
    <m/>
    <n v="1"/>
    <d v="2025-02-27T18:02:00"/>
    <n v="0"/>
    <m/>
  </r>
  <r>
    <s v="0034P00003wzfYYQAY"/>
    <n v="5217223146317"/>
    <s v="1218_MEX_VAC_W_E_Estudio efectividad Panama_0225"/>
    <s v="Shot 1"/>
    <n v="1"/>
    <m/>
    <n v="1"/>
    <d v="2025-02-27T18:02:00"/>
    <n v="0"/>
    <m/>
  </r>
  <r>
    <s v="0034P00003wzfzBQAQ"/>
    <n v="5218182526361"/>
    <s v="1218_MEX_VAC_W_E_Estudio efectividad Panama_0225"/>
    <s v="Shot 1"/>
    <n v="1"/>
    <m/>
    <n v="1"/>
    <d v="2025-02-27T18:03:00"/>
    <n v="1"/>
    <d v="2025-02-27T18:08:00"/>
  </r>
  <r>
    <s v="0034P00003wzFrlQAE"/>
    <n v="5215519381601"/>
    <s v="1218_MEX_VAC_W_E_Estudio efectividad Panama_0225"/>
    <s v="Shot 1"/>
    <n v="1"/>
    <m/>
    <n v="1"/>
    <d v="2025-02-27T18:50:00"/>
    <n v="0"/>
    <m/>
  </r>
  <r>
    <s v="0034P00003wzFvbQAE"/>
    <n v="5215552652800"/>
    <s v="1218_MEX_VAC_W_E_Estudio efectividad Panama_0225"/>
    <s v="Shot 1"/>
    <n v="0"/>
    <d v="2025-02-27T18:00:00"/>
    <n v="0"/>
    <m/>
    <n v="0"/>
    <m/>
  </r>
  <r>
    <s v="0034P00003wzfWXQAY"/>
    <n v="5216622165960"/>
    <s v="1218_MEX_VAC_W_E_Estudio efectividad Panama_0225"/>
    <s v="Shot 1"/>
    <n v="0"/>
    <d v="2025-02-27T18:01:00"/>
    <n v="0"/>
    <m/>
    <n v="0"/>
    <m/>
  </r>
  <r>
    <s v="0034P00003wzfZiQAI"/>
    <n v="5219631688463"/>
    <s v="1218_MEX_VAC_W_E_Estudio efectividad Panama_0225"/>
    <s v="Shot 1"/>
    <n v="1"/>
    <m/>
    <n v="1"/>
    <d v="2025-02-27T18:01:00"/>
    <n v="1"/>
    <d v="2025-02-27T18:08:00"/>
  </r>
  <r>
    <s v="0034P00003wzH3hQAE"/>
    <n v="5215554160908"/>
    <s v="1218_MEX_VAC_W_E_Estudio efectividad Panama_0225"/>
    <s v="Shot 1"/>
    <n v="1"/>
    <m/>
    <n v="1"/>
    <d v="2025-02-27T18:01:00"/>
    <n v="0"/>
    <m/>
  </r>
  <r>
    <s v="0034P00003wzh68QAA"/>
    <n v="5215574184521"/>
    <s v="1218_MEX_VAC_W_E_Estudio efectividad Panama_0225"/>
    <s v="Shot 1"/>
    <n v="1"/>
    <m/>
    <n v="1"/>
    <d v="2025-02-27T18:02:00"/>
    <n v="1"/>
    <d v="2025-02-27T18:09:00"/>
  </r>
  <r>
    <s v="0034P00003wzH75QAE"/>
    <n v="5215554006024"/>
    <s v="1218_MEX_VAC_W_E_Estudio efectividad Panama_0225"/>
    <s v="Shot 1"/>
    <n v="1"/>
    <m/>
    <n v="1"/>
    <d v="2025-02-27T18:00:00"/>
    <n v="1"/>
    <d v="2025-02-27T19:17:00"/>
  </r>
  <r>
    <s v="0034P00003wzHaFQAU"/>
    <n v="5215551013195"/>
    <s v="1218_MEX_VAC_W_E_Estudio efectividad Panama_0225"/>
    <s v="Shot 1"/>
    <n v="1"/>
    <m/>
    <n v="1"/>
    <d v="2025-02-27T18:03:00"/>
    <n v="0"/>
    <m/>
  </r>
  <r>
    <s v="0034P00003wzHcbQAE"/>
    <n v="5212281344277"/>
    <s v="1218_MEX_VAC_W_E_Estudio efectividad Panama_0225"/>
    <s v="Shot 1"/>
    <n v="1"/>
    <m/>
    <n v="1"/>
    <d v="2025-02-27T18:02:00"/>
    <n v="1"/>
    <d v="2025-02-27T18:07:00"/>
  </r>
  <r>
    <s v="0034P00003wzHEDQA2"/>
    <n v="5218111830561"/>
    <s v="1218_MEX_VAC_W_E_Estudio efectividad Panama_0225"/>
    <s v="Shot 1"/>
    <n v="1"/>
    <m/>
    <n v="1"/>
    <d v="2025-02-27T18:00:00"/>
    <n v="1"/>
    <d v="2025-02-27T18:19:00"/>
  </r>
  <r>
    <s v="0034P00003wzhedQAA"/>
    <n v="5215516515822"/>
    <s v="1218_MEX_VAC_W_E_Estudio efectividad Panama_0225"/>
    <s v="Shot 1"/>
    <n v="1"/>
    <m/>
    <n v="1"/>
    <d v="2025-02-27T18:03:00"/>
    <n v="1"/>
    <d v="2025-02-27T18:18:00"/>
  </r>
  <r>
    <s v="0034P00003wzhIIQAY"/>
    <n v="5217445869428"/>
    <s v="1218_MEX_VAC_W_E_Estudio efectividad Panama_0225"/>
    <s v="Shot 1"/>
    <n v="1"/>
    <m/>
    <n v="1"/>
    <d v="2025-02-27T18:02:00"/>
    <n v="1"/>
    <d v="2025-02-27T18:15:00"/>
  </r>
  <r>
    <s v="0034P00003wzHIPQA2"/>
    <n v="5216861406717"/>
    <s v="1218_MEX_VAC_W_E_Estudio efectividad Panama_0225"/>
    <s v="Shot 1"/>
    <n v="1"/>
    <m/>
    <n v="1"/>
    <d v="2025-02-27T18:02:00"/>
    <n v="1"/>
    <d v="2025-02-27T18:11:00"/>
  </r>
  <r>
    <s v="0034P00003wzgV9QAI"/>
    <n v="5219512622645"/>
    <s v="1218_MEX_VAC_W_E_Estudio efectividad Panama_0225"/>
    <s v="Shot 1"/>
    <n v="1"/>
    <m/>
    <n v="1"/>
    <d v="2025-02-27T18:03:00"/>
    <n v="1"/>
    <d v="2025-02-27T18:03:00"/>
  </r>
  <r>
    <s v="0034P00003wzgWoQAI"/>
    <n v="5217331077757"/>
    <s v="1218_MEX_VAC_W_E_Estudio efectividad Panama_0225"/>
    <s v="Shot 1"/>
    <n v="1"/>
    <m/>
    <n v="1"/>
    <d v="2025-02-27T18:03:00"/>
    <n v="1"/>
    <d v="2025-02-27T18:08:00"/>
  </r>
  <r>
    <s v="0034P00003wzGwyQAE"/>
    <n v="5219515471725"/>
    <s v="1218_MEX_VAC_W_E_Estudio efectividad Panama_0225"/>
    <s v="Shot 1"/>
    <n v="1"/>
    <m/>
    <n v="1"/>
    <d v="2025-02-27T18:02:00"/>
    <n v="1"/>
    <d v="2025-02-28T13:09:00"/>
  </r>
  <r>
    <s v="0034P00003wzGYjQAM"/>
    <n v="5215554073343"/>
    <s v="1218_MEX_VAC_W_E_Estudio efectividad Panama_0225"/>
    <s v="Shot 1"/>
    <n v="1"/>
    <m/>
    <n v="1"/>
    <d v="2025-02-27T18:03:00"/>
    <n v="1"/>
    <d v="2025-02-27T19:49:00"/>
  </r>
  <r>
    <s v="0034P00003wzh88QAA"/>
    <n v="5212721267904"/>
    <s v="1218_MEX_VAC_W_E_Estudio efectividad Panama_0225"/>
    <s v="Shot 1"/>
    <n v="1"/>
    <m/>
    <n v="1"/>
    <d v="2025-02-27T18:02:00"/>
    <n v="1"/>
    <d v="2025-02-27T18:55:00"/>
  </r>
  <r>
    <s v="0034P00003wzh8vQAA"/>
    <n v="5215540168630"/>
    <s v="1218_MEX_VAC_W_E_Estudio efectividad Panama_0225"/>
    <s v="Shot 1"/>
    <n v="1"/>
    <m/>
    <n v="1"/>
    <d v="2025-02-27T18:03:00"/>
    <n v="1"/>
    <d v="2025-02-27T18:30:00"/>
  </r>
  <r>
    <s v="0034P00003wzh9cQAA"/>
    <n v="5212299153964"/>
    <s v="1218_MEX_VAC_W_E_Estudio efectividad Panama_0225"/>
    <s v="Shot 1"/>
    <n v="1"/>
    <m/>
    <n v="1"/>
    <d v="2025-02-27T18:03:00"/>
    <n v="1"/>
    <d v="2025-02-27T20:29:00"/>
  </r>
  <r>
    <s v="0034P00003wzhaTQAQ"/>
    <n v="5215548808987"/>
    <s v="1218_MEX_VAC_W_E_Estudio efectividad Panama_0225"/>
    <s v="Shot 1"/>
    <n v="0"/>
    <d v="2025-02-27T18:03:00"/>
    <n v="0"/>
    <m/>
    <n v="0"/>
    <m/>
  </r>
  <r>
    <s v="0034P00003wzG8dQAE"/>
    <n v="5213314152010"/>
    <s v="1218_MEX_VAC_W_E_Estudio efectividad Panama_0225"/>
    <s v="Shot 1"/>
    <n v="1"/>
    <m/>
    <n v="1"/>
    <d v="2025-02-27T18:03:00"/>
    <n v="0"/>
    <m/>
  </r>
  <r>
    <s v="0034P00003wzg8eQAA"/>
    <n v="5217222678448"/>
    <s v="1218_MEX_VAC_W_E_Estudio efectividad Panama_0225"/>
    <s v="Shot 1"/>
    <n v="1"/>
    <m/>
    <n v="1"/>
    <d v="2025-02-27T18:06:00"/>
    <n v="1"/>
    <d v="2025-02-27T18:52:00"/>
  </r>
  <r>
    <s v="0034P00003wzGAoQAM"/>
    <n v="5216863088411"/>
    <s v="1218_MEX_VAC_W_E_Estudio efectividad Panama_0225"/>
    <s v="Shot 1"/>
    <n v="1"/>
    <m/>
    <n v="1"/>
    <d v="2025-03-19T02:50:00"/>
    <n v="0"/>
    <m/>
  </r>
  <r>
    <s v="0034P00003wzGApQAM"/>
    <n v="5214498041805"/>
    <s v="1218_MEX_VAC_W_E_Estudio efectividad Panama_0225"/>
    <s v="Shot 1"/>
    <n v="1"/>
    <m/>
    <n v="1"/>
    <d v="2025-02-27T18:01:00"/>
    <n v="0"/>
    <m/>
  </r>
  <r>
    <s v="0034P00003wzgCBQAY"/>
    <n v="5218183098917"/>
    <s v="1218_MEX_VAC_W_E_Estudio efectividad Panama_0225"/>
    <s v="Shot 1"/>
    <n v="1"/>
    <m/>
    <n v="1"/>
    <d v="2025-02-27T18:03:00"/>
    <n v="0"/>
    <m/>
  </r>
  <r>
    <s v="0034P00003wzGIVQA2"/>
    <n v="5215516945811"/>
    <s v="1218_MEX_VAC_W_E_Estudio efectividad Panama_0225"/>
    <s v="Shot 1"/>
    <n v="1"/>
    <m/>
    <n v="1"/>
    <d v="2025-02-27T18:03:00"/>
    <n v="1"/>
    <d v="2025-02-27T18:15:00"/>
  </r>
  <r>
    <s v="0034P00003wzHjOQAU"/>
    <n v="5218110801396"/>
    <s v="1218_MEX_VAC_W_E_Estudio efectividad Panama_0225"/>
    <s v="Shot 1"/>
    <n v="1"/>
    <m/>
    <n v="1"/>
    <d v="2025-02-27T18:02:00"/>
    <n v="1"/>
    <d v="2025-02-27T18:12:00"/>
  </r>
  <r>
    <s v="0034P00003wzHk3QAE"/>
    <n v="5212225508521"/>
    <s v="1218_MEX_VAC_W_E_Estudio efectividad Panama_0225"/>
    <s v="Shot 1"/>
    <n v="1"/>
    <m/>
    <n v="1"/>
    <d v="2025-02-27T18:01:00"/>
    <n v="1"/>
    <d v="2025-02-27T20:05:00"/>
  </r>
  <r>
    <s v="0034P00003wzHK9QAM"/>
    <n v="5215532305559"/>
    <s v="1218_MEX_VAC_W_E_Estudio efectividad Panama_0225"/>
    <s v="Shot 1"/>
    <n v="1"/>
    <m/>
    <n v="1"/>
    <d v="2025-02-27T18:02:00"/>
    <n v="1"/>
    <d v="2025-02-27T18:16:00"/>
  </r>
  <r>
    <s v="0034P00003wzhkDQAQ"/>
    <n v="5213310753665"/>
    <s v="1218_MEX_VAC_W_E_Estudio efectividad Panama_0225"/>
    <s v="Shot 1"/>
    <n v="1"/>
    <m/>
    <n v="1"/>
    <d v="2025-02-27T18:01:00"/>
    <n v="0"/>
    <m/>
  </r>
  <r>
    <s v="0034P00003wzhKTQAY"/>
    <n v="5214142261991"/>
    <s v="1218_MEX_VAC_W_E_Estudio efectividad Panama_0225"/>
    <s v="Shot 1"/>
    <n v="1"/>
    <m/>
    <n v="1"/>
    <d v="2025-02-27T18:03:00"/>
    <n v="0"/>
    <m/>
  </r>
  <r>
    <s v="0034P00003wzHlJQAU"/>
    <n v="5214611391463"/>
    <s v="1218_MEX_VAC_W_E_Estudio efectividad Panama_0225"/>
    <s v="Shot 1"/>
    <n v="1"/>
    <m/>
    <n v="1"/>
    <d v="2025-02-27T18:03:00"/>
    <n v="1"/>
    <d v="2025-02-27T19:09:00"/>
  </r>
  <r>
    <s v="0034P00003wzhNVQAY"/>
    <n v="5219933953525"/>
    <s v="1218_MEX_VAC_W_E_Estudio efectividad Panama_0225"/>
    <s v="Shot 1"/>
    <n v="1"/>
    <m/>
    <n v="1"/>
    <d v="2025-02-27T18:03:00"/>
    <n v="1"/>
    <d v="2025-02-27T18:10:00"/>
  </r>
  <r>
    <s v="0034P00003wzhohQAA"/>
    <n v="5216647477757"/>
    <s v="1218_MEX_VAC_W_E_Estudio efectividad Panama_0225"/>
    <s v="Shot 1"/>
    <n v="1"/>
    <m/>
    <n v="1"/>
    <d v="2025-02-27T18:01:00"/>
    <n v="0"/>
    <m/>
  </r>
  <r>
    <s v="0034P00003wzHPCQA2"/>
    <n v="5214491064951"/>
    <s v="1218_MEX_VAC_W_E_Estudio efectividad Panama_0225"/>
    <s v="Shot 1"/>
    <n v="1"/>
    <m/>
    <n v="1"/>
    <d v="2025-02-27T18:01:00"/>
    <n v="1"/>
    <d v="2025-02-27T18:41:00"/>
  </r>
  <r>
    <s v="0034P00003wzhPsQAI"/>
    <n v="5216691010008"/>
    <s v="1218_MEX_VAC_W_E_Estudio efectividad Panama_0225"/>
    <s v="Shot 1"/>
    <n v="1"/>
    <m/>
    <n v="1"/>
    <d v="2025-02-27T18:03:00"/>
    <n v="0"/>
    <m/>
  </r>
  <r>
    <s v="0034P00003wzHvZQAU"/>
    <n v="5215552140247"/>
    <s v="1218_MEX_VAC_W_E_Estudio efectividad Panama_0225"/>
    <s v="Shot 1"/>
    <n v="1"/>
    <m/>
    <n v="1"/>
    <d v="2025-02-27T18:01:00"/>
    <n v="1"/>
    <d v="2025-02-27T19:02:00"/>
  </r>
  <r>
    <s v="0034P00003wzg4WQAQ"/>
    <n v="5215513535540"/>
    <s v="1218_MEX_VAC_W_E_Estudio efectividad Panama_0225"/>
    <s v="Shot 1"/>
    <n v="0"/>
    <d v="2025-02-27T18:01:00"/>
    <n v="0"/>
    <m/>
    <n v="0"/>
    <m/>
  </r>
  <r>
    <s v="0034P00003wzgdUQAQ"/>
    <n v="5216641650361"/>
    <s v="1218_MEX_VAC_W_E_Estudio efectividad Panama_0225"/>
    <s v="Shot 1"/>
    <n v="1"/>
    <m/>
    <n v="1"/>
    <d v="2025-02-27T18:02:00"/>
    <n v="0"/>
    <m/>
  </r>
  <r>
    <s v="0034P00003wzGe1QAE"/>
    <n v="5213310733271"/>
    <s v="1218_MEX_VAC_W_E_Estudio efectividad Panama_0225"/>
    <s v="Shot 1"/>
    <n v="1"/>
    <m/>
    <n v="1"/>
    <d v="2025-02-27T18:03:00"/>
    <n v="0"/>
    <m/>
  </r>
  <r>
    <s v="0034P00003wzhwJQAQ"/>
    <n v="5214423386138"/>
    <s v="1218_MEX_VAC_W_E_Estudio efectividad Panama_0225"/>
    <s v="Shot 1"/>
    <n v="1"/>
    <m/>
    <n v="1"/>
    <d v="2025-02-27T18:02:00"/>
    <n v="1"/>
    <d v="2025-02-27T20:43:00"/>
  </r>
  <r>
    <s v="0034P00003wzHXTQA2"/>
    <n v="5219932296678"/>
    <s v="1218_MEX_VAC_W_E_Estudio efectividad Panama_0225"/>
    <s v="Shot 1"/>
    <n v="1"/>
    <m/>
    <n v="1"/>
    <d v="2025-02-27T18:03:00"/>
    <n v="1"/>
    <d v="2025-02-27T18:15:00"/>
  </r>
  <r>
    <s v="0034P00003wzhXYQAY"/>
    <n v="5215528513079"/>
    <s v="1218_MEX_VAC_W_E_Estudio efectividad Panama_0225"/>
    <s v="Shot 1"/>
    <n v="1"/>
    <m/>
    <n v="1"/>
    <d v="2025-02-27T18:02:00"/>
    <n v="1"/>
    <d v="2025-02-27T18:06:00"/>
  </r>
  <r>
    <s v="0034P00003wzhY6QAI"/>
    <n v="5215522717094"/>
    <s v="1218_MEX_VAC_W_E_Estudio efectividad Panama_0225"/>
    <s v="Shot 1"/>
    <n v="1"/>
    <m/>
    <n v="1"/>
    <d v="2025-02-27T18:02:00"/>
    <n v="0"/>
    <m/>
  </r>
  <r>
    <s v="0034P00003wzHZEQA2"/>
    <n v="5212221133144"/>
    <s v="1218_MEX_VAC_W_E_Estudio efectividad Panama_0225"/>
    <s v="Shot 1"/>
    <n v="1"/>
    <m/>
    <n v="1"/>
    <d v="2025-02-27T18:01:00"/>
    <n v="1"/>
    <d v="2025-02-27T18:46:00"/>
  </r>
  <r>
    <s v="0034P00003wzI2TQAU"/>
    <n v="5215554338114"/>
    <s v="1218_MEX_VAC_W_E_Estudio efectividad Panama_0225"/>
    <s v="Shot 1"/>
    <n v="1"/>
    <m/>
    <n v="1"/>
    <d v="2025-02-27T18:01:00"/>
    <n v="1"/>
    <d v="2025-02-27T18:09:00"/>
  </r>
  <r>
    <s v="0034P00003wziBQQAY"/>
    <n v="5216861456680"/>
    <s v="1218_MEX_VAC_W_E_Estudio efectividad Panama_0225"/>
    <s v="Shot 1"/>
    <n v="1"/>
    <m/>
    <n v="1"/>
    <d v="2025-02-27T18:02:00"/>
    <n v="1"/>
    <d v="2025-02-27T18:17:00"/>
  </r>
  <r>
    <s v="0034P00003wzidJQAQ"/>
    <n v="5214441279401"/>
    <s v="1218_MEX_VAC_W_E_Estudio efectividad Panama_0225"/>
    <s v="Shot 1"/>
    <n v="1"/>
    <m/>
    <n v="1"/>
    <d v="2025-02-27T18:03:00"/>
    <n v="1"/>
    <d v="2025-02-27T18:05:00"/>
  </r>
  <r>
    <s v="0034P00003wzIdqQAE"/>
    <n v="5215519542794"/>
    <s v="1218_MEX_VAC_W_E_Estudio efectividad Panama_0225"/>
    <s v="Shot 1"/>
    <n v="1"/>
    <m/>
    <n v="1"/>
    <d v="2025-02-27T18:02:00"/>
    <n v="1"/>
    <d v="2025-02-27T18:03:00"/>
  </r>
  <r>
    <s v="0034P00003wzif1QAA"/>
    <n v="5215513539715"/>
    <s v="1218_MEX_VAC_W_E_Estudio efectividad Panama_0225"/>
    <s v="Shot 1"/>
    <n v="1"/>
    <m/>
    <n v="1"/>
    <d v="2025-02-27T18:02:00"/>
    <n v="1"/>
    <d v="2025-02-27T18:03:00"/>
  </r>
  <r>
    <s v="0034P00003wzhBfQAI"/>
    <n v="5215565900213"/>
    <s v="1218_MEX_VAC_W_E_Estudio efectividad Panama_0225"/>
    <s v="Shot 1"/>
    <n v="1"/>
    <m/>
    <n v="1"/>
    <d v="2025-02-27T18:00:00"/>
    <n v="1"/>
    <d v="2025-02-27T19:40:00"/>
  </r>
  <r>
    <s v="0034P00003wzHbGQAU"/>
    <n v="5218180804785"/>
    <s v="1218_MEX_VAC_W_E_Estudio efectividad Panama_0225"/>
    <s v="Shot 1"/>
    <n v="1"/>
    <m/>
    <n v="1"/>
    <d v="2025-02-27T18:00:00"/>
    <n v="1"/>
    <d v="2025-02-27T18:10:00"/>
  </r>
  <r>
    <s v="0034P00003wzhEEQAY"/>
    <n v="5212292221142"/>
    <s v="1218_MEX_VAC_W_E_Estudio efectividad Panama_0225"/>
    <s v="Shot 1"/>
    <n v="1"/>
    <m/>
    <n v="1"/>
    <d v="2025-02-27T18:01:00"/>
    <n v="1"/>
    <d v="2025-02-27T18:13:00"/>
  </r>
  <r>
    <s v="0034P00003wzHFMQA2"/>
    <n v="5215554130378"/>
    <s v="1218_MEX_VAC_W_E_Estudio efectividad Panama_0225"/>
    <s v="Shot 1"/>
    <n v="1"/>
    <m/>
    <n v="1"/>
    <d v="2025-02-27T18:03:00"/>
    <n v="0"/>
    <m/>
  </r>
  <r>
    <s v="0034P00003wzhklQAA"/>
    <n v="5215527517056"/>
    <s v="1218_MEX_VAC_W_E_Estudio efectividad Panama_0225"/>
    <s v="Shot 1"/>
    <n v="1"/>
    <m/>
    <n v="1"/>
    <d v="2025-02-27T18:01:00"/>
    <n v="0"/>
    <m/>
  </r>
  <r>
    <s v="0034P00003wzhM9QAI"/>
    <n v="5219616507479"/>
    <s v="1218_MEX_VAC_W_E_Estudio efectividad Panama_0225"/>
    <s v="Shot 1"/>
    <n v="1"/>
    <m/>
    <n v="1"/>
    <d v="2025-02-27T18:03:00"/>
    <n v="1"/>
    <d v="2025-02-27T18:05:00"/>
  </r>
  <r>
    <s v="0034P00003wzGKkQAM"/>
    <n v="5212467574637"/>
    <s v="1218_MEX_VAC_W_E_Estudio efectividad Panama_0225"/>
    <s v="Shot 1"/>
    <n v="1"/>
    <m/>
    <n v="1"/>
    <d v="2025-02-27T18:02:00"/>
    <n v="1"/>
    <d v="2025-02-27T18:24:00"/>
  </r>
  <r>
    <s v="0034P00003wzgkTQAQ"/>
    <n v="5219616540192"/>
    <s v="1218_MEX_VAC_W_E_Estudio efectividad Panama_0225"/>
    <s v="Shot 1"/>
    <n v="1"/>
    <m/>
    <n v="1"/>
    <d v="2025-02-27T18:01:00"/>
    <n v="0"/>
    <m/>
  </r>
  <r>
    <s v="0034P00003wzgS2QAI"/>
    <n v="5215532584026"/>
    <s v="1218_MEX_VAC_W_E_Estudio efectividad Panama_0225"/>
    <s v="Shot 1"/>
    <n v="1"/>
    <m/>
    <n v="1"/>
    <d v="2025-02-27T18:01:00"/>
    <n v="0"/>
    <m/>
  </r>
  <r>
    <s v="0034P00003wzgTyQAI"/>
    <n v="5219932147579"/>
    <s v="1218_MEX_VAC_W_E_Estudio efectividad Panama_0225"/>
    <s v="Shot 1"/>
    <n v="1"/>
    <m/>
    <n v="1"/>
    <d v="2025-02-27T18:01:00"/>
    <n v="1"/>
    <d v="2025-02-27T18:02:00"/>
  </r>
  <r>
    <s v="0034P00003wzGv1QAE"/>
    <n v="5215579005174"/>
    <s v="1218_MEX_VAC_W_E_Estudio efectividad Panama_0225"/>
    <s v="Shot 1"/>
    <n v="1"/>
    <m/>
    <n v="1"/>
    <d v="2025-02-27T18:04:00"/>
    <n v="1"/>
    <d v="2025-02-27T18:24:00"/>
  </r>
  <r>
    <s v="0034P00003wzgWeQAI"/>
    <n v="5215536957877"/>
    <s v="1218_MEX_VAC_W_E_Estudio efectividad Panama_0225"/>
    <s v="Shot 1"/>
    <n v="1"/>
    <m/>
    <n v="1"/>
    <d v="2025-02-27T18:03:00"/>
    <n v="0"/>
    <m/>
  </r>
  <r>
    <s v="0034P00003wzHwFQAU"/>
    <n v="5216441460923"/>
    <s v="1218_MEX_VAC_W_E_Estudio efectividad Panama_0225"/>
    <s v="Shot 1"/>
    <n v="1"/>
    <m/>
    <n v="1"/>
    <d v="2025-02-27T18:00:00"/>
    <n v="0"/>
    <m/>
  </r>
  <r>
    <s v="0034P00003wzhZUQAY"/>
    <n v="5215542809968"/>
    <s v="1218_MEX_VAC_W_E_Estudio efectividad Panama_0225"/>
    <s v="Shot 1"/>
    <n v="1"/>
    <m/>
    <n v="1"/>
    <d v="2025-02-27T18:02:00"/>
    <n v="0"/>
    <m/>
  </r>
  <r>
    <s v="0034P00003wzI4AQAU"/>
    <n v="5218448690740"/>
    <s v="1218_MEX_VAC_W_E_Estudio efectividad Panama_0225"/>
    <s v="Shot 1"/>
    <n v="1"/>
    <m/>
    <n v="1"/>
    <d v="2025-02-27T18:03:00"/>
    <n v="0"/>
    <m/>
  </r>
  <r>
    <s v="0034P00003wziAdQAI"/>
    <n v="5216121203062"/>
    <s v="1218_MEX_VAC_W_E_Estudio efectividad Panama_0225"/>
    <s v="Shot 1"/>
    <n v="1"/>
    <m/>
    <n v="1"/>
    <d v="2025-02-27T18:03:00"/>
    <n v="0"/>
    <m/>
  </r>
  <r>
    <s v="0034P00003wziCvQAI"/>
    <n v="5215536416328"/>
    <s v="1218_MEX_VAC_W_E_Estudio efectividad Panama_0225"/>
    <s v="Shot 1"/>
    <n v="1"/>
    <m/>
    <n v="1"/>
    <d v="2025-02-27T18:03:00"/>
    <n v="1"/>
    <d v="2025-02-28T03:23:00"/>
  </r>
  <r>
    <s v="0034P00003wzIFEQA2"/>
    <n v="5212299151357"/>
    <s v="1218_MEX_VAC_W_E_Estudio efectividad Panama_0225"/>
    <s v="Shot 1"/>
    <n v="1"/>
    <m/>
    <n v="1"/>
    <d v="2025-02-27T18:00:00"/>
    <n v="1"/>
    <d v="2025-02-27T18:42:00"/>
  </r>
  <r>
    <s v="0034P00003wzIfQQAU"/>
    <n v="5214441259016"/>
    <s v="1218_MEX_VAC_W_E_Estudio efectividad Panama_0225"/>
    <s v="Shot 1"/>
    <n v="1"/>
    <m/>
    <n v="1"/>
    <d v="2025-02-27T18:01:00"/>
    <n v="1"/>
    <d v="2025-02-27T18:01:00"/>
  </r>
  <r>
    <s v="0034P00003wzIjmQAE"/>
    <n v="5216671360044"/>
    <s v="1218_MEX_VAC_W_E_Estudio efectividad Panama_0225"/>
    <s v="Shot 1"/>
    <n v="1"/>
    <m/>
    <n v="1"/>
    <d v="2025-02-27T18:00:00"/>
    <n v="1"/>
    <d v="2025-02-27T18:15:00"/>
  </r>
  <r>
    <s v="0034P00003wzileQAA"/>
    <n v="5215535783733"/>
    <s v="1218_MEX_VAC_W_E_Estudio efectividad Panama_0225"/>
    <s v="Shot 1"/>
    <n v="1"/>
    <m/>
    <n v="1"/>
    <d v="2025-02-27T18:02:00"/>
    <n v="1"/>
    <d v="2025-02-28T13:49:00"/>
  </r>
  <r>
    <s v="0034P00003wzimjQAA"/>
    <n v="5217222751217"/>
    <s v="1218_MEX_VAC_W_E_Estudio efectividad Panama_0225"/>
    <s v="Shot 1"/>
    <n v="0"/>
    <d v="2025-02-27T18:00:00"/>
    <n v="0"/>
    <m/>
    <n v="0"/>
    <m/>
  </r>
  <r>
    <s v="0034P00003wzINIQA2"/>
    <n v="5212711622551"/>
    <s v="1218_MEX_VAC_W_E_Estudio efectividad Panama_0225"/>
    <s v="Shot 1"/>
    <n v="1"/>
    <m/>
    <n v="1"/>
    <d v="2025-02-27T18:01:00"/>
    <n v="1"/>
    <d v="2025-02-27T18:04:00"/>
  </r>
  <r>
    <s v="0034P00003wzisoQAA"/>
    <n v="5213334961164"/>
    <s v="1218_MEX_VAC_W_E_Estudio efectividad Panama_0225"/>
    <s v="Shot 1"/>
    <n v="1"/>
    <m/>
    <n v="1"/>
    <d v="2025-02-27T18:03:00"/>
    <n v="0"/>
    <m/>
  </r>
  <r>
    <s v="0034P00003wzISTQA2"/>
    <n v="5219933997411"/>
    <s v="1218_MEX_VAC_W_E_Estudio efectividad Panama_0225"/>
    <s v="Shot 1"/>
    <n v="1"/>
    <m/>
    <n v="1"/>
    <d v="2025-02-27T18:02:00"/>
    <n v="1"/>
    <d v="2025-02-27T19:42:00"/>
  </r>
  <r>
    <s v="0034P00003wzGXzQAM"/>
    <n v="5214491438680"/>
    <s v="1218_MEX_VAC_W_E_Estudio efectividad Panama_0225"/>
    <s v="Shot 1"/>
    <n v="1"/>
    <m/>
    <n v="1"/>
    <d v="2025-02-27T18:01:00"/>
    <n v="0"/>
    <m/>
  </r>
  <r>
    <s v="0034P00003wzGyEQAU"/>
    <n v="5215539143264"/>
    <s v="1218_MEX_VAC_W_E_Estudio efectividad Panama_0225"/>
    <s v="Shot 1"/>
    <n v="1"/>
    <m/>
    <n v="1"/>
    <d v="2025-02-27T18:03:00"/>
    <n v="0"/>
    <m/>
  </r>
  <r>
    <s v="0034P00003wzH5CQAU"/>
    <n v="5214521535932"/>
    <s v="1218_MEX_VAC_W_E_Estudio efectividad Panama_0225"/>
    <s v="Shot 1"/>
    <n v="1"/>
    <m/>
    <n v="1"/>
    <d v="2025-02-27T18:02:00"/>
    <n v="0"/>
    <m/>
  </r>
  <r>
    <s v="0034P00003wzh7bQAA"/>
    <n v="5212281819006"/>
    <s v="1218_MEX_VAC_W_E_Estudio efectividad Panama_0225"/>
    <s v="Shot 1"/>
    <n v="0"/>
    <d v="2025-02-27T18:00:00"/>
    <n v="0"/>
    <m/>
    <n v="0"/>
    <m/>
  </r>
  <r>
    <s v="0034P00003wzH7vQAE"/>
    <n v="5218441258105"/>
    <s v="1218_MEX_VAC_W_E_Estudio efectividad Panama_0225"/>
    <s v="Shot 1"/>
    <n v="1"/>
    <m/>
    <n v="1"/>
    <d v="2025-02-27T18:00:00"/>
    <n v="0"/>
    <m/>
  </r>
  <r>
    <s v="0034P00003wzh8pQAA"/>
    <n v="5213334666615"/>
    <s v="1218_MEX_VAC_W_E_Estudio efectividad Panama_0225"/>
    <s v="Shot 1"/>
    <n v="1"/>
    <m/>
    <n v="1"/>
    <d v="2025-02-27T18:03:00"/>
    <n v="1"/>
    <d v="2025-02-27T18:16:00"/>
  </r>
  <r>
    <s v="0034P00003wzH8TQAU"/>
    <n v="5215532336218"/>
    <s v="1218_MEX_VAC_W_E_Estudio efectividad Panama_0225"/>
    <s v="Shot 1"/>
    <n v="1"/>
    <m/>
    <n v="1"/>
    <d v="2025-02-27T18:01:00"/>
    <n v="1"/>
    <d v="2025-02-27T18:04:00"/>
  </r>
  <r>
    <s v="0034P00003wzh9lQAA"/>
    <n v="5217821518019"/>
    <s v="1218_MEX_VAC_W_E_Estudio efectividad Panama_0225"/>
    <s v="Shot 1"/>
    <n v="1"/>
    <m/>
    <n v="1"/>
    <d v="2025-02-27T18:00:00"/>
    <n v="0"/>
    <m/>
  </r>
  <r>
    <s v="0034P00003wzgSLQAY"/>
    <n v="5215516090743"/>
    <s v="1218_MEX_VAC_W_E_Estudio efectividad Panama_0225"/>
    <s v="Shot 1"/>
    <n v="0"/>
    <d v="2025-02-27T18:01:00"/>
    <n v="0"/>
    <m/>
    <n v="0"/>
    <m/>
  </r>
  <r>
    <s v="0034P00003wzGtRQAU"/>
    <n v="5215531499970"/>
    <s v="1218_MEX_VAC_W_E_Estudio efectividad Panama_0225"/>
    <s v="Shot 1"/>
    <n v="1"/>
    <m/>
    <n v="1"/>
    <d v="2025-02-27T18:03:00"/>
    <n v="1"/>
    <d v="2025-02-27T19:16:00"/>
  </r>
  <r>
    <s v="0034P00003wzGWDQA2"/>
    <n v="5217222441534"/>
    <s v="1218_MEX_VAC_W_E_Estudio efectividad Panama_0225"/>
    <s v="Shot 1"/>
    <n v="1"/>
    <m/>
    <n v="1"/>
    <d v="2025-02-27T18:01:00"/>
    <n v="0"/>
    <m/>
  </r>
  <r>
    <s v="0034P00003wzH2PQAU"/>
    <n v="5215529415583"/>
    <s v="1218_MEX_VAC_W_E_Estudio efectividad Panama_0225"/>
    <s v="Shot 1"/>
    <n v="1"/>
    <m/>
    <n v="1"/>
    <d v="2025-02-27T18:00:00"/>
    <n v="0"/>
    <m/>
  </r>
  <r>
    <s v="0034P00003wziwyQAA"/>
    <n v="5218115004569"/>
    <s v="1218_MEX_VAC_W_E_Estudio efectividad Panama_0225"/>
    <s v="Shot 1"/>
    <n v="1"/>
    <m/>
    <n v="1"/>
    <d v="2025-02-27T18:00:00"/>
    <n v="1"/>
    <d v="2025-02-27T18:02:00"/>
  </r>
  <r>
    <s v="0034P00003wziXtQAI"/>
    <n v="5215565041533"/>
    <s v="1218_MEX_VAC_W_E_Estudio efectividad Panama_0225"/>
    <s v="Shot 1"/>
    <n v="1"/>
    <m/>
    <n v="1"/>
    <d v="2025-02-27T18:02:00"/>
    <n v="0"/>
    <m/>
  </r>
  <r>
    <s v="0034P00003wziySQAQ"/>
    <n v="5215534944294"/>
    <s v="1218_MEX_VAC_W_E_Estudio efectividad Panama_0225"/>
    <s v="Shot 1"/>
    <n v="1"/>
    <m/>
    <n v="1"/>
    <d v="2025-02-27T20:18:00"/>
    <n v="0"/>
    <m/>
  </r>
  <r>
    <s v="0034P00003wzJ0CQAU"/>
    <n v="5219999434341"/>
    <s v="1218_MEX_VAC_W_E_Estudio efectividad Panama_0225"/>
    <s v="Shot 1"/>
    <n v="0"/>
    <d v="2025-02-27T18:02:00"/>
    <n v="0"/>
    <m/>
    <n v="0"/>
    <m/>
  </r>
  <r>
    <s v="0034P00003wzj30QAA"/>
    <n v="5215529680500"/>
    <s v="1218_MEX_VAC_W_E_Estudio efectividad Panama_0225"/>
    <s v="Shot 1"/>
    <n v="0"/>
    <d v="2025-02-27T18:00:00"/>
    <n v="0"/>
    <m/>
    <n v="0"/>
    <m/>
  </r>
  <r>
    <s v="0034P00003wzJ3GQAU"/>
    <n v="5215528882580"/>
    <s v="1218_MEX_VAC_W_E_Estudio efectividad Panama_0225"/>
    <s v="Shot 1"/>
    <n v="1"/>
    <m/>
    <n v="1"/>
    <d v="2025-02-27T18:02:00"/>
    <n v="1"/>
    <d v="2025-02-27T18:08:00"/>
  </r>
  <r>
    <s v="0034P00003wzJARQA2"/>
    <n v="5214272898505"/>
    <s v="1218_MEX_VAC_W_E_Estudio efectividad Panama_0225"/>
    <s v="Shot 1"/>
    <n v="1"/>
    <m/>
    <n v="1"/>
    <d v="2025-02-27T18:01:00"/>
    <n v="1"/>
    <d v="2025-03-01T14:22:00"/>
  </r>
  <r>
    <s v="0034P00003wzjc2QAA"/>
    <n v="5215523352424"/>
    <s v="1218_MEX_VAC_W_E_Estudio efectividad Panama_0225"/>
    <s v="Shot 1"/>
    <n v="1"/>
    <m/>
    <n v="1"/>
    <d v="2025-02-27T18:03:00"/>
    <n v="0"/>
    <m/>
  </r>
  <r>
    <s v="0034P00003wzjd0QAA"/>
    <n v="5215526623124"/>
    <s v="1218_MEX_VAC_W_E_Estudio efectividad Panama_0225"/>
    <s v="Shot 1"/>
    <n v="1"/>
    <m/>
    <n v="1"/>
    <d v="2025-02-27T18:02:00"/>
    <n v="1"/>
    <d v="2025-02-27T18:02:00"/>
  </r>
  <r>
    <s v="0034P00003wzJdbQAE"/>
    <n v="5216251053397"/>
    <s v="1218_MEX_VAC_W_E_Estudio efectividad Panama_0225"/>
    <s v="Shot 1"/>
    <n v="1"/>
    <m/>
    <n v="1"/>
    <d v="2025-02-27T18:03:00"/>
    <n v="0"/>
    <m/>
  </r>
  <r>
    <s v="0034P00003wzIeZQAU"/>
    <n v="5214741067181"/>
    <s v="1218_MEX_VAC_W_E_Estudio efectividad Panama_0225"/>
    <s v="Shot 1"/>
    <n v="1"/>
    <m/>
    <n v="1"/>
    <d v="2025-02-27T18:01:00"/>
    <n v="1"/>
    <d v="2025-02-27T18:02:00"/>
  </r>
  <r>
    <s v="0034P00003wzILpQAM"/>
    <n v="5215526908355"/>
    <s v="1218_MEX_VAC_W_E_Estudio efectividad Panama_0225"/>
    <s v="Shot 1"/>
    <n v="1"/>
    <m/>
    <n v="1"/>
    <d v="2025-02-27T18:01:00"/>
    <n v="1"/>
    <d v="2025-02-27T22:27:00"/>
  </r>
  <r>
    <s v="0034P00003wzIp5QAE"/>
    <n v="5212281619979"/>
    <s v="1218_MEX_VAC_W_E_Estudio efectividad Panama_0225"/>
    <s v="Shot 1"/>
    <n v="1"/>
    <m/>
    <n v="1"/>
    <d v="2025-02-27T18:03:00"/>
    <n v="0"/>
    <m/>
  </r>
  <r>
    <s v="0034P00003wzIpGQAU"/>
    <n v="5218717938564"/>
    <s v="1218_MEX_VAC_W_E_Estudio efectividad Panama_0225"/>
    <s v="Shot 1"/>
    <n v="0"/>
    <d v="2025-02-27T18:01:00"/>
    <n v="0"/>
    <m/>
    <n v="0"/>
    <m/>
  </r>
  <r>
    <s v="0034P00003wzIRsQAM"/>
    <n v="5215550682637"/>
    <s v="1218_MEX_VAC_W_E_Estudio efectividad Panama_0225"/>
    <s v="Shot 1"/>
    <n v="1"/>
    <m/>
    <n v="1"/>
    <d v="2025-02-27T18:02:00"/>
    <n v="1"/>
    <d v="2025-02-27T19:00:00"/>
  </r>
  <r>
    <s v="0034P00003wzIrUQAU"/>
    <n v="5217222647169"/>
    <s v="1218_MEX_VAC_W_E_Estudio efectividad Panama_0225"/>
    <s v="Shot 1"/>
    <n v="1"/>
    <m/>
    <n v="1"/>
    <d v="2025-02-27T18:03:00"/>
    <n v="1"/>
    <d v="2025-02-27T18:41:00"/>
  </r>
  <r>
    <s v="0034P00003wzHBZQA2"/>
    <n v="5213333010764"/>
    <s v="1218_MEX_VAC_W_E_Estudio efectividad Panama_0225"/>
    <s v="Shot 1"/>
    <n v="1"/>
    <m/>
    <n v="1"/>
    <d v="2025-02-27T18:03:00"/>
    <n v="0"/>
    <m/>
  </r>
  <r>
    <s v="0034P00003wzhD6QAI"/>
    <n v="5213171017253"/>
    <s v="1218_MEX_VAC_W_E_Estudio efectividad Panama_0225"/>
    <s v="Shot 1"/>
    <n v="0"/>
    <d v="2025-02-27T18:02:00"/>
    <n v="0"/>
    <m/>
    <n v="0"/>
    <m/>
  </r>
  <r>
    <s v="0034P00003wzHgqQAE"/>
    <n v="5212291521448"/>
    <s v="1218_MEX_VAC_W_E_Estudio efectividad Panama_0225"/>
    <s v="Shot 1"/>
    <n v="1"/>
    <m/>
    <n v="1"/>
    <d v="2025-02-27T18:04:00"/>
    <n v="0"/>
    <m/>
  </r>
  <r>
    <s v="0034P00003wzjDeQAI"/>
    <n v="5216861199940"/>
    <s v="1218_MEX_VAC_W_E_Estudio efectividad Panama_0225"/>
    <s v="Shot 1"/>
    <n v="1"/>
    <m/>
    <n v="1"/>
    <d v="2025-02-27T18:03:00"/>
    <n v="0"/>
    <m/>
  </r>
  <r>
    <s v="0034P00003wzjE9QAI"/>
    <n v="5212299292293"/>
    <s v="1218_MEX_VAC_W_E_Estudio efectividad Panama_0225"/>
    <s v="Shot 1"/>
    <n v="1"/>
    <m/>
    <n v="1"/>
    <d v="2025-02-27T18:02:00"/>
    <n v="1"/>
    <d v="2025-02-28T02:13:00"/>
  </r>
  <r>
    <s v="0034P00003wzjG6QAI"/>
    <n v="5215573543233"/>
    <s v="1218_MEX_VAC_W_E_Estudio efectividad Panama_0225"/>
    <s v="Shot 1"/>
    <n v="1"/>
    <m/>
    <n v="1"/>
    <d v="2025-02-27T18:00:00"/>
    <n v="1"/>
    <d v="2025-02-27T18:48:00"/>
  </r>
  <r>
    <s v="0034P00003wzJh4QAE"/>
    <n v="5214271223853"/>
    <s v="1218_MEX_VAC_W_E_Estudio efectividad Panama_0225"/>
    <s v="Shot 1"/>
    <n v="1"/>
    <m/>
    <n v="1"/>
    <d v="2025-02-27T18:01:00"/>
    <n v="1"/>
    <d v="2025-02-27T18:31:00"/>
  </r>
  <r>
    <s v="0034P00003wzJhOQAU"/>
    <n v="5212281225365"/>
    <s v="1218_MEX_VAC_W_E_Estudio efectividad Panama_0225"/>
    <s v="Shot 1"/>
    <n v="1"/>
    <m/>
    <n v="1"/>
    <d v="2025-02-27T18:00:00"/>
    <n v="1"/>
    <d v="2025-02-28T15:01:00"/>
  </r>
  <r>
    <s v="0034P00003wzJHUQA2"/>
    <n v="5219515046078"/>
    <s v="1218_MEX_VAC_W_E_Estudio efectividad Panama_0225"/>
    <s v="Shot 1"/>
    <n v="1"/>
    <m/>
    <n v="1"/>
    <d v="2025-02-27T18:03:00"/>
    <n v="1"/>
    <d v="2025-03-01T03:52:00"/>
  </r>
  <r>
    <s v="0034P00003wzjIYQAY"/>
    <n v="5212361078822"/>
    <s v="1218_MEX_VAC_W_E_Estudio efectividad Panama_0225"/>
    <s v="Shot 1"/>
    <n v="1"/>
    <m/>
    <n v="1"/>
    <d v="2025-02-27T18:03:00"/>
    <n v="0"/>
    <m/>
  </r>
  <r>
    <s v="0034P00003wzJlQQAU"/>
    <n v="5216677967688"/>
    <s v="1218_MEX_VAC_W_E_Estudio efectividad Panama_0225"/>
    <s v="Shot 1"/>
    <n v="1"/>
    <m/>
    <n v="1"/>
    <d v="2025-02-27T18:01:00"/>
    <n v="1"/>
    <d v="2025-02-27T18:04:00"/>
  </r>
  <r>
    <s v="0034P00003wzJM7QAM"/>
    <n v="5217226206194"/>
    <s v="1218_MEX_VAC_W_E_Estudio efectividad Panama_0225"/>
    <s v="Shot 1"/>
    <n v="1"/>
    <m/>
    <n v="1"/>
    <d v="2025-02-27T18:11:00"/>
    <n v="1"/>
    <d v="2025-02-27T18:34:00"/>
  </r>
  <r>
    <s v="0034P00003wzhbnQAA"/>
    <n v="5214491383085"/>
    <s v="1218_MEX_VAC_W_E_Estudio efectividad Panama_0225"/>
    <s v="Shot 1"/>
    <n v="1"/>
    <m/>
    <n v="1"/>
    <d v="2025-02-27T18:02:00"/>
    <n v="0"/>
    <m/>
  </r>
  <r>
    <s v="0034P00003wzHfPQAU"/>
    <n v="5213311778907"/>
    <s v="1218_MEX_VAC_W_E_Estudio efectividad Panama_0225"/>
    <s v="Shot 1"/>
    <n v="1"/>
    <m/>
    <n v="1"/>
    <d v="2025-02-27T18:01:00"/>
    <n v="0"/>
    <m/>
  </r>
  <r>
    <s v="0034P00003wzhh7QAA"/>
    <n v="5215534007399"/>
    <s v="1218_MEX_VAC_W_E_Estudio efectividad Panama_0225"/>
    <s v="Shot 1"/>
    <n v="1"/>
    <m/>
    <n v="1"/>
    <d v="2025-02-27T18:02:00"/>
    <n v="0"/>
    <m/>
  </r>
  <r>
    <s v="0034P00003wzHiPQAU"/>
    <n v="5216646261188"/>
    <s v="1218_MEX_VAC_W_E_Estudio efectividad Panama_0225"/>
    <s v="Shot 1"/>
    <n v="0"/>
    <d v="2025-02-27T18:00:00"/>
    <n v="0"/>
    <m/>
    <n v="0"/>
    <m/>
  </r>
  <r>
    <s v="0034P00003wzhiqQAA"/>
    <n v="5213121427405"/>
    <s v="1218_MEX_VAC_W_E_Estudio efectividad Panama_0225"/>
    <s v="Shot 1"/>
    <n v="1"/>
    <m/>
    <n v="1"/>
    <d v="2025-02-27T18:01:00"/>
    <n v="1"/>
    <d v="2025-02-27T18:58:00"/>
  </r>
  <r>
    <s v="0034P00003wzhIWQAY"/>
    <n v="5219934310449"/>
    <s v="1218_MEX_VAC_W_E_Estudio efectividad Panama_0225"/>
    <s v="Shot 1"/>
    <n v="1"/>
    <m/>
    <n v="1"/>
    <d v="2025-02-27T18:00:00"/>
    <n v="0"/>
    <m/>
  </r>
  <r>
    <s v="0034P00003wzHklQAE"/>
    <n v="5214423431160"/>
    <s v="1218_MEX_VAC_W_E_Estudio efectividad Panama_0225"/>
    <s v="Shot 1"/>
    <n v="1"/>
    <m/>
    <n v="1"/>
    <d v="2025-02-27T18:01:00"/>
    <n v="0"/>
    <m/>
  </r>
  <r>
    <s v="0034P00003wzhL7QAI"/>
    <n v="5219998172710"/>
    <s v="1218_MEX_VAC_W_E_Estudio efectividad Panama_0225"/>
    <s v="Shot 1"/>
    <n v="0"/>
    <d v="2025-02-27T18:00:00"/>
    <n v="0"/>
    <m/>
    <n v="0"/>
    <m/>
  </r>
  <r>
    <s v="0034P00003wzIurQAE"/>
    <n v="5219512431175"/>
    <s v="1218_MEX_VAC_W_E_Estudio efectividad Panama_0225"/>
    <s v="Shot 1"/>
    <n v="1"/>
    <m/>
    <n v="1"/>
    <d v="2025-02-27T18:01:00"/>
    <n v="0"/>
    <m/>
  </r>
  <r>
    <s v="0034P00003wzj2EQAQ"/>
    <n v="5215554334930"/>
    <s v="1218_MEX_VAC_W_E_Estudio efectividad Panama_0225"/>
    <s v="Shot 1"/>
    <n v="1"/>
    <m/>
    <n v="1"/>
    <d v="2025-02-27T18:02:00"/>
    <n v="1"/>
    <d v="2025-02-27T18:05:00"/>
  </r>
  <r>
    <s v="0034P00003wzJ2sQAE"/>
    <n v="5214491090525"/>
    <s v="1218_MEX_VAC_W_E_Estudio efectividad Panama_0225"/>
    <s v="Shot 1"/>
    <n v="1"/>
    <m/>
    <n v="1"/>
    <d v="2025-02-27T18:03:00"/>
    <n v="1"/>
    <d v="2025-02-27T18:04:00"/>
  </r>
  <r>
    <s v="0034P00003wzJChQAM"/>
    <n v="5217828185566"/>
    <s v="1218_MEX_VAC_W_E_Estudio efectividad Panama_0225"/>
    <s v="Shot 1"/>
    <n v="1"/>
    <m/>
    <n v="1"/>
    <d v="2025-02-27T18:01:00"/>
    <n v="1"/>
    <d v="2025-02-27T18:02:00"/>
  </r>
  <r>
    <s v="0034P00003wzJmBQAU"/>
    <n v="5215555050426"/>
    <s v="1218_MEX_VAC_W_E_Estudio efectividad Panama_0225"/>
    <s v="Shot 1"/>
    <n v="1"/>
    <m/>
    <n v="1"/>
    <d v="2025-02-27T18:01:00"/>
    <n v="1"/>
    <d v="2025-02-27T18:01:00"/>
  </r>
  <r>
    <s v="0034P00003wzjNdQAI"/>
    <n v="5214448441411"/>
    <s v="1218_MEX_VAC_W_E_Estudio efectividad Panama_0225"/>
    <s v="Shot 1"/>
    <n v="1"/>
    <m/>
    <n v="1"/>
    <d v="2025-02-27T18:03:00"/>
    <n v="1"/>
    <d v="2025-02-27T18:14:00"/>
  </r>
  <r>
    <s v="0034P00003wzJNZQA2"/>
    <n v="5215541816985"/>
    <s v="1218_MEX_VAC_W_E_Estudio efectividad Panama_0225"/>
    <s v="Shot 1"/>
    <n v="1"/>
    <m/>
    <n v="1"/>
    <d v="2025-02-27T18:01:00"/>
    <n v="1"/>
    <d v="2025-02-27T21:52:00"/>
  </r>
  <r>
    <s v="0034P00003wzJOlQAM"/>
    <n v="5217551437686"/>
    <s v="1218_MEX_VAC_W_E_Estudio efectividad Panama_0225"/>
    <s v="Shot 1"/>
    <n v="1"/>
    <m/>
    <n v="1"/>
    <d v="2025-02-28T03:06:00"/>
    <n v="1"/>
    <d v="2025-02-28T06:00:00"/>
  </r>
  <r>
    <s v="0034P00003wzJomQAE"/>
    <n v="5213222272685"/>
    <s v="1218_MEX_VAC_W_E_Estudio efectividad Panama_0225"/>
    <s v="Shot 1"/>
    <n v="0"/>
    <d v="2025-02-27T18:02:00"/>
    <n v="0"/>
    <m/>
    <n v="0"/>
    <m/>
  </r>
  <r>
    <s v="0034P00003wzJotQAE"/>
    <n v="5216144880702"/>
    <s v="1218_MEX_VAC_W_E_Estudio efectividad Panama_0225"/>
    <s v="Shot 1"/>
    <n v="1"/>
    <m/>
    <n v="1"/>
    <d v="2025-02-27T18:03:00"/>
    <n v="1"/>
    <d v="2025-02-28T03:04:00"/>
  </r>
  <r>
    <s v="0034P00003wzJoTQAU"/>
    <n v="5215517289555"/>
    <s v="1218_MEX_VAC_W_E_Estudio efectividad Panama_0225"/>
    <s v="Shot 1"/>
    <n v="1"/>
    <m/>
    <n v="1"/>
    <d v="2025-02-27T18:02:00"/>
    <n v="1"/>
    <d v="2025-02-27T18:03:00"/>
  </r>
  <r>
    <s v="0034P00003wzJQvQAM"/>
    <n v="5213787081076"/>
    <s v="1218_MEX_VAC_W_E_Estudio efectividad Panama_0225"/>
    <s v="Shot 1"/>
    <n v="1"/>
    <m/>
    <n v="1"/>
    <d v="2025-02-27T18:02:00"/>
    <n v="1"/>
    <d v="2025-03-06T00:08:00"/>
  </r>
  <r>
    <s v="0034P00003wzHhRQAU"/>
    <n v="5212461414446"/>
    <s v="1218_MEX_VAC_W_E_Estudio efectividad Panama_0225"/>
    <s v="Shot 1"/>
    <n v="1"/>
    <m/>
    <n v="1"/>
    <d v="2025-02-27T18:02:00"/>
    <n v="0"/>
    <m/>
  </r>
  <r>
    <s v="0034P00003wzHjrQAE"/>
    <n v="5213222933601"/>
    <s v="1218_MEX_VAC_W_E_Estudio efectividad Panama_0225"/>
    <s v="Shot 1"/>
    <n v="0"/>
    <d v="2025-02-27T18:00:00"/>
    <n v="0"/>
    <m/>
    <n v="0"/>
    <m/>
  </r>
  <r>
    <s v="0034P00003wzHMFQA2"/>
    <n v="5215529710838"/>
    <s v="1218_MEX_VAC_W_E_Estudio efectividad Panama_0225"/>
    <s v="Shot 1"/>
    <n v="1"/>
    <m/>
    <n v="1"/>
    <d v="2025-02-27T18:03:00"/>
    <n v="1"/>
    <d v="2025-02-27T18:14:00"/>
  </r>
  <r>
    <s v="0034P00003wzhNuQAI"/>
    <n v="5216141810661"/>
    <s v="1218_MEX_VAC_W_E_Estudio efectividad Panama_0225"/>
    <s v="Shot 1"/>
    <n v="0"/>
    <d v="2025-02-27T18:03:00"/>
    <n v="0"/>
    <m/>
    <n v="0"/>
    <m/>
  </r>
  <r>
    <s v="0034P00003wzHOzQAM"/>
    <n v="5216188401740"/>
    <s v="1218_MEX_VAC_W_E_Estudio efectividad Panama_0225"/>
    <s v="Shot 1"/>
    <n v="1"/>
    <m/>
    <n v="1"/>
    <d v="2025-02-27T18:00:00"/>
    <n v="1"/>
    <d v="2025-02-27T18:21:00"/>
  </r>
  <r>
    <s v="0034P00003wzhurQAA"/>
    <n v="5219811214157"/>
    <s v="1218_MEX_VAC_W_E_Estudio efectividad Panama_0225"/>
    <s v="Shot 1"/>
    <n v="1"/>
    <m/>
    <n v="1"/>
    <d v="2025-02-27T18:01:00"/>
    <n v="0"/>
    <m/>
  </r>
  <r>
    <s v="0034P00003wzHWcQAM"/>
    <n v="5219992073210"/>
    <s v="1218_MEX_VAC_W_E_Estudio efectividad Panama_0225"/>
    <s v="Shot 1"/>
    <n v="1"/>
    <m/>
    <n v="1"/>
    <d v="2025-02-27T18:00:00"/>
    <n v="0"/>
    <m/>
  </r>
  <r>
    <s v="0034P00003wzJFdQAM"/>
    <n v="5215541783621"/>
    <s v="1218_MEX_VAC_W_E_Estudio efectividad Panama_0225"/>
    <s v="Shot 1"/>
    <n v="1"/>
    <m/>
    <n v="1"/>
    <d v="2025-02-27T18:00:00"/>
    <n v="1"/>
    <d v="2025-02-27T18:04:00"/>
  </r>
  <r>
    <s v="0034P00003wzjgOQAQ"/>
    <n v="5217221079316"/>
    <s v="1218_MEX_VAC_W_E_Estudio efectividad Panama_0225"/>
    <s v="Shot 1"/>
    <n v="1"/>
    <m/>
    <n v="1"/>
    <d v="2025-02-27T18:00:00"/>
    <n v="1"/>
    <d v="2025-02-27T20:03:00"/>
  </r>
  <r>
    <s v="0034P00003wzJHnQAM"/>
    <n v="5218332412828"/>
    <s v="1218_MEX_VAC_W_E_Estudio efectividad Panama_0225"/>
    <s v="Shot 1"/>
    <n v="0"/>
    <d v="2025-02-27T18:03:00"/>
    <n v="0"/>
    <m/>
    <n v="0"/>
    <m/>
  </r>
  <r>
    <s v="0034P00003wzjIhQAI"/>
    <n v="5218110707307"/>
    <s v="1218_MEX_VAC_W_E_Estudio efectividad Panama_0225"/>
    <s v="Shot 1"/>
    <n v="1"/>
    <m/>
    <n v="1"/>
    <d v="2025-02-27T18:27:00"/>
    <n v="0"/>
    <m/>
  </r>
  <r>
    <s v="0034P00003wzJIPQA2"/>
    <n v="5218114745473"/>
    <s v="1218_MEX_VAC_W_E_Estudio efectividad Panama_0225"/>
    <s v="Shot 1"/>
    <n v="1"/>
    <m/>
    <n v="1"/>
    <d v="2025-02-27T18:04:00"/>
    <n v="1"/>
    <d v="2025-02-27T19:04:00"/>
  </r>
  <r>
    <s v="0034P00003wzjKKQAY"/>
    <n v="5213123132026"/>
    <s v="1218_MEX_VAC_W_E_Estudio efectividad Panama_0225"/>
    <s v="Shot 1"/>
    <n v="0"/>
    <d v="2025-02-27T18:00:00"/>
    <n v="0"/>
    <m/>
    <n v="0"/>
    <m/>
  </r>
  <r>
    <s v="0034P00003wzjNJQAY"/>
    <n v="5215530167501"/>
    <s v="1218_MEX_VAC_W_E_Estudio efectividad Panama_0225"/>
    <s v="Shot 1"/>
    <n v="1"/>
    <m/>
    <n v="1"/>
    <d v="2025-02-27T18:02:00"/>
    <n v="0"/>
    <m/>
  </r>
  <r>
    <s v="0034P00003wzjS0QAI"/>
    <n v="5214491203613"/>
    <s v="1218_MEX_VAC_W_E_Estudio efectividad Panama_0225"/>
    <s v="Shot 1"/>
    <n v="1"/>
    <m/>
    <n v="1"/>
    <d v="2025-02-27T18:01:00"/>
    <n v="0"/>
    <m/>
  </r>
  <r>
    <s v="0034P00003wzJsZQAU"/>
    <n v="5212383885233"/>
    <s v="1218_MEX_VAC_W_E_Estudio efectividad Panama_0225"/>
    <s v="Shot 1"/>
    <n v="1"/>
    <m/>
    <n v="1"/>
    <d v="2025-02-27T18:00:00"/>
    <n v="1"/>
    <d v="2025-02-27T18:00:00"/>
  </r>
  <r>
    <s v="0034P00003wzjy6QAA"/>
    <n v="5213336770232"/>
    <s v="1218_MEX_VAC_W_E_Estudio efectividad Panama_0225"/>
    <s v="Shot 1"/>
    <n v="1"/>
    <m/>
    <n v="1"/>
    <d v="2025-02-27T18:02:00"/>
    <n v="1"/>
    <d v="2025-02-27T18:27:00"/>
  </r>
  <r>
    <s v="0034P00003wzk52QAA"/>
    <n v="5215524978828"/>
    <s v="1218_MEX_VAC_W_E_Estudio efectividad Panama_0225"/>
    <s v="Shot 1"/>
    <n v="1"/>
    <m/>
    <n v="1"/>
    <d v="2025-02-27T18:02:00"/>
    <n v="1"/>
    <d v="2025-02-27T18:24:00"/>
  </r>
  <r>
    <s v="0034P00003wzKa1QAE"/>
    <n v="5215539905451"/>
    <s v="1218_MEX_VAC_W_E_Estudio efectividad Panama_0225"/>
    <s v="Shot 1"/>
    <n v="1"/>
    <m/>
    <n v="1"/>
    <d v="2025-02-27T18:02:00"/>
    <n v="1"/>
    <d v="2025-02-27T18:43:00"/>
  </r>
  <r>
    <s v="0034P00003wzkaRQAQ"/>
    <n v="5219616687192"/>
    <s v="1218_MEX_VAC_W_E_Estudio efectividad Panama_0225"/>
    <s v="Shot 1"/>
    <n v="1"/>
    <m/>
    <n v="1"/>
    <d v="2025-02-27T18:00:00"/>
    <n v="1"/>
    <d v="2025-02-27T18:53:00"/>
  </r>
  <r>
    <s v="0034P00003wzkCHQAY"/>
    <n v="5215529018272"/>
    <s v="1218_MEX_VAC_W_E_Estudio efectividad Panama_0225"/>
    <s v="Shot 1"/>
    <n v="1"/>
    <m/>
    <n v="1"/>
    <d v="2025-02-27T18:00:00"/>
    <n v="1"/>
    <d v="2025-02-27T19:00:00"/>
  </r>
  <r>
    <s v="0034P00003wzKdEQAU"/>
    <n v="5216622560382"/>
    <s v="1218_MEX_VAC_W_E_Estudio efectividad Panama_0225"/>
    <s v="Shot 1"/>
    <n v="1"/>
    <m/>
    <n v="1"/>
    <d v="2025-02-27T18:02:00"/>
    <n v="1"/>
    <d v="2025-02-27T21:26:00"/>
  </r>
  <r>
    <s v="0034P00003wzKEnQAM"/>
    <n v="5215526990947"/>
    <s v="1218_MEX_VAC_W_E_Estudio efectividad Panama_0225"/>
    <s v="Shot 1"/>
    <n v="1"/>
    <m/>
    <n v="1"/>
    <d v="2025-02-27T18:01:00"/>
    <n v="0"/>
    <m/>
  </r>
  <r>
    <s v="0034P00003wzHMuQAM"/>
    <n v="5218182542006"/>
    <s v="1218_MEX_VAC_W_E_Estudio efectividad Panama_0225"/>
    <s v="Shot 1"/>
    <n v="1"/>
    <m/>
    <n v="1"/>
    <d v="2025-02-27T18:01:00"/>
    <n v="0"/>
    <m/>
  </r>
  <r>
    <s v="0034P00003wzHMwQAM"/>
    <n v="5215524963299"/>
    <s v="1218_MEX_VAC_W_E_Estudio efectividad Panama_0225"/>
    <s v="Shot 1"/>
    <n v="1"/>
    <m/>
    <n v="1"/>
    <d v="2025-02-27T18:02:00"/>
    <n v="1"/>
    <d v="2025-02-27T18:07:00"/>
  </r>
  <r>
    <s v="0034P00003wzHnXQAU"/>
    <n v="5218117781122"/>
    <s v="1218_MEX_VAC_W_E_Estudio efectividad Panama_0225"/>
    <s v="Shot 1"/>
    <n v="0"/>
    <d v="2025-02-27T18:03:00"/>
    <n v="0"/>
    <m/>
    <n v="0"/>
    <m/>
  </r>
  <r>
    <s v="0034P00003wzhPoQAI"/>
    <n v="5216144272749"/>
    <s v="1218_MEX_VAC_W_E_Estudio efectividad Panama_0225"/>
    <s v="Shot 1"/>
    <n v="1"/>
    <m/>
    <n v="1"/>
    <d v="2025-02-27T18:01:00"/>
    <n v="0"/>
    <m/>
  </r>
  <r>
    <s v="0034P00003wzhS1QAI"/>
    <n v="5213411161436"/>
    <s v="1218_MEX_VAC_W_E_Estudio efectividad Panama_0225"/>
    <s v="Shot 1"/>
    <n v="1"/>
    <m/>
    <n v="1"/>
    <d v="2025-02-27T18:01:00"/>
    <n v="0"/>
    <m/>
  </r>
  <r>
    <s v="0034P00003wzhsIQAQ"/>
    <n v="5212224267783"/>
    <s v="1218_MEX_VAC_W_E_Estudio efectividad Panama_0225"/>
    <s v="Shot 1"/>
    <n v="1"/>
    <m/>
    <n v="1"/>
    <d v="2025-02-27T18:02:00"/>
    <n v="0"/>
    <m/>
  </r>
  <r>
    <s v="0034P00003wzHtfQAE"/>
    <n v="5215543402591"/>
    <s v="1218_MEX_VAC_W_E_Estudio efectividad Panama_0225"/>
    <s v="Shot 1"/>
    <n v="1"/>
    <m/>
    <n v="1"/>
    <d v="2025-02-27T18:00:00"/>
    <n v="1"/>
    <d v="2025-03-03T19:33:00"/>
  </r>
  <r>
    <s v="0034P00003wzHwhQAE"/>
    <n v="5212281045874"/>
    <s v="1218_MEX_VAC_W_E_Estudio efectividad Panama_0225"/>
    <s v="Shot 1"/>
    <n v="1"/>
    <m/>
    <n v="1"/>
    <d v="2025-02-27T18:03:00"/>
    <n v="0"/>
    <m/>
  </r>
  <r>
    <s v="0034P00003wzIb7QAE"/>
    <n v="5212222616190"/>
    <s v="1218_MEX_VAC_W_E_Estudio efectividad Panama_0225"/>
    <s v="Shot 1"/>
    <n v="0"/>
    <d v="2025-02-27T18:01:00"/>
    <n v="0"/>
    <m/>
    <n v="0"/>
    <m/>
  </r>
  <r>
    <s v="0034P00003wzidEQAQ"/>
    <n v="5218180298052"/>
    <s v="1218_MEX_VAC_W_E_Estudio efectividad Panama_0225"/>
    <s v="Shot 1"/>
    <n v="1"/>
    <m/>
    <n v="1"/>
    <d v="2025-02-27T18:02:00"/>
    <n v="0"/>
    <m/>
  </r>
  <r>
    <s v="0034P00003wziFnQAI"/>
    <n v="5219626241845"/>
    <s v="1218_MEX_VAC_W_E_Estudio efectividad Panama_0225"/>
    <s v="Shot 1"/>
    <n v="1"/>
    <m/>
    <n v="1"/>
    <d v="2025-02-27T18:01:00"/>
    <n v="0"/>
    <m/>
  </r>
  <r>
    <s v="0034P00003wzIGcQAM"/>
    <n v="5215576712254"/>
    <s v="1218_MEX_VAC_W_E_Estudio efectividad Panama_0225"/>
    <s v="Shot 1"/>
    <n v="1"/>
    <m/>
    <n v="1"/>
    <d v="2025-02-27T18:03:00"/>
    <n v="0"/>
    <m/>
  </r>
  <r>
    <s v="0034P00003wzih8QAA"/>
    <n v="5218111658385"/>
    <s v="1218_MEX_VAC_W_E_Estudio efectividad Panama_0225"/>
    <s v="Shot 1"/>
    <n v="1"/>
    <m/>
    <n v="1"/>
    <d v="2025-02-27T18:01:00"/>
    <n v="1"/>
    <d v="2025-02-28T05:27:00"/>
  </r>
  <r>
    <s v="0034P00003wzkhIQAQ"/>
    <n v="5214441307640"/>
    <s v="1218_MEX_VAC_W_E_Estudio efectividad Panama_0225"/>
    <s v="Shot 1"/>
    <n v="1"/>
    <m/>
    <n v="1"/>
    <d v="2025-02-27T18:03:00"/>
    <n v="1"/>
    <d v="2025-02-27T20:23:00"/>
  </r>
  <r>
    <s v="0034P00003wzkI8QAI"/>
    <n v="5214621058403"/>
    <s v="1218_MEX_VAC_W_E_Estudio efectividad Panama_0225"/>
    <s v="Shot 1"/>
    <n v="1"/>
    <m/>
    <n v="1"/>
    <d v="2025-02-27T18:03:00"/>
    <n v="1"/>
    <d v="2025-02-27T18:32:00"/>
  </r>
  <r>
    <s v="0034P00003wzKiHQAU"/>
    <n v="5216865243212"/>
    <s v="1218_MEX_VAC_W_E_Estudio efectividad Panama_0225"/>
    <s v="Shot 1"/>
    <n v="1"/>
    <m/>
    <n v="1"/>
    <d v="2025-02-27T18:03:00"/>
    <n v="1"/>
    <d v="2025-02-27T18:04:00"/>
  </r>
  <r>
    <s v="0034P00003wzkmdQAA"/>
    <n v="5215513534511"/>
    <s v="1218_MEX_VAC_W_E_Estudio efectividad Panama_0225"/>
    <s v="Shot 1"/>
    <n v="1"/>
    <m/>
    <n v="1"/>
    <d v="2025-02-27T18:00:00"/>
    <n v="1"/>
    <d v="2025-02-27T22:59:00"/>
  </r>
  <r>
    <s v="0034P00003wzkNYQAY"/>
    <n v="5218183667617"/>
    <s v="1218_MEX_VAC_W_E_Estudio efectividad Panama_0225"/>
    <s v="Shot 1"/>
    <n v="1"/>
    <m/>
    <n v="1"/>
    <d v="2025-02-27T18:03:00"/>
    <n v="1"/>
    <d v="2025-02-27T19:43:00"/>
  </r>
  <r>
    <s v="0034P00003wzKOLQA2"/>
    <n v="5216123485471"/>
    <s v="1218_MEX_VAC_W_E_Estudio efectividad Panama_0225"/>
    <s v="Shot 1"/>
    <n v="1"/>
    <m/>
    <n v="1"/>
    <d v="2025-02-27T18:03:00"/>
    <n v="1"/>
    <d v="2025-02-27T18:41:00"/>
  </r>
  <r>
    <s v="0034P00003wzKPMQA2"/>
    <n v="5216671743468"/>
    <s v="1218_MEX_VAC_W_E_Estudio efectividad Panama_0225"/>
    <s v="Shot 1"/>
    <n v="1"/>
    <m/>
    <n v="1"/>
    <d v="2025-02-27T18:03:00"/>
    <n v="1"/>
    <d v="2025-02-27T18:33:00"/>
  </r>
  <r>
    <s v="0034P00003wzKqAQAU"/>
    <n v="5219611912504"/>
    <s v="1218_MEX_VAC_W_E_Estudio efectividad Panama_0225"/>
    <s v="Shot 1"/>
    <n v="1"/>
    <m/>
    <n v="1"/>
    <d v="2025-02-27T18:01:00"/>
    <n v="1"/>
    <d v="2025-02-27T18:06:00"/>
  </r>
  <r>
    <s v="0034P00003wzKRpQAM"/>
    <n v="5219514119546"/>
    <s v="1218_MEX_VAC_W_E_Estudio efectividad Panama_0225"/>
    <s v="Shot 1"/>
    <n v="1"/>
    <m/>
    <n v="1"/>
    <d v="2025-02-27T18:03:00"/>
    <n v="1"/>
    <d v="2025-02-27T18:03:00"/>
  </r>
  <r>
    <s v="0034P00003wzJXcQAM"/>
    <n v="5215554169388"/>
    <s v="1218_MEX_VAC_W_E_Estudio efectividad Panama_0225"/>
    <s v="Shot 1"/>
    <n v="1"/>
    <m/>
    <n v="1"/>
    <d v="2025-02-27T18:03:00"/>
    <n v="0"/>
    <m/>
  </r>
  <r>
    <s v="0034P00003wzk0YQAQ"/>
    <n v="5215554650627"/>
    <s v="1218_MEX_VAC_W_E_Estudio efectividad Panama_0225"/>
    <s v="Shot 1"/>
    <n v="1"/>
    <m/>
    <n v="1"/>
    <d v="2025-02-27T18:03:00"/>
    <n v="1"/>
    <d v="2025-02-27T18:19:00"/>
  </r>
  <r>
    <s v="0034P00003wzK2qQAE"/>
    <n v="5216145124482"/>
    <s v="1218_MEX_VAC_W_E_Estudio efectividad Panama_0225"/>
    <s v="Shot 1"/>
    <n v="1"/>
    <m/>
    <n v="1"/>
    <d v="2025-02-27T18:01:00"/>
    <n v="1"/>
    <d v="2025-02-27T18:29:00"/>
  </r>
  <r>
    <s v="0034P00003wzK8pQAE"/>
    <n v="5218442057339"/>
    <s v="1218_MEX_VAC_W_E_Estudio efectividad Panama_0225"/>
    <s v="Shot 1"/>
    <n v="1"/>
    <m/>
    <n v="1"/>
    <d v="2025-02-27T18:00:00"/>
    <n v="1"/>
    <d v="2025-02-27T18:33:00"/>
  </r>
  <r>
    <s v="0034P00003wzk9jQAA"/>
    <n v="5217828230592"/>
    <s v="1218_MEX_VAC_W_E_Estudio efectividad Panama_0225"/>
    <s v="Shot 1"/>
    <n v="0"/>
    <d v="2025-02-27T18:03:00"/>
    <n v="0"/>
    <m/>
    <n v="0"/>
    <m/>
  </r>
  <r>
    <s v="0034P00003wzKFsQAM"/>
    <n v="5212484882128"/>
    <s v="1218_MEX_VAC_W_E_Estudio efectividad Panama_0225"/>
    <s v="Shot 1"/>
    <n v="1"/>
    <m/>
    <n v="1"/>
    <d v="2025-02-27T18:02:00"/>
    <n v="1"/>
    <d v="2025-02-27T18:46:00"/>
  </r>
  <r>
    <s v="0034P00003wzKu6QAE"/>
    <n v="5217717765190"/>
    <s v="1218_MEX_VAC_W_E_Estudio efectividad Panama_0225"/>
    <s v="Shot 1"/>
    <n v="1"/>
    <m/>
    <n v="1"/>
    <d v="2025-02-27T18:02:00"/>
    <n v="1"/>
    <d v="2025-03-01T04:00:00"/>
  </r>
  <r>
    <s v="0034P00003wzKuaQAE"/>
    <n v="5215551886626"/>
    <s v="1218_MEX_VAC_W_E_Estudio efectividad Panama_0225"/>
    <s v="Shot 1"/>
    <n v="1"/>
    <m/>
    <n v="1"/>
    <d v="2025-02-27T18:01:00"/>
    <n v="0"/>
    <m/>
  </r>
  <r>
    <s v="0034P00003wzKUlQAM"/>
    <n v="5212224029587"/>
    <s v="1218_MEX_VAC_W_E_Estudio efectividad Panama_0225"/>
    <s v="Shot 1"/>
    <n v="1"/>
    <m/>
    <n v="1"/>
    <d v="2025-02-27T18:03:00"/>
    <n v="0"/>
    <m/>
  </r>
  <r>
    <s v="0034P00003wzKXOQA2"/>
    <n v="5217224220211"/>
    <s v="1218_MEX_VAC_W_E_Estudio efectividad Panama_0225"/>
    <s v="Shot 1"/>
    <n v="1"/>
    <m/>
    <n v="1"/>
    <d v="2025-02-27T18:02:00"/>
    <n v="1"/>
    <d v="2025-02-27T18:03:00"/>
  </r>
  <r>
    <s v="0034P00003wzkZKQAY"/>
    <n v="5218131450306"/>
    <s v="1218_MEX_VAC_W_E_Estudio efectividad Panama_0225"/>
    <s v="Shot 1"/>
    <n v="0"/>
    <d v="2025-02-27T18:03:00"/>
    <n v="0"/>
    <m/>
    <n v="0"/>
    <m/>
  </r>
  <r>
    <s v="0034P00003wzl2oQAA"/>
    <n v="5215527285628"/>
    <s v="1218_MEX_VAC_W_E_Estudio efectividad Panama_0225"/>
    <s v="Shot 1"/>
    <n v="0"/>
    <d v="2025-02-27T18:01:00"/>
    <n v="0"/>
    <m/>
    <n v="0"/>
    <m/>
  </r>
  <r>
    <s v="0034P00003wzl6gQAA"/>
    <n v="5214131015143"/>
    <s v="1218_MEX_VAC_W_E_Estudio efectividad Panama_0225"/>
    <s v="Shot 1"/>
    <n v="1"/>
    <m/>
    <n v="1"/>
    <d v="2025-02-27T18:02:00"/>
    <n v="0"/>
    <m/>
  </r>
  <r>
    <s v="0034P00003wzL6NQAU"/>
    <n v="5213331175383"/>
    <s v="1218_MEX_VAC_W_E_Estudio efectividad Panama_0225"/>
    <s v="Shot 1"/>
    <n v="1"/>
    <m/>
    <n v="1"/>
    <d v="2025-02-27T18:03:00"/>
    <n v="1"/>
    <d v="2025-02-27T19:25:00"/>
  </r>
  <r>
    <s v="0034P00003wzL9OQAU"/>
    <n v="5213338133307"/>
    <s v="1218_MEX_VAC_W_E_Estudio efectividad Panama_0225"/>
    <s v="Shot 1"/>
    <n v="0"/>
    <d v="2025-02-27T18:03:00"/>
    <n v="0"/>
    <m/>
    <n v="0"/>
    <m/>
  </r>
  <r>
    <s v="0034P00003wzL9UQAU"/>
    <n v="5218991692907"/>
    <s v="1218_MEX_VAC_W_E_Estudio efectividad Panama_0225"/>
    <s v="Shot 1"/>
    <n v="1"/>
    <m/>
    <n v="1"/>
    <d v="2025-02-27T18:02:00"/>
    <n v="1"/>
    <d v="2025-02-27T18:42:00"/>
  </r>
  <r>
    <s v="0034P00003wzIJwQAM"/>
    <n v="5212224127008"/>
    <s v="1218_MEX_VAC_W_E_Estudio efectividad Panama_0225"/>
    <s v="Shot 1"/>
    <n v="0"/>
    <d v="2025-02-27T18:02:00"/>
    <n v="0"/>
    <m/>
    <n v="0"/>
    <m/>
  </r>
  <r>
    <s v="0034P00003wzikKQAQ"/>
    <n v="5215525633991"/>
    <s v="1218_MEX_VAC_W_E_Estudio efectividad Panama_0225"/>
    <s v="Shot 1"/>
    <n v="1"/>
    <m/>
    <n v="1"/>
    <d v="2025-02-27T18:02:00"/>
    <n v="1"/>
    <d v="2025-02-27T18:03:00"/>
  </r>
  <r>
    <s v="0034P00003wziMWQAY"/>
    <n v="5219621413924"/>
    <s v="1218_MEX_VAC_W_E_Estudio efectividad Panama_0225"/>
    <s v="Shot 1"/>
    <n v="1"/>
    <m/>
    <n v="1"/>
    <d v="2025-02-27T18:02:00"/>
    <n v="1"/>
    <d v="2025-02-27T19:38:00"/>
  </r>
  <r>
    <s v="0034P00003wzISlQAM"/>
    <n v="5218711450203"/>
    <s v="1218_MEX_VAC_W_E_Estudio efectividad Panama_0225"/>
    <s v="Shot 1"/>
    <n v="1"/>
    <m/>
    <n v="1"/>
    <d v="2025-02-27T18:01:00"/>
    <n v="0"/>
    <m/>
  </r>
  <r>
    <s v="0034P00003wziSyQAI"/>
    <n v="5215579662188"/>
    <s v="1218_MEX_VAC_W_E_Estudio efectividad Panama_0225"/>
    <s v="Shot 1"/>
    <n v="0"/>
    <d v="2025-02-27T18:02:00"/>
    <n v="0"/>
    <m/>
    <n v="0"/>
    <m/>
  </r>
  <r>
    <s v="0034P00003wzIwJQAU"/>
    <n v="5212281402385"/>
    <s v="1218_MEX_VAC_W_E_Estudio efectividad Panama_0225"/>
    <s v="Shot 1"/>
    <n v="1"/>
    <m/>
    <n v="1"/>
    <d v="2025-02-27T18:02:00"/>
    <n v="0"/>
    <m/>
  </r>
  <r>
    <s v="0034P00003wzhVBQAY"/>
    <n v="5217222416009"/>
    <s v="1218_MEX_VAC_W_E_Estudio efectividad Panama_0225"/>
    <s v="Shot 1"/>
    <n v="1"/>
    <m/>
    <n v="1"/>
    <d v="2025-02-27T18:03:00"/>
    <n v="0"/>
    <m/>
  </r>
  <r>
    <s v="0034P00003wzHY1QAM"/>
    <n v="5218111755986"/>
    <s v="1218_MEX_VAC_W_E_Estudio efectividad Panama_0225"/>
    <s v="Shot 1"/>
    <n v="1"/>
    <m/>
    <n v="1"/>
    <d v="2025-02-27T18:03:00"/>
    <n v="0"/>
    <m/>
  </r>
  <r>
    <s v="0034P00003wzI7YQAU"/>
    <n v="5215544435282"/>
    <s v="1218_MEX_VAC_W_E_Estudio efectividad Panama_0225"/>
    <s v="Shot 1"/>
    <n v="0"/>
    <d v="2025-02-27T18:03:00"/>
    <n v="0"/>
    <m/>
    <n v="0"/>
    <m/>
  </r>
  <r>
    <s v="0034P00003wziCzQAI"/>
    <n v="5213331703092"/>
    <s v="1218_MEX_VAC_W_E_Estudio efectividad Panama_0225"/>
    <s v="Shot 1"/>
    <n v="1"/>
    <m/>
    <n v="1"/>
    <d v="2025-02-27T18:03:00"/>
    <n v="0"/>
    <m/>
  </r>
  <r>
    <s v="0034P00003wziEHQAY"/>
    <n v="5216643751911"/>
    <s v="1218_MEX_VAC_W_E_Estudio efectividad Panama_0225"/>
    <s v="Shot 1"/>
    <n v="1"/>
    <m/>
    <n v="1"/>
    <d v="2025-02-27T18:02:00"/>
    <n v="0"/>
    <m/>
  </r>
  <r>
    <s v="0034P00003wzlb5QAA"/>
    <n v="5217712368133"/>
    <s v="1218_MEX_VAC_W_E_Estudio efectividad Panama_0225"/>
    <s v="Shot 1"/>
    <n v="1"/>
    <m/>
    <n v="1"/>
    <d v="2025-02-27T18:03:00"/>
    <n v="0"/>
    <m/>
  </r>
  <r>
    <s v="0034P00003wzLBKQA2"/>
    <n v="5214491990396"/>
    <s v="1218_MEX_VAC_W_E_Estudio efectividad Panama_0225"/>
    <s v="Shot 1"/>
    <n v="0"/>
    <d v="2025-02-27T18:02:00"/>
    <n v="0"/>
    <m/>
    <n v="0"/>
    <m/>
  </r>
  <r>
    <s v="0034P00003wzLcOQAU"/>
    <n v="5216861877437"/>
    <s v="1218_MEX_VAC_W_E_Estudio efectividad Panama_0225"/>
    <s v="Shot 1"/>
    <n v="1"/>
    <m/>
    <n v="1"/>
    <d v="2025-02-27T18:02:00"/>
    <n v="1"/>
    <d v="2025-02-27T18:02:00"/>
  </r>
  <r>
    <s v="0034P00003wzlEOQAY"/>
    <n v="5212292781906"/>
    <s v="1218_MEX_VAC_W_E_Estudio efectividad Panama_0225"/>
    <s v="Shot 1"/>
    <n v="1"/>
    <m/>
    <n v="1"/>
    <d v="2025-02-27T18:00:00"/>
    <n v="1"/>
    <d v="2025-02-27T19:12:00"/>
  </r>
  <r>
    <s v="0034P00003wzLf1QAE"/>
    <n v="5218110829825"/>
    <s v="1218_MEX_VAC_W_E_Estudio efectividad Panama_0225"/>
    <s v="Shot 1"/>
    <n v="1"/>
    <m/>
    <n v="1"/>
    <d v="2025-02-27T18:03:00"/>
    <n v="1"/>
    <d v="2025-02-27T18:13:00"/>
  </r>
  <r>
    <s v="0034P00003wzLH1QAM"/>
    <n v="5215518182108"/>
    <s v="1218_MEX_VAC_W_E_Estudio efectividad Panama_0225"/>
    <s v="Shot 1"/>
    <n v="1"/>
    <m/>
    <n v="1"/>
    <d v="2025-02-27T18:00:00"/>
    <n v="1"/>
    <d v="2025-02-27T19:39:00"/>
  </r>
  <r>
    <s v="0034P00003wzlIBQAY"/>
    <n v="5215510942417"/>
    <s v="1218_MEX_VAC_W_E_Estudio efectividad Panama_0225"/>
    <s v="Shot 1"/>
    <n v="1"/>
    <m/>
    <n v="1"/>
    <d v="2025-02-27T18:01:00"/>
    <n v="1"/>
    <d v="2025-02-27T19:53:00"/>
  </r>
  <r>
    <s v="0034P00003wzlL4QAI"/>
    <n v="5216673034653"/>
    <s v="1218_MEX_VAC_W_E_Estudio efectividad Panama_0225"/>
    <s v="Shot 1"/>
    <n v="1"/>
    <m/>
    <n v="1"/>
    <d v="2025-02-27T18:01:00"/>
    <n v="0"/>
    <m/>
  </r>
  <r>
    <s v="0034P00003wzlLDQAY"/>
    <n v="5212222098017"/>
    <s v="1218_MEX_VAC_W_E_Estudio efectividad Panama_0225"/>
    <s v="Shot 1"/>
    <n v="1"/>
    <m/>
    <n v="1"/>
    <d v="2025-02-27T18:02:00"/>
    <n v="1"/>
    <d v="2025-02-27T19:56:00"/>
  </r>
  <r>
    <s v="0034P00003wzlMmQAI"/>
    <n v="5215533564295"/>
    <s v="1218_MEX_VAC_W_E_Estudio efectividad Panama_0225"/>
    <s v="Shot 1"/>
    <n v="0"/>
    <d v="2025-02-27T18:01:00"/>
    <n v="0"/>
    <m/>
    <n v="0"/>
    <m/>
  </r>
  <r>
    <s v="0034P00003wzIygQAE"/>
    <n v="5219931914345"/>
    <s v="1218_MEX_VAC_W_E_Estudio efectividad Panama_0225"/>
    <s v="Shot 1"/>
    <n v="1"/>
    <m/>
    <n v="1"/>
    <d v="2025-02-27T18:02:00"/>
    <n v="1"/>
    <d v="2025-02-27T19:05:00"/>
  </r>
  <r>
    <s v="0034P00003wzIZ0QAM"/>
    <n v="5217711290064"/>
    <s v="1218_MEX_VAC_W_E_Estudio efectividad Panama_0225"/>
    <s v="Shot 1"/>
    <n v="1"/>
    <m/>
    <n v="1"/>
    <d v="2025-02-27T18:01:00"/>
    <n v="0"/>
    <m/>
  </r>
  <r>
    <s v="0034P00003wziz4QAA"/>
    <n v="5219828291982"/>
    <s v="1218_MEX_VAC_W_E_Estudio efectividad Panama_0225"/>
    <s v="Shot 1"/>
    <n v="1"/>
    <m/>
    <n v="1"/>
    <d v="2025-02-27T18:02:00"/>
    <n v="0"/>
    <m/>
  </r>
  <r>
    <s v="0034P00003wzJ2GQAU"/>
    <n v="5212292076506"/>
    <s v="1218_MEX_VAC_W_E_Estudio efectividad Panama_0225"/>
    <s v="Shot 1"/>
    <n v="1"/>
    <m/>
    <n v="1"/>
    <d v="2025-02-27T18:03:00"/>
    <n v="1"/>
    <d v="2025-02-27T18:03:00"/>
  </r>
  <r>
    <s v="0034P00003wzj57QAA"/>
    <n v="5215530055513"/>
    <s v="1218_MEX_VAC_W_E_Estudio efectividad Panama_0225"/>
    <s v="Shot 1"/>
    <n v="1"/>
    <m/>
    <n v="1"/>
    <d v="2025-02-27T18:00:00"/>
    <n v="1"/>
    <d v="2025-03-01T12:49:00"/>
  </r>
  <r>
    <s v="0034P00003wzJ5MQAU"/>
    <n v="5217351435818"/>
    <s v="1218_MEX_VAC_W_E_Estudio efectividad Panama_0225"/>
    <s v="Shot 1"/>
    <n v="1"/>
    <m/>
    <n v="1"/>
    <d v="2025-02-27T18:00:00"/>
    <n v="0"/>
    <m/>
  </r>
  <r>
    <s v="0034P00003wzj6DQAQ"/>
    <n v="5215516799919"/>
    <s v="1218_MEX_VAC_W_E_Estudio efectividad Panama_0225"/>
    <s v="Shot 1"/>
    <n v="1"/>
    <m/>
    <n v="1"/>
    <d v="2025-02-27T18:02:00"/>
    <n v="0"/>
    <m/>
  </r>
  <r>
    <s v="0034P00003wzj6iQAA"/>
    <n v="5219333275053"/>
    <s v="1218_MEX_VAC_W_E_Estudio efectividad Panama_0225"/>
    <s v="Shot 1"/>
    <n v="1"/>
    <m/>
    <n v="1"/>
    <d v="2025-02-27T18:00:00"/>
    <n v="1"/>
    <d v="2025-03-02T16:31:00"/>
  </r>
  <r>
    <s v="0034P00003wzj7KQAQ"/>
    <n v="5215541443261"/>
    <s v="1218_MEX_VAC_W_E_Estudio efectividad Panama_0225"/>
    <s v="Shot 1"/>
    <n v="1"/>
    <m/>
    <n v="1"/>
    <d v="2025-02-27T18:03:00"/>
    <n v="0"/>
    <m/>
  </r>
  <r>
    <s v="0034P00003wzkh1QAA"/>
    <n v="5219511125454"/>
    <s v="1218_MEX_VAC_W_E_Estudio efectividad Panama_0225"/>
    <s v="Shot 1"/>
    <n v="0"/>
    <d v="2025-02-27T18:02:00"/>
    <n v="0"/>
    <m/>
    <n v="0"/>
    <m/>
  </r>
  <r>
    <s v="0034P00003wzKhCQAU"/>
    <n v="5218711151325"/>
    <s v="1218_MEX_VAC_W_E_Estudio efectividad Panama_0225"/>
    <s v="Shot 1"/>
    <n v="1"/>
    <m/>
    <n v="1"/>
    <d v="2025-03-11T16:40:00"/>
    <n v="0"/>
    <m/>
  </r>
  <r>
    <s v="0034P00003wzKlHQAU"/>
    <n v="5216861161057"/>
    <s v="1218_MEX_VAC_W_E_Estudio efectividad Panama_0225"/>
    <s v="Shot 1"/>
    <n v="1"/>
    <m/>
    <n v="1"/>
    <d v="2025-02-27T18:01:00"/>
    <n v="0"/>
    <m/>
  </r>
  <r>
    <s v="0034P00003wzKlkQAE"/>
    <n v="5212461502140"/>
    <s v="1218_MEX_VAC_W_E_Estudio efectividad Panama_0225"/>
    <s v="Shot 1"/>
    <n v="1"/>
    <m/>
    <n v="1"/>
    <d v="2025-02-27T18:01:00"/>
    <n v="1"/>
    <d v="2025-03-19T04:48:00"/>
  </r>
  <r>
    <s v="0034P00003wzkLXQAY"/>
    <n v="5215564425735"/>
    <s v="1218_MEX_VAC_W_E_Estudio efectividad Panama_0225"/>
    <s v="Shot 1"/>
    <n v="0"/>
    <d v="2025-02-27T18:01:00"/>
    <n v="0"/>
    <m/>
    <n v="0"/>
    <m/>
  </r>
  <r>
    <s v="0034P00003wzKm0QAE"/>
    <n v="5216642046619"/>
    <s v="1218_MEX_VAC_W_E_Estudio efectividad Panama_0225"/>
    <s v="Shot 1"/>
    <n v="1"/>
    <m/>
    <n v="1"/>
    <d v="2025-02-27T18:00:00"/>
    <n v="0"/>
    <m/>
  </r>
  <r>
    <s v="0034P00003wzKo5QAE"/>
    <n v="5215523092464"/>
    <s v="1218_MEX_VAC_W_E_Estudio efectividad Panama_0225"/>
    <s v="Shot 1"/>
    <n v="1"/>
    <m/>
    <n v="1"/>
    <d v="2025-02-27T18:02:00"/>
    <n v="1"/>
    <d v="2025-02-27T19:10:00"/>
  </r>
  <r>
    <s v="0034P00003wzKOFQA2"/>
    <n v="5215540890302"/>
    <s v="1218_MEX_VAC_W_E_Estudio efectividad Panama_0225"/>
    <s v="Shot 1"/>
    <n v="1"/>
    <m/>
    <n v="1"/>
    <d v="2025-02-27T18:01:00"/>
    <n v="0"/>
    <m/>
  </r>
  <r>
    <s v="0034P00003wzkP6QAI"/>
    <n v="5219991273390"/>
    <s v="1218_MEX_VAC_W_E_Estudio efectividad Panama_0225"/>
    <s v="Shot 1"/>
    <n v="1"/>
    <m/>
    <n v="1"/>
    <d v="2025-02-27T18:03:00"/>
    <n v="1"/>
    <d v="2025-02-27T18:30:00"/>
  </r>
  <r>
    <s v="0034P00003wzkqeQAA"/>
    <n v="5217771318277"/>
    <s v="1218_MEX_VAC_W_E_Estudio efectividad Panama_0225"/>
    <s v="Shot 1"/>
    <n v="1"/>
    <m/>
    <n v="1"/>
    <d v="2025-02-27T18:03:00"/>
    <n v="1"/>
    <d v="2025-02-27T18:24:00"/>
  </r>
  <r>
    <s v="0034P00003wzlnJQAQ"/>
    <n v="5212289790548"/>
    <s v="1218_MEX_VAC_W_E_Estudio efectividad Panama_0225"/>
    <s v="Shot 1"/>
    <n v="1"/>
    <m/>
    <n v="1"/>
    <d v="2025-02-27T18:01:00"/>
    <n v="1"/>
    <d v="2025-02-27T18:12:00"/>
  </r>
  <r>
    <s v="0034P00003wzLOTQA2"/>
    <n v="5213336177702"/>
    <s v="1218_MEX_VAC_W_E_Estudio efectividad Panama_0225"/>
    <s v="Shot 1"/>
    <n v="0"/>
    <d v="2025-02-27T18:03:00"/>
    <n v="0"/>
    <m/>
    <n v="0"/>
    <m/>
  </r>
  <r>
    <s v="0034P00003wzlqNQAQ"/>
    <n v="5219982151685"/>
    <s v="1218_MEX_VAC_W_E_Estudio efectividad Panama_0225"/>
    <s v="Shot 1"/>
    <n v="1"/>
    <m/>
    <n v="1"/>
    <d v="2025-02-27T18:01:00"/>
    <n v="1"/>
    <d v="2025-02-27T18:17:00"/>
  </r>
  <r>
    <s v="0034P00003wzlqxQAA"/>
    <n v="5215534619992"/>
    <s v="1218_MEX_VAC_W_E_Estudio efectividad Panama_0225"/>
    <s v="Shot 1"/>
    <n v="1"/>
    <m/>
    <n v="1"/>
    <d v="2025-02-27T18:01:00"/>
    <n v="1"/>
    <d v="2025-02-27T18:08:00"/>
  </r>
  <r>
    <s v="0034P00003wzlV1QAI"/>
    <n v="5214448441302"/>
    <s v="1218_MEX_VAC_W_E_Estudio efectividad Panama_0225"/>
    <s v="Shot 1"/>
    <n v="1"/>
    <m/>
    <n v="1"/>
    <d v="2025-02-27T18:00:00"/>
    <n v="1"/>
    <d v="2025-02-27T18:28:00"/>
  </r>
  <r>
    <s v="0034P00003wzlwYQAQ"/>
    <n v="5215540806952"/>
    <s v="1218_MEX_VAC_W_E_Estudio efectividad Panama_0225"/>
    <s v="Shot 1"/>
    <n v="1"/>
    <m/>
    <n v="1"/>
    <d v="2025-02-27T18:01:00"/>
    <n v="0"/>
    <m/>
  </r>
  <r>
    <s v="0034P00003wzlx0QAA"/>
    <n v="5212721029522"/>
    <s v="1218_MEX_VAC_W_E_Estudio efectividad Panama_0225"/>
    <s v="Shot 1"/>
    <n v="1"/>
    <m/>
    <n v="1"/>
    <d v="2025-02-27T19:18:00"/>
    <n v="0"/>
    <m/>
  </r>
  <r>
    <s v="0034P00003wzlXkQAI"/>
    <n v="5212223206711"/>
    <s v="1218_MEX_VAC_W_E_Estudio efectividad Panama_0225"/>
    <s v="Shot 1"/>
    <n v="0"/>
    <d v="2025-02-27T18:03:00"/>
    <n v="0"/>
    <m/>
    <n v="0"/>
    <m/>
  </r>
  <r>
    <s v="0034P00003wzLYNQA2"/>
    <n v="5215524099919"/>
    <s v="1218_MEX_VAC_W_E_Estudio efectividad Panama_0225"/>
    <s v="Shot 1"/>
    <n v="1"/>
    <m/>
    <n v="1"/>
    <d v="2025-02-27T18:00:00"/>
    <n v="1"/>
    <d v="2025-02-27T18:57:00"/>
  </r>
  <r>
    <s v="0034P00003wzLz4QAE"/>
    <n v="5212461256659"/>
    <s v="1218_MEX_VAC_W_E_Estudio efectividad Panama_0225"/>
    <s v="Shot 1"/>
    <n v="1"/>
    <m/>
    <n v="1"/>
    <d v="2025-02-27T19:17:00"/>
    <n v="0"/>
    <m/>
  </r>
  <r>
    <s v="0034P00003wzifPQAQ"/>
    <n v="5217223503466"/>
    <s v="1218_MEX_VAC_W_E_Estudio efectividad Panama_0225"/>
    <s v="Shot 1"/>
    <n v="1"/>
    <m/>
    <n v="1"/>
    <d v="2025-02-27T18:02:00"/>
    <n v="1"/>
    <d v="2025-02-27T18:18:00"/>
  </r>
  <r>
    <s v="0034P00003wzIKsQAM"/>
    <n v="5216144682623"/>
    <s v="1218_MEX_VAC_W_E_Estudio efectividad Panama_0225"/>
    <s v="Shot 1"/>
    <n v="0"/>
    <d v="2025-02-27T18:01:00"/>
    <n v="0"/>
    <m/>
    <n v="0"/>
    <m/>
  </r>
  <r>
    <s v="0034P00003wziTAQAY"/>
    <n v="5217223502776"/>
    <s v="1218_MEX_VAC_W_E_Estudio efectividad Panama_0225"/>
    <s v="Shot 1"/>
    <n v="1"/>
    <m/>
    <n v="1"/>
    <d v="2025-02-27T18:00:00"/>
    <n v="0"/>
    <m/>
  </r>
  <r>
    <s v="0034P00003wzkQiQAI"/>
    <n v="5213311114118"/>
    <s v="1218_MEX_VAC_W_E_Estudio efectividad Panama_0225"/>
    <s v="Shot 1"/>
    <n v="1"/>
    <m/>
    <n v="1"/>
    <d v="2025-02-27T18:01:00"/>
    <n v="0"/>
    <m/>
  </r>
  <r>
    <s v="0034P00003wzKQLQA2"/>
    <n v="5216313120480"/>
    <s v="1218_MEX_VAC_W_E_Estudio efectividad Panama_0225"/>
    <s v="Shot 1"/>
    <n v="0"/>
    <d v="2025-02-27T18:03:00"/>
    <n v="0"/>
    <m/>
    <n v="0"/>
    <m/>
  </r>
  <r>
    <s v="0034P00003wzkr7QAA"/>
    <n v="5214776765856"/>
    <s v="1218_MEX_VAC_W_E_Estudio efectividad Panama_0225"/>
    <s v="Shot 1"/>
    <n v="1"/>
    <m/>
    <n v="1"/>
    <d v="2025-02-27T18:00:00"/>
    <n v="0"/>
    <m/>
  </r>
  <r>
    <s v="0034P00003wzky9QAA"/>
    <n v="5215543684672"/>
    <s v="1218_MEX_VAC_W_E_Estudio efectividad Panama_0225"/>
    <s v="Shot 1"/>
    <n v="1"/>
    <m/>
    <n v="1"/>
    <d v="2025-02-27T18:03:00"/>
    <n v="0"/>
    <m/>
  </r>
  <r>
    <s v="0034P00003wzKymQAE"/>
    <n v="5215618384455"/>
    <s v="1218_MEX_VAC_W_E_Estudio efectividad Panama_0225"/>
    <s v="Shot 1"/>
    <n v="1"/>
    <m/>
    <n v="1"/>
    <d v="2025-02-27T18:02:00"/>
    <n v="1"/>
    <d v="2025-02-27T22:40:00"/>
  </r>
  <r>
    <s v="0034P00003wzkZ7QAI"/>
    <n v="5217971018527"/>
    <s v="1218_MEX_VAC_W_E_Estudio efectividad Panama_0225"/>
    <s v="Shot 1"/>
    <n v="1"/>
    <m/>
    <n v="1"/>
    <d v="2025-02-27T18:01:00"/>
    <n v="1"/>
    <d v="2025-02-27T20:28:00"/>
  </r>
  <r>
    <s v="0034P00003wzkZzQAI"/>
    <n v="5213111080806"/>
    <s v="1218_MEX_VAC_W_E_Estudio efectividad Panama_0225"/>
    <s v="Shot 1"/>
    <n v="1"/>
    <m/>
    <n v="1"/>
    <d v="2025-02-27T18:03:00"/>
    <n v="1"/>
    <d v="2025-02-27T18:04:00"/>
  </r>
  <r>
    <s v="0034P00003wzl6WQAQ"/>
    <n v="5215527374324"/>
    <s v="1218_MEX_VAC_W_E_Estudio efectividad Panama_0225"/>
    <s v="Shot 1"/>
    <n v="0"/>
    <d v="2025-02-27T18:02:00"/>
    <n v="1"/>
    <d v="2025-02-27T18:02:00"/>
    <n v="1"/>
    <d v="2025-02-27T18:28:00"/>
  </r>
  <r>
    <s v="0034P00003wzLavQAE"/>
    <n v="5214521765013"/>
    <s v="1218_MEX_VAC_W_E_Estudio efectividad Panama_0225"/>
    <s v="Shot 1"/>
    <n v="1"/>
    <m/>
    <n v="1"/>
    <d v="2025-02-27T18:01:00"/>
    <n v="0"/>
    <m/>
  </r>
  <r>
    <s v="0034P00003wzivqQAA"/>
    <n v="5217222831659"/>
    <s v="1218_MEX_VAC_W_E_Estudio efectividad Panama_0225"/>
    <s v="Shot 1"/>
    <n v="0"/>
    <d v="2025-02-27T18:02:00"/>
    <n v="0"/>
    <m/>
    <n v="0"/>
    <m/>
  </r>
  <r>
    <s v="0034P00003wziwFQAQ"/>
    <n v="5212222341206"/>
    <s v="1218_MEX_VAC_W_E_Estudio efectividad Panama_0225"/>
    <s v="Shot 1"/>
    <n v="0"/>
    <d v="2025-02-27T18:02:00"/>
    <n v="0"/>
    <m/>
    <n v="0"/>
    <m/>
  </r>
  <r>
    <s v="0034P00003wzIYUQA2"/>
    <n v="5217711629201"/>
    <s v="1218_MEX_VAC_W_E_Estudio efectividad Panama_0225"/>
    <s v="Shot 1"/>
    <n v="1"/>
    <m/>
    <n v="1"/>
    <d v="2025-02-27T18:01:00"/>
    <n v="0"/>
    <m/>
  </r>
  <r>
    <s v="0034P00003wzIzYQAU"/>
    <n v="5215534857941"/>
    <s v="1218_MEX_VAC_W_E_Estudio efectividad Panama_0225"/>
    <s v="Shot 1"/>
    <n v="1"/>
    <m/>
    <n v="1"/>
    <d v="2025-02-27T18:03:00"/>
    <n v="0"/>
    <m/>
  </r>
  <r>
    <s v="0034P00003wzj0RQAQ"/>
    <n v="5215531198664"/>
    <s v="1218_MEX_VAC_W_E_Estudio efectividad Panama_0225"/>
    <s v="Shot 1"/>
    <n v="1"/>
    <m/>
    <n v="1"/>
    <d v="2025-02-27T18:02:00"/>
    <n v="1"/>
    <d v="2025-02-27T18:41:00"/>
  </r>
  <r>
    <s v="0034P00003wzLzdQAE"/>
    <n v="5216142199407"/>
    <s v="1218_MEX_VAC_W_E_Estudio efectividad Panama_0225"/>
    <s v="Shot 1"/>
    <n v="1"/>
    <m/>
    <n v="1"/>
    <d v="2025-02-27T18:03:00"/>
    <n v="0"/>
    <m/>
  </r>
  <r>
    <s v="0034P00003wzlZnQAI"/>
    <n v="5218112219193"/>
    <s v="1218_MEX_VAC_W_E_Estudio efectividad Panama_0225"/>
    <s v="Shot 1"/>
    <n v="1"/>
    <m/>
    <n v="1"/>
    <d v="2025-02-27T18:02:00"/>
    <n v="1"/>
    <d v="2025-02-27T18:13:00"/>
  </r>
  <r>
    <s v="0034P00003wzm2CQAQ"/>
    <n v="5215554083534"/>
    <s v="1218_MEX_VAC_W_E_Estudio efectividad Panama_0225"/>
    <s v="Shot 1"/>
    <n v="1"/>
    <m/>
    <n v="1"/>
    <d v="2025-02-27T18:01:00"/>
    <n v="1"/>
    <d v="2025-02-27T18:44:00"/>
  </r>
  <r>
    <s v="0034P00003wzM3yQAE"/>
    <n v="5218332182654"/>
    <s v="1218_MEX_VAC_W_E_Estudio efectividad Panama_0225"/>
    <s v="Shot 1"/>
    <n v="1"/>
    <m/>
    <n v="1"/>
    <d v="2025-02-27T18:03:00"/>
    <n v="1"/>
    <d v="2025-02-27T18:37:00"/>
  </r>
  <r>
    <s v="0034P00003wzM6bQAE"/>
    <n v="5214531043398"/>
    <s v="1218_MEX_VAC_W_E_Estudio efectividad Panama_0225"/>
    <s v="Shot 1"/>
    <n v="0"/>
    <d v="2025-02-27T18:03:00"/>
    <n v="0"/>
    <m/>
    <n v="0"/>
    <m/>
  </r>
  <r>
    <s v="0034P00003wzMB4QAM"/>
    <n v="5216861502838"/>
    <s v="1218_MEX_VAC_W_E_Estudio efectividad Panama_0225"/>
    <s v="Shot 1"/>
    <n v="1"/>
    <m/>
    <n v="1"/>
    <d v="2025-02-27T18:03:00"/>
    <n v="1"/>
    <d v="2025-02-27T18:03:00"/>
  </r>
  <r>
    <s v="0034P00003wzMCLQA2"/>
    <n v="5215554514604"/>
    <s v="1218_MEX_VAC_W_E_Estudio efectividad Panama_0225"/>
    <s v="Shot 1"/>
    <n v="1"/>
    <m/>
    <n v="1"/>
    <d v="2025-02-27T18:00:00"/>
    <n v="0"/>
    <m/>
  </r>
  <r>
    <s v="0034P00003wzmfeQAA"/>
    <n v="5217331330315"/>
    <s v="1218_MEX_VAC_W_E_Estudio efectividad Panama_0225"/>
    <s v="Shot 1"/>
    <n v="1"/>
    <m/>
    <n v="1"/>
    <d v="2025-02-27T18:00:00"/>
    <n v="1"/>
    <d v="2025-02-27T18:10:00"/>
  </r>
  <r>
    <s v="0034P00003wzmhzQAA"/>
    <n v="5214621028170"/>
    <s v="1218_MEX_VAC_W_E_Estudio efectividad Panama_0225"/>
    <s v="Shot 1"/>
    <n v="1"/>
    <m/>
    <n v="1"/>
    <d v="2025-02-27T18:01:00"/>
    <n v="1"/>
    <d v="2025-02-27T18:01:00"/>
  </r>
  <r>
    <s v="0034P00003wzMjOQAU"/>
    <n v="5215554063174"/>
    <s v="1218_MEX_VAC_W_E_Estudio efectividad Panama_0225"/>
    <s v="Shot 1"/>
    <n v="1"/>
    <m/>
    <n v="1"/>
    <d v="2025-02-27T18:01:00"/>
    <n v="1"/>
    <d v="2025-02-27T20:26:00"/>
  </r>
  <r>
    <s v="0034P00003wzj8qQAA"/>
    <n v="5215514865379"/>
    <s v="1218_MEX_VAC_W_E_Estudio efectividad Panama_0225"/>
    <s v="Shot 1"/>
    <n v="1"/>
    <m/>
    <n v="1"/>
    <d v="2025-02-27T18:01:00"/>
    <n v="0"/>
    <m/>
  </r>
  <r>
    <s v="0034P00003wzJjFQAU"/>
    <n v="5212281248351"/>
    <s v="1218_MEX_VAC_W_E_Estudio efectividad Panama_0225"/>
    <s v="Shot 1"/>
    <n v="1"/>
    <m/>
    <n v="1"/>
    <d v="2025-02-27T18:02:00"/>
    <n v="1"/>
    <d v="2025-02-27T18:30:00"/>
  </r>
  <r>
    <s v="0034P00003wzjJFQAY"/>
    <n v="5214441655546"/>
    <s v="1218_MEX_VAC_W_E_Estudio efectividad Panama_0225"/>
    <s v="Shot 1"/>
    <n v="1"/>
    <m/>
    <n v="1"/>
    <d v="2025-02-27T18:00:00"/>
    <n v="0"/>
    <m/>
  </r>
  <r>
    <s v="0034P00003wzjjGQAQ"/>
    <n v="5215591390723"/>
    <s v="1218_MEX_VAC_W_E_Estudio efectividad Panama_0225"/>
    <s v="Shot 1"/>
    <n v="1"/>
    <m/>
    <n v="1"/>
    <d v="2025-02-27T18:00:00"/>
    <n v="0"/>
    <m/>
  </r>
  <r>
    <s v="0034P00003wzjjKQAQ"/>
    <n v="5215514745155"/>
    <s v="1218_MEX_VAC_W_E_Estudio efectividad Panama_0225"/>
    <s v="Shot 1"/>
    <n v="1"/>
    <m/>
    <n v="1"/>
    <d v="2025-02-27T18:01:00"/>
    <n v="0"/>
    <m/>
  </r>
  <r>
    <s v="0034P00003wzJLCQA2"/>
    <n v="5215529099723"/>
    <s v="1218_MEX_VAC_W_E_Estudio efectividad Panama_0225"/>
    <s v="Shot 1"/>
    <n v="1"/>
    <m/>
    <n v="1"/>
    <d v="2025-02-27T18:02:00"/>
    <n v="0"/>
    <m/>
  </r>
  <r>
    <s v="0034P00003wzJlkQAE"/>
    <n v="5216391001376"/>
    <s v="1218_MEX_VAC_W_E_Estudio efectividad Panama_0225"/>
    <s v="Shot 1"/>
    <n v="1"/>
    <m/>
    <n v="1"/>
    <d v="2025-02-27T18:03:00"/>
    <n v="0"/>
    <m/>
  </r>
  <r>
    <s v="0034P00003wzJmpQAE"/>
    <n v="5217711288812"/>
    <s v="1218_MEX_VAC_W_E_Estudio efectividad Panama_0225"/>
    <s v="Shot 1"/>
    <n v="1"/>
    <m/>
    <n v="1"/>
    <d v="2025-02-27T18:01:00"/>
    <n v="0"/>
    <m/>
  </r>
  <r>
    <s v="0034P00003wzLbxQAE"/>
    <n v="5215520869858"/>
    <s v="1218_MEX_VAC_W_E_Estudio efectividad Panama_0225"/>
    <s v="Shot 1"/>
    <n v="1"/>
    <m/>
    <n v="1"/>
    <d v="2025-02-27T18:03:00"/>
    <n v="1"/>
    <d v="2025-02-27T23:42:00"/>
  </r>
  <r>
    <s v="0034P00003wzldOQAQ"/>
    <n v="5215531890582"/>
    <s v="1218_MEX_VAC_W_E_Estudio efectividad Panama_0225"/>
    <s v="Shot 1"/>
    <n v="1"/>
    <m/>
    <n v="1"/>
    <d v="2025-02-27T18:02:00"/>
    <n v="0"/>
    <m/>
  </r>
  <r>
    <s v="0034P00003wzliUQAQ"/>
    <n v="5215591460530"/>
    <s v="1218_MEX_VAC_W_E_Estudio efectividad Panama_0225"/>
    <s v="Shot 1"/>
    <n v="1"/>
    <m/>
    <n v="1"/>
    <d v="2025-02-27T18:01:00"/>
    <n v="1"/>
    <d v="2025-02-27T21:57:00"/>
  </r>
  <r>
    <s v="0034P00003wzLjkQAE"/>
    <n v="5213336189057"/>
    <s v="1218_MEX_VAC_W_E_Estudio efectividad Panama_0225"/>
    <s v="Shot 1"/>
    <n v="0"/>
    <d v="2025-02-27T18:00:00"/>
    <n v="0"/>
    <m/>
    <n v="0"/>
    <m/>
  </r>
  <r>
    <s v="0034P00003wzLKbQAM"/>
    <n v="5219611695782"/>
    <s v="1218_MEX_VAC_W_E_Estudio efectividad Panama_0225"/>
    <s v="Shot 1"/>
    <n v="1"/>
    <m/>
    <n v="1"/>
    <d v="2025-02-27T18:02:00"/>
    <n v="1"/>
    <d v="2025-02-27T23:44:00"/>
  </r>
  <r>
    <s v="0034P00003wzMNiQAM"/>
    <n v="5215531159183"/>
    <s v="1218_MEX_VAC_W_E_Estudio efectividad Panama_0225"/>
    <s v="Shot 1"/>
    <n v="1"/>
    <m/>
    <n v="1"/>
    <d v="2025-02-27T18:03:00"/>
    <n v="1"/>
    <d v="2025-02-27T18:14:00"/>
  </r>
  <r>
    <s v="0034P00003wzmOlQAI"/>
    <n v="5216621150337"/>
    <s v="1218_MEX_VAC_W_E_Estudio efectividad Panama_0225"/>
    <s v="Shot 1"/>
    <n v="1"/>
    <m/>
    <n v="1"/>
    <d v="2025-02-27T18:01:00"/>
    <n v="1"/>
    <d v="2025-02-27T19:22:00"/>
  </r>
  <r>
    <s v="0034P00003wzmOnQAI"/>
    <n v="5214181875182"/>
    <s v="1218_MEX_VAC_W_E_Estudio efectividad Panama_0225"/>
    <s v="Shot 1"/>
    <n v="1"/>
    <m/>
    <n v="1"/>
    <d v="2025-02-27T18:03:00"/>
    <n v="0"/>
    <m/>
  </r>
  <r>
    <s v="0034P00003wzmPEQAY"/>
    <n v="5215541391713"/>
    <s v="1218_MEX_VAC_W_E_Estudio efectividad Panama_0225"/>
    <s v="Shot 1"/>
    <n v="1"/>
    <m/>
    <n v="1"/>
    <d v="2025-02-27T18:02:00"/>
    <n v="1"/>
    <d v="2025-02-27T18:02:00"/>
  </r>
  <r>
    <s v="0034P00003wzmpGQAQ"/>
    <n v="5216142193099"/>
    <s v="1218_MEX_VAC_W_E_Estudio efectividad Panama_0225"/>
    <s v="Shot 1"/>
    <n v="1"/>
    <m/>
    <n v="1"/>
    <d v="2025-02-27T18:01:00"/>
    <n v="0"/>
    <m/>
  </r>
  <r>
    <s v="0034P00003wzmQPQAY"/>
    <n v="5218343011829"/>
    <s v="1218_MEX_VAC_W_E_Estudio efectividad Panama_0225"/>
    <s v="Shot 1"/>
    <n v="1"/>
    <m/>
    <n v="1"/>
    <d v="2025-02-27T18:01:00"/>
    <n v="0"/>
    <m/>
  </r>
  <r>
    <s v="0034P00003wzMRTQA2"/>
    <n v="5217712023499"/>
    <s v="1218_MEX_VAC_W_E_Estudio efectividad Panama_0225"/>
    <s v="Shot 1"/>
    <n v="1"/>
    <m/>
    <n v="1"/>
    <d v="2025-02-27T18:02:00"/>
    <n v="1"/>
    <d v="2025-02-27T20:22:00"/>
  </r>
  <r>
    <s v="0034P00003wzmsMQAQ"/>
    <n v="5213787070112"/>
    <s v="1218_MEX_VAC_W_E_Estudio efectividad Panama_0225"/>
    <s v="Shot 1"/>
    <n v="1"/>
    <m/>
    <n v="1"/>
    <d v="2025-02-27T18:01:00"/>
    <n v="1"/>
    <d v="2025-02-27T18:36:00"/>
  </r>
  <r>
    <s v="0034P00003wzMSOQA2"/>
    <n v="5219612159195"/>
    <s v="1218_MEX_VAC_W_E_Estudio efectividad Panama_0225"/>
    <s v="Shot 1"/>
    <n v="1"/>
    <m/>
    <n v="1"/>
    <d v="2025-02-27T18:00:00"/>
    <n v="0"/>
    <m/>
  </r>
  <r>
    <s v="0034P00003wzJNpQAM"/>
    <n v="5215513915641"/>
    <s v="1218_MEX_VAC_W_E_Estudio efectividad Panama_0225"/>
    <s v="Shot 1"/>
    <n v="1"/>
    <m/>
    <n v="1"/>
    <d v="2025-02-27T18:00:00"/>
    <n v="1"/>
    <d v="2025-02-27T18:56:00"/>
  </r>
  <r>
    <s v="0034P00003wzjPRQAY"/>
    <n v="5212292818952"/>
    <s v="1218_MEX_VAC_W_E_Estudio efectividad Panama_0225"/>
    <s v="Shot 1"/>
    <n v="1"/>
    <m/>
    <n v="1"/>
    <d v="2025-02-27T18:00:00"/>
    <n v="0"/>
    <m/>
  </r>
  <r>
    <s v="0034P00003wzJrxQAE"/>
    <n v="5215554332394"/>
    <s v="1218_MEX_VAC_W_E_Estudio efectividad Panama_0225"/>
    <s v="Shot 1"/>
    <n v="1"/>
    <m/>
    <n v="1"/>
    <d v="2025-02-27T18:03:00"/>
    <n v="1"/>
    <d v="2025-02-27T18:46:00"/>
  </r>
  <r>
    <s v="0034P00003wzjtDQAQ"/>
    <n v="5216691590256"/>
    <s v="1218_MEX_VAC_W_E_Estudio efectividad Panama_0225"/>
    <s v="Shot 1"/>
    <n v="0"/>
    <d v="2025-02-27T18:00:00"/>
    <n v="1"/>
    <d v="2025-02-27T18:00:00"/>
    <n v="1"/>
    <d v="2025-02-27T19:12:00"/>
  </r>
  <r>
    <s v="0034P00003wzJVPQA2"/>
    <n v="5215537274368"/>
    <s v="1218_MEX_VAC_W_E_Estudio efectividad Panama_0225"/>
    <s v="Shot 1"/>
    <n v="1"/>
    <m/>
    <n v="1"/>
    <d v="2025-02-27T18:02:00"/>
    <n v="1"/>
    <d v="2025-02-27T18:03:00"/>
  </r>
  <r>
    <s v="0034P00003wzkBkQAI"/>
    <n v="5215519539215"/>
    <s v="1218_MEX_VAC_W_E_Estudio efectividad Panama_0225"/>
    <s v="Shot 1"/>
    <n v="1"/>
    <m/>
    <n v="1"/>
    <d v="2025-02-27T18:02:00"/>
    <n v="1"/>
    <d v="2025-02-27T18:42:00"/>
  </r>
  <r>
    <s v="0034P00003wzKCVQA2"/>
    <n v="5215539936689"/>
    <s v="1218_MEX_VAC_W_E_Estudio efectividad Panama_0225"/>
    <s v="Shot 1"/>
    <n v="1"/>
    <m/>
    <n v="1"/>
    <d v="2025-02-27T18:03:00"/>
    <n v="1"/>
    <d v="2025-02-28T03:21:00"/>
  </r>
  <r>
    <s v="0034P00003wzJBIQA2"/>
    <n v="5215529495181"/>
    <s v="1218_MEX_VAC_W_E_Estudio efectividad Panama_0225"/>
    <s v="Shot 1"/>
    <n v="1"/>
    <m/>
    <n v="1"/>
    <d v="2025-02-27T18:01:00"/>
    <n v="0"/>
    <m/>
  </r>
  <r>
    <s v="0034P00003wzJblQAE"/>
    <n v="5215591954020"/>
    <s v="1218_MEX_VAC_W_E_Estudio efectividad Panama_0225"/>
    <s v="Shot 1"/>
    <n v="1"/>
    <m/>
    <n v="1"/>
    <d v="2025-02-27T18:03:00"/>
    <n v="1"/>
    <d v="2025-02-27T18:18:00"/>
  </r>
  <r>
    <s v="0034P00003wzJbnQAE"/>
    <n v="5216271031515"/>
    <s v="1218_MEX_VAC_W_E_Estudio efectividad Panama_0225"/>
    <s v="Shot 1"/>
    <n v="1"/>
    <m/>
    <n v="1"/>
    <d v="2025-02-27T18:02:00"/>
    <n v="0"/>
    <m/>
  </r>
  <r>
    <s v="0034P00003wzJgIQAU"/>
    <n v="5215527140475"/>
    <s v="1218_MEX_VAC_W_E_Estudio efectividad Panama_0225"/>
    <s v="Shot 1"/>
    <n v="1"/>
    <m/>
    <n v="1"/>
    <d v="2025-02-27T18:03:00"/>
    <n v="0"/>
    <m/>
  </r>
  <r>
    <s v="0034P00003wzlN4QAI"/>
    <n v="5217711276692"/>
    <s v="1218_MEX_VAC_W_E_Estudio efectividad Panama_0225"/>
    <s v="Shot 1"/>
    <n v="1"/>
    <m/>
    <n v="1"/>
    <d v="2025-02-27T18:00:00"/>
    <n v="1"/>
    <d v="2025-02-27T18:07:00"/>
  </r>
  <r>
    <s v="0034P00003wzlNWQAY"/>
    <n v="5215538990162"/>
    <s v="1218_MEX_VAC_W_E_Estudio efectividad Panama_0225"/>
    <s v="Shot 1"/>
    <n v="1"/>
    <m/>
    <n v="1"/>
    <d v="2025-02-27T18:01:00"/>
    <n v="1"/>
    <d v="2025-02-27T18:44:00"/>
  </r>
  <r>
    <s v="0034P00003wzLofQAE"/>
    <n v="5216144272990"/>
    <s v="1218_MEX_VAC_W_E_Estudio efectividad Panama_0225"/>
    <s v="Shot 1"/>
    <n v="1"/>
    <m/>
    <n v="1"/>
    <d v="2025-02-27T18:01:00"/>
    <n v="1"/>
    <d v="2025-02-27T18:09:00"/>
  </r>
  <r>
    <s v="0034P00003wzLrdQAE"/>
    <n v="5216861070440"/>
    <s v="1218_MEX_VAC_W_E_Estudio efectividad Panama_0225"/>
    <s v="Shot 1"/>
    <n v="1"/>
    <m/>
    <n v="1"/>
    <d v="2025-02-27T18:01:00"/>
    <n v="0"/>
    <m/>
  </r>
  <r>
    <s v="0034P00003wzLrlQAE"/>
    <n v="5219511032881"/>
    <s v="1218_MEX_VAC_W_E_Estudio efectividad Panama_0225"/>
    <s v="Shot 1"/>
    <n v="1"/>
    <m/>
    <n v="1"/>
    <d v="2025-02-27T18:03:00"/>
    <n v="1"/>
    <d v="2025-02-28T04:07:00"/>
  </r>
  <r>
    <s v="0034P00003wzlSZQAY"/>
    <n v="5218717273678"/>
    <s v="1218_MEX_VAC_W_E_Estudio efectividad Panama_0225"/>
    <s v="Shot 1"/>
    <n v="1"/>
    <m/>
    <n v="1"/>
    <d v="2025-02-27T18:01:00"/>
    <n v="0"/>
    <m/>
  </r>
  <r>
    <s v="0034P00003wzLT0QAM"/>
    <n v="5216142722191"/>
    <s v="1218_MEX_VAC_W_E_Estudio efectividad Panama_0225"/>
    <s v="Shot 1"/>
    <n v="1"/>
    <m/>
    <n v="1"/>
    <d v="2025-02-27T18:01:00"/>
    <n v="1"/>
    <d v="2025-02-27T18:04:00"/>
  </r>
  <r>
    <s v="0034P00003wzLuOQAU"/>
    <n v="5212281067774"/>
    <s v="1218_MEX_VAC_W_E_Estudio efectividad Panama_0225"/>
    <s v="Shot 1"/>
    <n v="1"/>
    <m/>
    <n v="1"/>
    <d v="2025-02-27T18:02:00"/>
    <n v="1"/>
    <d v="2025-02-27T18:53:00"/>
  </r>
  <r>
    <s v="0034P00003wzLvWQAU"/>
    <n v="5215554311189"/>
    <s v="1218_MEX_VAC_W_E_Estudio efectividad Panama_0225"/>
    <s v="Shot 1"/>
    <n v="1"/>
    <m/>
    <n v="1"/>
    <d v="2025-02-27T18:01:00"/>
    <n v="1"/>
    <d v="2025-02-27T18:02:00"/>
  </r>
  <r>
    <s v="0034P00003wzMsSQAU"/>
    <n v="5215513846164"/>
    <s v="1218_MEX_VAC_W_E_Estudio efectividad Panama_0225"/>
    <s v="Shot 1"/>
    <n v="1"/>
    <m/>
    <n v="1"/>
    <d v="2025-02-27T18:01:00"/>
    <n v="1"/>
    <d v="2025-02-27T19:00:00"/>
  </r>
  <r>
    <s v="0034P00003wzmTbQAI"/>
    <n v="5212474710121"/>
    <s v="1218_MEX_VAC_W_E_Estudio efectividad Panama_0225"/>
    <s v="Shot 1"/>
    <n v="0"/>
    <d v="2025-02-27T18:03:00"/>
    <n v="0"/>
    <m/>
    <n v="0"/>
    <m/>
  </r>
  <r>
    <s v="0034P00003wzMTTQA2"/>
    <n v="5218110727504"/>
    <s v="1218_MEX_VAC_W_E_Estudio efectividad Panama_0225"/>
    <s v="Shot 1"/>
    <n v="1"/>
    <m/>
    <n v="1"/>
    <d v="2025-02-27T18:01:00"/>
    <n v="0"/>
    <m/>
  </r>
  <r>
    <s v="0034P00003wzMYMQA2"/>
    <n v="5215565753409"/>
    <s v="1218_MEX_VAC_W_E_Estudio efectividad Panama_0225"/>
    <s v="Shot 1"/>
    <n v="1"/>
    <m/>
    <n v="1"/>
    <d v="2025-03-11T00:08:00"/>
    <n v="0"/>
    <m/>
  </r>
  <r>
    <s v="0034P00003wzMZKQA2"/>
    <n v="5215570465751"/>
    <s v="1218_MEX_VAC_W_E_Estudio efectividad Panama_0225"/>
    <s v="Shot 1"/>
    <n v="1"/>
    <m/>
    <n v="1"/>
    <d v="2025-02-27T18:01:00"/>
    <n v="1"/>
    <d v="2025-02-27T18:07:00"/>
  </r>
  <r>
    <s v="0034P00003wzN01QAE"/>
    <n v="5215959570287"/>
    <s v="1218_MEX_VAC_W_E_Estudio efectividad Panama_0225"/>
    <s v="Shot 1"/>
    <n v="1"/>
    <m/>
    <n v="1"/>
    <d v="2025-02-27T18:03:00"/>
    <n v="1"/>
    <d v="2025-02-27T19:36:00"/>
  </r>
  <r>
    <s v="0034P00003wzn3UQAQ"/>
    <n v="5214494489020"/>
    <s v="1218_MEX_VAC_W_E_Estudio efectividad Panama_0225"/>
    <s v="Shot 1"/>
    <n v="1"/>
    <m/>
    <n v="1"/>
    <d v="2025-02-27T18:20:00"/>
    <n v="0"/>
    <m/>
  </r>
  <r>
    <s v="0034P00003wzn40QAA"/>
    <n v="5216395018347"/>
    <s v="1218_MEX_VAC_W_E_Estudio efectividad Panama_0225"/>
    <s v="Shot 1"/>
    <n v="1"/>
    <m/>
    <n v="1"/>
    <d v="2025-02-27T18:04:00"/>
    <n v="0"/>
    <m/>
  </r>
  <r>
    <s v="0034P00003wzn7uQAA"/>
    <n v="5216441454603"/>
    <s v="1218_MEX_VAC_W_E_Estudio efectividad Panama_0225"/>
    <s v="Shot 1"/>
    <n v="1"/>
    <m/>
    <n v="1"/>
    <d v="2025-02-27T18:00:00"/>
    <n v="1"/>
    <d v="2025-02-27T18:00:00"/>
  </r>
  <r>
    <s v="0034P00003wzNaCQAU"/>
    <n v="5215554026308"/>
    <s v="1218_MEX_VAC_W_E_Estudio efectividad Panama_0225"/>
    <s v="Shot 1"/>
    <n v="1"/>
    <m/>
    <n v="1"/>
    <d v="2025-02-27T18:03:00"/>
    <n v="0"/>
    <m/>
  </r>
  <r>
    <s v="0034P00003wznE7QAI"/>
    <n v="5215514514539"/>
    <s v="1218_MEX_VAC_W_E_Estudio efectividad Panama_0225"/>
    <s v="Shot 1"/>
    <n v="0"/>
    <d v="2025-02-27T18:01:00"/>
    <n v="0"/>
    <m/>
    <n v="0"/>
    <m/>
  </r>
  <r>
    <s v="0034P00003wzjinQAA"/>
    <n v="5215535788566"/>
    <s v="1218_MEX_VAC_W_E_Estudio efectividad Panama_0225"/>
    <s v="Shot 1"/>
    <n v="1"/>
    <m/>
    <n v="1"/>
    <d v="2025-02-27T18:00:00"/>
    <n v="1"/>
    <d v="2025-02-27T18:57:00"/>
  </r>
  <r>
    <s v="0034P00003wzJKZQA2"/>
    <n v="5212441133239"/>
    <s v="1218_MEX_VAC_W_E_Estudio efectividad Panama_0225"/>
    <s v="Shot 1"/>
    <n v="1"/>
    <m/>
    <n v="1"/>
    <d v="2025-02-27T18:02:00"/>
    <n v="0"/>
    <m/>
  </r>
  <r>
    <s v="0034P00003wzJlLQAU"/>
    <n v="5215536551139"/>
    <s v="1218_MEX_VAC_W_E_Estudio efectividad Panama_0225"/>
    <s v="Shot 1"/>
    <n v="1"/>
    <m/>
    <n v="1"/>
    <d v="2025-02-27T18:02:00"/>
    <n v="0"/>
    <m/>
  </r>
  <r>
    <s v="0034P00003wzKDAQA2"/>
    <n v="5219933907727"/>
    <s v="1218_MEX_VAC_W_E_Estudio efectividad Panama_0225"/>
    <s v="Shot 1"/>
    <n v="1"/>
    <m/>
    <n v="1"/>
    <d v="2025-02-27T18:02:00"/>
    <n v="0"/>
    <m/>
  </r>
  <r>
    <s v="0034P00003wzKFKQA2"/>
    <n v="5213222241868"/>
    <s v="1218_MEX_VAC_W_E_Estudio efectividad Panama_0225"/>
    <s v="Shot 1"/>
    <n v="0"/>
    <d v="2025-02-27T18:01:00"/>
    <n v="0"/>
    <m/>
    <n v="0"/>
    <m/>
  </r>
  <r>
    <s v="0034P00003wzkLbQAI"/>
    <n v="5214424377500"/>
    <s v="1218_MEX_VAC_W_E_Estudio efectividad Panama_0225"/>
    <s v="Shot 1"/>
    <n v="1"/>
    <m/>
    <n v="1"/>
    <d v="2025-02-27T18:02:00"/>
    <n v="0"/>
    <m/>
  </r>
  <r>
    <s v="0034P00003wzKlFQAU"/>
    <n v="5217721011762"/>
    <s v="1218_MEX_VAC_W_E_Estudio efectividad Panama_0225"/>
    <s v="Shot 1"/>
    <n v="1"/>
    <m/>
    <n v="1"/>
    <d v="2025-02-27T18:02:00"/>
    <n v="0"/>
    <m/>
  </r>
  <r>
    <s v="0034P00003wzKlVQAU"/>
    <n v="5215527120740"/>
    <s v="1218_MEX_VAC_W_E_Estudio efectividad Panama_0225"/>
    <s v="Shot 1"/>
    <n v="1"/>
    <m/>
    <n v="1"/>
    <d v="2025-02-27T18:00:00"/>
    <n v="0"/>
    <m/>
  </r>
  <r>
    <s v="0034P00003wzKmuQAE"/>
    <n v="5214626211418"/>
    <s v="1218_MEX_VAC_W_E_Estudio efectividad Panama_0225"/>
    <s v="Shot 1"/>
    <n v="1"/>
    <m/>
    <n v="1"/>
    <d v="2025-02-27T18:00:00"/>
    <n v="0"/>
    <m/>
  </r>
  <r>
    <s v="0034P00003wzNf2QAE"/>
    <n v="5213334814136"/>
    <s v="1218_MEX_VAC_W_E_Estudio efectividad Panama_0225"/>
    <s v="Shot 1"/>
    <n v="1"/>
    <m/>
    <n v="1"/>
    <d v="2025-02-27T18:00:00"/>
    <n v="0"/>
    <m/>
  </r>
  <r>
    <s v="0034P00003wzNf3QAE"/>
    <n v="5215529450430"/>
    <s v="1218_MEX_VAC_W_E_Estudio efectividad Panama_0225"/>
    <s v="Shot 1"/>
    <n v="1"/>
    <m/>
    <n v="1"/>
    <d v="2025-02-27T18:02:00"/>
    <n v="0"/>
    <m/>
  </r>
  <r>
    <s v="0034P00003wznGXQAY"/>
    <n v="5215554561071"/>
    <s v="1218_MEX_VAC_W_E_Estudio efectividad Panama_0225"/>
    <s v="Shot 1"/>
    <n v="1"/>
    <m/>
    <n v="1"/>
    <d v="2025-02-27T18:03:00"/>
    <n v="1"/>
    <d v="2025-02-27T18:05:00"/>
  </r>
  <r>
    <s v="0034P00003wznh7QAA"/>
    <n v="5219511965997"/>
    <s v="1218_MEX_VAC_W_E_Estudio efectividad Panama_0225"/>
    <s v="Shot 1"/>
    <n v="0"/>
    <d v="2025-02-27T18:03:00"/>
    <n v="0"/>
    <m/>
    <n v="0"/>
    <m/>
  </r>
  <r>
    <s v="0034P00003wznIsQAI"/>
    <n v="5215538112498"/>
    <s v="1218_MEX_VAC_W_E_Estudio efectividad Panama_0225"/>
    <s v="Shot 1"/>
    <n v="1"/>
    <m/>
    <n v="1"/>
    <d v="2025-02-27T18:02:00"/>
    <n v="1"/>
    <d v="2025-02-27T18:13:00"/>
  </r>
  <r>
    <s v="0034P00003wznkrQAA"/>
    <n v="5213317803766"/>
    <s v="1218_MEX_VAC_W_E_Estudio efectividad Panama_0225"/>
    <s v="Shot 1"/>
    <n v="1"/>
    <m/>
    <n v="1"/>
    <d v="2025-02-27T18:03:00"/>
    <n v="0"/>
    <m/>
  </r>
  <r>
    <s v="0034P00003wzNl1QAE"/>
    <n v="5212221144814"/>
    <s v="1218_MEX_VAC_W_E_Estudio efectividad Panama_0225"/>
    <s v="Shot 1"/>
    <n v="1"/>
    <m/>
    <n v="1"/>
    <d v="2025-02-27T18:00:00"/>
    <n v="1"/>
    <d v="2025-02-27T18:35:00"/>
  </r>
  <r>
    <s v="0034P00003wzNLeQAM"/>
    <n v="5214621133913"/>
    <s v="1218_MEX_VAC_W_E_Estudio efectividad Panama_0225"/>
    <s v="Shot 1"/>
    <n v="1"/>
    <m/>
    <n v="1"/>
    <d v="2025-02-27T18:02:00"/>
    <n v="1"/>
    <d v="2025-02-27T18:27:00"/>
  </r>
  <r>
    <s v="0034P00003wzNmNQAU"/>
    <n v="5219511284587"/>
    <s v="1218_MEX_VAC_W_E_Estudio efectividad Panama_0225"/>
    <s v="Shot 1"/>
    <n v="1"/>
    <m/>
    <n v="1"/>
    <d v="2025-02-27T18:02:00"/>
    <n v="1"/>
    <d v="2025-02-27T18:16:00"/>
  </r>
  <r>
    <s v="0034P00003wzjwUQAQ"/>
    <n v="5216361212179"/>
    <s v="1218_MEX_VAC_W_E_Estudio efectividad Panama_0225"/>
    <s v="Shot 1"/>
    <n v="1"/>
    <m/>
    <n v="1"/>
    <d v="2025-02-27T18:02:00"/>
    <n v="0"/>
    <m/>
  </r>
  <r>
    <s v="0034P00003wzJXhQAM"/>
    <n v="5212222172177"/>
    <s v="1218_MEX_VAC_W_E_Estudio efectividad Panama_0225"/>
    <s v="Shot 1"/>
    <n v="1"/>
    <m/>
    <n v="1"/>
    <d v="2025-02-27T18:03:00"/>
    <n v="0"/>
    <m/>
  </r>
  <r>
    <s v="0034P00003wzk3yQAA"/>
    <n v="5214433475637"/>
    <s v="1218_MEX_VAC_W_E_Estudio efectividad Panama_0225"/>
    <s v="Shot 1"/>
    <n v="1"/>
    <m/>
    <n v="1"/>
    <d v="2025-02-27T18:01:00"/>
    <n v="0"/>
    <m/>
  </r>
  <r>
    <s v="0034P00003wzK9jQAE"/>
    <n v="5216188152294"/>
    <s v="1218_MEX_VAC_W_E_Estudio efectividad Panama_0225"/>
    <s v="Shot 1"/>
    <n v="1"/>
    <m/>
    <n v="1"/>
    <d v="2025-02-27T18:00:00"/>
    <n v="0"/>
    <m/>
  </r>
  <r>
    <s v="0034P00003wzmbZQAQ"/>
    <n v="5216141845482"/>
    <s v="1218_MEX_VAC_W_E_Estudio efectividad Panama_0225"/>
    <s v="Shot 1"/>
    <n v="1"/>
    <m/>
    <n v="1"/>
    <d v="2025-02-27T18:02:00"/>
    <n v="1"/>
    <d v="2025-02-27T18:02:00"/>
  </r>
  <r>
    <s v="0034P00003wzMGKQA2"/>
    <n v="5219811318368"/>
    <s v="1218_MEX_VAC_W_E_Estudio efectividad Panama_0225"/>
    <s v="Shot 1"/>
    <n v="1"/>
    <m/>
    <n v="1"/>
    <d v="2025-02-27T18:02:00"/>
    <n v="0"/>
    <m/>
  </r>
  <r>
    <s v="0034P00003wzmKIQAY"/>
    <n v="5215554028769"/>
    <s v="1218_MEX_VAC_W_E_Estudio efectividad Panama_0225"/>
    <s v="Shot 1"/>
    <n v="1"/>
    <m/>
    <n v="1"/>
    <d v="2025-02-27T18:01:00"/>
    <n v="1"/>
    <d v="2025-02-27T20:43:00"/>
  </r>
  <r>
    <s v="0034P00003wzMLqQAM"/>
    <n v="5214442908951"/>
    <s v="1218_MEX_VAC_W_E_Estudio efectividad Panama_0225"/>
    <s v="Shot 1"/>
    <n v="1"/>
    <m/>
    <n v="1"/>
    <d v="2025-02-27T18:02:00"/>
    <n v="0"/>
    <m/>
  </r>
  <r>
    <s v="0034P00003wzmnrQAA"/>
    <n v="5215521066827"/>
    <s v="1218_MEX_VAC_W_E_Estudio efectividad Panama_0225"/>
    <s v="Shot 1"/>
    <n v="1"/>
    <m/>
    <n v="1"/>
    <d v="2025-02-27T18:03:00"/>
    <n v="1"/>
    <d v="2025-02-27T18:03:00"/>
  </r>
  <r>
    <s v="0034P00003wzmRQQAY"/>
    <n v="5216141962074"/>
    <s v="1218_MEX_VAC_W_E_Estudio efectividad Panama_0225"/>
    <s v="Shot 1"/>
    <n v="1"/>
    <m/>
    <n v="1"/>
    <d v="2025-02-27T18:03:00"/>
    <n v="1"/>
    <d v="2025-02-27T21:31:00"/>
  </r>
  <r>
    <s v="0034P00003wzkmYQAQ"/>
    <n v="5218979804580"/>
    <s v="1218_MEX_VAC_W_E_Estudio efectividad Panama_0225"/>
    <s v="Shot 1"/>
    <n v="1"/>
    <m/>
    <n v="1"/>
    <d v="2025-02-27T18:02:00"/>
    <n v="0"/>
    <m/>
  </r>
  <r>
    <s v="0034P00003wzkOvQAI"/>
    <n v="5219626225805"/>
    <s v="1218_MEX_VAC_W_E_Estudio efectividad Panama_0225"/>
    <s v="Shot 1"/>
    <n v="1"/>
    <m/>
    <n v="1"/>
    <d v="2025-02-27T18:01:00"/>
    <n v="1"/>
    <d v="2025-02-27T18:51:00"/>
  </r>
  <r>
    <s v="0034P00003wzkUnQAI"/>
    <n v="5216181531752"/>
    <s v="1218_MEX_VAC_W_E_Estudio efectividad Panama_0225"/>
    <s v="Shot 1"/>
    <n v="1"/>
    <m/>
    <n v="1"/>
    <d v="2025-02-27T18:02:00"/>
    <n v="1"/>
    <d v="2025-02-27T18:38:00"/>
  </r>
  <r>
    <s v="0034P00003wzkUsQAI"/>
    <n v="5217711721932"/>
    <s v="1218_MEX_VAC_W_E_Estudio efectividad Panama_0225"/>
    <s v="Shot 1"/>
    <n v="1"/>
    <m/>
    <n v="1"/>
    <d v="2025-02-28T00:03:00"/>
    <n v="1"/>
    <d v="2025-02-28T14:56:00"/>
  </r>
  <r>
    <s v="0034P00003wzKxmQAE"/>
    <n v="5216141847630"/>
    <s v="1218_MEX_VAC_W_E_Estudio efectividad Panama_0225"/>
    <s v="Shot 1"/>
    <n v="1"/>
    <m/>
    <n v="1"/>
    <d v="2025-02-27T18:02:00"/>
    <n v="0"/>
    <m/>
  </r>
  <r>
    <s v="0034P00003wzky5QAA"/>
    <n v="5215554086715"/>
    <s v="1218_MEX_VAC_W_E_Estudio efectividad Panama_0225"/>
    <s v="Shot 1"/>
    <n v="1"/>
    <m/>
    <n v="1"/>
    <d v="2025-02-27T18:03:00"/>
    <n v="1"/>
    <d v="2025-02-27T19:44:00"/>
  </r>
  <r>
    <s v="0034P00003wzKZ1QAM"/>
    <n v="5214492098655"/>
    <s v="1218_MEX_VAC_W_E_Estudio efectividad Panama_0225"/>
    <s v="Shot 1"/>
    <n v="1"/>
    <m/>
    <n v="1"/>
    <d v="2025-02-27T18:03:00"/>
    <n v="1"/>
    <d v="2025-02-28T16:07:00"/>
  </r>
  <r>
    <s v="0034P00003wznmoQAA"/>
    <n v="5214626211558"/>
    <s v="1218_MEX_VAC_W_E_Estudio efectividad Panama_0225"/>
    <s v="Shot 1"/>
    <n v="1"/>
    <m/>
    <n v="1"/>
    <d v="2025-02-27T18:03:00"/>
    <n v="1"/>
    <d v="2025-02-27T23:25:00"/>
  </r>
  <r>
    <s v="0034P00003wzNr8QAE"/>
    <n v="5214622649108"/>
    <s v="1218_MEX_VAC_W_E_Estudio efectividad Panama_0225"/>
    <s v="Shot 1"/>
    <n v="0"/>
    <d v="2025-02-27T18:02:00"/>
    <n v="0"/>
    <m/>
    <n v="0"/>
    <m/>
  </r>
  <r>
    <s v="0034P00003wzNULQA2"/>
    <n v="5219373781573"/>
    <s v="1218_MEX_VAC_W_E_Estudio efectividad Panama_0225"/>
    <s v="Shot 1"/>
    <n v="1"/>
    <m/>
    <n v="1"/>
    <d v="2025-02-27T18:00:00"/>
    <n v="1"/>
    <d v="2025-02-27T23:16:00"/>
  </r>
  <r>
    <s v="0034P00003wzNV8QAM"/>
    <n v="5219818187936"/>
    <s v="1218_MEX_VAC_W_E_Estudio efectividad Panama_0225"/>
    <s v="Shot 1"/>
    <n v="1"/>
    <m/>
    <n v="1"/>
    <d v="2025-02-27T18:02:00"/>
    <n v="0"/>
    <m/>
  </r>
  <r>
    <s v="0034P00003wzNwQQAU"/>
    <n v="5214521141141"/>
    <s v="1218_MEX_VAC_W_E_Estudio efectividad Panama_0225"/>
    <s v="Shot 1"/>
    <n v="1"/>
    <m/>
    <n v="1"/>
    <d v="2025-02-27T18:02:00"/>
    <n v="1"/>
    <d v="2025-02-27T19:18:00"/>
  </r>
  <r>
    <s v="0034P00003wznZAQAY"/>
    <n v="5213336771623"/>
    <s v="1218_MEX_VAC_W_E_Estudio efectividad Panama_0225"/>
    <s v="Shot 1"/>
    <n v="1"/>
    <m/>
    <n v="1"/>
    <d v="2025-02-27T18:02:00"/>
    <n v="1"/>
    <d v="2025-03-16T13:42:00"/>
  </r>
  <r>
    <s v="0034P00003wzMYhQAM"/>
    <n v="5215549962677"/>
    <s v="1218_MEX_VAC_W_E_Estudio efectividad Panama_0225"/>
    <s v="Shot 1"/>
    <n v="1"/>
    <m/>
    <n v="1"/>
    <d v="2025-02-27T18:02:00"/>
    <n v="0"/>
    <m/>
  </r>
  <r>
    <s v="0034P00003wzn0vQAA"/>
    <n v="5213312818123"/>
    <s v="1218_MEX_VAC_W_E_Estudio efectividad Panama_0225"/>
    <s v="Shot 1"/>
    <n v="1"/>
    <m/>
    <n v="1"/>
    <d v="2025-02-27T18:01:00"/>
    <n v="0"/>
    <m/>
  </r>
  <r>
    <s v="0034P00003wzN2YQAU"/>
    <n v="5216142398492"/>
    <s v="1218_MEX_VAC_W_E_Estudio efectividad Panama_0225"/>
    <s v="Shot 1"/>
    <n v="0"/>
    <d v="2025-02-27T18:00:00"/>
    <n v="0"/>
    <m/>
    <n v="0"/>
    <m/>
  </r>
  <r>
    <s v="0034P00003wzndAQAQ"/>
    <n v="5216622140850"/>
    <s v="1218_MEX_VAC_W_E_Estudio efectividad Panama_0225"/>
    <s v="Shot 1"/>
    <n v="0"/>
    <d v="2025-02-27T18:03:00"/>
    <n v="0"/>
    <m/>
    <n v="0"/>
    <m/>
  </r>
  <r>
    <s v="0034P00003wzndHQAQ"/>
    <n v="5212299293456"/>
    <s v="1218_MEX_VAC_W_E_Estudio efectividad Panama_0225"/>
    <s v="Shot 1"/>
    <n v="1"/>
    <m/>
    <n v="1"/>
    <d v="2025-02-27T18:01:00"/>
    <n v="1"/>
    <d v="2025-02-27T18:05:00"/>
  </r>
  <r>
    <s v="0034P00003wznEsQAI"/>
    <n v="5214432242669"/>
    <s v="1218_MEX_VAC_W_E_Estudio efectividad Panama_0225"/>
    <s v="Shot 1"/>
    <n v="1"/>
    <m/>
    <n v="1"/>
    <d v="2025-02-27T18:01:00"/>
    <n v="1"/>
    <d v="2025-02-27T18:36:00"/>
  </r>
  <r>
    <s v="0034P00003wzOBaQAM"/>
    <n v="5214491798756"/>
    <s v="1218_MEX_VAC_W_E_Estudio efectividad Panama_0225"/>
    <s v="Shot 1"/>
    <n v="1"/>
    <m/>
    <n v="1"/>
    <d v="2025-02-27T18:01:00"/>
    <n v="1"/>
    <d v="2025-02-27T18:12:00"/>
  </r>
  <r>
    <s v="0034P00003wzOBDQA2"/>
    <n v="5215543458235"/>
    <s v="1218_MEX_VAC_W_E_Estudio efectividad Panama_0225"/>
    <s v="Shot 1"/>
    <n v="1"/>
    <m/>
    <n v="1"/>
    <d v="2025-02-27T18:03:00"/>
    <n v="1"/>
    <d v="2025-02-27T18:03:00"/>
  </r>
  <r>
    <s v="0034P00003wzodtQAA"/>
    <n v="5215540562778"/>
    <s v="1218_MEX_VAC_W_E_Estudio efectividad Panama_0225"/>
    <s v="Shot 1"/>
    <n v="1"/>
    <m/>
    <n v="1"/>
    <d v="2025-02-27T18:01:00"/>
    <n v="1"/>
    <d v="2025-02-27T22:41:00"/>
  </r>
  <r>
    <s v="0034P00003wzomGQAQ"/>
    <n v="5218180109339"/>
    <s v="1218_MEX_VAC_W_E_Estudio efectividad Panama_0225"/>
    <s v="Shot 1"/>
    <n v="1"/>
    <m/>
    <n v="1"/>
    <d v="2025-02-27T18:00:00"/>
    <n v="1"/>
    <d v="2025-02-27T18:03:00"/>
  </r>
  <r>
    <s v="0034P00003wzOMHQA2"/>
    <n v="5217731232091"/>
    <s v="1218_MEX_VAC_W_E_Estudio efectividad Panama_0225"/>
    <s v="Shot 1"/>
    <n v="1"/>
    <m/>
    <n v="1"/>
    <d v="2025-02-27T18:03:00"/>
    <n v="1"/>
    <d v="2025-02-28T00:02:00"/>
  </r>
  <r>
    <s v="0034P00003wzkZrQAI"/>
    <n v="5215520725747"/>
    <s v="1218_MEX_VAC_W_E_Estudio efectividad Panama_0225"/>
    <s v="Shot 1"/>
    <n v="1"/>
    <m/>
    <n v="1"/>
    <d v="2025-02-27T18:01:00"/>
    <n v="1"/>
    <d v="2025-02-27T18:42:00"/>
  </r>
  <r>
    <s v="0034P00003wzl42QAA"/>
    <n v="5219932082474"/>
    <s v="1218_MEX_VAC_W_E_Estudio efectividad Panama_0225"/>
    <s v="Shot 1"/>
    <n v="1"/>
    <m/>
    <n v="1"/>
    <d v="2025-02-27T18:00:00"/>
    <n v="0"/>
    <m/>
  </r>
  <r>
    <s v="0034P00003wzLayQAE"/>
    <n v="5215513354215"/>
    <s v="1218_MEX_VAC_W_E_Estudio efectividad Panama_0225"/>
    <s v="Shot 1"/>
    <n v="1"/>
    <m/>
    <n v="1"/>
    <d v="2025-02-27T18:01:00"/>
    <n v="0"/>
    <m/>
  </r>
  <r>
    <s v="0034P00003wzLEfQAM"/>
    <n v="5215530378987"/>
    <s v="1218_MEX_VAC_W_E_Estudio efectividad Panama_0225"/>
    <s v="Shot 1"/>
    <n v="1"/>
    <m/>
    <n v="1"/>
    <d v="2025-02-27T18:02:00"/>
    <n v="1"/>
    <d v="2025-02-27T18:02:00"/>
  </r>
  <r>
    <s v="0034P00003wzLG1QAM"/>
    <n v="5212223734276"/>
    <s v="1218_MEX_VAC_W_E_Estudio efectividad Panama_0225"/>
    <s v="Shot 1"/>
    <n v="1"/>
    <m/>
    <n v="1"/>
    <d v="2025-02-27T18:02:00"/>
    <n v="1"/>
    <d v="2025-02-27T18:03:00"/>
  </r>
  <r>
    <s v="0034P00003wzLjEQAU"/>
    <n v="5215510173856"/>
    <s v="1218_MEX_VAC_W_E_Estudio efectividad Panama_0225"/>
    <s v="Shot 1"/>
    <n v="1"/>
    <m/>
    <n v="1"/>
    <d v="2025-02-27T18:02:00"/>
    <n v="0"/>
    <m/>
  </r>
  <r>
    <s v="0034P00003wzkDDQAY"/>
    <n v="5212228395426"/>
    <s v="1218_MEX_VAC_W_E_Estudio efectividad Panama_0225"/>
    <s v="Shot 1"/>
    <n v="1"/>
    <m/>
    <n v="1"/>
    <d v="2025-02-27T18:03:00"/>
    <n v="1"/>
    <d v="2025-02-27T18:05:00"/>
  </r>
  <r>
    <s v="0034P00003wzKk9QAE"/>
    <n v="5214871011578"/>
    <s v="1218_MEX_VAC_W_E_Estudio efectividad Panama_0225"/>
    <s v="Shot 1"/>
    <n v="1"/>
    <m/>
    <n v="1"/>
    <d v="2025-02-27T18:03:00"/>
    <n v="1"/>
    <d v="2025-02-27T18:15:00"/>
  </r>
  <r>
    <s v="0034P00003wzNfkQAE"/>
    <n v="5212223077014"/>
    <s v="1218_MEX_VAC_W_E_Estudio efectividad Panama_0225"/>
    <s v="Shot 1"/>
    <n v="1"/>
    <m/>
    <n v="1"/>
    <d v="2025-02-27T18:03:00"/>
    <n v="0"/>
    <m/>
  </r>
  <r>
    <s v="0034P00003wznhWQAQ"/>
    <n v="5215516906119"/>
    <s v="1218_MEX_VAC_W_E_Estudio efectividad Panama_0225"/>
    <s v="Shot 1"/>
    <n v="1"/>
    <m/>
    <n v="1"/>
    <d v="2025-02-27T18:00:00"/>
    <n v="1"/>
    <d v="2025-02-27T19:58:00"/>
  </r>
  <r>
    <s v="0034P00003wznJ3QAI"/>
    <n v="5218343011226"/>
    <s v="1218_MEX_VAC_W_E_Estudio efectividad Panama_0225"/>
    <s v="Shot 1"/>
    <n v="1"/>
    <m/>
    <n v="1"/>
    <d v="2025-02-27T18:02:00"/>
    <n v="1"/>
    <d v="2025-02-28T02:29:00"/>
  </r>
  <r>
    <s v="0034P00003wznKfQAI"/>
    <n v="5214772724448"/>
    <s v="1218_MEX_VAC_W_E_Estudio efectividad Panama_0225"/>
    <s v="Shot 1"/>
    <n v="1"/>
    <m/>
    <n v="1"/>
    <d v="2025-02-27T18:02:00"/>
    <n v="0"/>
    <m/>
  </r>
  <r>
    <s v="0034P00003wzNLMQA2"/>
    <n v="5215550684539"/>
    <s v="1218_MEX_VAC_W_E_Estudio efectividad Panama_0225"/>
    <s v="Shot 1"/>
    <n v="1"/>
    <m/>
    <n v="1"/>
    <d v="2025-02-27T18:03:00"/>
    <n v="1"/>
    <d v="2025-02-27T18:55:00"/>
  </r>
  <r>
    <s v="0034P00003wznpbQAA"/>
    <n v="5215554131898"/>
    <s v="1218_MEX_VAC_W_E_Estudio efectividad Panama_0225"/>
    <s v="Shot 1"/>
    <n v="1"/>
    <m/>
    <n v="1"/>
    <d v="2025-02-27T18:03:00"/>
    <n v="1"/>
    <d v="2025-02-28T15:40:00"/>
  </r>
  <r>
    <s v="0034P00003wzomZQAQ"/>
    <n v="5213222058722"/>
    <s v="1218_MEX_VAC_W_E_Estudio efectividad Panama_0225"/>
    <s v="Shot 1"/>
    <n v="1"/>
    <m/>
    <n v="1"/>
    <d v="2025-02-27T18:03:00"/>
    <n v="1"/>
    <d v="2025-02-28T03:24:00"/>
  </r>
  <r>
    <s v="0034P00003wzoORQAY"/>
    <n v="5213222922012"/>
    <s v="1218_MEX_VAC_W_E_Estudio efectividad Panama_0225"/>
    <s v="Shot 1"/>
    <n v="1"/>
    <m/>
    <n v="1"/>
    <d v="2025-02-27T18:00:00"/>
    <n v="0"/>
    <m/>
  </r>
  <r>
    <s v="0034P00003wzOQ9QAM"/>
    <n v="5214491140331"/>
    <s v="1218_MEX_VAC_W_E_Estudio efectividad Panama_0225"/>
    <s v="Shot 1"/>
    <n v="1"/>
    <m/>
    <n v="1"/>
    <d v="2025-02-27T18:00:00"/>
    <n v="1"/>
    <d v="2025-02-27T18:02:00"/>
  </r>
  <r>
    <s v="0034P00003wzOqZQAU"/>
    <n v="5215580317522"/>
    <s v="1218_MEX_VAC_W_E_Estudio efectividad Panama_0225"/>
    <s v="Shot 1"/>
    <n v="1"/>
    <m/>
    <n v="1"/>
    <d v="2025-02-27T18:02:00"/>
    <n v="0"/>
    <m/>
  </r>
  <r>
    <s v="0034P00003wzOrNQAU"/>
    <n v="5215521937728"/>
    <s v="1218_MEX_VAC_W_E_Estudio efectividad Panama_0225"/>
    <s v="Shot 1"/>
    <n v="1"/>
    <m/>
    <n v="1"/>
    <d v="2025-02-27T18:01:00"/>
    <n v="0"/>
    <m/>
  </r>
  <r>
    <s v="0034P00003wzOZKQA2"/>
    <n v="5215531463055"/>
    <s v="1218_MEX_VAC_W_E_Estudio efectividad Panama_0225"/>
    <s v="Shot 1"/>
    <n v="1"/>
    <m/>
    <n v="1"/>
    <d v="2025-02-27T18:02:00"/>
    <n v="0"/>
    <m/>
  </r>
  <r>
    <s v="0034P00003wzP17QAE"/>
    <n v="5212221173109"/>
    <s v="1218_MEX_VAC_W_E_Estudio efectividad Panama_0225"/>
    <s v="Shot 1"/>
    <n v="1"/>
    <m/>
    <n v="1"/>
    <d v="2025-02-27T18:00:00"/>
    <n v="0"/>
    <m/>
  </r>
  <r>
    <s v="0034P00003wzkUyQAI"/>
    <n v="5212225374620"/>
    <s v="1218_MEX_VAC_W_E_Estudio efectividad Panama_0225"/>
    <s v="Shot 1"/>
    <n v="0"/>
    <d v="2025-02-27T18:03:00"/>
    <n v="0"/>
    <m/>
    <n v="0"/>
    <m/>
  </r>
  <r>
    <s v="0034P00003wzkVaQAI"/>
    <n v="5215535199900"/>
    <s v="1218_MEX_VAC_W_E_Estudio efectividad Panama_0225"/>
    <s v="Shot 1"/>
    <n v="1"/>
    <m/>
    <n v="1"/>
    <d v="2025-02-27T18:03:00"/>
    <n v="0"/>
    <m/>
  </r>
  <r>
    <s v="0034P00003wzKWtQAM"/>
    <n v="5215519510627"/>
    <s v="1218_MEX_VAC_W_E_Estudio efectividad Panama_0225"/>
    <s v="Shot 1"/>
    <n v="1"/>
    <m/>
    <n v="1"/>
    <d v="2025-02-27T18:02:00"/>
    <n v="0"/>
    <m/>
  </r>
  <r>
    <s v="0034P00003wzLmcQAE"/>
    <n v="5215554955152"/>
    <s v="1218_MEX_VAC_W_E_Estudio efectividad Panama_0225"/>
    <s v="Shot 1"/>
    <n v="0"/>
    <d v="2025-02-27T18:01:00"/>
    <n v="0"/>
    <m/>
    <n v="0"/>
    <m/>
  </r>
  <r>
    <s v="0034P00003wzlMTQAY"/>
    <n v="5215554161118"/>
    <s v="1218_MEX_VAC_W_E_Estudio efectividad Panama_0225"/>
    <s v="Shot 1"/>
    <n v="1"/>
    <m/>
    <n v="1"/>
    <d v="2025-02-27T18:02:00"/>
    <n v="1"/>
    <d v="2025-02-27T18:25:00"/>
  </r>
  <r>
    <s v="0034P00003wzLtzQAE"/>
    <n v="5215515849302"/>
    <s v="1218_MEX_VAC_W_E_Estudio efectividad Panama_0225"/>
    <s v="Shot 1"/>
    <n v="0"/>
    <d v="2025-02-27T18:02:00"/>
    <n v="0"/>
    <m/>
    <n v="0"/>
    <m/>
  </r>
  <r>
    <s v="0034P00003wzm1YQAQ"/>
    <n v="5219999254508"/>
    <s v="1218_MEX_VAC_W_E_Estudio efectividad Panama_0225"/>
    <s v="Shot 1"/>
    <n v="0"/>
    <d v="2025-02-27T18:00:00"/>
    <n v="0"/>
    <m/>
    <n v="0"/>
    <m/>
  </r>
  <r>
    <s v="0034P00003wzm69QAA"/>
    <n v="5215553906995"/>
    <s v="1218_MEX_VAC_W_E_Estudio efectividad Panama_0225"/>
    <s v="Shot 1"/>
    <n v="0"/>
    <d v="2025-02-27T18:03:00"/>
    <n v="0"/>
    <m/>
    <n v="0"/>
    <m/>
  </r>
  <r>
    <s v="0034P00003wzL13QAE"/>
    <n v="5212297812037"/>
    <s v="1218_MEX_VAC_W_E_Estudio efectividad Panama_0225"/>
    <s v="Shot 1"/>
    <n v="0"/>
    <d v="2025-02-27T18:02:00"/>
    <n v="0"/>
    <m/>
    <n v="0"/>
    <m/>
  </r>
  <r>
    <s v="0034P00003wzl73QAA"/>
    <n v="5215555061104"/>
    <s v="1218_MEX_VAC_W_E_Estudio efectividad Panama_0225"/>
    <s v="Shot 1"/>
    <n v="1"/>
    <m/>
    <n v="1"/>
    <d v="2025-02-27T18:00:00"/>
    <n v="0"/>
    <m/>
  </r>
  <r>
    <s v="0034P00003wzlivQAA"/>
    <n v="5215539685481"/>
    <s v="1218_MEX_VAC_W_E_Estudio efectividad Panama_0225"/>
    <s v="Shot 1"/>
    <n v="0"/>
    <d v="2025-02-27T18:00:00"/>
    <n v="0"/>
    <m/>
    <n v="0"/>
    <m/>
  </r>
  <r>
    <s v="0034P00003wzlj8QAA"/>
    <n v="5213317597434"/>
    <s v="1218_MEX_VAC_W_E_Estudio efectividad Panama_0225"/>
    <s v="Shot 1"/>
    <n v="1"/>
    <m/>
    <n v="1"/>
    <d v="2025-02-27T18:01:00"/>
    <n v="0"/>
    <m/>
  </r>
  <r>
    <s v="0034P00003wzPDFQA2"/>
    <n v="5219999236789"/>
    <s v="1218_MEX_VAC_W_E_Estudio efectividad Panama_0225"/>
    <s v="Shot 1"/>
    <n v="0"/>
    <d v="2025-02-27T18:02:00"/>
    <n v="0"/>
    <m/>
    <n v="0"/>
    <m/>
  </r>
  <r>
    <s v="0034P00003wzpdRQAQ"/>
    <n v="5215541452167"/>
    <s v="1218_MEX_VAC_W_E_Estudio efectividad Panama_0225"/>
    <s v="Shot 1"/>
    <n v="1"/>
    <m/>
    <n v="1"/>
    <d v="2025-02-27T18:00:00"/>
    <n v="0"/>
    <m/>
  </r>
  <r>
    <s v="0034P00003wznQJQAY"/>
    <n v="5212222605113"/>
    <s v="1218_MEX_VAC_W_E_Estudio efectividad Panama_0225"/>
    <s v="Shot 1"/>
    <n v="1"/>
    <m/>
    <n v="1"/>
    <d v="2025-02-27T18:03:00"/>
    <n v="0"/>
    <m/>
  </r>
  <r>
    <s v="0034P00003wznVlQAI"/>
    <n v="5216671029286"/>
    <s v="1218_MEX_VAC_W_E_Estudio efectividad Panama_0225"/>
    <s v="Shot 1"/>
    <n v="1"/>
    <m/>
    <n v="1"/>
    <d v="2025-02-27T18:02:00"/>
    <n v="0"/>
    <m/>
  </r>
  <r>
    <s v="0034P00003wzNwoQAE"/>
    <n v="5215510514488"/>
    <s v="1218_MEX_VAC_W_E_Estudio efectividad Panama_0225"/>
    <s v="Shot 1"/>
    <n v="1"/>
    <m/>
    <n v="1"/>
    <d v="2025-02-27T18:02:00"/>
    <n v="1"/>
    <d v="2025-02-27T18:02:00"/>
  </r>
  <r>
    <s v="0034P00003wzNytQAE"/>
    <n v="5215519226048"/>
    <s v="1218_MEX_VAC_W_E_Estudio efectividad Panama_0225"/>
    <s v="Shot 1"/>
    <n v="1"/>
    <m/>
    <n v="1"/>
    <d v="2025-02-27T18:00:00"/>
    <n v="0"/>
    <m/>
  </r>
  <r>
    <s v="0034P00003wzO3IQAU"/>
    <n v="5212222425309"/>
    <s v="1218_MEX_VAC_W_E_Estudio efectividad Panama_0225"/>
    <s v="Shot 1"/>
    <n v="0"/>
    <d v="2025-02-27T18:01:00"/>
    <n v="0"/>
    <m/>
    <n v="0"/>
    <m/>
  </r>
  <r>
    <s v="0034P00003wzo4eQAA"/>
    <n v="5214773930236"/>
    <s v="1218_MEX_VAC_W_E_Estudio efectividad Panama_0225"/>
    <s v="Shot 1"/>
    <n v="1"/>
    <m/>
    <n v="1"/>
    <d v="2025-02-27T18:00:00"/>
    <n v="1"/>
    <d v="2025-02-28T02:24:00"/>
  </r>
  <r>
    <s v="0034P00003wzO7SQAU"/>
    <n v="5214423599411"/>
    <s v="1218_MEX_VAC_W_E_Estudio efectividad Panama_0225"/>
    <s v="Shot 1"/>
    <n v="1"/>
    <m/>
    <n v="1"/>
    <d v="2025-02-27T18:03:00"/>
    <n v="0"/>
    <m/>
  </r>
  <r>
    <s v="0034P00003wzLnJQAU"/>
    <n v="5217771499649"/>
    <s v="1218_MEX_VAC_W_E_Estudio efectividad Panama_0225"/>
    <s v="Shot 1"/>
    <n v="1"/>
    <m/>
    <n v="1"/>
    <d v="2025-02-27T18:01:00"/>
    <n v="0"/>
    <m/>
  </r>
  <r>
    <s v="0034P00003wzloGQAQ"/>
    <n v="5214625091779"/>
    <s v="1218_MEX_VAC_W_E_Estudio efectividad Panama_0225"/>
    <s v="Shot 1"/>
    <n v="0"/>
    <d v="2025-02-27T18:01:00"/>
    <n v="0"/>
    <m/>
    <n v="0"/>
    <m/>
  </r>
  <r>
    <s v="0034P00003wzlp9QAA"/>
    <n v="5212288263680"/>
    <s v="1218_MEX_VAC_W_E_Estudio efectividad Panama_0225"/>
    <s v="Shot 1"/>
    <n v="1"/>
    <m/>
    <n v="1"/>
    <d v="2025-02-27T18:02:00"/>
    <n v="0"/>
    <m/>
  </r>
  <r>
    <s v="0034P00003wzlsiQAA"/>
    <n v="5215510097461"/>
    <s v="1218_MEX_VAC_W_E_Estudio efectividad Panama_0225"/>
    <s v="Shot 1"/>
    <n v="1"/>
    <m/>
    <n v="1"/>
    <d v="2025-02-27T18:00:00"/>
    <n v="1"/>
    <d v="2025-02-27T19:34:00"/>
  </r>
  <r>
    <s v="0034P00003wzLSUQA2"/>
    <n v="5215542364112"/>
    <s v="1218_MEX_VAC_W_E_Estudio efectividad Panama_0225"/>
    <s v="Shot 1"/>
    <n v="1"/>
    <m/>
    <n v="1"/>
    <d v="2025-02-27T18:03:00"/>
    <n v="0"/>
    <m/>
  </r>
  <r>
    <s v="0034P00003wzLSyQAM"/>
    <n v="5216642047590"/>
    <s v="1218_MEX_VAC_W_E_Estudio efectividad Panama_0225"/>
    <s v="Shot 1"/>
    <n v="1"/>
    <m/>
    <n v="1"/>
    <d v="2025-02-27T18:01:00"/>
    <n v="0"/>
    <m/>
  </r>
  <r>
    <s v="0034P00003wzMCxQAM"/>
    <n v="5217121280079"/>
    <s v="1218_MEX_VAC_W_E_Estudio efectividad Panama_0225"/>
    <s v="Shot 1"/>
    <n v="1"/>
    <m/>
    <n v="1"/>
    <d v="2025-02-27T18:00:00"/>
    <n v="1"/>
    <d v="2025-02-27T19:37:00"/>
  </r>
  <r>
    <s v="0034P00003wzmdFQAQ"/>
    <n v="5216672040263"/>
    <s v="1218_MEX_VAC_W_E_Estudio efectividad Panama_0225"/>
    <s v="Shot 1"/>
    <n v="1"/>
    <m/>
    <n v="1"/>
    <d v="2025-02-27T18:03:00"/>
    <n v="1"/>
    <d v="2025-02-27T18:49:00"/>
  </r>
  <r>
    <s v="0034P00003wzMHlQAM"/>
    <n v="5215516647228"/>
    <s v="1218_MEX_VAC_W_E_Estudio efectividad Panama_0225"/>
    <s v="Shot 1"/>
    <n v="0"/>
    <d v="2025-02-27T18:02:00"/>
    <n v="0"/>
    <m/>
    <n v="0"/>
    <m/>
  </r>
  <r>
    <s v="0034P00003wzMiVQAU"/>
    <n v="5212461157681"/>
    <s v="1218_MEX_VAC_W_E_Estudio efectividad Panama_0225"/>
    <s v="Shot 1"/>
    <n v="1"/>
    <m/>
    <n v="1"/>
    <d v="2025-02-27T19:07:00"/>
    <n v="1"/>
    <d v="2025-02-27T22:54:00"/>
  </r>
  <r>
    <s v="0034P00003wzMKlQAM"/>
    <n v="5214881070356"/>
    <s v="1218_MEX_VAC_W_E_Estudio efectividad Panama_0225"/>
    <s v="Shot 1"/>
    <n v="1"/>
    <m/>
    <n v="1"/>
    <d v="2025-02-27T18:01:00"/>
    <n v="0"/>
    <m/>
  </r>
  <r>
    <s v="0034P00003wzMMgQAM"/>
    <n v="5214921457628"/>
    <s v="1218_MEX_VAC_W_E_Estudio efectividad Panama_0225"/>
    <s v="Shot 1"/>
    <n v="0"/>
    <d v="2025-02-27T18:01:00"/>
    <n v="0"/>
    <m/>
    <n v="0"/>
    <m/>
  </r>
  <r>
    <s v="0034P00003wzO8HQAU"/>
    <n v="5214777136050"/>
    <s v="1218_MEX_VAC_W_E_Estudio efectividad Panama_0225"/>
    <s v="Shot 1"/>
    <n v="0"/>
    <d v="2025-02-27T18:01:00"/>
    <n v="0"/>
    <m/>
    <n v="0"/>
    <m/>
  </r>
  <r>
    <s v="0034P00003wzOd5QAE"/>
    <n v="5214626212223"/>
    <s v="1218_MEX_VAC_W_E_Estudio efectividad Panama_0225"/>
    <s v="Shot 1"/>
    <n v="0"/>
    <d v="2025-02-27T18:00:00"/>
    <n v="0"/>
    <m/>
    <n v="0"/>
    <m/>
  </r>
  <r>
    <s v="0034P00003wzOEJQA2"/>
    <n v="5216563019441"/>
    <s v="1218_MEX_VAC_W_E_Estudio efectividad Panama_0225"/>
    <s v="Shot 1"/>
    <n v="1"/>
    <m/>
    <n v="1"/>
    <d v="2025-02-27T18:02:00"/>
    <n v="0"/>
    <m/>
  </r>
  <r>
    <s v="0034P00003wzoGnQAI"/>
    <n v="5215551448090"/>
    <s v="1218_MEX_VAC_W_E_Estudio efectividad Panama_0225"/>
    <s v="Shot 1"/>
    <n v="1"/>
    <m/>
    <n v="1"/>
    <d v="2025-02-27T18:03:00"/>
    <n v="0"/>
    <m/>
  </r>
  <r>
    <s v="0034P00003wzoHoQAI"/>
    <n v="5214422009676"/>
    <s v="1218_MEX_VAC_W_E_Estudio efectividad Panama_0225"/>
    <s v="Shot 1"/>
    <n v="1"/>
    <m/>
    <n v="1"/>
    <d v="2025-02-27T18:01:00"/>
    <n v="0"/>
    <m/>
  </r>
  <r>
    <s v="0034P00003wzlYwQAI"/>
    <n v="5213112461875"/>
    <s v="1218_MEX_VAC_W_E_Estudio efectividad Panama_0225"/>
    <s v="Shot 1"/>
    <n v="1"/>
    <m/>
    <n v="1"/>
    <d v="2025-02-27T18:13:00"/>
    <n v="0"/>
    <m/>
  </r>
  <r>
    <s v="0034P00003wzlzUQAQ"/>
    <n v="5215559678800"/>
    <s v="1218_MEX_VAC_W_E_Estudio efectividad Panama_0225"/>
    <s v="Shot 1"/>
    <n v="1"/>
    <m/>
    <n v="1"/>
    <d v="2025-02-27T18:00:00"/>
    <n v="0"/>
    <m/>
  </r>
  <r>
    <s v="0034P00003wzm0ZQAQ"/>
    <n v="5212222401167"/>
    <s v="1218_MEX_VAC_W_E_Estudio efectividad Panama_0225"/>
    <s v="Shot 1"/>
    <n v="0"/>
    <d v="2025-02-27T18:01:00"/>
    <n v="0"/>
    <m/>
    <n v="0"/>
    <m/>
  </r>
  <r>
    <s v="0034P00003wzm96QAA"/>
    <n v="5214776486259"/>
    <s v="1218_MEX_VAC_W_E_Estudio efectividad Panama_0225"/>
    <s v="Shot 1"/>
    <n v="1"/>
    <m/>
    <n v="1"/>
    <d v="2025-02-27T18:07:00"/>
    <n v="0"/>
    <m/>
  </r>
  <r>
    <s v="0034P00003wzmTBQAY"/>
    <n v="5215569142408"/>
    <s v="1218_MEX_VAC_W_E_Estudio efectividad Panama_0225"/>
    <s v="Shot 1"/>
    <n v="1"/>
    <m/>
    <n v="1"/>
    <d v="2025-02-27T18:02:00"/>
    <n v="0"/>
    <m/>
  </r>
  <r>
    <s v="0034P00003wzMU4QAM"/>
    <n v="5215532287186"/>
    <s v="1218_MEX_VAC_W_E_Estudio efectividad Panama_0225"/>
    <s v="Shot 1"/>
    <n v="1"/>
    <m/>
    <n v="1"/>
    <d v="2025-02-27T18:03:00"/>
    <n v="0"/>
    <m/>
  </r>
  <r>
    <s v="0034P00003wzMzwQAE"/>
    <n v="5218713293369"/>
    <s v="1218_MEX_VAC_W_E_Estudio efectividad Panama_0225"/>
    <s v="Shot 1"/>
    <n v="1"/>
    <m/>
    <n v="1"/>
    <d v="2025-02-27T18:00:00"/>
    <n v="0"/>
    <m/>
  </r>
  <r>
    <s v="0034P00003wzmZYQAY"/>
    <n v="5215518761060"/>
    <s v="1218_MEX_VAC_W_E_Estudio efectividad Panama_0225"/>
    <s v="Shot 1"/>
    <n v="0"/>
    <d v="2025-02-27T18:01:00"/>
    <n v="0"/>
    <m/>
    <n v="0"/>
    <m/>
  </r>
  <r>
    <s v="0034P00003wznKvQAI"/>
    <n v="5215532107150"/>
    <s v="1218_MEX_VAC_W_E_Estudio efectividad Panama_0225"/>
    <s v="Shot 1"/>
    <n v="0"/>
    <d v="2025-02-27T18:01:00"/>
    <n v="0"/>
    <m/>
    <n v="0"/>
    <m/>
  </r>
  <r>
    <s v="0034P00003wzPHlQAM"/>
    <n v="5214498945084"/>
    <s v="1218_MEX_VAC_W_E_Estudio efectividad Panama_0225"/>
    <s v="Shot 1"/>
    <n v="1"/>
    <m/>
    <n v="1"/>
    <d v="2025-02-27T18:02:00"/>
    <n v="0"/>
    <m/>
  </r>
  <r>
    <s v="0034P00003wzpM2QAI"/>
    <n v="5214777543621"/>
    <s v="1218_MEX_VAC_W_E_Estudio efectividad Panama_0225"/>
    <s v="Shot 1"/>
    <n v="1"/>
    <m/>
    <n v="1"/>
    <d v="2025-02-27T18:03:00"/>
    <n v="0"/>
    <m/>
  </r>
  <r>
    <s v="0034P00003wzpRjQAI"/>
    <n v="5218110449619"/>
    <s v="1218_MEX_VAC_W_E_Estudio efectividad Panama_0225"/>
    <s v="Shot 1"/>
    <n v="1"/>
    <m/>
    <n v="1"/>
    <d v="2025-02-27T18:03:00"/>
    <n v="0"/>
    <m/>
  </r>
  <r>
    <s v="0034P00003wzPs2QAE"/>
    <n v="5216672868100"/>
    <s v="1218_MEX_VAC_W_E_Estudio efectividad Panama_0225"/>
    <s v="Shot 1"/>
    <n v="0"/>
    <d v="2025-02-27T18:00:00"/>
    <n v="0"/>
    <m/>
    <n v="0"/>
    <m/>
  </r>
  <r>
    <s v="0034P00003wzpSFQAY"/>
    <n v="5212291091429"/>
    <s v="1218_MEX_VAC_W_E_Estudio efectividad Panama_0225"/>
    <s v="Shot 1"/>
    <n v="1"/>
    <m/>
    <n v="1"/>
    <d v="2025-02-27T18:00:00"/>
    <n v="0"/>
    <m/>
  </r>
  <r>
    <s v="0034P00003wzpTZQAY"/>
    <n v="5217711249235"/>
    <s v="1218_MEX_VAC_W_E_Estudio efectividad Panama_0225"/>
    <s v="Shot 1"/>
    <n v="1"/>
    <m/>
    <n v="1"/>
    <d v="2025-02-27T18:03:00"/>
    <n v="0"/>
    <m/>
  </r>
  <r>
    <s v="0034P00003wzoNtQAI"/>
    <n v="5212291033772"/>
    <s v="1218_MEX_VAC_W_E_Estudio efectividad Panama_0225"/>
    <s v="Shot 1"/>
    <n v="1"/>
    <m/>
    <n v="1"/>
    <d v="2025-02-27T18:01:00"/>
    <n v="1"/>
    <d v="2025-02-27T20:29:00"/>
  </r>
  <r>
    <s v="0034P00003wzOpkQAE"/>
    <n v="5216144162894"/>
    <s v="1218_MEX_VAC_W_E_Estudio efectividad Panama_0225"/>
    <s v="Shot 1"/>
    <n v="0"/>
    <d v="2025-02-27T18:01:00"/>
    <n v="0"/>
    <m/>
    <n v="0"/>
    <m/>
  </r>
  <r>
    <s v="0034P00003wzOTMQA2"/>
    <n v="5215514094047"/>
    <s v="1218_MEX_VAC_W_E_Estudio efectividad Panama_0225"/>
    <s v="Shot 1"/>
    <n v="0"/>
    <d v="2025-02-27T18:01:00"/>
    <n v="0"/>
    <m/>
    <n v="0"/>
    <m/>
  </r>
  <r>
    <s v="0034P00003wzoVqQAI"/>
    <n v="5218771181268"/>
    <s v="1218_MEX_VAC_W_E_Estudio efectividad Panama_0225"/>
    <s v="Shot 1"/>
    <n v="0"/>
    <d v="2025-02-27T18:01:00"/>
    <n v="0"/>
    <m/>
    <n v="0"/>
    <m/>
  </r>
  <r>
    <s v="0034P00003wzOwdQAE"/>
    <n v="5215521596077"/>
    <s v="1218_MEX_VAC_W_E_Estudio efectividad Panama_0225"/>
    <s v="Shot 1"/>
    <n v="0"/>
    <d v="2025-02-27T18:01:00"/>
    <n v="0"/>
    <m/>
    <n v="0"/>
    <m/>
  </r>
  <r>
    <s v="0034P00003wzpw5QAA"/>
    <n v="5213331003845"/>
    <s v="1218_MEX_VAC_W_E_Estudio efectividad Panama_0225"/>
    <s v="Shot 1"/>
    <n v="0"/>
    <d v="2025-02-27T18:02:00"/>
    <n v="0"/>
    <m/>
    <n v="0"/>
    <m/>
  </r>
  <r>
    <s v="0034P00003wzPYdQAM"/>
    <n v="5214421456129"/>
    <s v="1218_MEX_VAC_W_E_Estudio efectividad Panama_0225"/>
    <s v="Shot 1"/>
    <n v="1"/>
    <m/>
    <n v="1"/>
    <d v="2025-02-27T18:00:00"/>
    <n v="0"/>
    <m/>
  </r>
  <r>
    <s v="0034P00003wzpygQAA"/>
    <n v="5216643090761"/>
    <s v="1218_MEX_VAC_W_E_Estudio efectividad Panama_0225"/>
    <s v="Shot 1"/>
    <n v="1"/>
    <m/>
    <n v="1"/>
    <d v="2025-02-27T18:01:00"/>
    <n v="0"/>
    <m/>
  </r>
  <r>
    <s v="0034P00003wzq0VQAQ"/>
    <n v="5216563910000"/>
    <s v="1218_MEX_VAC_W_E_Estudio efectividad Panama_0225"/>
    <s v="Shot 1"/>
    <n v="0"/>
    <d v="2025-02-27T18:01:00"/>
    <n v="0"/>
    <m/>
    <n v="0"/>
    <m/>
  </r>
  <r>
    <s v="0034P00003wzNNPQA2"/>
    <n v="5216641205090"/>
    <s v="1218_MEX_VAC_W_E_Estudio efectividad Panama_0225"/>
    <s v="Shot 1"/>
    <n v="1"/>
    <m/>
    <n v="1"/>
    <d v="2025-02-27T18:02:00"/>
    <n v="0"/>
    <m/>
  </r>
  <r>
    <s v="0034P00003wzNo7QAE"/>
    <n v="5212225483263"/>
    <s v="1218_MEX_VAC_W_E_Estudio efectividad Panama_0225"/>
    <s v="Shot 1"/>
    <n v="1"/>
    <m/>
    <n v="1"/>
    <d v="2025-02-27T18:03:00"/>
    <n v="0"/>
    <m/>
  </r>
  <r>
    <s v="0034P00003wzntkQAA"/>
    <n v="5216641632025"/>
    <s v="1218_MEX_VAC_W_E_Estudio efectividad Panama_0225"/>
    <s v="Shot 1"/>
    <n v="1"/>
    <m/>
    <n v="1"/>
    <d v="2025-02-27T18:01:00"/>
    <n v="0"/>
    <m/>
  </r>
  <r>
    <s v="0034P00003wzNuuQAE"/>
    <n v="5218182591281"/>
    <s v="1218_MEX_VAC_W_E_Estudio efectividad Panama_0225"/>
    <s v="Shot 1"/>
    <n v="1"/>
    <m/>
    <n v="1"/>
    <d v="2025-02-27T18:01:00"/>
    <n v="0"/>
    <m/>
  </r>
  <r>
    <s v="0034P00003wzq4TQAQ"/>
    <n v="5216142248201"/>
    <s v="1218_MEX_VAC_W_E_Estudio efectividad Panama_0225"/>
    <s v="Shot 1"/>
    <n v="1"/>
    <m/>
    <n v="1"/>
    <d v="2025-02-27T18:01:00"/>
    <n v="0"/>
    <m/>
  </r>
  <r>
    <s v="0034P00003wzq8NQAQ"/>
    <n v="5219512595134"/>
    <s v="1218_MEX_VAC_W_E_Estudio efectividad Panama_0225"/>
    <s v="Shot 1"/>
    <n v="1"/>
    <m/>
    <n v="1"/>
    <d v="2025-02-27T18:03:00"/>
    <n v="0"/>
    <m/>
  </r>
  <r>
    <s v="0034P00003wzqBcQAI"/>
    <n v="5218183793600"/>
    <s v="1218_MEX_VAC_W_E_Estudio efectividad Panama_0225"/>
    <s v="Shot 1"/>
    <n v="0"/>
    <d v="2025-02-27T18:02:00"/>
    <n v="0"/>
    <m/>
    <n v="0"/>
    <m/>
  </r>
  <r>
    <s v="0034P00003wzQBiQAM"/>
    <n v="5213414130424"/>
    <s v="1218_MEX_VAC_W_E_Estudio efectividad Panama_0225"/>
    <s v="Shot 1"/>
    <n v="0"/>
    <d v="2025-02-27T18:01:00"/>
    <n v="0"/>
    <m/>
    <n v="0"/>
    <m/>
  </r>
  <r>
    <s v="0034P00003wzQCsQAM"/>
    <n v="5215529038826"/>
    <s v="1218_MEX_VAC_W_E_Estudio efectividad Panama_0225"/>
    <s v="Shot 1"/>
    <n v="1"/>
    <m/>
    <n v="1"/>
    <d v="2025-02-27T18:02:00"/>
    <n v="1"/>
    <d v="2025-02-27T18:31:00"/>
  </r>
  <r>
    <s v="0034P00003wzmGuQAI"/>
    <n v="5214422076641"/>
    <s v="1218_MEX_VAC_W_E_Estudio efectividad Panama_0225"/>
    <s v="Shot 1"/>
    <n v="1"/>
    <m/>
    <n v="1"/>
    <d v="2025-02-27T18:03:00"/>
    <n v="0"/>
    <m/>
  </r>
  <r>
    <s v="0034P00003wzmHFQAY"/>
    <n v="5214921247958"/>
    <s v="1218_MEX_VAC_W_E_Estudio efectividad Panama_0225"/>
    <s v="Shot 1"/>
    <n v="1"/>
    <m/>
    <n v="1"/>
    <d v="2025-02-27T18:03:00"/>
    <n v="0"/>
    <m/>
  </r>
  <r>
    <s v="0034P00003wzmILQAY"/>
    <n v="5214442017833"/>
    <s v="1218_MEX_VAC_W_E_Estudio efectividad Panama_0225"/>
    <s v="Shot 1"/>
    <n v="1"/>
    <m/>
    <n v="1"/>
    <d v="2025-02-27T18:03:00"/>
    <n v="0"/>
    <m/>
  </r>
  <r>
    <s v="0034P00003wzmlYQAQ"/>
    <n v="5216642791617"/>
    <s v="1218_MEX_VAC_W_E_Estudio efectividad Panama_0225"/>
    <s v="Shot 1"/>
    <n v="1"/>
    <m/>
    <n v="1"/>
    <d v="2025-02-27T18:02:00"/>
    <n v="1"/>
    <d v="2025-02-27T18:24:00"/>
  </r>
  <r>
    <s v="0034P00003wzmReQAI"/>
    <n v="5216862629480"/>
    <s v="1218_MEX_VAC_W_E_Estudio efectividad Panama_0225"/>
    <s v="Shot 1"/>
    <n v="1"/>
    <m/>
    <n v="1"/>
    <d v="2025-02-27T18:02:00"/>
    <n v="0"/>
    <m/>
  </r>
  <r>
    <s v="0034P00003wzmuXQAQ"/>
    <n v="5219616490628"/>
    <s v="1218_MEX_VAC_W_E_Estudio efectividad Panama_0225"/>
    <s v="Shot 1"/>
    <n v="1"/>
    <m/>
    <n v="1"/>
    <d v="2025-03-05T04:18:00"/>
    <n v="0"/>
    <m/>
  </r>
  <r>
    <s v="0034P00003wza3YQAQ"/>
    <n v="5216622825555"/>
    <s v="1218_MEX_VAC_W_E_Estudio efectividad Panama_0225"/>
    <s v="Shot 1"/>
    <n v="1"/>
    <m/>
    <n v="1"/>
    <d v="2025-02-27T18:00:00"/>
    <n v="1"/>
    <d v="2025-02-27T19:01:00"/>
  </r>
  <r>
    <s v="0034P00003wza5HQAQ"/>
    <n v="5219512349083"/>
    <s v="1218_MEX_VAC_W_E_Estudio efectividad Panama_0225"/>
    <s v="Shot 1"/>
    <n v="1"/>
    <m/>
    <n v="1"/>
    <d v="2025-02-27T18:02:00"/>
    <n v="1"/>
    <d v="2025-02-27T18:05:00"/>
  </r>
  <r>
    <s v="0034P00003wzaBVQAY"/>
    <n v="5214422260900"/>
    <s v="1218_MEX_VAC_W_E_Estudio efectividad Panama_0225"/>
    <s v="Shot 1"/>
    <n v="1"/>
    <m/>
    <n v="1"/>
    <d v="2025-02-27T18:03:00"/>
    <n v="1"/>
    <d v="2025-02-27T18:32:00"/>
  </r>
  <r>
    <s v="0034P00003wzadkQAA"/>
    <n v="5212292445057"/>
    <s v="1218_MEX_VAC_W_E_Estudio efectividad Panama_0225"/>
    <s v="Shot 1"/>
    <n v="1"/>
    <m/>
    <n v="1"/>
    <d v="2025-02-27T18:04:00"/>
    <n v="0"/>
    <m/>
  </r>
  <r>
    <s v="0034P00003wzaJtQAI"/>
    <n v="5217711501157"/>
    <s v="1218_MEX_VAC_W_E_Estudio efectividad Panama_0225"/>
    <s v="Shot 1"/>
    <n v="1"/>
    <m/>
    <n v="1"/>
    <d v="2025-02-27T18:03:00"/>
    <n v="0"/>
    <m/>
  </r>
  <r>
    <s v="0034P00003wzakpQAA"/>
    <n v="5213331570293"/>
    <s v="1218_MEX_VAC_W_E_Estudio efectividad Panama_0225"/>
    <s v="Shot 1"/>
    <n v="1"/>
    <m/>
    <n v="1"/>
    <d v="2025-02-27T18:02:00"/>
    <n v="1"/>
    <d v="2025-02-28T23:36:00"/>
  </r>
  <r>
    <s v="0034P00003wzaoYQAQ"/>
    <n v="5215554128809"/>
    <s v="1218_MEX_VAC_W_E_Estudio efectividad Panama_0225"/>
    <s v="Shot 1"/>
    <n v="1"/>
    <m/>
    <n v="1"/>
    <d v="2025-02-27T18:03:00"/>
    <n v="0"/>
    <m/>
  </r>
  <r>
    <s v="0034P00003wzap7QAA"/>
    <n v="5215539433247"/>
    <s v="1218_MEX_VAC_W_E_Estudio efectividad Panama_0225"/>
    <s v="Shot 1"/>
    <n v="1"/>
    <m/>
    <n v="1"/>
    <d v="2025-02-27T18:02:00"/>
    <n v="1"/>
    <d v="2025-02-27T18:02:00"/>
  </r>
  <r>
    <s v="0034P00003wzarfQAA"/>
    <n v="5215513585260"/>
    <s v="1218_MEX_VAC_W_E_Estudio efectividad Panama_0225"/>
    <s v="Shot 1"/>
    <n v="1"/>
    <m/>
    <n v="1"/>
    <d v="2025-02-27T18:02:00"/>
    <n v="1"/>
    <d v="2025-02-27T20:04:00"/>
  </r>
  <r>
    <s v="0034P00003wza3RQAQ"/>
    <n v="5215514793426"/>
    <s v="1218_MEX_VAC_W_E_Estudio efectividad Panama_0225"/>
    <s v="Shot 1"/>
    <n v="1"/>
    <m/>
    <n v="1"/>
    <d v="2025-02-27T18:00:00"/>
    <n v="1"/>
    <d v="2025-02-27T20:04:00"/>
  </r>
  <r>
    <s v="0034P00003wzafeQAA"/>
    <n v="5214433301577"/>
    <s v="1218_MEX_VAC_W_E_Estudio efectividad Panama_0225"/>
    <s v="Shot 1"/>
    <n v="1"/>
    <m/>
    <n v="1"/>
    <d v="2025-02-27T18:03:00"/>
    <n v="1"/>
    <d v="2025-02-27T18:31:00"/>
  </r>
  <r>
    <s v="0034P00003wzaIQQAY"/>
    <n v="5215551043057"/>
    <s v="1218_MEX_VAC_W_E_Estudio efectividad Panama_0225"/>
    <s v="Shot 1"/>
    <n v="1"/>
    <m/>
    <n v="1"/>
    <d v="2025-02-27T18:02:00"/>
    <n v="0"/>
    <m/>
  </r>
  <r>
    <s v="0034P00003wzanjQAA"/>
    <n v="5215537244934"/>
    <s v="1218_MEX_VAC_W_E_Estudio efectividad Panama_0225"/>
    <s v="Shot 1"/>
    <n v="1"/>
    <m/>
    <n v="1"/>
    <d v="2025-02-27T18:02:00"/>
    <n v="0"/>
    <m/>
  </r>
  <r>
    <s v="0034P00003wzarJQAQ"/>
    <n v="5214491080892"/>
    <s v="1218_MEX_VAC_W_E_Estudio efectividad Panama_0225"/>
    <s v="Shot 1"/>
    <n v="1"/>
    <m/>
    <n v="1"/>
    <d v="2025-02-27T18:00:00"/>
    <n v="0"/>
    <m/>
  </r>
  <r>
    <s v="0034P00003wzarPQAQ"/>
    <n v="5218681259803"/>
    <s v="1218_MEX_VAC_W_E_Estudio efectividad Panama_0225"/>
    <s v="Shot 1"/>
    <n v="1"/>
    <m/>
    <n v="1"/>
    <d v="2025-02-27T18:03:00"/>
    <n v="0"/>
    <m/>
  </r>
  <r>
    <s v="0034P00003wzb80QAA"/>
    <n v="5215554094489"/>
    <s v="1218_MEX_VAC_W_E_Estudio efectividad Panama_0225"/>
    <s v="Shot 1"/>
    <n v="1"/>
    <m/>
    <n v="1"/>
    <d v="2025-02-27T18:01:00"/>
    <n v="1"/>
    <d v="2025-02-27T18:07:00"/>
  </r>
  <r>
    <s v="0034P00003wzb96QAA"/>
    <n v="5216672279121"/>
    <s v="1218_MEX_VAC_W_E_Estudio efectividad Panama_0225"/>
    <s v="Shot 1"/>
    <n v="1"/>
    <m/>
    <n v="1"/>
    <d v="2025-02-27T18:02:00"/>
    <n v="1"/>
    <d v="2025-02-27T18:19:00"/>
  </r>
  <r>
    <s v="0034P00003wzbFAQAY"/>
    <n v="5217711438014"/>
    <s v="1218_MEX_VAC_W_E_Estudio efectividad Panama_0225"/>
    <s v="Shot 1"/>
    <n v="1"/>
    <m/>
    <n v="1"/>
    <d v="2025-02-27T18:04:00"/>
    <n v="0"/>
    <m/>
  </r>
  <r>
    <s v="0034P00003wza4HQAQ"/>
    <n v="5214424469294"/>
    <s v="1218_MEX_VAC_W_E_Estudio efectividad Panama_0225"/>
    <s v="Shot 1"/>
    <n v="1"/>
    <m/>
    <n v="1"/>
    <d v="2025-02-27T18:00:00"/>
    <n v="1"/>
    <d v="2025-02-27T18:00:00"/>
  </r>
  <r>
    <s v="0034P00003wza5tQAA"/>
    <n v="5215554522675"/>
    <s v="1218_MEX_VAC_W_E_Estudio efectividad Panama_0225"/>
    <s v="Shot 1"/>
    <n v="1"/>
    <m/>
    <n v="1"/>
    <d v="2025-02-27T18:03:00"/>
    <n v="1"/>
    <d v="2025-02-27T18:35:00"/>
  </r>
  <r>
    <s v="0034P00003wzaB5QAI"/>
    <n v="5216672520356"/>
    <s v="1218_MEX_VAC_W_E_Estudio efectividad Panama_0225"/>
    <s v="Shot 1"/>
    <n v="1"/>
    <m/>
    <n v="1"/>
    <d v="2025-02-27T18:01:00"/>
    <n v="0"/>
    <m/>
  </r>
  <r>
    <s v="0034P00003wzabTQAQ"/>
    <n v="5215541814277"/>
    <s v="1218_MEX_VAC_W_E_Estudio efectividad Panama_0225"/>
    <s v="Shot 1"/>
    <n v="1"/>
    <m/>
    <n v="1"/>
    <d v="2025-02-27T18:01:00"/>
    <n v="0"/>
    <m/>
  </r>
  <r>
    <s v="0034P00003wzakOQAQ"/>
    <n v="5218714638288"/>
    <s v="1218_MEX_VAC_W_E_Estudio efectividad Panama_0225"/>
    <s v="Shot 1"/>
    <n v="0"/>
    <d v="2025-02-27T18:03:00"/>
    <n v="0"/>
    <m/>
    <n v="0"/>
    <m/>
  </r>
  <r>
    <s v="0034P00003wzaOpQAI"/>
    <n v="5219933011186"/>
    <s v="1218_MEX_VAC_W_E_Estudio efectividad Panama_0225"/>
    <s v="Shot 1"/>
    <n v="1"/>
    <m/>
    <n v="1"/>
    <d v="2025-02-27T18:01:00"/>
    <n v="1"/>
    <d v="2025-02-27T18:04:00"/>
  </r>
  <r>
    <s v="0034P00003wzavhQAA"/>
    <n v="5213331572310"/>
    <s v="1218_MEX_VAC_W_E_Estudio efectividad Panama_0225"/>
    <s v="Shot 1"/>
    <n v="1"/>
    <m/>
    <n v="1"/>
    <d v="2025-02-27T18:00:00"/>
    <n v="1"/>
    <d v="2025-02-27T18:01:00"/>
  </r>
  <r>
    <s v="0034P00003wzaXFQAY"/>
    <n v="5219991775834"/>
    <s v="1218_MEX_VAC_W_E_Estudio efectividad Panama_0225"/>
    <s v="Shot 1"/>
    <n v="1"/>
    <m/>
    <n v="1"/>
    <d v="2025-02-27T18:03:00"/>
    <n v="1"/>
    <d v="2025-02-27T22:34:00"/>
  </r>
  <r>
    <s v="0034P00003wzaxUQAQ"/>
    <n v="5215538967686"/>
    <s v="1218_MEX_VAC_W_E_Estudio efectividad Panama_0225"/>
    <s v="Shot 1"/>
    <n v="1"/>
    <m/>
    <n v="1"/>
    <d v="2025-02-27T18:02:00"/>
    <n v="0"/>
    <m/>
  </r>
  <r>
    <s v="0034P00003wzb4nQAA"/>
    <n v="5218182806427"/>
    <s v="1218_MEX_VAC_W_E_Estudio efectividad Panama_0225"/>
    <s v="Shot 1"/>
    <n v="0"/>
    <d v="2025-02-27T18:02:00"/>
    <n v="0"/>
    <m/>
    <n v="0"/>
    <m/>
  </r>
  <r>
    <s v="0034P00003wzbF4QAI"/>
    <n v="5215534932622"/>
    <s v="1218_MEX_VAC_W_E_Estudio efectividad Panama_0225"/>
    <s v="Shot 1"/>
    <n v="1"/>
    <m/>
    <n v="1"/>
    <d v="2025-02-27T18:00:00"/>
    <n v="0"/>
    <m/>
  </r>
  <r>
    <s v="0034P00003wzbfgQAA"/>
    <n v="5212727011030"/>
    <s v="1218_MEX_VAC_W_E_Estudio efectividad Panama_0225"/>
    <s v="Shot 1"/>
    <n v="1"/>
    <m/>
    <n v="1"/>
    <d v="2025-02-27T18:01:00"/>
    <n v="1"/>
    <d v="2025-02-27T18:07:00"/>
  </r>
  <r>
    <s v="0034P00003wzbLVQAY"/>
    <n v="5217221085303"/>
    <s v="1218_MEX_VAC_W_E_Estudio efectividad Panama_0225"/>
    <s v="Shot 1"/>
    <n v="1"/>
    <m/>
    <n v="1"/>
    <d v="2025-02-27T18:01:00"/>
    <n v="0"/>
    <m/>
  </r>
  <r>
    <s v="0034P00003wzbMPQAY"/>
    <n v="5214441657868"/>
    <s v="1218_MEX_VAC_W_E_Estudio efectividad Panama_0225"/>
    <s v="Shot 1"/>
    <n v="1"/>
    <m/>
    <n v="1"/>
    <d v="2025-02-27T18:02:00"/>
    <n v="1"/>
    <d v="2025-02-27T21:06:00"/>
  </r>
  <r>
    <s v="0034P00003wzbSoQAI"/>
    <n v="5215539890006"/>
    <s v="1218_MEX_VAC_W_E_Estudio efectividad Panama_0225"/>
    <s v="Shot 1"/>
    <n v="1"/>
    <m/>
    <n v="1"/>
    <d v="2025-02-27T18:00:00"/>
    <n v="1"/>
    <d v="2025-02-27T20:35:00"/>
  </r>
  <r>
    <s v="0034P00003wzbSzQAI"/>
    <n v="5217773271686"/>
    <s v="1218_MEX_VAC_W_E_Estudio efectividad Panama_0225"/>
    <s v="Shot 1"/>
    <n v="1"/>
    <m/>
    <n v="1"/>
    <d v="2025-02-27T18:01:00"/>
    <n v="0"/>
    <m/>
  </r>
  <r>
    <s v="0034P00003wza4yQAA"/>
    <n v="5213333922464"/>
    <s v="1218_MEX_VAC_W_E_Estudio efectividad Panama_0225"/>
    <s v="Shot 1"/>
    <n v="1"/>
    <m/>
    <n v="1"/>
    <d v="2025-02-27T18:22:00"/>
    <n v="0"/>
    <m/>
  </r>
  <r>
    <s v="0034P00003wza6tQAA"/>
    <n v="5213331593309"/>
    <s v="1218_MEX_VAC_W_E_Estudio efectividad Panama_0225"/>
    <s v="Shot 1"/>
    <n v="1"/>
    <m/>
    <n v="1"/>
    <d v="2025-02-27T18:00:00"/>
    <n v="0"/>
    <m/>
  </r>
  <r>
    <s v="0034P00003wzaBvQAI"/>
    <n v="5215531369700"/>
    <s v="1218_MEX_VAC_W_E_Estudio efectividad Panama_0225"/>
    <s v="Shot 1"/>
    <n v="1"/>
    <m/>
    <n v="1"/>
    <d v="2025-02-27T18:01:00"/>
    <n v="0"/>
    <m/>
  </r>
  <r>
    <s v="0034P00003wzabXQAQ"/>
    <n v="5216644373745"/>
    <s v="1218_MEX_VAC_W_E_Estudio efectividad Panama_0225"/>
    <s v="Shot 1"/>
    <n v="1"/>
    <m/>
    <n v="1"/>
    <d v="2025-02-27T18:00:00"/>
    <n v="0"/>
    <m/>
  </r>
  <r>
    <s v="0034P00003wzaDvQAI"/>
    <n v="5215513339080"/>
    <s v="1218_MEX_VAC_W_E_Estudio efectividad Panama_0225"/>
    <s v="Shot 1"/>
    <n v="1"/>
    <m/>
    <n v="1"/>
    <d v="2025-02-27T18:01:00"/>
    <n v="0"/>
    <m/>
  </r>
  <r>
    <s v="0034P00003wzagdQAA"/>
    <n v="5217711629863"/>
    <s v="1218_MEX_VAC_W_E_Estudio efectividad Panama_0225"/>
    <s v="Shot 1"/>
    <n v="1"/>
    <m/>
    <n v="1"/>
    <d v="2025-02-27T18:01:00"/>
    <n v="1"/>
    <d v="2025-02-27T18:01:00"/>
  </r>
  <r>
    <s v="0034P00003wzaMuQAI"/>
    <n v="5215514248372"/>
    <s v="1218_MEX_VAC_W_E_Estudio efectividad Panama_0225"/>
    <s v="Shot 1"/>
    <n v="1"/>
    <m/>
    <n v="1"/>
    <d v="2025-02-27T18:00:00"/>
    <n v="1"/>
    <d v="2025-02-27T18:00:00"/>
  </r>
  <r>
    <s v="0034P00003wzbH0QAI"/>
    <n v="5216699033124"/>
    <s v="1218_MEX_VAC_W_E_Estudio efectividad Panama_0225"/>
    <s v="Shot 1"/>
    <n v="0"/>
    <d v="2025-02-27T18:02:00"/>
    <n v="0"/>
    <m/>
    <n v="0"/>
    <m/>
  </r>
  <r>
    <s v="0034P00003wzbH4QAI"/>
    <n v="5215511358824"/>
    <s v="1218_MEX_VAC_W_E_Estudio efectividad Panama_0225"/>
    <s v="Shot 1"/>
    <n v="1"/>
    <m/>
    <n v="1"/>
    <d v="2025-02-27T18:01:00"/>
    <n v="0"/>
    <m/>
  </r>
  <r>
    <s v="0034P00003wzbHXQAY"/>
    <n v="5213335565800"/>
    <s v="1218_MEX_VAC_W_E_Estudio efectividad Panama_0225"/>
    <s v="Shot 1"/>
    <n v="1"/>
    <m/>
    <n v="1"/>
    <d v="2025-02-27T18:03:00"/>
    <n v="1"/>
    <d v="2025-02-27T18:11:00"/>
  </r>
  <r>
    <s v="0034P00003wzbjgQAA"/>
    <n v="5215551012591"/>
    <s v="1218_MEX_VAC_W_E_Estudio efectividad Panama_0225"/>
    <s v="Shot 1"/>
    <n v="0"/>
    <d v="2025-02-27T18:02:00"/>
    <n v="0"/>
    <m/>
    <n v="0"/>
    <m/>
  </r>
  <r>
    <s v="0034P00003wzbjQQAQ"/>
    <n v="5215529197191"/>
    <s v="1218_MEX_VAC_W_E_Estudio efectividad Panama_0225"/>
    <s v="Shot 1"/>
    <n v="1"/>
    <m/>
    <n v="1"/>
    <d v="2025-02-27T18:01:00"/>
    <n v="0"/>
    <m/>
  </r>
  <r>
    <s v="0034P00003wzbkQQAQ"/>
    <n v="5215522725095"/>
    <s v="1218_MEX_VAC_W_E_Estudio efectividad Panama_0225"/>
    <s v="Shot 1"/>
    <n v="1"/>
    <m/>
    <n v="1"/>
    <d v="2025-02-27T18:31:00"/>
    <n v="1"/>
    <d v="2025-02-27T18:31:00"/>
  </r>
  <r>
    <s v="0034P00003wzblwQAA"/>
    <n v="5215565828434"/>
    <s v="1218_MEX_VAC_W_E_Estudio efectividad Panama_0225"/>
    <s v="Shot 1"/>
    <n v="1"/>
    <m/>
    <n v="1"/>
    <d v="2025-02-27T18:00:00"/>
    <n v="0"/>
    <m/>
  </r>
  <r>
    <s v="0034P00003wzbMTQAY"/>
    <n v="5213951016978"/>
    <s v="1218_MEX_VAC_W_E_Estudio efectividad Panama_0225"/>
    <s v="Shot 1"/>
    <n v="1"/>
    <m/>
    <n v="1"/>
    <d v="2025-02-27T18:01:00"/>
    <n v="0"/>
    <m/>
  </r>
  <r>
    <s v="0034P00003wzbpNQAQ"/>
    <n v="5219981395416"/>
    <s v="1218_MEX_VAC_W_E_Estudio efectividad Panama_0225"/>
    <s v="Shot 1"/>
    <n v="1"/>
    <m/>
    <n v="1"/>
    <d v="2025-02-27T18:03:00"/>
    <n v="1"/>
    <d v="2025-02-27T18:03:00"/>
  </r>
  <r>
    <s v="0034P00003wzbwQQAQ"/>
    <n v="5212383882006"/>
    <s v="1218_MEX_VAC_W_E_Estudio efectividad Panama_0225"/>
    <s v="Shot 1"/>
    <n v="1"/>
    <m/>
    <n v="1"/>
    <d v="2025-02-27T18:01:00"/>
    <n v="1"/>
    <d v="2025-02-27T18:07:00"/>
  </r>
  <r>
    <s v="0034P00003wzca8QAA"/>
    <n v="5212222123065"/>
    <s v="1218_MEX_VAC_W_E_Estudio efectividad Panama_0225"/>
    <s v="Shot 1"/>
    <n v="1"/>
    <m/>
    <n v="1"/>
    <d v="2025-02-27T18:02:00"/>
    <n v="1"/>
    <d v="2025-02-27T18:12:00"/>
  </r>
  <r>
    <s v="0034P00003wzasFQAQ"/>
    <n v="5216561076988"/>
    <s v="1218_MEX_VAC_W_E_Estudio efectividad Panama_0225"/>
    <s v="Shot 1"/>
    <n v="1"/>
    <m/>
    <n v="1"/>
    <d v="2025-02-27T18:01:00"/>
    <n v="0"/>
    <m/>
  </r>
  <r>
    <s v="0034P00003wzauHQAQ"/>
    <n v="5217221224761"/>
    <s v="1218_MEX_VAC_W_E_Estudio efectividad Panama_0225"/>
    <s v="Shot 1"/>
    <n v="1"/>
    <m/>
    <n v="1"/>
    <d v="2025-02-27T18:02:00"/>
    <n v="0"/>
    <m/>
  </r>
  <r>
    <s v="0034P00003wzaVQQAY"/>
    <n v="5213336040102"/>
    <s v="1218_MEX_VAC_W_E_Estudio efectividad Panama_0225"/>
    <s v="Shot 1"/>
    <n v="0"/>
    <d v="2025-02-27T18:02:00"/>
    <n v="0"/>
    <m/>
    <n v="0"/>
    <m/>
  </r>
  <r>
    <s v="0034P00003wzazmQAA"/>
    <n v="5215530385577"/>
    <s v="1218_MEX_VAC_W_E_Estudio efectividad Panama_0225"/>
    <s v="Shot 1"/>
    <n v="1"/>
    <m/>
    <n v="1"/>
    <d v="2025-02-27T18:02:00"/>
    <n v="1"/>
    <d v="2025-03-01T23:55:00"/>
  </r>
  <r>
    <s v="0034P00003wzb7tQAA"/>
    <n v="5218182544697"/>
    <s v="1218_MEX_VAC_W_E_Estudio efectividad Panama_0225"/>
    <s v="Shot 1"/>
    <n v="1"/>
    <m/>
    <n v="1"/>
    <d v="2025-02-27T18:01:00"/>
    <n v="0"/>
    <m/>
  </r>
  <r>
    <s v="0034P00003wzbABQAY"/>
    <n v="5215522148820"/>
    <s v="1218_MEX_VAC_W_E_Estudio efectividad Panama_0225"/>
    <s v="Shot 1"/>
    <n v="1"/>
    <m/>
    <n v="1"/>
    <d v="2025-02-27T18:01:00"/>
    <n v="0"/>
    <m/>
  </r>
  <r>
    <s v="0034P00003wzbJPQAY"/>
    <n v="5212431085184"/>
    <s v="1218_MEX_VAC_W_E_Estudio efectividad Panama_0225"/>
    <s v="Shot 1"/>
    <n v="1"/>
    <m/>
    <n v="1"/>
    <d v="2025-02-27T18:02:00"/>
    <n v="1"/>
    <d v="2025-02-27T18:59:00"/>
  </r>
  <r>
    <s v="0034P00003wzbW8QAI"/>
    <n v="5217771345822"/>
    <s v="1218_MEX_VAC_W_E_Estudio efectividad Panama_0225"/>
    <s v="Shot 1"/>
    <n v="1"/>
    <m/>
    <n v="1"/>
    <d v="2025-02-27T18:03:00"/>
    <n v="1"/>
    <d v="2025-02-27T19:21:00"/>
  </r>
  <r>
    <s v="0034P00003wzc0RQAQ"/>
    <n v="5213121212485"/>
    <s v="1218_MEX_VAC_W_E_Estudio efectividad Panama_0225"/>
    <s v="Shot 1"/>
    <n v="1"/>
    <m/>
    <n v="1"/>
    <d v="2025-02-27T18:01:00"/>
    <n v="1"/>
    <d v="2025-02-28T05:29:00"/>
  </r>
  <r>
    <s v="0034P00003wzc2bQAA"/>
    <n v="5214626211193"/>
    <s v="1218_MEX_VAC_W_E_Estudio efectividad Panama_0225"/>
    <s v="Shot 1"/>
    <n v="1"/>
    <m/>
    <n v="1"/>
    <d v="2025-02-27T18:02:00"/>
    <n v="0"/>
    <m/>
  </r>
  <r>
    <s v="0034P00003wzcBlQAI"/>
    <n v="5217222643253"/>
    <s v="1218_MEX_VAC_W_E_Estudio efectividad Panama_0225"/>
    <s v="Shot 1"/>
    <n v="1"/>
    <m/>
    <n v="1"/>
    <d v="2025-02-27T18:03:00"/>
    <n v="1"/>
    <d v="2025-02-27T22:21:00"/>
  </r>
  <r>
    <s v="0034P00003wzcCZQAY"/>
    <n v="5215591958930"/>
    <s v="1218_MEX_VAC_W_E_Estudio efectividad Panama_0225"/>
    <s v="Shot 1"/>
    <n v="1"/>
    <m/>
    <n v="1"/>
    <d v="2025-02-27T18:02:00"/>
    <n v="1"/>
    <d v="2025-02-27T18:26:00"/>
  </r>
  <r>
    <s v="0034P00003wzcegQAA"/>
    <n v="5216142210760"/>
    <s v="1218_MEX_VAC_W_E_Estudio efectividad Panama_0225"/>
    <s v="Shot 1"/>
    <n v="1"/>
    <m/>
    <n v="1"/>
    <d v="2025-02-27T18:01:00"/>
    <n v="1"/>
    <d v="2025-02-27T18:20:00"/>
  </r>
  <r>
    <s v="0034P00003wzCfrQAE"/>
    <n v="5219983216419"/>
    <s v="1218_MEX_VAC_W_E_Estudio efectividad Panama_0225"/>
    <s v="Shot 1"/>
    <n v="1"/>
    <m/>
    <n v="1"/>
    <d v="2025-02-27T18:01:00"/>
    <n v="1"/>
    <d v="2025-02-27T18:02:00"/>
  </r>
  <r>
    <s v="0034P00003wzCgAQAU"/>
    <n v="5215549940809"/>
    <s v="1218_MEX_VAC_W_E_Estudio efectividad Panama_0225"/>
    <s v="Shot 1"/>
    <n v="1"/>
    <m/>
    <n v="1"/>
    <d v="2025-02-27T18:03:00"/>
    <n v="1"/>
    <d v="2025-02-27T18:04:00"/>
  </r>
  <r>
    <s v="0034P00003wzaSMQAY"/>
    <n v="5218110092049"/>
    <s v="1218_MEX_VAC_W_E_Estudio efectividad Panama_0225"/>
    <s v="Shot 1"/>
    <n v="0"/>
    <d v="2025-02-27T18:02:00"/>
    <n v="0"/>
    <m/>
    <n v="0"/>
    <m/>
  </r>
  <r>
    <s v="0034P00003wzb6mQAA"/>
    <n v="5216862162044"/>
    <s v="1218_MEX_VAC_W_E_Estudio efectividad Panama_0225"/>
    <s v="Shot 1"/>
    <n v="1"/>
    <m/>
    <n v="1"/>
    <d v="2025-02-27T18:02:00"/>
    <n v="1"/>
    <d v="2025-02-27T19:24:00"/>
  </r>
  <r>
    <s v="0034P00003wzbeWQAQ"/>
    <n v="5217712023541"/>
    <s v="1218_MEX_VAC_W_E_Estudio efectividad Panama_0225"/>
    <s v="Shot 1"/>
    <n v="1"/>
    <m/>
    <n v="1"/>
    <d v="2025-02-27T18:01:00"/>
    <n v="1"/>
    <d v="2025-02-27T18:01:00"/>
  </r>
  <r>
    <s v="0034P00003wzcBtQAI"/>
    <n v="5213318254650"/>
    <s v="1218_MEX_VAC_W_E_Estudio efectividad Panama_0225"/>
    <s v="Shot 1"/>
    <n v="1"/>
    <m/>
    <n v="1"/>
    <d v="2025-02-27T19:59:00"/>
    <n v="1"/>
    <d v="2025-03-03T06:05:00"/>
  </r>
  <r>
    <s v="0034P00003wzcCuQAI"/>
    <n v="5214646480462"/>
    <s v="1218_MEX_VAC_W_E_Estudio efectividad Panama_0225"/>
    <s v="Shot 1"/>
    <n v="0"/>
    <d v="2025-02-27T18:01:00"/>
    <n v="0"/>
    <m/>
    <n v="0"/>
    <m/>
  </r>
  <r>
    <s v="0034P00003wzCdVQAU"/>
    <n v="5215517987677"/>
    <s v="1218_MEX_VAC_W_E_Estudio efectividad Panama_0225"/>
    <s v="Shot 1"/>
    <n v="1"/>
    <m/>
    <n v="1"/>
    <d v="2025-02-27T18:00:00"/>
    <n v="1"/>
    <d v="2025-02-27T18:00:00"/>
  </r>
  <r>
    <s v="0034P00003wzCE6QAM"/>
    <n v="5212291353279"/>
    <s v="1218_MEX_VAC_W_E_Estudio efectividad Panama_0225"/>
    <s v="Shot 1"/>
    <n v="1"/>
    <m/>
    <n v="1"/>
    <d v="2025-02-27T18:01:00"/>
    <n v="0"/>
    <m/>
  </r>
  <r>
    <s v="0034P00003wzCeQQAU"/>
    <n v="5213312420907"/>
    <s v="1218_MEX_VAC_W_E_Estudio efectividad Panama_0225"/>
    <s v="Shot 1"/>
    <n v="1"/>
    <m/>
    <n v="1"/>
    <d v="2025-02-27T18:02:00"/>
    <n v="0"/>
    <m/>
  </r>
  <r>
    <s v="0034P00003wzcgMQAQ"/>
    <n v="5217717770009"/>
    <s v="1218_MEX_VAC_W_E_Estudio efectividad Panama_0225"/>
    <s v="Shot 1"/>
    <n v="1"/>
    <m/>
    <n v="1"/>
    <d v="2025-02-27T18:00:00"/>
    <n v="1"/>
    <d v="2025-02-28T17:09:00"/>
  </r>
  <r>
    <s v="0034P00003wzCIDQA2"/>
    <n v="5212223609062"/>
    <s v="1218_MEX_VAC_W_E_Estudio efectividad Panama_0225"/>
    <s v="Shot 1"/>
    <n v="0"/>
    <d v="2025-02-27T18:02:00"/>
    <n v="0"/>
    <m/>
    <n v="0"/>
    <m/>
  </r>
  <r>
    <s v="0034P00003wzcIyQAI"/>
    <n v="5217221858798"/>
    <s v="1218_MEX_VAC_W_E_Estudio efectividad Panama_0225"/>
    <s v="Shot 1"/>
    <n v="1"/>
    <m/>
    <n v="1"/>
    <d v="2025-02-27T18:00:00"/>
    <n v="1"/>
    <d v="2025-02-27T18:06:00"/>
  </r>
  <r>
    <s v="0034P00003wzbVmQAI"/>
    <n v="5215571272084"/>
    <s v="1218_MEX_VAC_W_E_Estudio efectividad Panama_0225"/>
    <s v="Shot 1"/>
    <n v="1"/>
    <m/>
    <n v="1"/>
    <d v="2025-02-27T18:02:00"/>
    <n v="1"/>
    <d v="2025-02-27T18:30:00"/>
  </r>
  <r>
    <s v="0034P00003wzbZFQAY"/>
    <n v="5217717122265"/>
    <s v="1218_MEX_VAC_W_E_Estudio efectividad Panama_0225"/>
    <s v="Shot 1"/>
    <n v="1"/>
    <m/>
    <n v="1"/>
    <d v="2025-02-27T18:03:00"/>
    <n v="0"/>
    <m/>
  </r>
  <r>
    <s v="0034P00003wzc6OQAQ"/>
    <n v="5213338134010"/>
    <s v="1218_MEX_VAC_W_E_Estudio efectividad Panama_0225"/>
    <s v="Shot 1"/>
    <n v="0"/>
    <d v="2025-02-27T18:03:00"/>
    <n v="0"/>
    <m/>
    <n v="0"/>
    <m/>
  </r>
  <r>
    <s v="0034P00003wzc7lQAA"/>
    <n v="5215554194234"/>
    <s v="1218_MEX_VAC_W_E_Estudio efectividad Panama_0225"/>
    <s v="Shot 1"/>
    <n v="1"/>
    <m/>
    <n v="1"/>
    <d v="2025-02-27T18:01:00"/>
    <n v="1"/>
    <d v="2025-02-27T18:12:00"/>
  </r>
  <r>
    <s v="0034P00003wzcAPQAY"/>
    <n v="5217225813780"/>
    <s v="1218_MEX_VAC_W_E_Estudio efectividad Panama_0225"/>
    <s v="Shot 1"/>
    <n v="1"/>
    <m/>
    <n v="1"/>
    <d v="2025-02-27T18:01:00"/>
    <n v="1"/>
    <d v="2025-02-27T18:02:00"/>
  </r>
  <r>
    <s v="0034P00003wzCdbQAE"/>
    <n v="5218182547271"/>
    <s v="1218_MEX_VAC_W_E_Estudio efectividad Panama_0225"/>
    <s v="Shot 1"/>
    <n v="1"/>
    <m/>
    <n v="1"/>
    <d v="2025-02-27T18:03:00"/>
    <n v="0"/>
    <m/>
  </r>
  <r>
    <s v="0034P00003wzce4QAA"/>
    <n v="5215564238608"/>
    <s v="1218_MEX_VAC_W_E_Estudio efectividad Panama_0225"/>
    <s v="Shot 1"/>
    <n v="1"/>
    <m/>
    <n v="1"/>
    <d v="2025-02-27T18:03:00"/>
    <n v="1"/>
    <d v="2025-02-27T20:38:00"/>
  </r>
  <r>
    <s v="0034P00003wzcgIQAQ"/>
    <n v="5212463335318"/>
    <s v="1218_MEX_VAC_W_E_Estudio efectividad Panama_0225"/>
    <s v="Shot 1"/>
    <n v="1"/>
    <m/>
    <n v="1"/>
    <d v="2025-02-27T18:03:00"/>
    <n v="1"/>
    <d v="2025-02-28T00:32:00"/>
  </r>
  <r>
    <s v="0034P00003wzCGuQAM"/>
    <n v="5212299585207"/>
    <s v="1218_MEX_VAC_W_E_Estudio efectividad Panama_0225"/>
    <s v="Shot 1"/>
    <n v="1"/>
    <m/>
    <n v="1"/>
    <d v="2025-02-27T18:03:00"/>
    <n v="0"/>
    <m/>
  </r>
  <r>
    <s v="0034P00003wzCJuQAM"/>
    <n v="5215541854063"/>
    <s v="1218_MEX_VAC_W_E_Estudio efectividad Panama_0225"/>
    <s v="Shot 1"/>
    <n v="1"/>
    <m/>
    <n v="1"/>
    <d v="2025-02-27T18:03:00"/>
    <n v="1"/>
    <d v="2025-02-27T18:03:00"/>
  </r>
  <r>
    <s v="0034P00003wzckBQAQ"/>
    <n v="5215537275568"/>
    <s v="1218_MEX_VAC_W_E_Estudio efectividad Panama_0225"/>
    <s v="Shot 1"/>
    <n v="1"/>
    <m/>
    <n v="1"/>
    <d v="2025-02-27T18:02:00"/>
    <n v="0"/>
    <m/>
  </r>
  <r>
    <s v="0034P00003wzcKqQAI"/>
    <n v="5217773283338"/>
    <s v="1218_MEX_VAC_W_E_Estudio efectividad Panama_0225"/>
    <s v="Shot 1"/>
    <n v="1"/>
    <m/>
    <n v="1"/>
    <d v="2025-02-27T18:03:00"/>
    <n v="0"/>
    <m/>
  </r>
  <r>
    <s v="0034P00003wzclFQAQ"/>
    <n v="5218444274023"/>
    <s v="1218_MEX_VAC_W_E_Estudio efectividad Panama_0225"/>
    <s v="Shot 1"/>
    <n v="1"/>
    <m/>
    <n v="1"/>
    <d v="2025-02-27T18:02:00"/>
    <n v="0"/>
    <m/>
  </r>
  <r>
    <s v="0034P00003wzCOLQA2"/>
    <n v="5218181630134"/>
    <s v="1218_MEX_VAC_W_E_Estudio efectividad Panama_0225"/>
    <s v="Shot 1"/>
    <n v="1"/>
    <m/>
    <n v="1"/>
    <d v="2025-02-27T18:00:00"/>
    <n v="0"/>
    <m/>
  </r>
  <r>
    <s v="0034P00003wzCplQAE"/>
    <n v="5218180189803"/>
    <s v="1218_MEX_VAC_W_E_Estudio efectividad Panama_0225"/>
    <s v="Shot 1"/>
    <n v="1"/>
    <m/>
    <n v="1"/>
    <d v="2025-02-27T18:00:00"/>
    <n v="1"/>
    <d v="2025-02-27T18:27:00"/>
  </r>
  <r>
    <s v="0034P00003wzbVDQAY"/>
    <n v="5213112640280"/>
    <s v="1218_MEX_VAC_W_E_Estudio efectividad Panama_0225"/>
    <s v="Shot 1"/>
    <n v="1"/>
    <m/>
    <n v="1"/>
    <d v="2025-02-27T18:02:00"/>
    <n v="0"/>
    <m/>
  </r>
  <r>
    <s v="0034P00003wzbXUQAY"/>
    <n v="5215554017293"/>
    <s v="1218_MEX_VAC_W_E_Estudio efectividad Panama_0225"/>
    <s v="Shot 1"/>
    <n v="1"/>
    <m/>
    <n v="1"/>
    <d v="2025-02-27T18:00:00"/>
    <n v="1"/>
    <d v="2025-02-27T18:50:00"/>
  </r>
  <r>
    <s v="0034P00003wzClOQAU"/>
    <n v="5215532537348"/>
    <s v="1218_MEX_VAC_W_E_Estudio efectividad Panama_0225"/>
    <s v="Shot 1"/>
    <n v="1"/>
    <m/>
    <n v="1"/>
    <d v="2025-02-27T18:03:00"/>
    <n v="1"/>
    <d v="2025-02-27T18:13:00"/>
  </r>
  <r>
    <s v="0034P00003wzcmYQAQ"/>
    <n v="5212224594329"/>
    <s v="1218_MEX_VAC_W_E_Estudio efectividad Panama_0225"/>
    <s v="Shot 1"/>
    <n v="1"/>
    <m/>
    <n v="1"/>
    <d v="2025-02-27T18:01:00"/>
    <n v="0"/>
    <m/>
  </r>
  <r>
    <s v="0034P00003wzCNJQA2"/>
    <n v="5219211231088"/>
    <s v="1218_MEX_VAC_W_E_Estudio efectividad Panama_0225"/>
    <s v="Shot 1"/>
    <n v="0"/>
    <d v="2025-02-27T18:00:00"/>
    <n v="0"/>
    <m/>
    <n v="0"/>
    <m/>
  </r>
  <r>
    <s v="0034P00003wzcQsQAI"/>
    <n v="5215510035800"/>
    <s v="1218_MEX_VAC_W_E_Estudio efectividad Panama_0225"/>
    <s v="Shot 1"/>
    <n v="1"/>
    <m/>
    <n v="1"/>
    <d v="2025-02-27T18:03:00"/>
    <n v="1"/>
    <d v="2025-02-27T18:45:00"/>
  </r>
  <r>
    <s v="0034P00003wzCR7QAM"/>
    <n v="5214421409995"/>
    <s v="1218_MEX_VAC_W_E_Estudio efectividad Panama_0225"/>
    <s v="Shot 1"/>
    <n v="1"/>
    <m/>
    <n v="1"/>
    <d v="2025-02-27T18:03:00"/>
    <n v="0"/>
    <m/>
  </r>
  <r>
    <s v="0034P00003wzctCQAQ"/>
    <n v="5215513522366"/>
    <s v="1218_MEX_VAC_W_E_Estudio efectividad Panama_0225"/>
    <s v="Shot 1"/>
    <n v="1"/>
    <m/>
    <n v="1"/>
    <d v="2025-02-27T18:03:00"/>
    <n v="1"/>
    <d v="2025-02-27T20:10:00"/>
  </r>
  <r>
    <s v="0034P00003wzcuaQAA"/>
    <n v="5218311072149"/>
    <s v="1218_MEX_VAC_W_E_Estudio efectividad Panama_0225"/>
    <s v="Shot 1"/>
    <n v="1"/>
    <m/>
    <n v="1"/>
    <d v="2025-02-27T18:03:00"/>
    <n v="0"/>
    <m/>
  </r>
  <r>
    <s v="0034P00003wzcJcQAI"/>
    <n v="5215554975693"/>
    <s v="1218_MEX_VAC_W_E_Estudio efectividad Panama_0225"/>
    <s v="Shot 1"/>
    <n v="1"/>
    <m/>
    <n v="1"/>
    <d v="2025-02-27T18:01:00"/>
    <n v="1"/>
    <d v="2025-02-27T21:12:00"/>
  </r>
  <r>
    <s v="0034P00003wzcLsQAI"/>
    <n v="5217891031218"/>
    <s v="1218_MEX_VAC_W_E_Estudio efectividad Panama_0225"/>
    <s v="Shot 1"/>
    <n v="1"/>
    <m/>
    <n v="1"/>
    <d v="2025-02-27T18:02:00"/>
    <n v="0"/>
    <m/>
  </r>
  <r>
    <s v="0034P00003wzcvRQAQ"/>
    <n v="5217717021828"/>
    <s v="1218_MEX_VAC_W_E_Estudio efectividad Panama_0225"/>
    <s v="Shot 1"/>
    <n v="1"/>
    <m/>
    <n v="1"/>
    <d v="2025-02-27T18:02:00"/>
    <n v="1"/>
    <d v="2025-02-27T18:07:00"/>
  </r>
  <r>
    <s v="0034P00003wzCXdQAM"/>
    <n v="5215554575299"/>
    <s v="1218_MEX_VAC_W_E_Estudio efectividad Panama_0225"/>
    <s v="Shot 1"/>
    <n v="0"/>
    <d v="2025-02-27T18:01:00"/>
    <n v="0"/>
    <m/>
    <n v="0"/>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2.xml" Id="rId1" /></Relationships>
</file>

<file path=xl/pivotTables/pivotTable1.xml><?xml version="1.0" encoding="utf-8"?>
<pivotTableDefinition xmlns:r="http://schemas.openxmlformats.org/officeDocument/2006/relationships" xmlns="http://schemas.openxmlformats.org/spreadsheetml/2006/main" name="PivotTable6" cacheId="1" dataOnRows="0" dataCaption="Valu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B41:H45" firstHeaderRow="1" firstDataRow="3" firstDataCol="1"/>
  <pivotFields count="8">
    <pivotField showDropDowns="1" compact="1" outline="1" subtotalTop="1" dragToRow="1" dragToCol="1" dragToPage="1" dragToData="1" dragOff="1" showAll="0" topAutoShow="1" itemPageCount="10" sortType="manual" defaultSubtotal="1"/>
    <pivotField axis="axisRow" showDropDowns="1" compact="1" numFmtId="1" outline="1" subtotalTop="1" dragToRow="1" dragToCol="1" dragToPage="1" dragToData="1" dragOff="1" showAll="0" topAutoShow="1" itemPageCount="10" sortType="manual" defaultSubtotal="1">
      <items count="228">
        <item t="data" sd="1" x="225"/>
        <item t="data" sd="1" x="224"/>
        <item t="data" sd="1" x="223"/>
        <item t="data" sd="1" x="222"/>
        <item t="data" sd="1" x="221"/>
        <item t="data" sd="1" x="220"/>
        <item t="data" sd="1" x="219"/>
        <item t="data" sd="1" x="218"/>
        <item t="data" sd="1" x="217"/>
        <item t="data" sd="1" x="216"/>
        <item t="data" sd="1" x="215"/>
        <item t="data" sd="1" x="214"/>
        <item t="data" sd="1" x="213"/>
        <item t="data" sd="1" x="212"/>
        <item t="data" sd="1" x="211"/>
        <item t="data" sd="1" x="210"/>
        <item t="data" sd="1" x="209"/>
        <item t="data" sd="1" x="208"/>
        <item t="data" sd="1" x="207"/>
        <item t="data" sd="1" x="206"/>
        <item t="data" sd="1" x="205"/>
        <item t="data" sd="1" x="204"/>
        <item t="data" sd="1" x="203"/>
        <item t="data" sd="1" x="202"/>
        <item t="data" sd="1" x="201"/>
        <item t="data" sd="1" x="200"/>
        <item t="data" sd="1" x="199"/>
        <item t="data" sd="1" x="198"/>
        <item t="data" sd="1" x="197"/>
        <item t="data" sd="1" x="196"/>
        <item t="data" sd="1" x="195"/>
        <item t="data" sd="1" x="194"/>
        <item t="data" sd="1" x="193"/>
        <item t="data" sd="1" x="192"/>
        <item t="data" sd="1" x="191"/>
        <item t="data" sd="1" x="190"/>
        <item t="data" sd="1" x="189"/>
        <item t="data" sd="1" x="188"/>
        <item t="data" sd="1" x="187"/>
        <item t="data" sd="1" x="186"/>
        <item t="data" sd="1" x="185"/>
        <item t="data" sd="1" x="184"/>
        <item t="data" sd="1" x="183"/>
        <item t="data" sd="1" x="182"/>
        <item t="data" sd="1" x="181"/>
        <item t="data" sd="1" x="180"/>
        <item t="data" sd="1" x="179"/>
        <item t="data" sd="1" x="178"/>
        <item t="data" sd="1" x="177"/>
        <item t="data" sd="1" x="176"/>
        <item t="data" sd="1" x="175"/>
        <item t="data" sd="1" x="174"/>
        <item t="data" sd="1" x="173"/>
        <item t="data" sd="1" x="172"/>
        <item t="data" sd="1" x="171"/>
        <item t="data" sd="1" x="170"/>
        <item t="data" sd="1" x="169"/>
        <item t="data" sd="1" x="168"/>
        <item t="data" sd="1" x="167"/>
        <item t="data" sd="1" x="166"/>
        <item t="data" sd="1" x="165"/>
        <item t="data" sd="1" x="164"/>
        <item t="data" sd="1" x="163"/>
        <item t="data" sd="1" x="162"/>
        <item t="data" sd="1" x="161"/>
        <item t="data" sd="1" x="160"/>
        <item t="data" sd="1" x="159"/>
        <item t="data" sd="1" x="158"/>
        <item t="data" sd="1" x="157"/>
        <item t="data" sd="1" x="156"/>
        <item t="data" sd="1" x="155"/>
        <item t="data" sd="1" x="154"/>
        <item t="data" sd="1" x="153"/>
        <item t="data" sd="1" x="152"/>
        <item t="data" sd="1" x="151"/>
        <item t="data" sd="1" x="150"/>
        <item t="data" sd="1" x="149"/>
        <item t="data" sd="1" x="148"/>
        <item t="data" sd="1" x="147"/>
        <item t="data" sd="1" x="146"/>
        <item t="data" sd="1" x="145"/>
        <item t="data" sd="1" x="144"/>
        <item t="data" sd="1" x="143"/>
        <item t="data" sd="1" x="142"/>
        <item t="data" sd="1" x="141"/>
        <item t="data" sd="1" x="140"/>
        <item t="data" sd="1" x="139"/>
        <item t="data" sd="1" x="138"/>
        <item t="data" sd="1" x="137"/>
        <item t="data" sd="1" x="136"/>
        <item t="data" sd="1" x="135"/>
        <item t="data" sd="1" x="134"/>
        <item t="data" sd="1" x="133"/>
        <item t="data" sd="1" x="132"/>
        <item t="data" sd="1" x="131"/>
        <item t="data" sd="1" x="130"/>
        <item t="data" sd="1" x="129"/>
        <item t="data" sd="1" x="128"/>
        <item t="data" sd="1" x="127"/>
        <item t="data" sd="1" x="126"/>
        <item t="data" sd="1" x="125"/>
        <item t="data" sd="1" x="124"/>
        <item t="data" sd="1" x="123"/>
        <item t="data" sd="1" x="122"/>
        <item t="data" sd="1" x="121"/>
        <item t="data" sd="1" x="120"/>
        <item t="data" sd="1" x="119"/>
        <item t="data" sd="1" x="118"/>
        <item t="data" sd="1" x="117"/>
        <item t="data" sd="1" x="116"/>
        <item t="data" sd="1" x="115"/>
        <item t="data" sd="1" x="114"/>
        <item t="data" sd="1" x="113"/>
        <item t="data" sd="1" x="112"/>
        <item t="data" sd="1" x="111"/>
        <item t="data" sd="1" x="110"/>
        <item t="data" sd="1" x="109"/>
        <item t="data" sd="1" x="108"/>
        <item t="data" sd="1" x="107"/>
        <item t="data" sd="1" x="106"/>
        <item t="data" sd="1" x="105"/>
        <item t="data" sd="1" x="104"/>
        <item t="data" sd="1" x="103"/>
        <item t="data" sd="1" x="102"/>
        <item t="data" sd="1" x="101"/>
        <item t="data" sd="1" x="100"/>
        <item t="data" sd="1" x="99"/>
        <item t="data" sd="1" x="98"/>
        <item t="data" sd="1" x="97"/>
        <item t="data" sd="1" x="96"/>
        <item t="data" sd="1" x="95"/>
        <item t="data" sd="1" x="94"/>
        <item t="data" sd="1" x="93"/>
        <item t="data" sd="1" x="92"/>
        <item t="data" sd="1" x="91"/>
        <item t="data" sd="1" x="90"/>
        <item t="data" sd="1" m="1" x="226"/>
        <item t="data" sd="1" x="89"/>
        <item t="data" sd="1" x="88"/>
        <item t="data" sd="1" x="87"/>
        <item t="data" sd="1" x="86"/>
        <item t="data" sd="1" x="85"/>
        <item t="data" sd="1" x="84"/>
        <item t="data" sd="1" x="83"/>
        <item t="data" sd="1" x="82"/>
        <item t="data" sd="1" x="81"/>
        <item t="data" sd="1" x="80"/>
        <item t="data" sd="1" x="79"/>
        <item t="data" sd="1" x="78"/>
        <item t="data" sd="1" x="77"/>
        <item t="data" sd="1" x="76"/>
        <item t="data" sd="1" x="75"/>
        <item t="data" sd="1" x="74"/>
        <item t="data" sd="1" x="73"/>
        <item t="data" sd="1" x="72"/>
        <item t="data" sd="1" x="71"/>
        <item t="data" sd="1" x="70"/>
        <item t="data" sd="1" x="69"/>
        <item t="data" sd="1" x="68"/>
        <item t="data" sd="1" x="67"/>
        <item t="data" sd="1" x="66"/>
        <item t="data" sd="1" x="65"/>
        <item t="data" sd="1" x="64"/>
        <item t="data" sd="1" x="63"/>
        <item t="data" sd="1" x="62"/>
        <item t="data" sd="1" x="61"/>
        <item t="data" sd="1" x="60"/>
        <item t="data" sd="1" x="59"/>
        <item t="data" sd="1" x="58"/>
        <item t="data" sd="1" x="57"/>
        <item t="data" sd="1" x="56"/>
        <item t="data" sd="1" x="55"/>
        <item t="data" sd="1" x="54"/>
        <item t="data" sd="1" x="53"/>
        <item t="data" sd="1" x="52"/>
        <item t="data" sd="1" x="51"/>
        <item t="data" sd="1" x="50"/>
        <item t="data" sd="1" x="49"/>
        <item t="data" sd="1" x="48"/>
        <item t="data" sd="1" x="47"/>
        <item t="data" sd="1" x="46"/>
        <item t="data" sd="1" x="45"/>
        <item t="data" sd="1" x="44"/>
        <item t="data" sd="1" x="43"/>
        <item t="data" sd="1" x="42"/>
        <item t="data" sd="1" x="41"/>
        <item t="data" sd="1" x="40"/>
        <item t="data" sd="1" x="39"/>
        <item t="data" sd="1" x="38"/>
        <item t="data" sd="1" x="37"/>
        <item t="data" sd="1" x="36"/>
        <item t="data" sd="1" x="35"/>
        <item t="data" sd="1" x="34"/>
        <item t="data" sd="1" x="33"/>
        <item t="data" sd="1" x="32"/>
        <item t="data" sd="1" x="31"/>
        <item t="data" sd="1" x="30"/>
        <item t="data" sd="1" x="29"/>
        <item t="data" sd="1" x="28"/>
        <item t="data" sd="1" x="27"/>
        <item t="data" sd="1" x="26"/>
        <item t="data" sd="1" x="25"/>
        <item t="data" sd="1" x="24"/>
        <item t="data" sd="1" x="23"/>
        <item t="data" sd="1" x="22"/>
        <item t="data" sd="1" x="21"/>
        <item t="data" sd="1" x="20"/>
        <item t="data" sd="1" x="19"/>
        <item t="data" sd="1" x="18"/>
        <item t="data" sd="1" x="17"/>
        <item t="data" sd="1" x="16"/>
        <item t="data" sd="1" x="15"/>
        <item t="data" sd="1" x="14"/>
        <item t="data" sd="1" x="13"/>
        <item t="data" sd="1" x="12"/>
        <item t="data" sd="1" x="11"/>
        <item t="data" sd="1" x="10"/>
        <item t="data" sd="1" x="9"/>
        <item t="data" sd="1" x="8"/>
        <item t="data" sd="1" x="7"/>
        <item t="data" sd="1" x="6"/>
        <item t="data" sd="1" x="5"/>
        <item t="data" sd="1" x="4"/>
        <item t="data" sd="1" x="3"/>
        <item t="data" sd="1" x="2"/>
        <item t="data" sd="1" x="1"/>
        <item t="data" sd="1" x="0"/>
        <item t="default" sd="1"/>
      </items>
    </pivotField>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2">
        <item t="data" sd="0" x="0"/>
        <item t="default" sd="1"/>
      </items>
    </pivotField>
    <pivotField axis="axisCol" dataField="1" showDropDowns="1" compact="1" outline="1" subtotalTop="1" dragToRow="1" dragToCol="1" dragToPage="1" dragToData="1" dragOff="1" showAll="0" topAutoShow="1" itemPageCount="10" sortType="manual" defaultSubtotal="1">
      <items count="3">
        <item t="data" sd="0" x="0"/>
        <item t="data" sd="1" x="1"/>
        <item t="default" sd="1"/>
      </items>
    </pivotField>
    <pivotField axis="axisCol" showDropDowns="1" compact="1" outline="1" subtotalTop="1" dragToRow="1" dragToCol="1" dragToPage="1" dragToData="1" dragOff="1" showAll="0" topAutoShow="1" itemPageCount="10" sortType="manual" defaultSubtotal="1">
      <items count="5">
        <item t="data" sd="1" x="0"/>
        <item t="data" sd="1" x="3"/>
        <item t="data" sd="1" x="2"/>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2">
    <field x="3"/>
    <field x="1"/>
  </rowFields>
  <rowItems count="2">
    <i t="data" r="0" i="0">
      <x v="0"/>
    </i>
    <i t="grand" r="0" i="0">
      <x v="0"/>
    </i>
  </rowItems>
  <colFields count="2">
    <field x="4"/>
    <field x="5"/>
  </colFields>
  <colItems count="6">
    <i t="data" r="0" i="0">
      <x v="0"/>
    </i>
    <i t="data" r="0" i="0">
      <x v="1"/>
      <x v="1"/>
    </i>
    <i t="data" r="1" i="0">
      <x v="2"/>
    </i>
    <i t="data" r="1" i="0">
      <x v="3"/>
    </i>
    <i t="default" r="0" i="0">
      <x v="1"/>
    </i>
    <i t="grand" r="0" i="0">
      <x v="0"/>
    </i>
  </colItems>
  <dataFields count="1">
    <dataField name="Count of conversation_category" fld="4" subtotal="count" showDataAs="normal" baseField="0" baseItem="0"/>
  </dataFields>
  <pivotTableStyleInfo name="PivotStyleLight16" showRowHeaders="1" showColHeaders="1" showRowStripes="0" showColStripes="0" showLastColumn="1"/>
</pivotTableDefinition>
</file>

<file path=xl/pivotTables/pivotTable2.xml><?xml version="1.0" encoding="utf-8"?>
<pivotTableDefinition xmlns:r="http://schemas.openxmlformats.org/officeDocument/2006/relationships" xmlns="http://schemas.openxmlformats.org/spreadsheetml/2006/main" name="PivotTable2" cacheId="1" dataOnRows="0" dataCaption="Valu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B380:E608" firstHeaderRow="1" firstDataRow="2" firstDataCol="1"/>
  <pivotFields count="8">
    <pivotField showDropDowns="1" compact="1" outline="1" subtotalTop="1" dragToRow="1" dragToCol="1" dragToPage="1" dragToData="1" dragOff="1" showAll="0" topAutoShow="1" itemPageCount="10" sortType="manual" defaultSubtotal="1"/>
    <pivotField axis="axisRow" showDropDowns="1" compact="1" numFmtId="1" outline="1" subtotalTop="1" dragToRow="1" dragToCol="1" dragToPage="1" dragToData="1" dragOff="1" showAll="0" topAutoShow="1" itemPageCount="10" sortType="manual" defaultSubtotal="1">
      <items count="228">
        <item t="data" sd="1" x="225"/>
        <item t="data" sd="1" x="224"/>
        <item t="data" sd="1" x="223"/>
        <item t="data" sd="1" x="222"/>
        <item t="data" sd="1" x="221"/>
        <item t="data" sd="1" x="220"/>
        <item t="data" sd="1" x="219"/>
        <item t="data" sd="1" x="218"/>
        <item t="data" sd="1" x="217"/>
        <item t="data" sd="1" x="216"/>
        <item t="data" sd="1" x="215"/>
        <item t="data" sd="1" x="214"/>
        <item t="data" sd="1" x="213"/>
        <item t="data" sd="1" x="212"/>
        <item t="data" sd="1" x="211"/>
        <item t="data" sd="1" x="210"/>
        <item t="data" sd="1" x="209"/>
        <item t="data" sd="1" x="208"/>
        <item t="data" sd="1" x="207"/>
        <item t="data" sd="1" x="206"/>
        <item t="data" sd="1" x="205"/>
        <item t="data" sd="1" x="204"/>
        <item t="data" sd="1" x="203"/>
        <item t="data" sd="1" x="202"/>
        <item t="data" sd="1" x="201"/>
        <item t="data" sd="1" x="200"/>
        <item t="data" sd="1" x="199"/>
        <item t="data" sd="1" x="198"/>
        <item t="data" sd="1" x="197"/>
        <item t="data" sd="1" x="196"/>
        <item t="data" sd="1" x="195"/>
        <item t="data" sd="1" x="194"/>
        <item t="data" sd="1" x="193"/>
        <item t="data" sd="1" x="192"/>
        <item t="data" sd="1" x="191"/>
        <item t="data" sd="1" x="190"/>
        <item t="data" sd="1" x="189"/>
        <item t="data" sd="1" x="188"/>
        <item t="data" sd="1" x="187"/>
        <item t="data" sd="1" x="186"/>
        <item t="data" sd="1" x="185"/>
        <item t="data" sd="1" x="184"/>
        <item t="data" sd="1" x="183"/>
        <item t="data" sd="1" x="182"/>
        <item t="data" sd="1" x="181"/>
        <item t="data" sd="1" x="180"/>
        <item t="data" sd="1" x="179"/>
        <item t="data" sd="1" x="178"/>
        <item t="data" sd="1" x="177"/>
        <item t="data" sd="1" x="176"/>
        <item t="data" sd="1" x="175"/>
        <item t="data" sd="1" x="174"/>
        <item t="data" sd="1" x="173"/>
        <item t="data" sd="1" x="172"/>
        <item t="data" sd="1" x="171"/>
        <item t="data" sd="1" x="170"/>
        <item t="data" sd="1" x="169"/>
        <item t="data" sd="1" x="168"/>
        <item t="data" sd="1" x="167"/>
        <item t="data" sd="1" x="166"/>
        <item t="data" sd="1" x="165"/>
        <item t="data" sd="1" x="164"/>
        <item t="data" sd="1" x="163"/>
        <item t="data" sd="1" x="162"/>
        <item t="data" sd="1" x="161"/>
        <item t="data" sd="1" x="160"/>
        <item t="data" sd="1" x="159"/>
        <item t="data" sd="1" x="158"/>
        <item t="data" sd="1" x="157"/>
        <item t="data" sd="1" x="156"/>
        <item t="data" sd="1" x="155"/>
        <item t="data" sd="1" x="154"/>
        <item t="data" sd="1" x="153"/>
        <item t="data" sd="1" x="152"/>
        <item t="data" sd="1" x="151"/>
        <item t="data" sd="1" x="150"/>
        <item t="data" sd="1" x="149"/>
        <item t="data" sd="1" x="148"/>
        <item t="data" sd="1" x="147"/>
        <item t="data" sd="1" x="146"/>
        <item t="data" sd="1" x="145"/>
        <item t="data" sd="1" x="144"/>
        <item t="data" sd="1" x="143"/>
        <item t="data" sd="1" x="142"/>
        <item t="data" sd="1" x="141"/>
        <item t="data" sd="1" x="140"/>
        <item t="data" sd="1" x="139"/>
        <item t="data" sd="1" x="138"/>
        <item t="data" sd="1" x="137"/>
        <item t="data" sd="1" x="136"/>
        <item t="data" sd="1" x="135"/>
        <item t="data" sd="1" x="134"/>
        <item t="data" sd="1" x="133"/>
        <item t="data" sd="1" x="132"/>
        <item t="data" sd="1" x="131"/>
        <item t="data" sd="1" x="130"/>
        <item t="data" sd="1" x="129"/>
        <item t="data" sd="1" x="128"/>
        <item t="data" sd="1" x="127"/>
        <item t="data" sd="1" x="126"/>
        <item t="data" sd="1" x="125"/>
        <item t="data" sd="1" x="124"/>
        <item t="data" sd="1" x="123"/>
        <item t="data" sd="1" x="122"/>
        <item t="data" sd="1" x="121"/>
        <item t="data" sd="1" x="120"/>
        <item t="data" sd="1" x="119"/>
        <item t="data" sd="1" x="118"/>
        <item t="data" sd="1" x="117"/>
        <item t="data" sd="1" x="116"/>
        <item t="data" sd="1" x="115"/>
        <item t="data" sd="1" x="114"/>
        <item t="data" sd="1" x="113"/>
        <item t="data" sd="1" x="112"/>
        <item t="data" sd="1" x="111"/>
        <item t="data" sd="1" x="110"/>
        <item t="data" sd="1" x="109"/>
        <item t="data" sd="1" x="108"/>
        <item t="data" sd="1" x="107"/>
        <item t="data" sd="1" x="106"/>
        <item t="data" sd="1" x="105"/>
        <item t="data" sd="1" x="104"/>
        <item t="data" sd="1" x="103"/>
        <item t="data" sd="1" x="102"/>
        <item t="data" sd="1" x="101"/>
        <item t="data" sd="1" x="100"/>
        <item t="data" sd="1" x="99"/>
        <item t="data" sd="1" x="98"/>
        <item t="data" sd="1" x="97"/>
        <item t="data" sd="1" x="96"/>
        <item t="data" sd="1" x="95"/>
        <item t="data" sd="1" x="94"/>
        <item t="data" sd="1" x="93"/>
        <item t="data" sd="1" x="92"/>
        <item t="data" sd="1" x="91"/>
        <item t="data" sd="1" x="90"/>
        <item t="data" sd="1" m="1" x="226"/>
        <item t="data" sd="1" x="89"/>
        <item t="data" sd="1" x="88"/>
        <item t="data" sd="1" x="87"/>
        <item t="data" sd="1" x="86"/>
        <item t="data" sd="1" x="85"/>
        <item t="data" sd="1" x="84"/>
        <item t="data" sd="1" x="83"/>
        <item t="data" sd="1" x="82"/>
        <item t="data" sd="1" x="81"/>
        <item t="data" sd="1" x="80"/>
        <item t="data" sd="1" x="79"/>
        <item t="data" sd="1" x="78"/>
        <item t="data" sd="1" x="77"/>
        <item t="data" sd="1" x="76"/>
        <item t="data" sd="1" x="75"/>
        <item t="data" sd="1" x="74"/>
        <item t="data" sd="1" x="73"/>
        <item t="data" sd="1" x="72"/>
        <item t="data" sd="1" x="71"/>
        <item t="data" sd="1" x="70"/>
        <item t="data" sd="1" x="69"/>
        <item t="data" sd="1" x="68"/>
        <item t="data" sd="1" x="67"/>
        <item t="data" sd="1" x="66"/>
        <item t="data" sd="1" x="65"/>
        <item t="data" sd="1" x="64"/>
        <item t="data" sd="1" x="63"/>
        <item t="data" sd="1" x="62"/>
        <item t="data" sd="1" x="61"/>
        <item t="data" sd="1" x="60"/>
        <item t="data" sd="1" x="59"/>
        <item t="data" sd="1" x="58"/>
        <item t="data" sd="1" x="57"/>
        <item t="data" sd="1" x="56"/>
        <item t="data" sd="1" x="55"/>
        <item t="data" sd="1" x="54"/>
        <item t="data" sd="1" x="53"/>
        <item t="data" sd="1" x="52"/>
        <item t="data" sd="1" x="51"/>
        <item t="data" sd="1" x="50"/>
        <item t="data" sd="1" x="49"/>
        <item t="data" sd="1" x="48"/>
        <item t="data" sd="1" x="47"/>
        <item t="data" sd="1" x="46"/>
        <item t="data" sd="1" x="45"/>
        <item t="data" sd="1" x="44"/>
        <item t="data" sd="1" x="43"/>
        <item t="data" sd="1" x="42"/>
        <item t="data" sd="1" x="41"/>
        <item t="data" sd="1" x="40"/>
        <item t="data" sd="1" x="39"/>
        <item t="data" sd="1" x="38"/>
        <item t="data" sd="1" x="37"/>
        <item t="data" sd="1" x="36"/>
        <item t="data" sd="1" x="35"/>
        <item t="data" sd="1" x="34"/>
        <item t="data" sd="1" x="33"/>
        <item t="data" sd="1" x="32"/>
        <item t="data" sd="1" x="31"/>
        <item t="data" sd="1" x="30"/>
        <item t="data" sd="1" x="29"/>
        <item t="data" sd="1" x="28"/>
        <item t="data" sd="1" x="27"/>
        <item t="data" sd="1" x="26"/>
        <item t="data" sd="1" x="25"/>
        <item t="data" sd="1" x="24"/>
        <item t="data" sd="1" x="23"/>
        <item t="data" sd="1" x="22"/>
        <item t="data" sd="1" x="21"/>
        <item t="data" sd="1" x="20"/>
        <item t="data" sd="1" x="19"/>
        <item t="data" sd="1" x="18"/>
        <item t="data" sd="1" x="17"/>
        <item t="data" sd="1" x="16"/>
        <item t="data" sd="1" x="15"/>
        <item t="data" sd="1" x="14"/>
        <item t="data" sd="1" x="13"/>
        <item t="data" sd="1" x="12"/>
        <item t="data" sd="1" x="11"/>
        <item t="data" sd="1" x="10"/>
        <item t="data" sd="1" x="9"/>
        <item t="data" sd="1" x="8"/>
        <item t="data" sd="1" x="7"/>
        <item t="data" sd="1" x="6"/>
        <item t="data" sd="1" x="5"/>
        <item t="data" sd="1" x="4"/>
        <item t="data" sd="1" x="3"/>
        <item t="data" sd="1" x="2"/>
        <item t="data" sd="1" x="1"/>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dataField="1"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1"/>
  </rowFields>
  <rowItems count="227">
    <i t="data" r="0" i="0">
      <x v="0"/>
    </i>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4"/>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data" r="0" i="0">
      <x v="75"/>
    </i>
    <i t="data" r="0" i="0">
      <x v="76"/>
    </i>
    <i t="data" r="0" i="0">
      <x v="77"/>
    </i>
    <i t="data" r="0" i="0">
      <x v="78"/>
    </i>
    <i t="data" r="0" i="0">
      <x v="79"/>
    </i>
    <i t="data" r="0" i="0">
      <x v="80"/>
    </i>
    <i t="data" r="0" i="0">
      <x v="81"/>
    </i>
    <i t="data" r="0" i="0">
      <x v="82"/>
    </i>
    <i t="data" r="0" i="0">
      <x v="83"/>
    </i>
    <i t="data" r="0" i="0">
      <x v="84"/>
    </i>
    <i t="data" r="0" i="0">
      <x v="85"/>
    </i>
    <i t="data" r="0" i="0">
      <x v="86"/>
    </i>
    <i t="data" r="0" i="0">
      <x v="87"/>
    </i>
    <i t="data" r="0" i="0">
      <x v="88"/>
    </i>
    <i t="data" r="0" i="0">
      <x v="89"/>
    </i>
    <i t="data" r="0" i="0">
      <x v="90"/>
    </i>
    <i t="data" r="0" i="0">
      <x v="91"/>
    </i>
    <i t="data" r="0" i="0">
      <x v="92"/>
    </i>
    <i t="data" r="0" i="0">
      <x v="93"/>
    </i>
    <i t="data" r="0" i="0">
      <x v="94"/>
    </i>
    <i t="data" r="0" i="0">
      <x v="95"/>
    </i>
    <i t="data" r="0" i="0">
      <x v="96"/>
    </i>
    <i t="data" r="0" i="0">
      <x v="97"/>
    </i>
    <i t="data" r="0" i="0">
      <x v="98"/>
    </i>
    <i t="data" r="0" i="0">
      <x v="99"/>
    </i>
    <i t="data" r="0" i="0">
      <x v="100"/>
    </i>
    <i t="data" r="0" i="0">
      <x v="101"/>
    </i>
    <i t="data" r="0" i="0">
      <x v="102"/>
    </i>
    <i t="data" r="0" i="0">
      <x v="103"/>
    </i>
    <i t="data" r="0" i="0">
      <x v="104"/>
    </i>
    <i t="data" r="0" i="0">
      <x v="105"/>
    </i>
    <i t="data" r="0" i="0">
      <x v="106"/>
    </i>
    <i t="data" r="0" i="0">
      <x v="107"/>
    </i>
    <i t="data" r="0" i="0">
      <x v="108"/>
    </i>
    <i t="data" r="0" i="0">
      <x v="109"/>
    </i>
    <i t="data" r="0" i="0">
      <x v="110"/>
    </i>
    <i t="data" r="0" i="0">
      <x v="111"/>
    </i>
    <i t="data" r="0" i="0">
      <x v="112"/>
    </i>
    <i t="data" r="0" i="0">
      <x v="113"/>
    </i>
    <i t="data" r="0" i="0">
      <x v="114"/>
    </i>
    <i t="data" r="0" i="0">
      <x v="115"/>
    </i>
    <i t="data" r="0" i="0">
      <x v="116"/>
    </i>
    <i t="data" r="0" i="0">
      <x v="117"/>
    </i>
    <i t="data" r="0" i="0">
      <x v="118"/>
    </i>
    <i t="data" r="0" i="0">
      <x v="119"/>
    </i>
    <i t="data" r="0" i="0">
      <x v="120"/>
    </i>
    <i t="data" r="0" i="0">
      <x v="121"/>
    </i>
    <i t="data" r="0" i="0">
      <x v="122"/>
    </i>
    <i t="data" r="0" i="0">
      <x v="123"/>
    </i>
    <i t="data" r="0" i="0">
      <x v="124"/>
    </i>
    <i t="data" r="0" i="0">
      <x v="125"/>
    </i>
    <i t="data" r="0" i="0">
      <x v="126"/>
    </i>
    <i t="data" r="0" i="0">
      <x v="127"/>
    </i>
    <i t="data" r="0" i="0">
      <x v="128"/>
    </i>
    <i t="data" r="0" i="0">
      <x v="129"/>
    </i>
    <i t="data" r="0" i="0">
      <x v="130"/>
    </i>
    <i t="data" r="0" i="0">
      <x v="131"/>
    </i>
    <i t="data" r="0" i="0">
      <x v="132"/>
    </i>
    <i t="data" r="0" i="0">
      <x v="133"/>
    </i>
    <i t="data" r="0" i="0">
      <x v="134"/>
    </i>
    <i t="data" r="0" i="0">
      <x v="135"/>
    </i>
    <i t="data" r="0" i="0">
      <x v="137"/>
    </i>
    <i t="data" r="0" i="0">
      <x v="138"/>
    </i>
    <i t="data" r="0" i="0">
      <x v="139"/>
    </i>
    <i t="data" r="0" i="0">
      <x v="140"/>
    </i>
    <i t="data" r="0" i="0">
      <x v="141"/>
    </i>
    <i t="data" r="0" i="0">
      <x v="142"/>
    </i>
    <i t="data" r="0" i="0">
      <x v="143"/>
    </i>
    <i t="data" r="0" i="0">
      <x v="144"/>
    </i>
    <i t="data" r="0" i="0">
      <x v="145"/>
    </i>
    <i t="data" r="0" i="0">
      <x v="146"/>
    </i>
    <i t="data" r="0" i="0">
      <x v="147"/>
    </i>
    <i t="data" r="0" i="0">
      <x v="148"/>
    </i>
    <i t="data" r="0" i="0">
      <x v="149"/>
    </i>
    <i t="data" r="0" i="0">
      <x v="150"/>
    </i>
    <i t="data" r="0" i="0">
      <x v="151"/>
    </i>
    <i t="data" r="0" i="0">
      <x v="152"/>
    </i>
    <i t="data" r="0" i="0">
      <x v="153"/>
    </i>
    <i t="data" r="0" i="0">
      <x v="154"/>
    </i>
    <i t="data" r="0" i="0">
      <x v="155"/>
    </i>
    <i t="data" r="0" i="0">
      <x v="156"/>
    </i>
    <i t="data" r="0" i="0">
      <x v="157"/>
    </i>
    <i t="data" r="0" i="0">
      <x v="158"/>
    </i>
    <i t="data" r="0" i="0">
      <x v="159"/>
    </i>
    <i t="data" r="0" i="0">
      <x v="160"/>
    </i>
    <i t="data" r="0" i="0">
      <x v="161"/>
    </i>
    <i t="data" r="0" i="0">
      <x v="162"/>
    </i>
    <i t="data" r="0" i="0">
      <x v="163"/>
    </i>
    <i t="data" r="0" i="0">
      <x v="164"/>
    </i>
    <i t="data" r="0" i="0">
      <x v="165"/>
    </i>
    <i t="data" r="0" i="0">
      <x v="166"/>
    </i>
    <i t="data" r="0" i="0">
      <x v="167"/>
    </i>
    <i t="data" r="0" i="0">
      <x v="168"/>
    </i>
    <i t="data" r="0" i="0">
      <x v="169"/>
    </i>
    <i t="data" r="0" i="0">
      <x v="170"/>
    </i>
    <i t="data" r="0" i="0">
      <x v="171"/>
    </i>
    <i t="data" r="0" i="0">
      <x v="172"/>
    </i>
    <i t="data" r="0" i="0">
      <x v="173"/>
    </i>
    <i t="data" r="0" i="0">
      <x v="174"/>
    </i>
    <i t="data" r="0" i="0">
      <x v="175"/>
    </i>
    <i t="data" r="0" i="0">
      <x v="176"/>
    </i>
    <i t="data" r="0" i="0">
      <x v="177"/>
    </i>
    <i t="data" r="0" i="0">
      <x v="178"/>
    </i>
    <i t="data" r="0" i="0">
      <x v="179"/>
    </i>
    <i t="data" r="0" i="0">
      <x v="180"/>
    </i>
    <i t="data" r="0" i="0">
      <x v="181"/>
    </i>
    <i t="data" r="0" i="0">
      <x v="182"/>
    </i>
    <i t="data" r="0" i="0">
      <x v="183"/>
    </i>
    <i t="data" r="0" i="0">
      <x v="184"/>
    </i>
    <i t="data" r="0" i="0">
      <x v="185"/>
    </i>
    <i t="data" r="0" i="0">
      <x v="186"/>
    </i>
    <i t="data" r="0" i="0">
      <x v="187"/>
    </i>
    <i t="data" r="0" i="0">
      <x v="188"/>
    </i>
    <i t="data" r="0" i="0">
      <x v="189"/>
    </i>
    <i t="data" r="0" i="0">
      <x v="190"/>
    </i>
    <i t="data" r="0" i="0">
      <x v="191"/>
    </i>
    <i t="data" r="0" i="0">
      <x v="192"/>
    </i>
    <i t="data" r="0" i="0">
      <x v="193"/>
    </i>
    <i t="data" r="0" i="0">
      <x v="194"/>
    </i>
    <i t="data" r="0" i="0">
      <x v="195"/>
    </i>
    <i t="data" r="0" i="0">
      <x v="196"/>
    </i>
    <i t="data" r="0" i="0">
      <x v="197"/>
    </i>
    <i t="data" r="0" i="0">
      <x v="198"/>
    </i>
    <i t="data" r="0" i="0">
      <x v="199"/>
    </i>
    <i t="data" r="0" i="0">
      <x v="200"/>
    </i>
    <i t="data" r="0" i="0">
      <x v="201"/>
    </i>
    <i t="data" r="0" i="0">
      <x v="202"/>
    </i>
    <i t="data" r="0" i="0">
      <x v="203"/>
    </i>
    <i t="data" r="0" i="0">
      <x v="204"/>
    </i>
    <i t="data" r="0" i="0">
      <x v="205"/>
    </i>
    <i t="data" r="0" i="0">
      <x v="206"/>
    </i>
    <i t="data" r="0" i="0">
      <x v="207"/>
    </i>
    <i t="data" r="0" i="0">
      <x v="208"/>
    </i>
    <i t="data" r="0" i="0">
      <x v="209"/>
    </i>
    <i t="data" r="0" i="0">
      <x v="210"/>
    </i>
    <i t="data" r="0" i="0">
      <x v="211"/>
    </i>
    <i t="data" r="0" i="0">
      <x v="212"/>
    </i>
    <i t="data" r="0" i="0">
      <x v="213"/>
    </i>
    <i t="data" r="0" i="0">
      <x v="214"/>
    </i>
    <i t="data" r="0" i="0">
      <x v="215"/>
    </i>
    <i t="data" r="0" i="0">
      <x v="216"/>
    </i>
    <i t="data" r="0" i="0">
      <x v="217"/>
    </i>
    <i t="data" r="0" i="0">
      <x v="218"/>
    </i>
    <i t="data" r="0" i="0">
      <x v="219"/>
    </i>
    <i t="data" r="0" i="0">
      <x v="220"/>
    </i>
    <i t="data" r="0" i="0">
      <x v="221"/>
    </i>
    <i t="data" r="0" i="0">
      <x v="222"/>
    </i>
    <i t="data" r="0" i="0">
      <x v="223"/>
    </i>
    <i t="data" r="0" i="0">
      <x v="224"/>
    </i>
    <i t="data" r="0" i="0">
      <x v="225"/>
    </i>
    <i t="data" r="0" i="0">
      <x v="226"/>
    </i>
    <i t="grand" r="0" i="0">
      <x v="0"/>
    </i>
  </rowItems>
  <colFields count="1">
    <field x="4"/>
  </colFields>
  <colItems count="3">
    <i t="data" r="0" i="0">
      <x v="0"/>
    </i>
    <i t="data" r="0" i="0">
      <x v="1"/>
    </i>
    <i t="grand" r="0" i="0">
      <x v="0"/>
    </i>
  </colItems>
  <dataFields count="1">
    <dataField name="Count of conversation_category" fld="4" subtotal="count" showDataAs="normal" baseField="0" baseItem="0"/>
  </dataFields>
  <pivotTableStyleInfo name="PivotStyleLight16" showRowHeaders="1" showColHeaders="1" showRowStripes="0" showColStripes="0" showLastColumn="1"/>
</pivotTableDefinition>
</file>

<file path=xl/pivotTables/pivotTable3.xml><?xml version="1.0" encoding="utf-8"?>
<pivotTableDefinition xmlns:r="http://schemas.openxmlformats.org/officeDocument/2006/relationships" xmlns="http://schemas.openxmlformats.org/spreadsheetml/2006/main" name="PivotTable1" cacheId="0" dataOnRows="0" dataCaption="Value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0" outline="0" outlineData="0" compactData="0" published="0" gridDropZones="1" immersive="1" multipleFieldFilters="0" chartFormat="4" fieldListSortAscending="0" mdxSubqueries="0" applyNumberFormats="0" applyBorderFormats="0" applyFontFormats="0" applyPatternFormats="0" applyAlignmentFormats="0" applyWidthHeightFormats="1" r:id="rId1">
  <location ref="B2:C3" firstHeaderRow="1" firstDataRow="1" firstDataCol="1"/>
  <pivotFields count="11">
    <pivotField dataField="1" showDropDowns="1" compact="0" outline="0" subtotalTop="1" dragToRow="1" dragToCol="1" dragToPage="1" dragToData="1" dragOff="1" showAll="0" topAutoShow="1" itemPageCount="10" sortType="manual" defaultSubtotal="0"/>
    <pivotField showDropDowns="1" compact="0" numFmtId="1" outline="0" subtotalTop="0" dragToRow="1" dragToCol="1" dragToPage="1" dragToData="1" dragOff="1" showAll="0" topAutoShow="1" itemPageCount="10" sortType="manual" defaultSubtotal="0"/>
    <pivotField showDropDowns="1" compact="0" outline="0" subtotalTop="0" dragToRow="1" dragToCol="1" dragToPage="1" dragToData="1" dragOff="1" showAll="0" topAutoShow="1" itemPageCount="10" sortType="manual" defaultSubtotal="0"/>
    <pivotField showDropDowns="1" compact="0" outline="0" subtotalTop="1" dragToRow="1" dragToCol="1" dragToPage="1" dragToData="1" dragOff="1" showAll="0" topAutoShow="1" itemPageCount="10" sortType="manual" defaultSubtotal="0"/>
    <pivotField showDropDowns="1" compact="0" outline="0" subtotalTop="0" dragToRow="1" dragToCol="1" dragToPage="1" dragToData="1" dragOff="1" showAll="0" topAutoShow="1" itemPageCount="10" sortType="manual" defaultSubtotal="0"/>
    <pivotField showDropDowns="1" compact="0" outline="0" subtotalTop="0" dragToRow="1" dragToCol="1" dragToPage="1" dragToData="1" dragOff="1" showAll="0" topAutoShow="1" itemPageCount="10" sortType="manual" defaultSubtotal="0"/>
    <pivotField showDropDowns="1" compact="0" outline="0" subtotalTop="0" dragToRow="1" dragToCol="1" dragToPage="1" dragToData="1" dragOff="1" showAll="0" topAutoShow="1" itemPageCount="10" sortType="manual" defaultSubtotal="0"/>
    <pivotField showDropDowns="1" compact="0" outline="0" subtotalTop="0" dragToRow="1" dragToCol="1" dragToPage="1" dragToData="1" dragOff="1" showAll="0" topAutoShow="1" itemPageCount="10" sortType="manual" defaultSubtotal="0"/>
    <pivotField showDropDowns="1" compact="0" outline="0" subtotalTop="0" dragToRow="1" dragToCol="1" dragToPage="1" dragToData="1" dragOff="1" showAll="0" topAutoShow="1" itemPageCount="10" sortType="manual" defaultSubtotal="0"/>
    <pivotField showDropDowns="1" compact="0" outline="0" subtotalTop="0" dragToRow="1" dragToCol="1" dragToPage="1" dragToData="1" dragOff="1" showAll="0" topAutoShow="1" itemPageCount="10" sortType="manual" defaultSubtotal="0"/>
    <pivotField showDropDowns="1" compact="0" outline="0" subtotalTop="0" dragToRow="0" dragToCol="0" dragToPage="0" dragToData="1" dragOff="1" showAll="0" topAutoShow="1" itemPageCount="10" sortType="manual" defaultSubtotal="0"/>
  </pivotFields>
  <rowItems count="1">
    <i t="data" r="0" i="0"/>
  </rowItems>
  <colItems count="1">
    <i t="data" r="0" i="0"/>
  </colItems>
  <dataFields count="1">
    <dataField name="Count of SubscriberKey" fld="0" subtotal="count" showDataAs="normal" baseField="0" baseItem="0"/>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WA_journey" displayName="WA_journey" ref="A1:L678" headerRowCount="1" insertRow="1" totalsRowShown="0">
  <autoFilter ref="A1:L2"/>
  <tableColumns count="12">
    <tableColumn id="1" name="SubscriberKey"/>
    <tableColumn id="2" name="Mobile number" dataDxfId="38"/>
    <tableColumn id="3" name="Journey"/>
    <tableColumn id="4" name="Shot"/>
    <tableColumn id="13" name="Contacted"/>
    <tableColumn id="12" name="Interacted"/>
    <tableColumn id="5" name="Sent"/>
    <tableColumn id="6" name="Sent date" dataDxfId="37"/>
    <tableColumn id="7" name="Delivered"/>
    <tableColumn id="8" name="Delivered date" dataDxfId="36"/>
    <tableColumn id="9" name="Read"/>
    <tableColumn id="10" name="Read date" dataDxfId="35"/>
  </tableColumns>
  <tableStyleInfo name="TableStyleMedium21" showFirstColumn="0" showLastColumn="0" showRowStripes="1" showColumnStripes="0"/>
</table>
</file>

<file path=xl/tables/table2.xml><?xml version="1.0" encoding="utf-8"?>
<table xmlns="http://schemas.openxmlformats.org/spreadsheetml/2006/main" id="2" name="WA_conversations" displayName="WA_conversations" ref="A1:J2" headerRowCount="1" insertRow="1" totalsRowShown="0" headerRowDxfId="34" headerRowBorderDxfId="33" tableBorderDxfId="32">
  <autoFilter ref="A1:J2"/>
  <tableColumns count="10">
    <tableColumn id="1" name="conversation_id"/>
    <tableColumn id="2" name="mobile" dataDxfId="31"/>
    <tableColumn id="11" name="date" dataDxfId="30"/>
    <tableColumn id="3" name="campaing_id"/>
    <tableColumn id="4" name="conversation"/>
    <tableColumn id="5" name="conversation_category"/>
    <tableColumn id="6" name="conversation_feling"/>
    <tableColumn id="7" name="conversation_need"/>
    <tableColumn id="8" name="support_type"/>
    <tableColumn id="12" name="Shot"/>
  </tableColumns>
  <tableStyleInfo name="TableStyleMedium2" showFirstColumn="0" showLastColumn="0" showRowStripes="1" showColumnStripes="0"/>
</table>
</file>

<file path=xl/tables/table3.xml><?xml version="1.0" encoding="utf-8"?>
<table xmlns="http://schemas.openxmlformats.org/spreadsheetml/2006/main" id="3" name="Tabla1" displayName="Tabla1" ref="B2:I8" headerRowCount="1" totalsRowShown="0" headerRowDxfId="29" dataDxfId="27" headerRowBorderDxfId="28" tableBorderDxfId="26" totalsRowBorderDxfId="25">
  <autoFilter ref="B2:I8"/>
  <tableColumns count="8">
    <tableColumn id="1" name="KPI's" dataDxfId="24"/>
    <tableColumn id="2" name="México" dataDxfId="23"/>
    <tableColumn id="3" name="Peru" dataDxfId="22"/>
    <tableColumn id="4" name="Latin America &amp; Carribean" dataDxfId="21"/>
    <tableColumn id="5" name="Brasil" dataDxfId="20"/>
    <tableColumn id="6" name="Colombia" dataDxfId="19"/>
    <tableColumn id="7" name="Central America" dataDxfId="18"/>
    <tableColumn id="8" name="South America" dataDxfId="17"/>
  </tableColumns>
  <tableStyleInfo name="TableStyleMedium2" showFirstColumn="0" showLastColumn="0" showRowStripes="1" showColumnStripes="0"/>
</table>
</file>

<file path=xl/tables/table4.xml><?xml version="1.0" encoding="utf-8"?>
<table xmlns="http://schemas.openxmlformats.org/spreadsheetml/2006/main" id="4" name="Tabla13" displayName="Tabla13" ref="K2:R8" headerRowCount="1" totalsRowShown="0" headerRowDxfId="16" dataDxfId="14" headerRowBorderDxfId="15" tableBorderDxfId="13" totalsRowBorderDxfId="12">
  <autoFilter ref="K2:R8"/>
  <tableColumns count="8">
    <tableColumn id="1" name="KPI's" dataDxfId="11"/>
    <tableColumn id="2" name="México" dataDxfId="10"/>
    <tableColumn id="3" name="Peru" dataDxfId="9"/>
    <tableColumn id="4" name="Latin America &amp; Carribean" dataDxfId="8"/>
    <tableColumn id="5" name="Brasil" dataDxfId="7"/>
    <tableColumn id="6" name="Colombia" dataDxfId="6"/>
    <tableColumn id="7" name="Central America" dataDxfId="5"/>
    <tableColumn id="8" name="South America"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pivotTable" Target="/xl/pivotTables/pivotTable1.xml" Id="rId1" /><Relationship Type="http://schemas.openxmlformats.org/officeDocument/2006/relationships/pivotTable" Target="/xl/pivotTables/pivotTable2.xml" Id="rId2" /></Relationships>
</file>

<file path=xl/worksheets/_rels/sheet4.xml.rels><Relationships xmlns="http://schemas.openxmlformats.org/package/2006/relationships"><Relationship Type="http://schemas.openxmlformats.org/officeDocument/2006/relationships/drawing" Target="/xl/drawings/drawing1.xml" Id="rId1" /><Relationship Type="http://schemas.openxmlformats.org/officeDocument/2006/relationships/pivotTable" Target="/xl/pivotTables/pivotTable3.xml" Id="rId2" /></Relationships>
</file>

<file path=xl/worksheets/_rels/sheet5.xml.rels><Relationships xmlns="http://schemas.openxmlformats.org/package/2006/relationships"><Relationship Type="http://schemas.openxmlformats.org/officeDocument/2006/relationships/table" Target="/xl/tables/table3.xml" Id="rId1" /><Relationship Type="http://schemas.openxmlformats.org/officeDocument/2006/relationships/table" Target="/xl/tables/table4.xml" Id="rId2" /></Relationships>
</file>

<file path=xl/worksheets/sheet1.xml><?xml version="1.0" encoding="utf-8"?>
<worksheet xmlns="http://schemas.openxmlformats.org/spreadsheetml/2006/main">
  <sheetPr>
    <outlinePr summaryBelow="1" summaryRight="1"/>
    <pageSetUpPr/>
  </sheetPr>
  <dimension ref="A1:AD678"/>
  <sheetViews>
    <sheetView showGridLines="0" tabSelected="1" workbookViewId="0">
      <selection activeCell="A7" sqref="A7"/>
    </sheetView>
  </sheetViews>
  <sheetFormatPr baseColWidth="8" defaultColWidth="8.7109375" defaultRowHeight="15"/>
  <cols>
    <col width="31.7109375" customWidth="1" min="1" max="1"/>
    <col width="28.28515625" customWidth="1" style="91" min="2" max="2"/>
    <col width="61.42578125" customWidth="1" min="3" max="3"/>
    <col width="12" customWidth="1" min="4" max="6"/>
    <col width="12.5703125" customWidth="1" min="7" max="7"/>
    <col width="22.85546875" customWidth="1" style="92" min="8" max="8"/>
    <col width="20.28515625" bestFit="1" customWidth="1" min="9" max="9"/>
    <col width="23.5703125" customWidth="1" min="10" max="10"/>
    <col width="17.140625" customWidth="1" min="11" max="11"/>
    <col width="31.42578125" customWidth="1" min="12" max="12"/>
    <col width="5.85546875" bestFit="1" customWidth="1" min="13" max="13"/>
    <col width="10.42578125" bestFit="1" customWidth="1" min="14" max="14"/>
    <col width="15.7109375" bestFit="1" customWidth="1" min="15" max="15"/>
    <col width="21.85546875" bestFit="1" customWidth="1" min="16" max="16"/>
    <col width="12.28515625" bestFit="1" customWidth="1" min="17" max="17"/>
    <col width="10.42578125" bestFit="1" customWidth="1" style="6" min="18" max="18"/>
    <col width="13.5703125" bestFit="1" customWidth="1" min="19" max="19"/>
    <col width="10.42578125" bestFit="1" customWidth="1" min="20" max="20"/>
    <col width="255.7109375" bestFit="1" customWidth="1" min="21" max="22"/>
    <col width="12" bestFit="1" customWidth="1" min="23" max="23"/>
    <col width="11.7109375" bestFit="1" customWidth="1" min="24" max="24"/>
    <col width="16.42578125" bestFit="1" customWidth="1" min="25" max="25"/>
    <col width="19.5703125" bestFit="1" customWidth="1" min="26" max="26"/>
    <col width="242.28515625" bestFit="1" customWidth="1" min="27" max="27"/>
    <col width="16.28515625" bestFit="1" customWidth="1" min="28" max="28"/>
    <col width="47.28515625" bestFit="1" customWidth="1" min="29" max="29"/>
    <col width="38.5703125" bestFit="1" customWidth="1" min="30" max="30"/>
    <col width="16.7109375" bestFit="1" customWidth="1" min="31" max="31"/>
    <col width="20" bestFit="1" customWidth="1" min="32" max="32"/>
    <col width="10.7109375" bestFit="1" customWidth="1" min="33" max="33"/>
    <col width="15.5703125" bestFit="1" customWidth="1" min="34" max="34"/>
    <col width="42.28515625" bestFit="1" customWidth="1" min="35" max="35"/>
    <col width="12" bestFit="1" customWidth="1" min="36" max="36"/>
    <col width="29.28515625" bestFit="1" customWidth="1" min="37" max="37"/>
    <col width="31.140625" bestFit="1" customWidth="1" min="38" max="39"/>
    <col width="17.28515625" bestFit="1" customWidth="1" min="40" max="40"/>
    <col width="14.28515625" bestFit="1" customWidth="1" min="41" max="41"/>
    <col width="22" bestFit="1" customWidth="1" min="42" max="42"/>
    <col width="11.7109375" bestFit="1" customWidth="1" min="43" max="43"/>
    <col width="16" bestFit="1" customWidth="1" min="44" max="44"/>
    <col width="13.28515625" bestFit="1" customWidth="1" min="45" max="45"/>
    <col width="20.5703125" bestFit="1" customWidth="1" min="46" max="46"/>
    <col width="61.85546875" bestFit="1" customWidth="1" min="47" max="47"/>
    <col width="12.7109375" bestFit="1" customWidth="1" min="48" max="48"/>
    <col width="15.42578125" bestFit="1" customWidth="1" min="49" max="49"/>
    <col width="13.5703125" bestFit="1" customWidth="1" min="50" max="50"/>
    <col width="13.140625" bestFit="1" customWidth="1" min="51" max="51"/>
    <col width="13.5703125" bestFit="1" customWidth="1" min="52" max="52"/>
    <col width="13.140625" bestFit="1" customWidth="1" min="53" max="53"/>
    <col width="13.5703125" bestFit="1" customWidth="1" min="54" max="54"/>
    <col width="13.140625" bestFit="1" customWidth="1" min="55" max="55"/>
    <col width="13.5703125" bestFit="1" customWidth="1" min="56" max="56"/>
    <col width="13.140625" bestFit="1" customWidth="1" min="57" max="57"/>
    <col width="13.5703125" bestFit="1" customWidth="1" min="58" max="58"/>
    <col width="13.140625" bestFit="1" customWidth="1" min="59" max="59"/>
    <col width="13.5703125" bestFit="1" customWidth="1" min="60" max="60"/>
    <col width="13.140625" bestFit="1" customWidth="1" min="61" max="61"/>
    <col width="13.5703125" bestFit="1" customWidth="1" min="62" max="62"/>
    <col width="13.140625" bestFit="1" customWidth="1" min="63" max="63"/>
    <col width="13.5703125" bestFit="1" customWidth="1" min="64" max="64"/>
    <col width="13.140625" bestFit="1" customWidth="1" min="65" max="65"/>
    <col width="13.5703125" bestFit="1" customWidth="1" min="66" max="66"/>
    <col width="14.140625" bestFit="1" customWidth="1" min="67" max="67"/>
    <col width="14.5703125" bestFit="1" customWidth="1" min="68" max="68"/>
    <col width="14.140625" bestFit="1" customWidth="1" min="69" max="69"/>
    <col width="14.5703125" bestFit="1" customWidth="1" min="70" max="70"/>
    <col width="14.140625" bestFit="1" customWidth="1" min="71" max="71"/>
    <col width="14.5703125" bestFit="1" customWidth="1" min="72" max="72"/>
    <col width="14.140625" bestFit="1" customWidth="1" min="73" max="73"/>
    <col width="14.5703125" bestFit="1" customWidth="1" min="74" max="74"/>
    <col width="14.140625" bestFit="1" customWidth="1" min="75" max="75"/>
    <col width="14.5703125" bestFit="1" customWidth="1" min="76" max="76"/>
    <col width="14.140625" bestFit="1" customWidth="1" min="77" max="77"/>
    <col width="14.5703125" bestFit="1" customWidth="1" min="78" max="78"/>
    <col width="14.140625" bestFit="1" customWidth="1" min="79" max="79"/>
    <col width="14.5703125" bestFit="1" customWidth="1" min="80" max="80"/>
    <col width="14.140625" bestFit="1" customWidth="1" min="81" max="81"/>
    <col width="14.5703125" bestFit="1" customWidth="1" min="82" max="82"/>
    <col width="14.140625" bestFit="1" customWidth="1" min="83" max="83"/>
    <col width="14.5703125" bestFit="1" customWidth="1" min="84" max="84"/>
    <col width="14.140625" bestFit="1" customWidth="1" min="85" max="85"/>
    <col width="14.5703125" bestFit="1" customWidth="1" min="86" max="86"/>
    <col width="14.140625" bestFit="1" customWidth="1" min="87" max="87"/>
    <col width="16.85546875" bestFit="1" customWidth="1" min="88" max="88"/>
    <col width="17.28515625" bestFit="1" customWidth="1" min="89" max="89"/>
  </cols>
  <sheetData>
    <row r="1">
      <c r="A1" t="inlineStr">
        <is>
          <t>SubscriberKey</t>
        </is>
      </c>
      <c r="B1" s="91" t="inlineStr">
        <is>
          <t>Mobile number</t>
        </is>
      </c>
      <c r="C1" t="inlineStr">
        <is>
          <t>Journey</t>
        </is>
      </c>
      <c r="D1" t="inlineStr">
        <is>
          <t>Shot</t>
        </is>
      </c>
      <c r="E1" t="inlineStr">
        <is>
          <t>Contacted</t>
        </is>
      </c>
      <c r="F1" t="inlineStr">
        <is>
          <t>Interacted</t>
        </is>
      </c>
      <c r="G1" t="inlineStr">
        <is>
          <t>Sent</t>
        </is>
      </c>
      <c r="H1" s="92" t="inlineStr">
        <is>
          <t>Sent date</t>
        </is>
      </c>
      <c r="I1" t="inlineStr">
        <is>
          <t>Delivered</t>
        </is>
      </c>
      <c r="J1" t="inlineStr">
        <is>
          <t>Delivered date</t>
        </is>
      </c>
      <c r="K1" t="inlineStr">
        <is>
          <t>Read</t>
        </is>
      </c>
      <c r="L1" t="inlineStr">
        <is>
          <t>Read date</t>
        </is>
      </c>
    </row>
    <row r="2">
      <c r="A2" t="inlineStr">
        <is>
          <t>0034P00003wyigxQAA</t>
        </is>
      </c>
      <c r="B2" t="n">
        <v>5492235823710</v>
      </c>
      <c r="C2" t="inlineStr">
        <is>
          <t>1232_ARG_GMD_EW_VA_Toujeo Pooled Analysis SoCo MAR_0325</t>
        </is>
      </c>
      <c r="D2" t="inlineStr">
        <is>
          <t>shot1</t>
        </is>
      </c>
      <c r="E2" t="inlineStr">
        <is>
          <t>1</t>
        </is>
      </c>
      <c r="F2" t="inlineStr">
        <is>
          <t>0</t>
        </is>
      </c>
      <c r="G2" t="n">
        <v>1</v>
      </c>
      <c r="H2" t="n">
        <v/>
      </c>
      <c r="I2" t="n">
        <v>1</v>
      </c>
      <c r="J2" s="93" t="inlineStr">
        <is>
          <t>2025-03-27 21:01:00</t>
        </is>
      </c>
      <c r="K2" t="n">
        <v>0</v>
      </c>
      <c r="L2" s="93" t="n">
        <v/>
      </c>
    </row>
    <row r="3">
      <c r="A3" t="inlineStr">
        <is>
          <t>0034P00003wyz3MQAQ</t>
        </is>
      </c>
      <c r="B3" t="n">
        <v>5491158036583</v>
      </c>
      <c r="C3" t="inlineStr">
        <is>
          <t>1232_ARG_GMD_EW_VA_Toujeo Pooled Analysis SoCo MAR_0325</t>
        </is>
      </c>
      <c r="D3" t="inlineStr">
        <is>
          <t>shot1</t>
        </is>
      </c>
      <c r="E3" t="inlineStr">
        <is>
          <t>1</t>
        </is>
      </c>
      <c r="F3" t="inlineStr">
        <is>
          <t>1</t>
        </is>
      </c>
      <c r="G3" t="n">
        <v>1</v>
      </c>
      <c r="H3" t="n">
        <v/>
      </c>
      <c r="I3" t="n">
        <v>1</v>
      </c>
      <c r="J3" t="inlineStr">
        <is>
          <t>2025-03-27 21:01:00</t>
        </is>
      </c>
      <c r="K3" t="n">
        <v>1</v>
      </c>
      <c r="L3" t="inlineStr">
        <is>
          <t>2025-03-27 21:09:00</t>
        </is>
      </c>
    </row>
    <row r="4">
      <c r="A4" t="inlineStr">
        <is>
          <t>0034P00003wyz5BQAQ</t>
        </is>
      </c>
      <c r="B4" t="n">
        <v>5493884167021</v>
      </c>
      <c r="C4" t="inlineStr">
        <is>
          <t>1232_ARG_GMD_EW_VA_Toujeo Pooled Analysis SoCo MAR_0325</t>
        </is>
      </c>
      <c r="D4" t="inlineStr">
        <is>
          <t>shot1</t>
        </is>
      </c>
      <c r="E4" t="inlineStr">
        <is>
          <t>1</t>
        </is>
      </c>
      <c r="F4" t="inlineStr">
        <is>
          <t>0</t>
        </is>
      </c>
      <c r="G4" t="n">
        <v>1</v>
      </c>
      <c r="H4" t="n">
        <v/>
      </c>
      <c r="I4" t="n">
        <v>1</v>
      </c>
      <c r="J4" t="inlineStr">
        <is>
          <t>2025-03-27 21:01:00</t>
        </is>
      </c>
      <c r="K4" t="n">
        <v>0</v>
      </c>
      <c r="L4" t="n">
        <v/>
      </c>
    </row>
    <row r="5">
      <c r="A5" t="inlineStr">
        <is>
          <t>0034P00003wyzAjQAI</t>
        </is>
      </c>
      <c r="B5" t="n">
        <v>5492996044264</v>
      </c>
      <c r="C5" t="inlineStr">
        <is>
          <t>1232_ARG_GMD_EW_VA_Toujeo Pooled Analysis SoCo MAR_0325</t>
        </is>
      </c>
      <c r="D5" t="inlineStr">
        <is>
          <t>shot1</t>
        </is>
      </c>
      <c r="E5" t="inlineStr">
        <is>
          <t>1</t>
        </is>
      </c>
      <c r="F5" t="inlineStr">
        <is>
          <t>1</t>
        </is>
      </c>
      <c r="G5" t="n">
        <v>1</v>
      </c>
      <c r="H5" t="n">
        <v/>
      </c>
      <c r="I5" t="n">
        <v>1</v>
      </c>
      <c r="J5" t="inlineStr">
        <is>
          <t>2025-03-27 21:01:00</t>
        </is>
      </c>
      <c r="K5" t="n">
        <v>1</v>
      </c>
      <c r="L5" t="inlineStr">
        <is>
          <t>2025-03-27 22:08:00</t>
        </is>
      </c>
    </row>
    <row r="6">
      <c r="A6" t="inlineStr">
        <is>
          <t>0034P00003wyzbvQAA</t>
        </is>
      </c>
      <c r="B6" t="n">
        <v>5491140720952</v>
      </c>
      <c r="C6" t="inlineStr">
        <is>
          <t>1232_ARG_GMD_EW_VA_Toujeo Pooled Analysis SoCo MAR_0325</t>
        </is>
      </c>
      <c r="D6" t="inlineStr">
        <is>
          <t>shot1</t>
        </is>
      </c>
      <c r="E6" t="inlineStr">
        <is>
          <t>1</t>
        </is>
      </c>
      <c r="F6" t="inlineStr">
        <is>
          <t>1</t>
        </is>
      </c>
      <c r="G6" t="n">
        <v>1</v>
      </c>
      <c r="H6" t="n">
        <v/>
      </c>
      <c r="I6" t="n">
        <v>1</v>
      </c>
      <c r="J6" t="inlineStr">
        <is>
          <t>2025-03-27 21:01:00</t>
        </is>
      </c>
      <c r="K6" t="n">
        <v>1</v>
      </c>
      <c r="L6" t="inlineStr">
        <is>
          <t>2025-03-27 21:05:00</t>
        </is>
      </c>
    </row>
    <row r="7">
      <c r="A7" t="inlineStr">
        <is>
          <t>0034P00003wyzcjQAA</t>
        </is>
      </c>
      <c r="B7" t="n">
        <v>5492323537910</v>
      </c>
      <c r="C7" t="inlineStr">
        <is>
          <t>1232_ARG_GMD_EW_VA_Toujeo Pooled Analysis SoCo MAR_0325</t>
        </is>
      </c>
      <c r="D7" t="inlineStr">
        <is>
          <t>shot1</t>
        </is>
      </c>
      <c r="E7" t="inlineStr">
        <is>
          <t>1</t>
        </is>
      </c>
      <c r="F7" t="inlineStr">
        <is>
          <t>1</t>
        </is>
      </c>
      <c r="G7" t="n">
        <v>1</v>
      </c>
      <c r="H7" t="n">
        <v/>
      </c>
      <c r="I7" t="n">
        <v>1</v>
      </c>
      <c r="J7" t="inlineStr">
        <is>
          <t>2025-03-27 21:01:00</t>
        </is>
      </c>
      <c r="K7" t="n">
        <v>1</v>
      </c>
      <c r="L7" t="inlineStr">
        <is>
          <t>2025-03-27 21:39:00</t>
        </is>
      </c>
    </row>
    <row r="8">
      <c r="A8" t="inlineStr">
        <is>
          <t>0034P00003wyzDgQAI</t>
        </is>
      </c>
      <c r="B8" t="n">
        <v>5493516572195</v>
      </c>
      <c r="C8" t="inlineStr">
        <is>
          <t>1232_ARG_GMD_EW_VA_Toujeo Pooled Analysis SoCo MAR_0325</t>
        </is>
      </c>
      <c r="D8" t="inlineStr">
        <is>
          <t>shot1</t>
        </is>
      </c>
      <c r="E8" t="inlineStr">
        <is>
          <t>1</t>
        </is>
      </c>
      <c r="F8" t="inlineStr">
        <is>
          <t>1</t>
        </is>
      </c>
      <c r="G8" t="n">
        <v>1</v>
      </c>
      <c r="H8" t="n">
        <v/>
      </c>
      <c r="I8" t="n">
        <v>1</v>
      </c>
      <c r="J8" t="inlineStr">
        <is>
          <t>2025-03-27 21:01:00</t>
        </is>
      </c>
      <c r="K8" t="n">
        <v>1</v>
      </c>
      <c r="L8" t="inlineStr">
        <is>
          <t>2025-03-27 21:50:00</t>
        </is>
      </c>
    </row>
    <row r="9">
      <c r="A9" t="inlineStr">
        <is>
          <t>0034P00003wyzE4QAI</t>
        </is>
      </c>
      <c r="B9" t="n">
        <v>5493814096154</v>
      </c>
      <c r="C9" t="inlineStr">
        <is>
          <t>1232_ARG_GMD_EW_VA_Toujeo Pooled Analysis SoCo MAR_0325</t>
        </is>
      </c>
      <c r="D9" t="inlineStr">
        <is>
          <t>shot1</t>
        </is>
      </c>
      <c r="E9" t="inlineStr">
        <is>
          <t>1</t>
        </is>
      </c>
      <c r="F9" t="inlineStr">
        <is>
          <t>0</t>
        </is>
      </c>
      <c r="G9" t="n">
        <v>1</v>
      </c>
      <c r="H9" t="n">
        <v/>
      </c>
      <c r="I9" t="n">
        <v>1</v>
      </c>
      <c r="J9" t="inlineStr">
        <is>
          <t>2025-03-27 21:01:00</t>
        </is>
      </c>
      <c r="K9" t="n">
        <v>0</v>
      </c>
      <c r="L9" t="n">
        <v/>
      </c>
    </row>
    <row r="10">
      <c r="A10" t="inlineStr">
        <is>
          <t>0034P00003wyzF0QAI</t>
        </is>
      </c>
      <c r="B10" t="n">
        <v>5491165782464</v>
      </c>
      <c r="C10" t="inlineStr">
        <is>
          <t>1232_ARG_GMD_EW_VA_Toujeo Pooled Analysis SoCo MAR_0325</t>
        </is>
      </c>
      <c r="D10" t="inlineStr">
        <is>
          <t>shot1</t>
        </is>
      </c>
      <c r="E10" t="inlineStr">
        <is>
          <t>1</t>
        </is>
      </c>
      <c r="F10" t="inlineStr">
        <is>
          <t>1</t>
        </is>
      </c>
      <c r="G10" t="n">
        <v>1</v>
      </c>
      <c r="H10" t="n">
        <v/>
      </c>
      <c r="I10" t="n">
        <v>1</v>
      </c>
      <c r="J10" t="inlineStr">
        <is>
          <t>2025-03-27 21:01:00</t>
        </is>
      </c>
      <c r="K10" t="n">
        <v>1</v>
      </c>
      <c r="L10" t="inlineStr">
        <is>
          <t>2025-03-27 21:30:00</t>
        </is>
      </c>
    </row>
    <row r="11">
      <c r="A11" t="inlineStr">
        <is>
          <t>0034P00003wyzFBQAY</t>
        </is>
      </c>
      <c r="B11" t="n">
        <v>5491165644144</v>
      </c>
      <c r="C11" t="inlineStr">
        <is>
          <t>1232_ARG_GMD_EW_VA_Toujeo Pooled Analysis SoCo MAR_0325</t>
        </is>
      </c>
      <c r="D11" t="inlineStr">
        <is>
          <t>shot1</t>
        </is>
      </c>
      <c r="E11" t="inlineStr">
        <is>
          <t>1</t>
        </is>
      </c>
      <c r="F11" t="inlineStr">
        <is>
          <t>1</t>
        </is>
      </c>
      <c r="G11" t="n">
        <v>1</v>
      </c>
      <c r="H11" t="n">
        <v/>
      </c>
      <c r="I11" t="n">
        <v>1</v>
      </c>
      <c r="J11" t="inlineStr">
        <is>
          <t>2025-03-27 21:01:00</t>
        </is>
      </c>
      <c r="K11" t="n">
        <v>1</v>
      </c>
      <c r="L11" t="inlineStr">
        <is>
          <t>2025-03-27 21:26:00</t>
        </is>
      </c>
    </row>
    <row r="12">
      <c r="A12" t="inlineStr">
        <is>
          <t>0034P00003wyzJAQAY</t>
        </is>
      </c>
      <c r="B12" t="n">
        <v>5493471529339</v>
      </c>
      <c r="C12" t="inlineStr">
        <is>
          <t>1232_ARG_GMD_EW_VA_Toujeo Pooled Analysis SoCo MAR_0325</t>
        </is>
      </c>
      <c r="D12" t="inlineStr">
        <is>
          <t>shot1</t>
        </is>
      </c>
      <c r="E12" t="inlineStr">
        <is>
          <t>1</t>
        </is>
      </c>
      <c r="F12" t="inlineStr">
        <is>
          <t>0</t>
        </is>
      </c>
      <c r="G12" t="n">
        <v>1</v>
      </c>
      <c r="H12" t="n">
        <v/>
      </c>
      <c r="I12" t="n">
        <v>1</v>
      </c>
      <c r="J12" t="inlineStr">
        <is>
          <t>2025-03-27 21:01:00</t>
        </is>
      </c>
      <c r="K12" t="n">
        <v>0</v>
      </c>
      <c r="L12" t="n">
        <v/>
      </c>
    </row>
    <row r="13">
      <c r="A13" t="inlineStr">
        <is>
          <t>0034P00003wyzjdQAA</t>
        </is>
      </c>
      <c r="B13" t="n">
        <v>5491166601718</v>
      </c>
      <c r="C13" t="inlineStr">
        <is>
          <t>1232_ARG_GMD_EW_VA_Toujeo Pooled Analysis SoCo MAR_0325</t>
        </is>
      </c>
      <c r="D13" t="inlineStr">
        <is>
          <t>shot1</t>
        </is>
      </c>
      <c r="E13" t="inlineStr">
        <is>
          <t>1</t>
        </is>
      </c>
      <c r="F13" t="inlineStr">
        <is>
          <t>1</t>
        </is>
      </c>
      <c r="G13" t="n">
        <v>1</v>
      </c>
      <c r="H13" t="n">
        <v/>
      </c>
      <c r="I13" t="n">
        <v>1</v>
      </c>
      <c r="J13" t="inlineStr">
        <is>
          <t>2025-03-27 21:01:00</t>
        </is>
      </c>
      <c r="K13" t="n">
        <v>1</v>
      </c>
      <c r="L13" t="inlineStr">
        <is>
          <t>2025-03-27 21:13:00</t>
        </is>
      </c>
    </row>
    <row r="14">
      <c r="A14" t="inlineStr">
        <is>
          <t>0034P00003wyzjDQAQ</t>
        </is>
      </c>
      <c r="B14" t="n">
        <v>5493874086917</v>
      </c>
      <c r="C14" t="inlineStr">
        <is>
          <t>1232_ARG_GMD_EW_VA_Toujeo Pooled Analysis SoCo MAR_0325</t>
        </is>
      </c>
      <c r="D14" t="inlineStr">
        <is>
          <t>shot1</t>
        </is>
      </c>
      <c r="E14" t="inlineStr">
        <is>
          <t>1</t>
        </is>
      </c>
      <c r="F14" t="inlineStr">
        <is>
          <t>1</t>
        </is>
      </c>
      <c r="G14" t="n">
        <v>1</v>
      </c>
      <c r="H14" t="n">
        <v/>
      </c>
      <c r="I14" t="n">
        <v>1</v>
      </c>
      <c r="J14" t="inlineStr">
        <is>
          <t>2025-03-27 21:01:00</t>
        </is>
      </c>
      <c r="K14" t="n">
        <v>1</v>
      </c>
      <c r="L14" t="inlineStr">
        <is>
          <t>2025-03-27 21:14:00</t>
        </is>
      </c>
    </row>
    <row r="15">
      <c r="A15" t="inlineStr">
        <is>
          <t>0034P00003wyzKbQAI</t>
        </is>
      </c>
      <c r="B15" t="n">
        <v>5492215065958</v>
      </c>
      <c r="C15" t="inlineStr">
        <is>
          <t>1232_ARG_GMD_EW_VA_Toujeo Pooled Analysis SoCo MAR_0325</t>
        </is>
      </c>
      <c r="D15" t="inlineStr">
        <is>
          <t>shot1</t>
        </is>
      </c>
      <c r="E15" t="inlineStr">
        <is>
          <t>1</t>
        </is>
      </c>
      <c r="F15" t="inlineStr">
        <is>
          <t>0</t>
        </is>
      </c>
      <c r="G15" t="n">
        <v>1</v>
      </c>
      <c r="H15" t="n">
        <v/>
      </c>
      <c r="I15" t="n">
        <v>1</v>
      </c>
      <c r="J15" t="inlineStr">
        <is>
          <t>2025-03-27 21:01:00</t>
        </is>
      </c>
      <c r="K15" t="n">
        <v>0</v>
      </c>
      <c r="L15" t="n">
        <v/>
      </c>
    </row>
    <row r="16">
      <c r="A16" t="inlineStr">
        <is>
          <t>0034P00003wyzMNQAY</t>
        </is>
      </c>
      <c r="B16" t="n">
        <v>5492615948249</v>
      </c>
      <c r="C16" t="inlineStr">
        <is>
          <t>1232_ARG_GMD_EW_VA_Toujeo Pooled Analysis SoCo MAR_0325</t>
        </is>
      </c>
      <c r="D16" t="inlineStr">
        <is>
          <t>shot1</t>
        </is>
      </c>
      <c r="E16" t="inlineStr">
        <is>
          <t>1</t>
        </is>
      </c>
      <c r="F16" t="inlineStr">
        <is>
          <t>0</t>
        </is>
      </c>
      <c r="G16" t="n">
        <v>1</v>
      </c>
      <c r="H16" t="n">
        <v/>
      </c>
      <c r="I16" t="n">
        <v>1</v>
      </c>
      <c r="J16" t="inlineStr">
        <is>
          <t>2025-03-27 21:01:00</t>
        </is>
      </c>
      <c r="K16" t="n">
        <v>0</v>
      </c>
      <c r="L16" t="n">
        <v/>
      </c>
    </row>
    <row r="17">
      <c r="A17" t="inlineStr">
        <is>
          <t>0034P00003wyzO0QAI</t>
        </is>
      </c>
      <c r="B17" t="n">
        <v>5491162690983</v>
      </c>
      <c r="C17" t="inlineStr">
        <is>
          <t>1232_ARG_GMD_EW_VA_Toujeo Pooled Analysis SoCo MAR_0325</t>
        </is>
      </c>
      <c r="D17" t="inlineStr">
        <is>
          <t>shot1</t>
        </is>
      </c>
      <c r="E17" t="inlineStr">
        <is>
          <t>1</t>
        </is>
      </c>
      <c r="F17" t="inlineStr">
        <is>
          <t>1</t>
        </is>
      </c>
      <c r="G17" t="n">
        <v>1</v>
      </c>
      <c r="H17" t="n">
        <v/>
      </c>
      <c r="I17" t="n">
        <v>1</v>
      </c>
      <c r="J17" t="inlineStr">
        <is>
          <t>2025-03-27 21:01:00</t>
        </is>
      </c>
      <c r="K17" t="n">
        <v>1</v>
      </c>
      <c r="L17" t="inlineStr">
        <is>
          <t>2025-03-28 01:43:00</t>
        </is>
      </c>
    </row>
    <row r="18">
      <c r="A18" t="inlineStr">
        <is>
          <t>0034P00003wyzoaQAA</t>
        </is>
      </c>
      <c r="B18" t="n">
        <v>5492215443641</v>
      </c>
      <c r="C18" t="inlineStr">
        <is>
          <t>1232_ARG_GMD_EW_VA_Toujeo Pooled Analysis SoCo MAR_0325</t>
        </is>
      </c>
      <c r="D18" t="inlineStr">
        <is>
          <t>shot1</t>
        </is>
      </c>
      <c r="E18" t="inlineStr">
        <is>
          <t>1</t>
        </is>
      </c>
      <c r="F18" t="inlineStr">
        <is>
          <t>0</t>
        </is>
      </c>
      <c r="G18" t="n">
        <v>1</v>
      </c>
      <c r="H18" t="n">
        <v/>
      </c>
      <c r="I18" t="n">
        <v>1</v>
      </c>
      <c r="J18" t="inlineStr">
        <is>
          <t>2025-03-27 21:01:00</t>
        </is>
      </c>
      <c r="K18" t="n">
        <v>0</v>
      </c>
      <c r="L18" t="n">
        <v/>
      </c>
    </row>
    <row r="19">
      <c r="A19" t="inlineStr">
        <is>
          <t>0034P00003wyzOBQAY</t>
        </is>
      </c>
      <c r="B19" t="n">
        <v>5491165059159</v>
      </c>
      <c r="C19" t="inlineStr">
        <is>
          <t>1232_ARG_GMD_EW_VA_Toujeo Pooled Analysis SoCo MAR_0325</t>
        </is>
      </c>
      <c r="D19" t="inlineStr">
        <is>
          <t>shot1</t>
        </is>
      </c>
      <c r="E19" t="inlineStr">
        <is>
          <t>1</t>
        </is>
      </c>
      <c r="F19" t="inlineStr">
        <is>
          <t>0</t>
        </is>
      </c>
      <c r="G19" t="n">
        <v>1</v>
      </c>
      <c r="H19" t="n">
        <v/>
      </c>
      <c r="I19" t="n">
        <v>1</v>
      </c>
      <c r="J19" t="inlineStr">
        <is>
          <t>2025-03-27 21:01:00</t>
        </is>
      </c>
      <c r="K19" t="n">
        <v>0</v>
      </c>
      <c r="L19" t="n">
        <v/>
      </c>
    </row>
    <row r="20">
      <c r="A20" t="inlineStr">
        <is>
          <t>0034P00003wyz3cQAA</t>
        </is>
      </c>
      <c r="B20" t="n">
        <v>5493794753187</v>
      </c>
      <c r="C20" t="inlineStr">
        <is>
          <t>1232_ARG_GMD_EW_VA_Toujeo Pooled Analysis SoCo MAR_0325</t>
        </is>
      </c>
      <c r="D20" t="inlineStr">
        <is>
          <t>shot1</t>
        </is>
      </c>
      <c r="E20" t="inlineStr">
        <is>
          <t>1</t>
        </is>
      </c>
      <c r="F20" t="inlineStr">
        <is>
          <t>1</t>
        </is>
      </c>
      <c r="G20" t="n">
        <v>1</v>
      </c>
      <c r="H20" t="n">
        <v/>
      </c>
      <c r="I20" t="n">
        <v>1</v>
      </c>
      <c r="J20" t="inlineStr">
        <is>
          <t>2025-03-27 21:01:00</t>
        </is>
      </c>
      <c r="K20" t="n">
        <v>1</v>
      </c>
      <c r="L20" t="inlineStr">
        <is>
          <t>2025-03-27 21:02:00</t>
        </is>
      </c>
    </row>
    <row r="21">
      <c r="A21" t="inlineStr">
        <is>
          <t>0034P00003wyzpQQAQ</t>
        </is>
      </c>
      <c r="B21" t="n">
        <v>5493446358597</v>
      </c>
      <c r="C21" t="inlineStr">
        <is>
          <t>1232_ARG_GMD_EW_VA_Toujeo Pooled Analysis SoCo MAR_0325</t>
        </is>
      </c>
      <c r="D21" t="inlineStr">
        <is>
          <t>shot1</t>
        </is>
      </c>
      <c r="E21" t="inlineStr">
        <is>
          <t>1</t>
        </is>
      </c>
      <c r="F21" t="inlineStr">
        <is>
          <t>0</t>
        </is>
      </c>
      <c r="G21" t="n">
        <v>1</v>
      </c>
      <c r="H21" t="n">
        <v/>
      </c>
      <c r="I21" t="n">
        <v>1</v>
      </c>
      <c r="J21" t="inlineStr">
        <is>
          <t>2025-03-27 21:01:00</t>
        </is>
      </c>
      <c r="K21" t="n">
        <v>0</v>
      </c>
      <c r="L21" t="n">
        <v/>
      </c>
    </row>
    <row r="22">
      <c r="A22" t="inlineStr">
        <is>
          <t>0034P00003wyz2RQAQ</t>
        </is>
      </c>
      <c r="B22" t="n">
        <v>5491157419112</v>
      </c>
      <c r="C22" t="inlineStr">
        <is>
          <t>1232_ARG_GMD_EW_VA_Toujeo Pooled Analysis SoCo MAR_0325</t>
        </is>
      </c>
      <c r="D22" t="inlineStr">
        <is>
          <t>shot1</t>
        </is>
      </c>
      <c r="E22" t="inlineStr">
        <is>
          <t>1</t>
        </is>
      </c>
      <c r="F22" t="inlineStr">
        <is>
          <t>1</t>
        </is>
      </c>
      <c r="G22" t="n">
        <v>1</v>
      </c>
      <c r="H22" t="n">
        <v/>
      </c>
      <c r="I22" t="n">
        <v>1</v>
      </c>
      <c r="J22" t="inlineStr">
        <is>
          <t>2025-03-27 21:01:00</t>
        </is>
      </c>
      <c r="K22" t="n">
        <v>1</v>
      </c>
      <c r="L22" t="inlineStr">
        <is>
          <t>2025-03-28 16:03:00</t>
        </is>
      </c>
    </row>
    <row r="23">
      <c r="A23" t="inlineStr">
        <is>
          <t>0034P00003wyyzUQAQ</t>
        </is>
      </c>
      <c r="B23" t="n">
        <v>5491167535906</v>
      </c>
      <c r="C23" t="inlineStr">
        <is>
          <t>1232_ARG_GMD_EW_VA_Toujeo Pooled Analysis SoCo MAR_0325</t>
        </is>
      </c>
      <c r="D23" t="inlineStr">
        <is>
          <t>shot1</t>
        </is>
      </c>
      <c r="E23" t="inlineStr">
        <is>
          <t>1</t>
        </is>
      </c>
      <c r="F23" t="inlineStr">
        <is>
          <t>1</t>
        </is>
      </c>
      <c r="G23" t="n">
        <v>1</v>
      </c>
      <c r="H23" t="n">
        <v/>
      </c>
      <c r="I23" t="n">
        <v>1</v>
      </c>
      <c r="J23" t="inlineStr">
        <is>
          <t>2025-03-27 21:01:00</t>
        </is>
      </c>
      <c r="K23" t="n">
        <v>1</v>
      </c>
      <c r="L23" t="inlineStr">
        <is>
          <t>2025-03-27 22:05:00</t>
        </is>
      </c>
    </row>
    <row r="24">
      <c r="A24" t="inlineStr">
        <is>
          <t>0034P00003wyyauQAA</t>
        </is>
      </c>
      <c r="B24" t="n">
        <v>5491167065081</v>
      </c>
      <c r="C24" t="inlineStr">
        <is>
          <t>1232_ARG_GMD_EW_VA_Toujeo Pooled Analysis SoCo MAR_0325</t>
        </is>
      </c>
      <c r="D24" t="inlineStr">
        <is>
          <t>shot1</t>
        </is>
      </c>
      <c r="E24" t="inlineStr">
        <is>
          <t>1</t>
        </is>
      </c>
      <c r="F24" t="inlineStr">
        <is>
          <t>1</t>
        </is>
      </c>
      <c r="G24" t="n">
        <v>1</v>
      </c>
      <c r="H24" t="n">
        <v/>
      </c>
      <c r="I24" t="n">
        <v>1</v>
      </c>
      <c r="J24" t="inlineStr">
        <is>
          <t>2025-03-27 21:01:00</t>
        </is>
      </c>
      <c r="K24" t="n">
        <v>1</v>
      </c>
      <c r="L24" t="inlineStr">
        <is>
          <t>2025-03-27 21:37:00</t>
        </is>
      </c>
    </row>
    <row r="25">
      <c r="A25" t="inlineStr">
        <is>
          <t>0034P00003wyyeMQAQ</t>
        </is>
      </c>
      <c r="B25" t="n">
        <v>5491163980862</v>
      </c>
      <c r="C25" t="inlineStr">
        <is>
          <t>1232_ARG_GMD_EW_VA_Toujeo Pooled Analysis SoCo MAR_0325</t>
        </is>
      </c>
      <c r="D25" t="inlineStr">
        <is>
          <t>shot1</t>
        </is>
      </c>
      <c r="E25" t="inlineStr">
        <is>
          <t>1</t>
        </is>
      </c>
      <c r="F25" t="inlineStr">
        <is>
          <t>0</t>
        </is>
      </c>
      <c r="G25" t="n">
        <v>1</v>
      </c>
      <c r="H25" t="n">
        <v/>
      </c>
      <c r="I25" t="n">
        <v>1</v>
      </c>
      <c r="J25" t="inlineStr">
        <is>
          <t>2025-03-27 21:01:00</t>
        </is>
      </c>
      <c r="K25" t="n">
        <v>0</v>
      </c>
      <c r="L25" t="n">
        <v/>
      </c>
    </row>
    <row r="26">
      <c r="A26" t="inlineStr">
        <is>
          <t>0034P00003wyyFwQAI</t>
        </is>
      </c>
      <c r="B26" t="n">
        <v>5491149528263</v>
      </c>
      <c r="C26" t="inlineStr">
        <is>
          <t>1232_ARG_GMD_EW_VA_Toujeo Pooled Analysis SoCo MAR_0325</t>
        </is>
      </c>
      <c r="D26" t="inlineStr">
        <is>
          <t>shot1</t>
        </is>
      </c>
      <c r="E26" t="inlineStr">
        <is>
          <t>0</t>
        </is>
      </c>
      <c r="F26" t="inlineStr">
        <is>
          <t>0</t>
        </is>
      </c>
      <c r="G26" t="n">
        <v>0</v>
      </c>
      <c r="H26" t="inlineStr">
        <is>
          <t>2025-03-27 21:01:00</t>
        </is>
      </c>
      <c r="I26" t="n">
        <v>0</v>
      </c>
      <c r="J26" t="n">
        <v/>
      </c>
      <c r="K26" t="n">
        <v>0</v>
      </c>
      <c r="L26" t="n">
        <v/>
      </c>
    </row>
    <row r="27">
      <c r="A27" t="inlineStr">
        <is>
          <t>0034P00003wyyIpQAI</t>
        </is>
      </c>
      <c r="B27" t="n">
        <v>5491151070581</v>
      </c>
      <c r="C27" t="inlineStr">
        <is>
          <t>1232_ARG_GMD_EW_VA_Toujeo Pooled Analysis SoCo MAR_0325</t>
        </is>
      </c>
      <c r="D27" t="inlineStr">
        <is>
          <t>shot1</t>
        </is>
      </c>
      <c r="E27" t="inlineStr">
        <is>
          <t>1</t>
        </is>
      </c>
      <c r="F27" t="inlineStr">
        <is>
          <t>0</t>
        </is>
      </c>
      <c r="G27" t="n">
        <v>1</v>
      </c>
      <c r="H27" t="n">
        <v/>
      </c>
      <c r="I27" t="n">
        <v>1</v>
      </c>
      <c r="J27" t="inlineStr">
        <is>
          <t>2025-03-27 21:01:00</t>
        </is>
      </c>
      <c r="K27" t="n">
        <v>0</v>
      </c>
      <c r="L27" t="n">
        <v/>
      </c>
    </row>
    <row r="28">
      <c r="A28" t="inlineStr">
        <is>
          <t>0034P00003wyyjmQAA</t>
        </is>
      </c>
      <c r="B28" t="n">
        <v>5491121614404</v>
      </c>
      <c r="C28" t="inlineStr">
        <is>
          <t>1232_ARG_GMD_EW_VA_Toujeo Pooled Analysis SoCo MAR_0325</t>
        </is>
      </c>
      <c r="D28" t="inlineStr">
        <is>
          <t>shot1</t>
        </is>
      </c>
      <c r="E28" t="inlineStr">
        <is>
          <t>1</t>
        </is>
      </c>
      <c r="F28" t="inlineStr">
        <is>
          <t>1</t>
        </is>
      </c>
      <c r="G28" t="n">
        <v>1</v>
      </c>
      <c r="H28" t="n">
        <v/>
      </c>
      <c r="I28" t="n">
        <v>1</v>
      </c>
      <c r="J28" t="inlineStr">
        <is>
          <t>2025-03-27 21:01:00</t>
        </is>
      </c>
      <c r="K28" t="n">
        <v>1</v>
      </c>
      <c r="L28" t="inlineStr">
        <is>
          <t>2025-03-27 21:09:00</t>
        </is>
      </c>
    </row>
    <row r="29">
      <c r="A29" t="inlineStr">
        <is>
          <t>0034P00003wyyk3QAA</t>
        </is>
      </c>
      <c r="B29" t="n">
        <v>5492944126826</v>
      </c>
      <c r="C29" t="inlineStr">
        <is>
          <t>1232_ARG_GMD_EW_VA_Toujeo Pooled Analysis SoCo MAR_0325</t>
        </is>
      </c>
      <c r="D29" t="inlineStr">
        <is>
          <t>shot1</t>
        </is>
      </c>
      <c r="E29" t="inlineStr">
        <is>
          <t>1</t>
        </is>
      </c>
      <c r="F29" t="inlineStr">
        <is>
          <t>0</t>
        </is>
      </c>
      <c r="G29" t="n">
        <v>1</v>
      </c>
      <c r="H29" t="n">
        <v/>
      </c>
      <c r="I29" t="n">
        <v>1</v>
      </c>
      <c r="J29" t="inlineStr">
        <is>
          <t>2025-03-27 21:01:00</t>
        </is>
      </c>
      <c r="K29" t="n">
        <v>0</v>
      </c>
      <c r="L29" t="n">
        <v/>
      </c>
    </row>
    <row r="30">
      <c r="A30" t="inlineStr">
        <is>
          <t>0034P00003wyyk6QAA</t>
        </is>
      </c>
      <c r="B30" t="n">
        <v>5492235280834</v>
      </c>
      <c r="C30" t="inlineStr">
        <is>
          <t>1232_ARG_GMD_EW_VA_Toujeo Pooled Analysis SoCo MAR_0325</t>
        </is>
      </c>
      <c r="D30" t="inlineStr">
        <is>
          <t>shot1</t>
        </is>
      </c>
      <c r="E30" t="inlineStr">
        <is>
          <t>1</t>
        </is>
      </c>
      <c r="F30" t="inlineStr">
        <is>
          <t>1</t>
        </is>
      </c>
      <c r="G30" t="n">
        <v>1</v>
      </c>
      <c r="H30" t="n">
        <v/>
      </c>
      <c r="I30" t="n">
        <v>1</v>
      </c>
      <c r="J30" t="inlineStr">
        <is>
          <t>2025-03-27 21:01:00</t>
        </is>
      </c>
      <c r="K30" t="n">
        <v>1</v>
      </c>
      <c r="L30" t="inlineStr">
        <is>
          <t>2025-03-27 21:06:00</t>
        </is>
      </c>
    </row>
    <row r="31">
      <c r="A31" t="inlineStr">
        <is>
          <t>0034P00003wyylTQAQ</t>
        </is>
      </c>
      <c r="B31" t="n">
        <v>5492234510033</v>
      </c>
      <c r="C31" t="inlineStr">
        <is>
          <t>1232_ARG_GMD_EW_VA_Toujeo Pooled Analysis SoCo MAR_0325</t>
        </is>
      </c>
      <c r="D31" t="inlineStr">
        <is>
          <t>shot1</t>
        </is>
      </c>
      <c r="E31" t="inlineStr">
        <is>
          <t>0</t>
        </is>
      </c>
      <c r="F31" t="inlineStr">
        <is>
          <t>0</t>
        </is>
      </c>
      <c r="G31" t="n">
        <v>0</v>
      </c>
      <c r="H31" t="inlineStr">
        <is>
          <t>2025-03-27 21:01:00</t>
        </is>
      </c>
      <c r="I31" t="n">
        <v>0</v>
      </c>
      <c r="J31" t="n">
        <v/>
      </c>
      <c r="K31" t="n">
        <v>0</v>
      </c>
      <c r="L31" t="n">
        <v/>
      </c>
    </row>
    <row r="32">
      <c r="A32" t="inlineStr">
        <is>
          <t>0034P00003wyyNXQAY</t>
        </is>
      </c>
      <c r="B32" t="n">
        <v>5491167340015</v>
      </c>
      <c r="C32" t="inlineStr">
        <is>
          <t>1232_ARG_GMD_EW_VA_Toujeo Pooled Analysis SoCo MAR_0325</t>
        </is>
      </c>
      <c r="D32" t="inlineStr">
        <is>
          <t>shot1</t>
        </is>
      </c>
      <c r="E32" t="inlineStr">
        <is>
          <t>1</t>
        </is>
      </c>
      <c r="F32" t="inlineStr">
        <is>
          <t>1</t>
        </is>
      </c>
      <c r="G32" t="n">
        <v>1</v>
      </c>
      <c r="H32" t="n">
        <v/>
      </c>
      <c r="I32" t="n">
        <v>1</v>
      </c>
      <c r="J32" t="inlineStr">
        <is>
          <t>2025-03-27 21:01:00</t>
        </is>
      </c>
      <c r="K32" t="n">
        <v>1</v>
      </c>
      <c r="L32" t="inlineStr">
        <is>
          <t>2025-03-27 21:03:00</t>
        </is>
      </c>
    </row>
    <row r="33">
      <c r="A33" t="inlineStr">
        <is>
          <t>0034P00003wyyOhQAI</t>
        </is>
      </c>
      <c r="B33" t="n">
        <v>5493415042298</v>
      </c>
      <c r="C33" t="inlineStr">
        <is>
          <t>1232_ARG_GMD_EW_VA_Toujeo Pooled Analysis SoCo MAR_0325</t>
        </is>
      </c>
      <c r="D33" t="inlineStr">
        <is>
          <t>shot1</t>
        </is>
      </c>
      <c r="E33" t="inlineStr">
        <is>
          <t>1</t>
        </is>
      </c>
      <c r="F33" t="inlineStr">
        <is>
          <t>0</t>
        </is>
      </c>
      <c r="G33" t="n">
        <v>1</v>
      </c>
      <c r="H33" t="n">
        <v/>
      </c>
      <c r="I33" t="n">
        <v>1</v>
      </c>
      <c r="J33" t="inlineStr">
        <is>
          <t>2025-03-27 21:01:00</t>
        </is>
      </c>
      <c r="K33" t="n">
        <v>0</v>
      </c>
      <c r="L33" t="n">
        <v/>
      </c>
    </row>
    <row r="34">
      <c r="A34" t="inlineStr">
        <is>
          <t>0034P00003wyyPpQAI</t>
        </is>
      </c>
      <c r="B34" t="n">
        <v>5493816066286</v>
      </c>
      <c r="C34" t="inlineStr">
        <is>
          <t>1232_ARG_GMD_EW_VA_Toujeo Pooled Analysis SoCo MAR_0325</t>
        </is>
      </c>
      <c r="D34" t="inlineStr">
        <is>
          <t>shot1</t>
        </is>
      </c>
      <c r="E34" t="inlineStr">
        <is>
          <t>1</t>
        </is>
      </c>
      <c r="F34" t="inlineStr">
        <is>
          <t>1</t>
        </is>
      </c>
      <c r="G34" t="n">
        <v>1</v>
      </c>
      <c r="H34" t="n">
        <v/>
      </c>
      <c r="I34" t="n">
        <v>1</v>
      </c>
      <c r="J34" t="inlineStr">
        <is>
          <t>2025-03-27 21:01:00</t>
        </is>
      </c>
      <c r="K34" t="n">
        <v>1</v>
      </c>
      <c r="L34" t="inlineStr">
        <is>
          <t>2025-03-27 22:10:00</t>
        </is>
      </c>
    </row>
    <row r="35">
      <c r="A35" t="inlineStr">
        <is>
          <t>0034P00003wyySnQAI</t>
        </is>
      </c>
      <c r="B35" t="n">
        <v>5493854144790</v>
      </c>
      <c r="C35" t="inlineStr">
        <is>
          <t>1232_ARG_GMD_EW_VA_Toujeo Pooled Analysis SoCo MAR_0325</t>
        </is>
      </c>
      <c r="D35" t="inlineStr">
        <is>
          <t>shot1</t>
        </is>
      </c>
      <c r="E35" t="inlineStr">
        <is>
          <t>1</t>
        </is>
      </c>
      <c r="F35" t="inlineStr">
        <is>
          <t>0</t>
        </is>
      </c>
      <c r="G35" t="n">
        <v>1</v>
      </c>
      <c r="H35" t="n">
        <v/>
      </c>
      <c r="I35" t="n">
        <v>1</v>
      </c>
      <c r="J35" t="inlineStr">
        <is>
          <t>2025-03-27 21:01:00</t>
        </is>
      </c>
      <c r="K35" t="n">
        <v>0</v>
      </c>
      <c r="L35" t="n">
        <v/>
      </c>
    </row>
    <row r="36">
      <c r="A36" t="inlineStr">
        <is>
          <t>0034P00003wyySxQAI</t>
        </is>
      </c>
      <c r="B36" t="n">
        <v>5491161537543</v>
      </c>
      <c r="C36" t="inlineStr">
        <is>
          <t>1232_ARG_GMD_EW_VA_Toujeo Pooled Analysis SoCo MAR_0325</t>
        </is>
      </c>
      <c r="D36" t="inlineStr">
        <is>
          <t>shot1</t>
        </is>
      </c>
      <c r="E36" t="inlineStr">
        <is>
          <t>1</t>
        </is>
      </c>
      <c r="F36" t="inlineStr">
        <is>
          <t>0</t>
        </is>
      </c>
      <c r="G36" t="n">
        <v>1</v>
      </c>
      <c r="H36" t="n">
        <v/>
      </c>
      <c r="I36" t="n">
        <v>1</v>
      </c>
      <c r="J36" t="inlineStr">
        <is>
          <t>2025-03-27 21:01:00</t>
        </is>
      </c>
      <c r="K36" t="n">
        <v>0</v>
      </c>
      <c r="L36" t="n">
        <v/>
      </c>
    </row>
    <row r="37">
      <c r="A37" t="inlineStr">
        <is>
          <t>0034P00003wyyuLQAQ</t>
        </is>
      </c>
      <c r="B37" t="n">
        <v>5493407431922</v>
      </c>
      <c r="C37" t="inlineStr">
        <is>
          <t>1232_ARG_GMD_EW_VA_Toujeo Pooled Analysis SoCo MAR_0325</t>
        </is>
      </c>
      <c r="D37" t="inlineStr">
        <is>
          <t>shot1</t>
        </is>
      </c>
      <c r="E37" t="inlineStr">
        <is>
          <t>0</t>
        </is>
      </c>
      <c r="F37" t="inlineStr">
        <is>
          <t>0</t>
        </is>
      </c>
      <c r="G37" t="n">
        <v>0</v>
      </c>
      <c r="H37" t="inlineStr">
        <is>
          <t>2025-03-27 21:01:00</t>
        </is>
      </c>
      <c r="I37" t="n">
        <v>0</v>
      </c>
      <c r="J37" t="n">
        <v/>
      </c>
      <c r="K37" t="n">
        <v>0</v>
      </c>
      <c r="L37" t="n">
        <v/>
      </c>
    </row>
    <row r="38">
      <c r="A38" t="inlineStr">
        <is>
          <t>0034P00003wyyvHQAQ</t>
        </is>
      </c>
      <c r="B38" t="n">
        <v>5492920618781</v>
      </c>
      <c r="C38" t="inlineStr">
        <is>
          <t>1232_ARG_GMD_EW_VA_Toujeo Pooled Analysis SoCo MAR_0325</t>
        </is>
      </c>
      <c r="D38" t="inlineStr">
        <is>
          <t>shot1</t>
        </is>
      </c>
      <c r="E38" t="inlineStr">
        <is>
          <t>1</t>
        </is>
      </c>
      <c r="F38" t="inlineStr">
        <is>
          <t>0</t>
        </is>
      </c>
      <c r="G38" t="n">
        <v>1</v>
      </c>
      <c r="H38" t="n">
        <v/>
      </c>
      <c r="I38" t="n">
        <v>1</v>
      </c>
      <c r="J38" t="inlineStr">
        <is>
          <t>2025-03-27 21:01:00</t>
        </is>
      </c>
      <c r="K38" t="n">
        <v>0</v>
      </c>
      <c r="L38" t="n">
        <v/>
      </c>
    </row>
    <row r="39">
      <c r="A39" t="inlineStr">
        <is>
          <t>0034P00003wyyw2QAA</t>
        </is>
      </c>
      <c r="B39" t="n">
        <v>5491144261371</v>
      </c>
      <c r="C39" t="inlineStr">
        <is>
          <t>1232_ARG_GMD_EW_VA_Toujeo Pooled Analysis SoCo MAR_0325</t>
        </is>
      </c>
      <c r="D39" t="inlineStr">
        <is>
          <t>shot1</t>
        </is>
      </c>
      <c r="E39" t="inlineStr">
        <is>
          <t>1</t>
        </is>
      </c>
      <c r="F39" t="inlineStr">
        <is>
          <t>1</t>
        </is>
      </c>
      <c r="G39" t="n">
        <v>1</v>
      </c>
      <c r="H39" t="n">
        <v/>
      </c>
      <c r="I39" t="n">
        <v>1</v>
      </c>
      <c r="J39" t="inlineStr">
        <is>
          <t>2025-03-27 21:01:00</t>
        </is>
      </c>
      <c r="K39" t="n">
        <v>1</v>
      </c>
      <c r="L39" t="inlineStr">
        <is>
          <t>2025-03-27 21:35:00</t>
        </is>
      </c>
    </row>
    <row r="40">
      <c r="A40" t="inlineStr">
        <is>
          <t>0034P00003wyyYtQAI</t>
        </is>
      </c>
      <c r="B40" t="n">
        <v>5492914520091</v>
      </c>
      <c r="C40" t="inlineStr">
        <is>
          <t>1232_ARG_GMD_EW_VA_Toujeo Pooled Analysis SoCo MAR_0325</t>
        </is>
      </c>
      <c r="D40" t="inlineStr">
        <is>
          <t>shot1</t>
        </is>
      </c>
      <c r="E40" t="inlineStr">
        <is>
          <t>0</t>
        </is>
      </c>
      <c r="F40" t="inlineStr">
        <is>
          <t>0</t>
        </is>
      </c>
      <c r="G40" t="n">
        <v>0</v>
      </c>
      <c r="H40" t="inlineStr">
        <is>
          <t>2025-03-27 21:01:00</t>
        </is>
      </c>
      <c r="I40" t="n">
        <v>0</v>
      </c>
      <c r="J40" t="n">
        <v/>
      </c>
      <c r="K40" t="n">
        <v>0</v>
      </c>
      <c r="L40" t="n">
        <v/>
      </c>
    </row>
    <row r="41">
      <c r="A41" t="inlineStr">
        <is>
          <t>0034P00003wyz2kQAA</t>
        </is>
      </c>
      <c r="B41" t="n">
        <v>5493855074396</v>
      </c>
      <c r="C41" t="inlineStr">
        <is>
          <t>1232_ARG_GMD_EW_VA_Toujeo Pooled Analysis SoCo MAR_0325</t>
        </is>
      </c>
      <c r="D41" t="inlineStr">
        <is>
          <t>shot1</t>
        </is>
      </c>
      <c r="E41" t="inlineStr">
        <is>
          <t>1</t>
        </is>
      </c>
      <c r="F41" t="inlineStr">
        <is>
          <t>1</t>
        </is>
      </c>
      <c r="G41" t="n">
        <v>1</v>
      </c>
      <c r="H41" t="n">
        <v/>
      </c>
      <c r="I41" t="n">
        <v>1</v>
      </c>
      <c r="J41" t="inlineStr">
        <is>
          <t>2025-03-27 21:01:00</t>
        </is>
      </c>
      <c r="K41" t="n">
        <v>1</v>
      </c>
      <c r="L41" t="inlineStr">
        <is>
          <t>2025-03-27 21:07:00</t>
        </is>
      </c>
    </row>
    <row r="42">
      <c r="A42" t="inlineStr">
        <is>
          <t>0034P00003wyyA8QAI</t>
        </is>
      </c>
      <c r="B42" t="n">
        <v>5493855732656</v>
      </c>
      <c r="C42" t="inlineStr">
        <is>
          <t>1232_ARG_GMD_EW_VA_Toujeo Pooled Analysis SoCo MAR_0325</t>
        </is>
      </c>
      <c r="D42" t="inlineStr">
        <is>
          <t>shot1</t>
        </is>
      </c>
      <c r="E42" t="inlineStr">
        <is>
          <t>1</t>
        </is>
      </c>
      <c r="F42" t="inlineStr">
        <is>
          <t>0</t>
        </is>
      </c>
      <c r="G42" t="n">
        <v>1</v>
      </c>
      <c r="H42" t="n">
        <v/>
      </c>
      <c r="I42" t="n">
        <v>1</v>
      </c>
      <c r="J42" t="inlineStr">
        <is>
          <t>2025-03-27 21:01:00</t>
        </is>
      </c>
      <c r="K42" t="n">
        <v>0</v>
      </c>
      <c r="L42" t="n">
        <v/>
      </c>
    </row>
    <row r="43">
      <c r="A43" t="inlineStr">
        <is>
          <t>0034P00003wyzpsQAA</t>
        </is>
      </c>
      <c r="B43" t="n">
        <v>5491146293187</v>
      </c>
      <c r="C43" t="inlineStr">
        <is>
          <t>1232_ARG_GMD_EW_VA_Toujeo Pooled Analysis SoCo MAR_0325</t>
        </is>
      </c>
      <c r="D43" t="inlineStr">
        <is>
          <t>shot1</t>
        </is>
      </c>
      <c r="E43" t="inlineStr">
        <is>
          <t>0</t>
        </is>
      </c>
      <c r="F43" t="inlineStr">
        <is>
          <t>0</t>
        </is>
      </c>
      <c r="G43" t="n">
        <v>0</v>
      </c>
      <c r="H43" t="inlineStr">
        <is>
          <t>2025-03-27 21:01:00</t>
        </is>
      </c>
      <c r="I43" t="n">
        <v>0</v>
      </c>
      <c r="J43" t="n">
        <v/>
      </c>
      <c r="K43" t="n">
        <v>0</v>
      </c>
      <c r="L43" t="n">
        <v/>
      </c>
    </row>
    <row r="44">
      <c r="A44" t="inlineStr">
        <is>
          <t>0034P00003wyzrCQAQ</t>
        </is>
      </c>
      <c r="B44" t="n">
        <v>5493512454625</v>
      </c>
      <c r="C44" t="inlineStr">
        <is>
          <t>1232_ARG_GMD_EW_VA_Toujeo Pooled Analysis SoCo MAR_0325</t>
        </is>
      </c>
      <c r="D44" t="inlineStr">
        <is>
          <t>shot1</t>
        </is>
      </c>
      <c r="E44" t="inlineStr">
        <is>
          <t>1</t>
        </is>
      </c>
      <c r="F44" t="inlineStr">
        <is>
          <t>1</t>
        </is>
      </c>
      <c r="G44" t="n">
        <v>1</v>
      </c>
      <c r="H44" t="n">
        <v/>
      </c>
      <c r="I44" t="n">
        <v>1</v>
      </c>
      <c r="J44" t="inlineStr">
        <is>
          <t>2025-03-27 21:01:00</t>
        </is>
      </c>
      <c r="K44" t="n">
        <v>1</v>
      </c>
      <c r="L44" t="inlineStr">
        <is>
          <t>2025-03-27 21:05:00</t>
        </is>
      </c>
    </row>
    <row r="45">
      <c r="A45" t="inlineStr">
        <is>
          <t>0034P00003wz0MTQAY</t>
        </is>
      </c>
      <c r="B45" t="n">
        <v>5493416583575</v>
      </c>
      <c r="C45" t="inlineStr">
        <is>
          <t>1232_ARG_GMD_EW_VA_Toujeo Pooled Analysis SoCo MAR_0325</t>
        </is>
      </c>
      <c r="D45" t="inlineStr">
        <is>
          <t>shot1</t>
        </is>
      </c>
      <c r="E45" t="inlineStr">
        <is>
          <t>1</t>
        </is>
      </c>
      <c r="F45" t="inlineStr">
        <is>
          <t>0</t>
        </is>
      </c>
      <c r="G45" t="n">
        <v>1</v>
      </c>
      <c r="H45" t="n">
        <v/>
      </c>
      <c r="I45" t="n">
        <v>1</v>
      </c>
      <c r="J45" t="inlineStr">
        <is>
          <t>2025-03-27 21:01:00</t>
        </is>
      </c>
      <c r="K45" t="n">
        <v>0</v>
      </c>
      <c r="L45" t="n">
        <v/>
      </c>
    </row>
    <row r="46">
      <c r="A46" t="inlineStr">
        <is>
          <t>0034P00003wz0nxQAA</t>
        </is>
      </c>
      <c r="B46" t="n">
        <v>5492216154586</v>
      </c>
      <c r="C46" t="inlineStr">
        <is>
          <t>1232_ARG_GMD_EW_VA_Toujeo Pooled Analysis SoCo MAR_0325</t>
        </is>
      </c>
      <c r="D46" t="inlineStr">
        <is>
          <t>shot1</t>
        </is>
      </c>
      <c r="E46" t="inlineStr">
        <is>
          <t>1</t>
        </is>
      </c>
      <c r="F46" t="inlineStr">
        <is>
          <t>1</t>
        </is>
      </c>
      <c r="G46" t="n">
        <v>1</v>
      </c>
      <c r="H46" t="n">
        <v/>
      </c>
      <c r="I46" t="n">
        <v>1</v>
      </c>
      <c r="J46" t="inlineStr">
        <is>
          <t>2025-03-27 21:01:00</t>
        </is>
      </c>
      <c r="K46" t="n">
        <v>1</v>
      </c>
      <c r="L46" t="inlineStr">
        <is>
          <t>2025-03-27 21:11:00</t>
        </is>
      </c>
    </row>
    <row r="47">
      <c r="A47" t="inlineStr">
        <is>
          <t>0034P00003wz0PSQAY</t>
        </is>
      </c>
      <c r="B47" t="n">
        <v>5493492503606</v>
      </c>
      <c r="C47" t="inlineStr">
        <is>
          <t>1232_ARG_GMD_EW_VA_Toujeo Pooled Analysis SoCo MAR_0325</t>
        </is>
      </c>
      <c r="D47" t="inlineStr">
        <is>
          <t>shot1</t>
        </is>
      </c>
      <c r="E47" t="inlineStr">
        <is>
          <t>0</t>
        </is>
      </c>
      <c r="F47" t="inlineStr">
        <is>
          <t>0</t>
        </is>
      </c>
      <c r="G47" t="n">
        <v>0</v>
      </c>
      <c r="H47" t="inlineStr">
        <is>
          <t>2025-03-27 21:01:00</t>
        </is>
      </c>
      <c r="I47" t="n">
        <v>0</v>
      </c>
      <c r="J47" t="n">
        <v/>
      </c>
      <c r="K47" t="n">
        <v>0</v>
      </c>
      <c r="L47" t="n">
        <v/>
      </c>
    </row>
    <row r="48">
      <c r="A48" t="inlineStr">
        <is>
          <t>0034P00003wz0QuQAI</t>
        </is>
      </c>
      <c r="B48" t="n">
        <v>5493876830870</v>
      </c>
      <c r="C48" t="inlineStr">
        <is>
          <t>1232_ARG_GMD_EW_VA_Toujeo Pooled Analysis SoCo MAR_0325</t>
        </is>
      </c>
      <c r="D48" t="inlineStr">
        <is>
          <t>shot1</t>
        </is>
      </c>
      <c r="E48" t="inlineStr">
        <is>
          <t>1</t>
        </is>
      </c>
      <c r="F48" t="inlineStr">
        <is>
          <t>1</t>
        </is>
      </c>
      <c r="G48" t="n">
        <v>1</v>
      </c>
      <c r="H48" t="n">
        <v/>
      </c>
      <c r="I48" t="n">
        <v>1</v>
      </c>
      <c r="J48" t="inlineStr">
        <is>
          <t>2025-03-27 21:01:00</t>
        </is>
      </c>
      <c r="K48" t="n">
        <v>1</v>
      </c>
      <c r="L48" t="inlineStr">
        <is>
          <t>2025-03-27 21:14:00</t>
        </is>
      </c>
    </row>
    <row r="49">
      <c r="A49" t="inlineStr">
        <is>
          <t>0034P00003wz0RiQAI</t>
        </is>
      </c>
      <c r="B49" t="n">
        <v>5492494465761</v>
      </c>
      <c r="C49" t="inlineStr">
        <is>
          <t>1232_ARG_GMD_EW_VA_Toujeo Pooled Analysis SoCo MAR_0325</t>
        </is>
      </c>
      <c r="D49" t="inlineStr">
        <is>
          <t>shot1</t>
        </is>
      </c>
      <c r="E49" t="inlineStr">
        <is>
          <t>1</t>
        </is>
      </c>
      <c r="F49" t="inlineStr">
        <is>
          <t>0</t>
        </is>
      </c>
      <c r="G49" t="n">
        <v>1</v>
      </c>
      <c r="H49" t="n">
        <v/>
      </c>
      <c r="I49" t="n">
        <v>1</v>
      </c>
      <c r="J49" t="inlineStr">
        <is>
          <t>2025-03-27 21:01:00</t>
        </is>
      </c>
      <c r="K49" t="n">
        <v>0</v>
      </c>
      <c r="L49" t="n">
        <v/>
      </c>
    </row>
    <row r="50">
      <c r="A50" t="inlineStr">
        <is>
          <t>0034P00003wz0TmQAI</t>
        </is>
      </c>
      <c r="B50" t="n">
        <v>5491169022878</v>
      </c>
      <c r="C50" t="inlineStr">
        <is>
          <t>1232_ARG_GMD_EW_VA_Toujeo Pooled Analysis SoCo MAR_0325</t>
        </is>
      </c>
      <c r="D50" t="inlineStr">
        <is>
          <t>shot1</t>
        </is>
      </c>
      <c r="E50" t="inlineStr">
        <is>
          <t>1</t>
        </is>
      </c>
      <c r="F50" t="inlineStr">
        <is>
          <t>1</t>
        </is>
      </c>
      <c r="G50" t="n">
        <v>1</v>
      </c>
      <c r="H50" t="n">
        <v/>
      </c>
      <c r="I50" t="n">
        <v>1</v>
      </c>
      <c r="J50" t="inlineStr">
        <is>
          <t>2025-03-27 21:01:00</t>
        </is>
      </c>
      <c r="K50" t="n">
        <v>1</v>
      </c>
      <c r="L50" t="inlineStr">
        <is>
          <t>2025-03-27 22:14:00</t>
        </is>
      </c>
    </row>
    <row r="51">
      <c r="A51" t="inlineStr">
        <is>
          <t>0034P00003wz0vcQAA</t>
        </is>
      </c>
      <c r="B51" t="n">
        <v>5492954553055</v>
      </c>
      <c r="C51" t="inlineStr">
        <is>
          <t>1232_ARG_GMD_EW_VA_Toujeo Pooled Analysis SoCo MAR_0325</t>
        </is>
      </c>
      <c r="D51" t="inlineStr">
        <is>
          <t>shot1</t>
        </is>
      </c>
      <c r="E51" t="inlineStr">
        <is>
          <t>1</t>
        </is>
      </c>
      <c r="F51" t="inlineStr">
        <is>
          <t>1</t>
        </is>
      </c>
      <c r="G51" t="n">
        <v>1</v>
      </c>
      <c r="H51" t="n">
        <v/>
      </c>
      <c r="I51" t="n">
        <v>1</v>
      </c>
      <c r="J51" t="inlineStr">
        <is>
          <t>2025-03-27 21:01:00</t>
        </is>
      </c>
      <c r="K51" t="n">
        <v>1</v>
      </c>
      <c r="L51" t="inlineStr">
        <is>
          <t>2025-03-27 21:32:00</t>
        </is>
      </c>
    </row>
    <row r="52">
      <c r="A52" t="inlineStr">
        <is>
          <t>0034P00003wz0VuQAI</t>
        </is>
      </c>
      <c r="B52" t="n">
        <v>5491144161044</v>
      </c>
      <c r="C52" t="inlineStr">
        <is>
          <t>1232_ARG_GMD_EW_VA_Toujeo Pooled Analysis SoCo MAR_0325</t>
        </is>
      </c>
      <c r="D52" t="inlineStr">
        <is>
          <t>shot1</t>
        </is>
      </c>
      <c r="E52" t="inlineStr">
        <is>
          <t>1</t>
        </is>
      </c>
      <c r="F52" t="inlineStr">
        <is>
          <t>1</t>
        </is>
      </c>
      <c r="G52" t="n">
        <v>1</v>
      </c>
      <c r="H52" t="n">
        <v/>
      </c>
      <c r="I52" t="n">
        <v>1</v>
      </c>
      <c r="J52" t="inlineStr">
        <is>
          <t>2025-03-27 21:01:00</t>
        </is>
      </c>
      <c r="K52" t="n">
        <v>1</v>
      </c>
      <c r="L52" t="inlineStr">
        <is>
          <t>2025-03-27 21:11:00</t>
        </is>
      </c>
    </row>
    <row r="53">
      <c r="A53" t="inlineStr">
        <is>
          <t>0034P00003wz0WWQAY</t>
        </is>
      </c>
      <c r="B53" t="n">
        <v>5493416967838</v>
      </c>
      <c r="C53" t="inlineStr">
        <is>
          <t>1232_ARG_GMD_EW_VA_Toujeo Pooled Analysis SoCo MAR_0325</t>
        </is>
      </c>
      <c r="D53" t="inlineStr">
        <is>
          <t>shot1</t>
        </is>
      </c>
      <c r="E53" t="inlineStr">
        <is>
          <t>1</t>
        </is>
      </c>
      <c r="F53" t="inlineStr">
        <is>
          <t>1</t>
        </is>
      </c>
      <c r="G53" t="n">
        <v>1</v>
      </c>
      <c r="H53" t="n">
        <v/>
      </c>
      <c r="I53" t="n">
        <v>1</v>
      </c>
      <c r="J53" t="inlineStr">
        <is>
          <t>2025-03-27 21:01:00</t>
        </is>
      </c>
      <c r="K53" t="n">
        <v>1</v>
      </c>
      <c r="L53" t="inlineStr">
        <is>
          <t>2025-03-27 21:01:00</t>
        </is>
      </c>
    </row>
    <row r="54">
      <c r="A54" t="inlineStr">
        <is>
          <t>0034P00003wz0wXQAQ</t>
        </is>
      </c>
      <c r="B54" t="n">
        <v>5492644332905</v>
      </c>
      <c r="C54" t="inlineStr">
        <is>
          <t>1232_ARG_GMD_EW_VA_Toujeo Pooled Analysis SoCo MAR_0325</t>
        </is>
      </c>
      <c r="D54" t="inlineStr">
        <is>
          <t>shot1</t>
        </is>
      </c>
      <c r="E54" t="inlineStr">
        <is>
          <t>0</t>
        </is>
      </c>
      <c r="F54" t="inlineStr">
        <is>
          <t>0</t>
        </is>
      </c>
      <c r="G54" t="n">
        <v>0</v>
      </c>
      <c r="H54" t="inlineStr">
        <is>
          <t>2025-03-27 21:01:00</t>
        </is>
      </c>
      <c r="I54" t="n">
        <v>0</v>
      </c>
      <c r="J54" t="n">
        <v/>
      </c>
      <c r="K54" t="n">
        <v>0</v>
      </c>
      <c r="L54" t="n">
        <v/>
      </c>
    </row>
    <row r="55">
      <c r="A55" t="inlineStr">
        <is>
          <t>0034P00003wz0XSQAY</t>
        </is>
      </c>
      <c r="B55" t="n">
        <v>5493854977876</v>
      </c>
      <c r="C55" t="inlineStr">
        <is>
          <t>1232_ARG_GMD_EW_VA_Toujeo Pooled Analysis SoCo MAR_0325</t>
        </is>
      </c>
      <c r="D55" t="inlineStr">
        <is>
          <t>shot1</t>
        </is>
      </c>
      <c r="E55" t="inlineStr">
        <is>
          <t>1</t>
        </is>
      </c>
      <c r="F55" t="inlineStr">
        <is>
          <t>1</t>
        </is>
      </c>
      <c r="G55" t="n">
        <v>1</v>
      </c>
      <c r="H55" t="n">
        <v/>
      </c>
      <c r="I55" t="n">
        <v>1</v>
      </c>
      <c r="J55" t="inlineStr">
        <is>
          <t>2025-03-27 21:01:00</t>
        </is>
      </c>
      <c r="K55" t="n">
        <v>1</v>
      </c>
      <c r="L55" t="inlineStr">
        <is>
          <t>2025-03-27 21:10:00</t>
        </is>
      </c>
    </row>
    <row r="56">
      <c r="A56" t="inlineStr">
        <is>
          <t>0034P00003wz0yaQAA</t>
        </is>
      </c>
      <c r="B56" t="n">
        <v>5493413172130</v>
      </c>
      <c r="C56" t="inlineStr">
        <is>
          <t>1232_ARG_GMD_EW_VA_Toujeo Pooled Analysis SoCo MAR_0325</t>
        </is>
      </c>
      <c r="D56" t="inlineStr">
        <is>
          <t>shot1</t>
        </is>
      </c>
      <c r="E56" t="inlineStr">
        <is>
          <t>1</t>
        </is>
      </c>
      <c r="F56" t="inlineStr">
        <is>
          <t>0</t>
        </is>
      </c>
      <c r="G56" t="n">
        <v>1</v>
      </c>
      <c r="H56" t="n">
        <v/>
      </c>
      <c r="I56" t="n">
        <v>1</v>
      </c>
      <c r="J56" t="inlineStr">
        <is>
          <t>2025-03-27 21:01:00</t>
        </is>
      </c>
      <c r="K56" t="n">
        <v>0</v>
      </c>
      <c r="L56" t="n">
        <v/>
      </c>
    </row>
    <row r="57">
      <c r="A57" t="inlineStr">
        <is>
          <t>0034P00003wz0YhQAI</t>
        </is>
      </c>
      <c r="B57" t="n">
        <v>5491165685128</v>
      </c>
      <c r="C57" t="inlineStr">
        <is>
          <t>1232_ARG_GMD_EW_VA_Toujeo Pooled Analysis SoCo MAR_0325</t>
        </is>
      </c>
      <c r="D57" t="inlineStr">
        <is>
          <t>shot1</t>
        </is>
      </c>
      <c r="E57" t="inlineStr">
        <is>
          <t>1</t>
        </is>
      </c>
      <c r="F57" t="inlineStr">
        <is>
          <t>0</t>
        </is>
      </c>
      <c r="G57" t="n">
        <v>1</v>
      </c>
      <c r="H57" t="n">
        <v/>
      </c>
      <c r="I57" t="n">
        <v>1</v>
      </c>
      <c r="J57" t="inlineStr">
        <is>
          <t>2025-03-27 21:01:00</t>
        </is>
      </c>
      <c r="K57" t="n">
        <v>0</v>
      </c>
      <c r="L57" t="n">
        <v/>
      </c>
    </row>
    <row r="58">
      <c r="A58" t="inlineStr">
        <is>
          <t>0034P00003wz119QAA</t>
        </is>
      </c>
      <c r="B58" t="n">
        <v>5491144036530</v>
      </c>
      <c r="C58" t="inlineStr">
        <is>
          <t>1232_ARG_GMD_EW_VA_Toujeo Pooled Analysis SoCo MAR_0325</t>
        </is>
      </c>
      <c r="D58" t="inlineStr">
        <is>
          <t>shot1</t>
        </is>
      </c>
      <c r="E58" t="inlineStr">
        <is>
          <t>1</t>
        </is>
      </c>
      <c r="F58" t="inlineStr">
        <is>
          <t>1</t>
        </is>
      </c>
      <c r="G58" t="n">
        <v>1</v>
      </c>
      <c r="H58" t="n">
        <v/>
      </c>
      <c r="I58" t="n">
        <v>1</v>
      </c>
      <c r="J58" t="inlineStr">
        <is>
          <t>2025-03-27 21:01:00</t>
        </is>
      </c>
      <c r="K58" t="n">
        <v>1</v>
      </c>
      <c r="L58" t="inlineStr">
        <is>
          <t>2025-03-27 21:39:00</t>
        </is>
      </c>
    </row>
    <row r="59">
      <c r="A59" t="inlineStr">
        <is>
          <t>0034P00003wz13rQAA</t>
        </is>
      </c>
      <c r="B59" t="n">
        <v>5493516003823</v>
      </c>
      <c r="C59" t="inlineStr">
        <is>
          <t>1232_ARG_GMD_EW_VA_Toujeo Pooled Analysis SoCo MAR_0325</t>
        </is>
      </c>
      <c r="D59" t="inlineStr">
        <is>
          <t>shot1</t>
        </is>
      </c>
      <c r="E59" t="inlineStr">
        <is>
          <t>1</t>
        </is>
      </c>
      <c r="F59" t="inlineStr">
        <is>
          <t>0</t>
        </is>
      </c>
      <c r="G59" t="n">
        <v>1</v>
      </c>
      <c r="H59" t="n">
        <v/>
      </c>
      <c r="I59" t="n">
        <v>1</v>
      </c>
      <c r="J59" t="inlineStr">
        <is>
          <t>2025-03-27 21:01:00</t>
        </is>
      </c>
      <c r="K59" t="n">
        <v>0</v>
      </c>
      <c r="L59" t="n">
        <v/>
      </c>
    </row>
    <row r="60">
      <c r="A60" t="inlineStr">
        <is>
          <t>0034P00003wz14TQAQ</t>
        </is>
      </c>
      <c r="B60" t="n">
        <v>5493815720196</v>
      </c>
      <c r="C60" t="inlineStr">
        <is>
          <t>1232_ARG_GMD_EW_VA_Toujeo Pooled Analysis SoCo MAR_0325</t>
        </is>
      </c>
      <c r="D60" t="inlineStr">
        <is>
          <t>shot1</t>
        </is>
      </c>
      <c r="E60" t="inlineStr">
        <is>
          <t>1</t>
        </is>
      </c>
      <c r="F60" t="inlineStr">
        <is>
          <t>0</t>
        </is>
      </c>
      <c r="G60" t="n">
        <v>1</v>
      </c>
      <c r="H60" t="n">
        <v/>
      </c>
      <c r="I60" t="n">
        <v>1</v>
      </c>
      <c r="J60" t="inlineStr">
        <is>
          <t>2025-03-27 21:01:00</t>
        </is>
      </c>
      <c r="K60" t="n">
        <v>0</v>
      </c>
      <c r="L60" t="n">
        <v/>
      </c>
    </row>
    <row r="61">
      <c r="A61" t="inlineStr">
        <is>
          <t>0034P00003wz15FQAQ</t>
        </is>
      </c>
      <c r="B61" t="n">
        <v>5493814021624</v>
      </c>
      <c r="C61" t="inlineStr">
        <is>
          <t>1232_ARG_GMD_EW_VA_Toujeo Pooled Analysis SoCo MAR_0325</t>
        </is>
      </c>
      <c r="D61" t="inlineStr">
        <is>
          <t>shot1</t>
        </is>
      </c>
      <c r="E61" t="inlineStr">
        <is>
          <t>0</t>
        </is>
      </c>
      <c r="F61" t="inlineStr">
        <is>
          <t>0</t>
        </is>
      </c>
      <c r="G61" t="n">
        <v>0</v>
      </c>
      <c r="H61" t="inlineStr">
        <is>
          <t>2025-03-27 21:01:00</t>
        </is>
      </c>
      <c r="I61" t="n">
        <v>0</v>
      </c>
      <c r="J61" t="n">
        <v/>
      </c>
      <c r="K61" t="n">
        <v>0</v>
      </c>
      <c r="L61" t="n">
        <v/>
      </c>
    </row>
    <row r="62">
      <c r="A62" t="inlineStr">
        <is>
          <t>0034P00003wz0MnQAI</t>
        </is>
      </c>
      <c r="B62" t="n">
        <v>5492644397494</v>
      </c>
      <c r="C62" t="inlineStr">
        <is>
          <t>1232_ARG_GMD_EW_VA_Toujeo Pooled Analysis SoCo MAR_0325</t>
        </is>
      </c>
      <c r="D62" t="inlineStr">
        <is>
          <t>shot1</t>
        </is>
      </c>
      <c r="E62" t="inlineStr">
        <is>
          <t>1</t>
        </is>
      </c>
      <c r="F62" t="inlineStr">
        <is>
          <t>0</t>
        </is>
      </c>
      <c r="G62" t="n">
        <v>1</v>
      </c>
      <c r="H62" t="n">
        <v/>
      </c>
      <c r="I62" t="n">
        <v>1</v>
      </c>
      <c r="J62" t="inlineStr">
        <is>
          <t>2025-03-27 21:01:00</t>
        </is>
      </c>
      <c r="K62" t="n">
        <v>0</v>
      </c>
      <c r="L62" t="n">
        <v/>
      </c>
    </row>
    <row r="63">
      <c r="A63" t="inlineStr">
        <is>
          <t>0034P00003wyzQAQAY</t>
        </is>
      </c>
      <c r="B63" t="n">
        <v>5492646603473</v>
      </c>
      <c r="C63" t="inlineStr">
        <is>
          <t>1232_ARG_GMD_EW_VA_Toujeo Pooled Analysis SoCo MAR_0325</t>
        </is>
      </c>
      <c r="D63" t="inlineStr">
        <is>
          <t>shot1</t>
        </is>
      </c>
      <c r="E63" t="inlineStr">
        <is>
          <t>1</t>
        </is>
      </c>
      <c r="F63" t="inlineStr">
        <is>
          <t>0</t>
        </is>
      </c>
      <c r="G63" t="n">
        <v>1</v>
      </c>
      <c r="H63" t="n">
        <v/>
      </c>
      <c r="I63" t="n">
        <v>1</v>
      </c>
      <c r="J63" t="inlineStr">
        <is>
          <t>2025-03-27 21:01:00</t>
        </is>
      </c>
      <c r="K63" t="n">
        <v>0</v>
      </c>
      <c r="L63" t="n">
        <v/>
      </c>
    </row>
    <row r="64">
      <c r="A64" t="inlineStr">
        <is>
          <t>0034P00003wz0jxQAA</t>
        </is>
      </c>
      <c r="B64" t="n">
        <v>5493794597497</v>
      </c>
      <c r="C64" t="inlineStr">
        <is>
          <t>1232_ARG_GMD_EW_VA_Toujeo Pooled Analysis SoCo MAR_0325</t>
        </is>
      </c>
      <c r="D64" t="inlineStr">
        <is>
          <t>shot1</t>
        </is>
      </c>
      <c r="E64" t="inlineStr">
        <is>
          <t>1</t>
        </is>
      </c>
      <c r="F64" t="inlineStr">
        <is>
          <t>1</t>
        </is>
      </c>
      <c r="G64" t="n">
        <v>1</v>
      </c>
      <c r="H64" t="n">
        <v/>
      </c>
      <c r="I64" t="n">
        <v>1</v>
      </c>
      <c r="J64" t="inlineStr">
        <is>
          <t>2025-03-27 21:01:00</t>
        </is>
      </c>
      <c r="K64" t="n">
        <v>1</v>
      </c>
      <c r="L64" t="inlineStr">
        <is>
          <t>2025-03-27 22:39:00</t>
        </is>
      </c>
    </row>
    <row r="65">
      <c r="A65" t="inlineStr">
        <is>
          <t>0034P00003wz0jCQAQ</t>
        </is>
      </c>
      <c r="B65" t="n">
        <v>5493854729840</v>
      </c>
      <c r="C65" t="inlineStr">
        <is>
          <t>1232_ARG_GMD_EW_VA_Toujeo Pooled Analysis SoCo MAR_0325</t>
        </is>
      </c>
      <c r="D65" t="inlineStr">
        <is>
          <t>shot1</t>
        </is>
      </c>
      <c r="E65" t="inlineStr">
        <is>
          <t>1</t>
        </is>
      </c>
      <c r="F65" t="inlineStr">
        <is>
          <t>0</t>
        </is>
      </c>
      <c r="G65" t="n">
        <v>1</v>
      </c>
      <c r="H65" t="n">
        <v/>
      </c>
      <c r="I65" t="n">
        <v>1</v>
      </c>
      <c r="J65" t="inlineStr">
        <is>
          <t>2025-03-27 22:21:00</t>
        </is>
      </c>
      <c r="K65" t="n">
        <v>0</v>
      </c>
      <c r="L65" t="n">
        <v/>
      </c>
    </row>
    <row r="66">
      <c r="A66" t="inlineStr">
        <is>
          <t>0034P00003wyzt2QAA</t>
        </is>
      </c>
      <c r="B66" t="n">
        <v>5493624541466</v>
      </c>
      <c r="C66" t="inlineStr">
        <is>
          <t>1232_ARG_GMD_EW_VA_Toujeo Pooled Analysis SoCo MAR_0325</t>
        </is>
      </c>
      <c r="D66" t="inlineStr">
        <is>
          <t>shot1</t>
        </is>
      </c>
      <c r="E66" t="inlineStr">
        <is>
          <t>1</t>
        </is>
      </c>
      <c r="F66" t="inlineStr">
        <is>
          <t>0</t>
        </is>
      </c>
      <c r="G66" t="n">
        <v>1</v>
      </c>
      <c r="H66" t="n">
        <v/>
      </c>
      <c r="I66" t="n">
        <v>1</v>
      </c>
      <c r="J66" t="inlineStr">
        <is>
          <t>2025-03-27 21:01:00</t>
        </is>
      </c>
      <c r="K66" t="n">
        <v>0</v>
      </c>
      <c r="L66" t="n">
        <v/>
      </c>
    </row>
    <row r="67">
      <c r="A67" t="inlineStr">
        <is>
          <t>0034P00003wyzTtQAI</t>
        </is>
      </c>
      <c r="B67" t="n">
        <v>5491151658142</v>
      </c>
      <c r="C67" t="inlineStr">
        <is>
          <t>1232_ARG_GMD_EW_VA_Toujeo Pooled Analysis SoCo MAR_0325</t>
        </is>
      </c>
      <c r="D67" t="inlineStr">
        <is>
          <t>shot1</t>
        </is>
      </c>
      <c r="E67" t="inlineStr">
        <is>
          <t>1</t>
        </is>
      </c>
      <c r="F67" t="inlineStr">
        <is>
          <t>1</t>
        </is>
      </c>
      <c r="G67" t="n">
        <v>1</v>
      </c>
      <c r="H67" t="n">
        <v/>
      </c>
      <c r="I67" t="n">
        <v>1</v>
      </c>
      <c r="J67" t="inlineStr">
        <is>
          <t>2025-03-27 21:01:00</t>
        </is>
      </c>
      <c r="K67" t="n">
        <v>1</v>
      </c>
      <c r="L67" t="inlineStr">
        <is>
          <t>2025-03-27 23:49:00</t>
        </is>
      </c>
    </row>
    <row r="68">
      <c r="A68" t="inlineStr">
        <is>
          <t>0034P00003wyzuhQAA</t>
        </is>
      </c>
      <c r="B68" t="n">
        <v>5493875169531</v>
      </c>
      <c r="C68" t="inlineStr">
        <is>
          <t>1232_ARG_GMD_EW_VA_Toujeo Pooled Analysis SoCo MAR_0325</t>
        </is>
      </c>
      <c r="D68" t="inlineStr">
        <is>
          <t>shot1</t>
        </is>
      </c>
      <c r="E68" t="inlineStr">
        <is>
          <t>1</t>
        </is>
      </c>
      <c r="F68" t="inlineStr">
        <is>
          <t>1</t>
        </is>
      </c>
      <c r="G68" t="n">
        <v>1</v>
      </c>
      <c r="H68" t="n">
        <v/>
      </c>
      <c r="I68" t="n">
        <v>1</v>
      </c>
      <c r="J68" t="inlineStr">
        <is>
          <t>2025-03-27 21:01:00</t>
        </is>
      </c>
      <c r="K68" t="n">
        <v>1</v>
      </c>
      <c r="L68" t="inlineStr">
        <is>
          <t>2025-03-27 21:58:00</t>
        </is>
      </c>
    </row>
    <row r="69">
      <c r="A69" t="inlineStr">
        <is>
          <t>0034P00003wyzvHQAQ</t>
        </is>
      </c>
      <c r="B69" t="n">
        <v>5492281650939</v>
      </c>
      <c r="C69" t="inlineStr">
        <is>
          <t>1232_ARG_GMD_EW_VA_Toujeo Pooled Analysis SoCo MAR_0325</t>
        </is>
      </c>
      <c r="D69" t="inlineStr">
        <is>
          <t>shot1</t>
        </is>
      </c>
      <c r="E69" t="inlineStr">
        <is>
          <t>1</t>
        </is>
      </c>
      <c r="F69" t="inlineStr">
        <is>
          <t>0</t>
        </is>
      </c>
      <c r="G69" t="n">
        <v>1</v>
      </c>
      <c r="H69" t="n">
        <v/>
      </c>
      <c r="I69" t="n">
        <v>1</v>
      </c>
      <c r="J69" t="inlineStr">
        <is>
          <t>2025-03-27 21:01:00</t>
        </is>
      </c>
      <c r="K69" t="n">
        <v>0</v>
      </c>
      <c r="L69" t="n">
        <v/>
      </c>
    </row>
    <row r="70">
      <c r="A70" t="inlineStr">
        <is>
          <t>0034P00003wyzw6QAA</t>
        </is>
      </c>
      <c r="B70" t="n">
        <v>5491162691320</v>
      </c>
      <c r="C70" t="inlineStr">
        <is>
          <t>1232_ARG_GMD_EW_VA_Toujeo Pooled Analysis SoCo MAR_0325</t>
        </is>
      </c>
      <c r="D70" t="inlineStr">
        <is>
          <t>shot1</t>
        </is>
      </c>
      <c r="E70" t="inlineStr">
        <is>
          <t>1</t>
        </is>
      </c>
      <c r="F70" t="inlineStr">
        <is>
          <t>1</t>
        </is>
      </c>
      <c r="G70" t="n">
        <v>1</v>
      </c>
      <c r="H70" t="n">
        <v/>
      </c>
      <c r="I70" t="n">
        <v>1</v>
      </c>
      <c r="J70" t="inlineStr">
        <is>
          <t>2025-03-27 21:01:00</t>
        </is>
      </c>
      <c r="K70" t="n">
        <v>1</v>
      </c>
      <c r="L70" t="inlineStr">
        <is>
          <t>2025-03-27 21:02:00</t>
        </is>
      </c>
    </row>
    <row r="71">
      <c r="A71" t="inlineStr">
        <is>
          <t>0034P00003wyzyJQAQ</t>
        </is>
      </c>
      <c r="B71" t="n">
        <v>5491153118674</v>
      </c>
      <c r="C71" t="inlineStr">
        <is>
          <t>1232_ARG_GMD_EW_VA_Toujeo Pooled Analysis SoCo MAR_0325</t>
        </is>
      </c>
      <c r="D71" t="inlineStr">
        <is>
          <t>shot1</t>
        </is>
      </c>
      <c r="E71" t="inlineStr">
        <is>
          <t>1</t>
        </is>
      </c>
      <c r="F71" t="inlineStr">
        <is>
          <t>0</t>
        </is>
      </c>
      <c r="G71" t="n">
        <v>1</v>
      </c>
      <c r="H71" t="n">
        <v/>
      </c>
      <c r="I71" t="n">
        <v>1</v>
      </c>
      <c r="J71" t="inlineStr">
        <is>
          <t>2025-03-27 21:11:00</t>
        </is>
      </c>
      <c r="K71" t="n">
        <v>0</v>
      </c>
      <c r="L71" t="n">
        <v/>
      </c>
    </row>
    <row r="72">
      <c r="A72" t="inlineStr">
        <is>
          <t>0034P00003wyzYOQAY</t>
        </is>
      </c>
      <c r="B72" t="n">
        <v>5491130943637</v>
      </c>
      <c r="C72" t="inlineStr">
        <is>
          <t>1232_ARG_GMD_EW_VA_Toujeo Pooled Analysis SoCo MAR_0325</t>
        </is>
      </c>
      <c r="D72" t="inlineStr">
        <is>
          <t>shot1</t>
        </is>
      </c>
      <c r="E72" t="inlineStr">
        <is>
          <t>1</t>
        </is>
      </c>
      <c r="F72" t="inlineStr">
        <is>
          <t>1</t>
        </is>
      </c>
      <c r="G72" t="n">
        <v>1</v>
      </c>
      <c r="H72" t="n">
        <v/>
      </c>
      <c r="I72" t="n">
        <v>1</v>
      </c>
      <c r="J72" t="inlineStr">
        <is>
          <t>2025-03-27 21:01:00</t>
        </is>
      </c>
      <c r="K72" t="n">
        <v>1</v>
      </c>
      <c r="L72" t="inlineStr">
        <is>
          <t>2025-03-28 02:28:00</t>
        </is>
      </c>
    </row>
    <row r="73">
      <c r="A73" t="inlineStr">
        <is>
          <t>0034P00003wyzZBQAY</t>
        </is>
      </c>
      <c r="B73" t="n">
        <v>5492914066484</v>
      </c>
      <c r="C73" t="inlineStr">
        <is>
          <t>1232_ARG_GMD_EW_VA_Toujeo Pooled Analysis SoCo MAR_0325</t>
        </is>
      </c>
      <c r="D73" t="inlineStr">
        <is>
          <t>shot1</t>
        </is>
      </c>
      <c r="E73" t="inlineStr">
        <is>
          <t>1</t>
        </is>
      </c>
      <c r="F73" t="inlineStr">
        <is>
          <t>1</t>
        </is>
      </c>
      <c r="G73" t="n">
        <v>1</v>
      </c>
      <c r="H73" t="n">
        <v/>
      </c>
      <c r="I73" t="n">
        <v>1</v>
      </c>
      <c r="J73" t="inlineStr">
        <is>
          <t>2025-03-27 21:01:00</t>
        </is>
      </c>
      <c r="K73" t="n">
        <v>1</v>
      </c>
      <c r="L73" t="inlineStr">
        <is>
          <t>2025-03-27 21:16:00</t>
        </is>
      </c>
    </row>
    <row r="74">
      <c r="A74" t="inlineStr">
        <is>
          <t>0034P00003wz01oQAA</t>
        </is>
      </c>
      <c r="B74" t="n">
        <v>5493512683003</v>
      </c>
      <c r="C74" t="inlineStr">
        <is>
          <t>1232_ARG_GMD_EW_VA_Toujeo Pooled Analysis SoCo MAR_0325</t>
        </is>
      </c>
      <c r="D74" t="inlineStr">
        <is>
          <t>shot1</t>
        </is>
      </c>
      <c r="E74" t="inlineStr">
        <is>
          <t>1</t>
        </is>
      </c>
      <c r="F74" t="inlineStr">
        <is>
          <t>1</t>
        </is>
      </c>
      <c r="G74" t="n">
        <v>1</v>
      </c>
      <c r="H74" t="n">
        <v/>
      </c>
      <c r="I74" t="n">
        <v>1</v>
      </c>
      <c r="J74" t="inlineStr">
        <is>
          <t>2025-03-27 21:01:00</t>
        </is>
      </c>
      <c r="K74" t="n">
        <v>1</v>
      </c>
      <c r="L74" t="inlineStr">
        <is>
          <t>2025-03-27 22:22:00</t>
        </is>
      </c>
    </row>
    <row r="75">
      <c r="A75" t="inlineStr">
        <is>
          <t>0034P00003wz05PQAQ</t>
        </is>
      </c>
      <c r="B75" t="n">
        <v>5493416559232</v>
      </c>
      <c r="C75" t="inlineStr">
        <is>
          <t>1232_ARG_GMD_EW_VA_Toujeo Pooled Analysis SoCo MAR_0325</t>
        </is>
      </c>
      <c r="D75" t="inlineStr">
        <is>
          <t>shot1</t>
        </is>
      </c>
      <c r="E75" t="inlineStr">
        <is>
          <t>1</t>
        </is>
      </c>
      <c r="F75" t="inlineStr">
        <is>
          <t>0</t>
        </is>
      </c>
      <c r="G75" t="n">
        <v>1</v>
      </c>
      <c r="H75" t="n">
        <v/>
      </c>
      <c r="I75" t="n">
        <v>1</v>
      </c>
      <c r="J75" t="inlineStr">
        <is>
          <t>2025-03-27 21:01:00</t>
        </is>
      </c>
      <c r="K75" t="n">
        <v>0</v>
      </c>
      <c r="L75" t="n">
        <v/>
      </c>
    </row>
    <row r="76">
      <c r="A76" t="inlineStr">
        <is>
          <t>0034P00003wz0akQAA</t>
        </is>
      </c>
      <c r="B76" t="n">
        <v>5491146560721</v>
      </c>
      <c r="C76" t="inlineStr">
        <is>
          <t>1232_ARG_GMD_EW_VA_Toujeo Pooled Analysis SoCo MAR_0325</t>
        </is>
      </c>
      <c r="D76" t="inlineStr">
        <is>
          <t>shot1</t>
        </is>
      </c>
      <c r="E76" t="inlineStr">
        <is>
          <t>0</t>
        </is>
      </c>
      <c r="F76" t="inlineStr">
        <is>
          <t>0</t>
        </is>
      </c>
      <c r="G76" t="n">
        <v>0</v>
      </c>
      <c r="H76" t="inlineStr">
        <is>
          <t>2025-03-27 21:01:00</t>
        </is>
      </c>
      <c r="I76" t="n">
        <v>0</v>
      </c>
      <c r="J76" t="n">
        <v/>
      </c>
      <c r="K76" t="n">
        <v>0</v>
      </c>
      <c r="L76" t="n">
        <v/>
      </c>
    </row>
    <row r="77">
      <c r="A77" t="inlineStr">
        <is>
          <t>0034P00003wz0c6QAA</t>
        </is>
      </c>
      <c r="B77" t="n">
        <v>5492914758789</v>
      </c>
      <c r="C77" t="inlineStr">
        <is>
          <t>1232_ARG_GMD_EW_VA_Toujeo Pooled Analysis SoCo MAR_0325</t>
        </is>
      </c>
      <c r="D77" t="inlineStr">
        <is>
          <t>shot1</t>
        </is>
      </c>
      <c r="E77" t="inlineStr">
        <is>
          <t>1</t>
        </is>
      </c>
      <c r="F77" t="inlineStr">
        <is>
          <t>1</t>
        </is>
      </c>
      <c r="G77" t="n">
        <v>1</v>
      </c>
      <c r="H77" t="n">
        <v/>
      </c>
      <c r="I77" t="n">
        <v>1</v>
      </c>
      <c r="J77" t="inlineStr">
        <is>
          <t>2025-03-27 21:01:00</t>
        </is>
      </c>
      <c r="K77" t="n">
        <v>1</v>
      </c>
      <c r="L77" t="inlineStr">
        <is>
          <t>2025-03-27 21:01:00</t>
        </is>
      </c>
    </row>
    <row r="78">
      <c r="A78" t="inlineStr">
        <is>
          <t>0034P00003wz0DAQAY</t>
        </is>
      </c>
      <c r="B78" t="n">
        <v>5491141634328</v>
      </c>
      <c r="C78" t="inlineStr">
        <is>
          <t>1232_ARG_GMD_EW_VA_Toujeo Pooled Analysis SoCo MAR_0325</t>
        </is>
      </c>
      <c r="D78" t="inlineStr">
        <is>
          <t>shot1</t>
        </is>
      </c>
      <c r="E78" t="inlineStr">
        <is>
          <t>1</t>
        </is>
      </c>
      <c r="F78" t="inlineStr">
        <is>
          <t>1</t>
        </is>
      </c>
      <c r="G78" t="n">
        <v>1</v>
      </c>
      <c r="H78" t="n">
        <v/>
      </c>
      <c r="I78" t="n">
        <v>1</v>
      </c>
      <c r="J78" t="inlineStr">
        <is>
          <t>2025-03-27 21:01:00</t>
        </is>
      </c>
      <c r="K78" t="n">
        <v>1</v>
      </c>
      <c r="L78" t="inlineStr">
        <is>
          <t>2025-03-27 22:02:00</t>
        </is>
      </c>
    </row>
    <row r="79">
      <c r="A79" t="inlineStr">
        <is>
          <t>0034P00003wz0DEQAY</t>
        </is>
      </c>
      <c r="B79" t="n">
        <v>5492234233933</v>
      </c>
      <c r="C79" t="inlineStr">
        <is>
          <t>1232_ARG_GMD_EW_VA_Toujeo Pooled Analysis SoCo MAR_0325</t>
        </is>
      </c>
      <c r="D79" t="inlineStr">
        <is>
          <t>shot1</t>
        </is>
      </c>
      <c r="E79" t="inlineStr">
        <is>
          <t>1</t>
        </is>
      </c>
      <c r="F79" t="inlineStr">
        <is>
          <t>0</t>
        </is>
      </c>
      <c r="G79" t="n">
        <v>1</v>
      </c>
      <c r="H79" t="n">
        <v/>
      </c>
      <c r="I79" t="n">
        <v>1</v>
      </c>
      <c r="J79" t="inlineStr">
        <is>
          <t>2025-03-27 21:01:00</t>
        </is>
      </c>
      <c r="K79" t="n">
        <v>0</v>
      </c>
      <c r="L79" t="n">
        <v/>
      </c>
    </row>
    <row r="80">
      <c r="A80" t="inlineStr">
        <is>
          <t>0034P00003wz0duQAA</t>
        </is>
      </c>
      <c r="B80" t="n">
        <v>5491140724323</v>
      </c>
      <c r="C80" t="inlineStr">
        <is>
          <t>1232_ARG_GMD_EW_VA_Toujeo Pooled Analysis SoCo MAR_0325</t>
        </is>
      </c>
      <c r="D80" t="inlineStr">
        <is>
          <t>shot1</t>
        </is>
      </c>
      <c r="E80" t="inlineStr">
        <is>
          <t>1</t>
        </is>
      </c>
      <c r="F80" t="inlineStr">
        <is>
          <t>1</t>
        </is>
      </c>
      <c r="G80" t="n">
        <v>1</v>
      </c>
      <c r="H80" t="n">
        <v/>
      </c>
      <c r="I80" t="n">
        <v>1</v>
      </c>
      <c r="J80" t="inlineStr">
        <is>
          <t>2025-03-27 21:01:00</t>
        </is>
      </c>
      <c r="K80" t="n">
        <v>1</v>
      </c>
      <c r="L80" t="inlineStr">
        <is>
          <t>2025-03-27 21:56:00</t>
        </is>
      </c>
    </row>
    <row r="81">
      <c r="A81" t="inlineStr">
        <is>
          <t>0034P00003wz0FhQAI</t>
        </is>
      </c>
      <c r="B81" t="n">
        <v>5491159608493</v>
      </c>
      <c r="C81" t="inlineStr">
        <is>
          <t>1232_ARG_GMD_EW_VA_Toujeo Pooled Analysis SoCo MAR_0325</t>
        </is>
      </c>
      <c r="D81" t="inlineStr">
        <is>
          <t>shot1</t>
        </is>
      </c>
      <c r="E81" t="inlineStr">
        <is>
          <t>1</t>
        </is>
      </c>
      <c r="F81" t="inlineStr">
        <is>
          <t>1</t>
        </is>
      </c>
      <c r="G81" t="n">
        <v>1</v>
      </c>
      <c r="H81" t="n">
        <v/>
      </c>
      <c r="I81" t="n">
        <v>1</v>
      </c>
      <c r="J81" t="inlineStr">
        <is>
          <t>2025-03-27 21:01:00</t>
        </is>
      </c>
      <c r="K81" t="n">
        <v>1</v>
      </c>
      <c r="L81" t="inlineStr">
        <is>
          <t>2025-03-27 21:03:00</t>
        </is>
      </c>
    </row>
    <row r="82">
      <c r="A82" t="inlineStr">
        <is>
          <t>0034P00003wz0HxQAI</t>
        </is>
      </c>
      <c r="B82" t="n">
        <v>5492236213966</v>
      </c>
      <c r="C82" t="inlineStr">
        <is>
          <t>1232_ARG_GMD_EW_VA_Toujeo Pooled Analysis SoCo MAR_0325</t>
        </is>
      </c>
      <c r="D82" t="inlineStr">
        <is>
          <t>shot1</t>
        </is>
      </c>
      <c r="E82" t="inlineStr">
        <is>
          <t>1</t>
        </is>
      </c>
      <c r="F82" t="inlineStr">
        <is>
          <t>0</t>
        </is>
      </c>
      <c r="G82" t="n">
        <v>1</v>
      </c>
      <c r="H82" t="n">
        <v/>
      </c>
      <c r="I82" t="n">
        <v>1</v>
      </c>
      <c r="J82" t="inlineStr">
        <is>
          <t>2025-03-27 21:01:00</t>
        </is>
      </c>
      <c r="K82" t="n">
        <v>0</v>
      </c>
      <c r="L82" t="n">
        <v/>
      </c>
    </row>
    <row r="83">
      <c r="A83" t="inlineStr">
        <is>
          <t>0034P00003wz0jQQAQ</t>
        </is>
      </c>
      <c r="B83" t="n">
        <v>5493815003397</v>
      </c>
      <c r="C83" t="inlineStr">
        <is>
          <t>1232_ARG_GMD_EW_VA_Toujeo Pooled Analysis SoCo MAR_0325</t>
        </is>
      </c>
      <c r="D83" t="inlineStr">
        <is>
          <t>shot1</t>
        </is>
      </c>
      <c r="E83" t="inlineStr">
        <is>
          <t>1</t>
        </is>
      </c>
      <c r="F83" t="inlineStr">
        <is>
          <t>1</t>
        </is>
      </c>
      <c r="G83" t="n">
        <v>1</v>
      </c>
      <c r="H83" t="n">
        <v/>
      </c>
      <c r="I83" t="n">
        <v>1</v>
      </c>
      <c r="J83" t="inlineStr">
        <is>
          <t>2025-03-27 21:01:00</t>
        </is>
      </c>
      <c r="K83" t="n">
        <v>1</v>
      </c>
      <c r="L83" t="inlineStr">
        <is>
          <t>2025-03-28 01:22:00</t>
        </is>
      </c>
    </row>
    <row r="84">
      <c r="A84" t="inlineStr">
        <is>
          <t>0034P00003wyy9SQAQ</t>
        </is>
      </c>
      <c r="B84" t="n">
        <v>5491137918603</v>
      </c>
      <c r="C84" t="inlineStr">
        <is>
          <t>1232_ARG_GMD_EW_VA_Toujeo Pooled Analysis SoCo MAR_0325</t>
        </is>
      </c>
      <c r="D84" t="inlineStr">
        <is>
          <t>shot1</t>
        </is>
      </c>
      <c r="E84" t="inlineStr">
        <is>
          <t>1</t>
        </is>
      </c>
      <c r="F84" t="inlineStr">
        <is>
          <t>0</t>
        </is>
      </c>
      <c r="G84" t="n">
        <v>1</v>
      </c>
      <c r="H84" t="n">
        <v/>
      </c>
      <c r="I84" t="n">
        <v>1</v>
      </c>
      <c r="J84" t="inlineStr">
        <is>
          <t>2025-03-27 21:01:00</t>
        </is>
      </c>
      <c r="K84" t="n">
        <v>0</v>
      </c>
      <c r="L84" t="n">
        <v/>
      </c>
    </row>
    <row r="85">
      <c r="A85" t="inlineStr">
        <is>
          <t>0034P00003wyy8wQAA</t>
        </is>
      </c>
      <c r="B85" t="n">
        <v>5491149508000</v>
      </c>
      <c r="C85" t="inlineStr">
        <is>
          <t>1232_ARG_GMD_EW_VA_Toujeo Pooled Analysis SoCo MAR_0325</t>
        </is>
      </c>
      <c r="D85" t="inlineStr">
        <is>
          <t>shot1</t>
        </is>
      </c>
      <c r="E85" t="inlineStr">
        <is>
          <t>0</t>
        </is>
      </c>
      <c r="F85" t="inlineStr">
        <is>
          <t>0</t>
        </is>
      </c>
      <c r="G85" t="n">
        <v>0</v>
      </c>
      <c r="H85" t="inlineStr">
        <is>
          <t>2025-03-27 21:01:00</t>
        </is>
      </c>
      <c r="I85" t="n">
        <v>0</v>
      </c>
      <c r="J85" t="n">
        <v/>
      </c>
      <c r="K85" t="n">
        <v>0</v>
      </c>
      <c r="L85" t="n">
        <v/>
      </c>
    </row>
    <row r="86">
      <c r="A86" t="inlineStr">
        <is>
          <t>0034P00003wyy7DQAQ</t>
        </is>
      </c>
      <c r="B86" t="n">
        <v>5491154083982</v>
      </c>
      <c r="C86" t="inlineStr">
        <is>
          <t>1232_ARG_GMD_EW_VA_Toujeo Pooled Analysis SoCo MAR_0325</t>
        </is>
      </c>
      <c r="D86" t="inlineStr">
        <is>
          <t>shot1</t>
        </is>
      </c>
      <c r="E86" t="inlineStr">
        <is>
          <t>0</t>
        </is>
      </c>
      <c r="F86" t="inlineStr">
        <is>
          <t>0</t>
        </is>
      </c>
      <c r="G86" t="n">
        <v>0</v>
      </c>
      <c r="H86" t="inlineStr">
        <is>
          <t>2025-03-27 21:01:00</t>
        </is>
      </c>
      <c r="I86" t="n">
        <v>0</v>
      </c>
      <c r="J86" t="n">
        <v/>
      </c>
      <c r="K86" t="n">
        <v>0</v>
      </c>
      <c r="L86" t="n">
        <v/>
      </c>
    </row>
    <row r="87">
      <c r="A87" t="inlineStr">
        <is>
          <t>0034P00003wyw3KQAQ</t>
        </is>
      </c>
      <c r="B87" t="n">
        <v>5491169245479</v>
      </c>
      <c r="C87" t="inlineStr">
        <is>
          <t>1232_ARG_GMD_EW_VA_Toujeo Pooled Analysis SoCo MAR_0325</t>
        </is>
      </c>
      <c r="D87" t="inlineStr">
        <is>
          <t>shot1</t>
        </is>
      </c>
      <c r="E87" t="inlineStr">
        <is>
          <t>0</t>
        </is>
      </c>
      <c r="F87" t="inlineStr">
        <is>
          <t>0</t>
        </is>
      </c>
      <c r="G87" t="n">
        <v>0</v>
      </c>
      <c r="H87" t="inlineStr">
        <is>
          <t>2025-03-27 21:01:00</t>
        </is>
      </c>
      <c r="I87" t="n">
        <v>0</v>
      </c>
      <c r="J87" t="n">
        <v/>
      </c>
      <c r="K87" t="n">
        <v>0</v>
      </c>
      <c r="L87" t="n">
        <v/>
      </c>
    </row>
    <row r="88">
      <c r="A88" t="inlineStr">
        <is>
          <t>0034P00003wyw4vQAA</t>
        </is>
      </c>
      <c r="B88" t="n">
        <v>5493515315847</v>
      </c>
      <c r="C88" t="inlineStr">
        <is>
          <t>1232_ARG_GMD_EW_VA_Toujeo Pooled Analysis SoCo MAR_0325</t>
        </is>
      </c>
      <c r="D88" t="inlineStr">
        <is>
          <t>shot1</t>
        </is>
      </c>
      <c r="E88" t="inlineStr">
        <is>
          <t>1</t>
        </is>
      </c>
      <c r="F88" t="inlineStr">
        <is>
          <t>1</t>
        </is>
      </c>
      <c r="G88" t="n">
        <v>1</v>
      </c>
      <c r="H88" t="n">
        <v/>
      </c>
      <c r="I88" t="n">
        <v>1</v>
      </c>
      <c r="J88" t="inlineStr">
        <is>
          <t>2025-03-27 21:01:00</t>
        </is>
      </c>
      <c r="K88" t="n">
        <v>1</v>
      </c>
      <c r="L88" t="inlineStr">
        <is>
          <t>2025-03-27 21:55:00</t>
        </is>
      </c>
    </row>
    <row r="89">
      <c r="A89" t="inlineStr">
        <is>
          <t>0034P00003wyw8JQAQ</t>
        </is>
      </c>
      <c r="B89" t="n">
        <v>5493329515120</v>
      </c>
      <c r="C89" t="inlineStr">
        <is>
          <t>1232_ARG_GMD_EW_VA_Toujeo Pooled Analysis SoCo MAR_0325</t>
        </is>
      </c>
      <c r="D89" t="inlineStr">
        <is>
          <t>shot1</t>
        </is>
      </c>
      <c r="E89" t="inlineStr">
        <is>
          <t>1</t>
        </is>
      </c>
      <c r="F89" t="inlineStr">
        <is>
          <t>0</t>
        </is>
      </c>
      <c r="G89" t="n">
        <v>1</v>
      </c>
      <c r="H89" t="n">
        <v/>
      </c>
      <c r="I89" t="n">
        <v>1</v>
      </c>
      <c r="J89" t="inlineStr">
        <is>
          <t>2025-03-27 21:01:00</t>
        </is>
      </c>
      <c r="K89" t="n">
        <v>0</v>
      </c>
      <c r="L89" t="n">
        <v/>
      </c>
    </row>
    <row r="90">
      <c r="A90" t="inlineStr">
        <is>
          <t>0034P00003wywB0QAI</t>
        </is>
      </c>
      <c r="B90" t="n">
        <v>5492984656057</v>
      </c>
      <c r="C90" t="inlineStr">
        <is>
          <t>1232_ARG_GMD_EW_VA_Toujeo Pooled Analysis SoCo MAR_0325</t>
        </is>
      </c>
      <c r="D90" t="inlineStr">
        <is>
          <t>shot1</t>
        </is>
      </c>
      <c r="E90" t="inlineStr">
        <is>
          <t>1</t>
        </is>
      </c>
      <c r="F90" t="inlineStr">
        <is>
          <t>1</t>
        </is>
      </c>
      <c r="G90" t="n">
        <v>1</v>
      </c>
      <c r="H90" t="n">
        <v/>
      </c>
      <c r="I90" t="n">
        <v>1</v>
      </c>
      <c r="J90" t="inlineStr">
        <is>
          <t>2025-03-27 21:01:00</t>
        </is>
      </c>
      <c r="K90" t="n">
        <v>1</v>
      </c>
      <c r="L90" t="inlineStr">
        <is>
          <t>2025-03-27 21:02:00</t>
        </is>
      </c>
    </row>
    <row r="91">
      <c r="A91" t="inlineStr">
        <is>
          <t>0034P00003wywByQAI</t>
        </is>
      </c>
      <c r="B91" t="n">
        <v>5491149580080</v>
      </c>
      <c r="C91" t="inlineStr">
        <is>
          <t>1232_ARG_GMD_EW_VA_Toujeo Pooled Analysis SoCo MAR_0325</t>
        </is>
      </c>
      <c r="D91" t="inlineStr">
        <is>
          <t>shot1</t>
        </is>
      </c>
      <c r="E91" t="inlineStr">
        <is>
          <t>0</t>
        </is>
      </c>
      <c r="F91" t="inlineStr">
        <is>
          <t>0</t>
        </is>
      </c>
      <c r="G91" t="n">
        <v>0</v>
      </c>
      <c r="H91" t="inlineStr">
        <is>
          <t>2025-03-27 21:01:00</t>
        </is>
      </c>
      <c r="I91" t="n">
        <v>0</v>
      </c>
      <c r="J91" t="n">
        <v/>
      </c>
      <c r="K91" t="n">
        <v>0</v>
      </c>
      <c r="L91" t="n">
        <v/>
      </c>
    </row>
    <row r="92">
      <c r="A92" t="inlineStr">
        <is>
          <t>0034P00003wywdEQAQ</t>
        </is>
      </c>
      <c r="B92" t="n">
        <v>5491161613647</v>
      </c>
      <c r="C92" t="inlineStr">
        <is>
          <t>1232_ARG_GMD_EW_VA_Toujeo Pooled Analysis SoCo MAR_0325</t>
        </is>
      </c>
      <c r="D92" t="inlineStr">
        <is>
          <t>shot1</t>
        </is>
      </c>
      <c r="E92" t="inlineStr">
        <is>
          <t>0</t>
        </is>
      </c>
      <c r="F92" t="inlineStr">
        <is>
          <t>0</t>
        </is>
      </c>
      <c r="G92" t="n">
        <v>0</v>
      </c>
      <c r="H92" t="inlineStr">
        <is>
          <t>2025-03-27 21:01:00</t>
        </is>
      </c>
      <c r="I92" t="n">
        <v>0</v>
      </c>
      <c r="J92" t="n">
        <v/>
      </c>
      <c r="K92" t="n">
        <v>0</v>
      </c>
      <c r="L92" t="n">
        <v/>
      </c>
    </row>
    <row r="93">
      <c r="A93" t="inlineStr">
        <is>
          <t>0034P00003wywGsQAI</t>
        </is>
      </c>
      <c r="B93" t="n">
        <v>5491158046669</v>
      </c>
      <c r="C93" t="inlineStr">
        <is>
          <t>1232_ARG_GMD_EW_VA_Toujeo Pooled Analysis SoCo MAR_0325</t>
        </is>
      </c>
      <c r="D93" t="inlineStr">
        <is>
          <t>shot1</t>
        </is>
      </c>
      <c r="E93" t="inlineStr">
        <is>
          <t>0</t>
        </is>
      </c>
      <c r="F93" t="inlineStr">
        <is>
          <t>0</t>
        </is>
      </c>
      <c r="G93" t="n">
        <v>0</v>
      </c>
      <c r="H93" t="inlineStr">
        <is>
          <t>2025-03-27 21:01:00</t>
        </is>
      </c>
      <c r="I93" t="n">
        <v>0</v>
      </c>
      <c r="J93" t="n">
        <v/>
      </c>
      <c r="K93" t="n">
        <v>0</v>
      </c>
      <c r="L93" t="n">
        <v/>
      </c>
    </row>
    <row r="94">
      <c r="A94" t="inlineStr">
        <is>
          <t>0034P00003wywGtQAI</t>
        </is>
      </c>
      <c r="B94" t="n">
        <v>5491144244115</v>
      </c>
      <c r="C94" t="inlineStr">
        <is>
          <t>1232_ARG_GMD_EW_VA_Toujeo Pooled Analysis SoCo MAR_0325</t>
        </is>
      </c>
      <c r="D94" t="inlineStr">
        <is>
          <t>shot1</t>
        </is>
      </c>
      <c r="E94" t="inlineStr">
        <is>
          <t>1</t>
        </is>
      </c>
      <c r="F94" t="inlineStr">
        <is>
          <t>1</t>
        </is>
      </c>
      <c r="G94" t="n">
        <v>1</v>
      </c>
      <c r="H94" t="n">
        <v/>
      </c>
      <c r="I94" t="n">
        <v>1</v>
      </c>
      <c r="J94" t="inlineStr">
        <is>
          <t>2025-03-27 21:01:00</t>
        </is>
      </c>
      <c r="K94" t="n">
        <v>1</v>
      </c>
      <c r="L94" t="inlineStr">
        <is>
          <t>2025-03-27 21:19:00</t>
        </is>
      </c>
    </row>
    <row r="95">
      <c r="A95" t="inlineStr">
        <is>
          <t>0034P00003wywgzQAA</t>
        </is>
      </c>
      <c r="B95" t="n">
        <v>5493564470000</v>
      </c>
      <c r="C95" t="inlineStr">
        <is>
          <t>1232_ARG_GMD_EW_VA_Toujeo Pooled Analysis SoCo MAR_0325</t>
        </is>
      </c>
      <c r="D95" t="inlineStr">
        <is>
          <t>shot1</t>
        </is>
      </c>
      <c r="E95" t="inlineStr">
        <is>
          <t>1</t>
        </is>
      </c>
      <c r="F95" t="inlineStr">
        <is>
          <t>0</t>
        </is>
      </c>
      <c r="G95" t="n">
        <v>1</v>
      </c>
      <c r="H95" t="n">
        <v/>
      </c>
      <c r="I95" t="n">
        <v>1</v>
      </c>
      <c r="J95" t="inlineStr">
        <is>
          <t>2025-03-27 21:01:00</t>
        </is>
      </c>
      <c r="K95" t="n">
        <v>0</v>
      </c>
      <c r="L95" t="n">
        <v/>
      </c>
    </row>
    <row r="96">
      <c r="A96" t="inlineStr">
        <is>
          <t>0034P00003wywiQQAQ</t>
        </is>
      </c>
      <c r="B96" t="n">
        <v>5491145656783</v>
      </c>
      <c r="C96" t="inlineStr">
        <is>
          <t>1232_ARG_GMD_EW_VA_Toujeo Pooled Analysis SoCo MAR_0325</t>
        </is>
      </c>
      <c r="D96" t="inlineStr">
        <is>
          <t>shot1</t>
        </is>
      </c>
      <c r="E96" t="inlineStr">
        <is>
          <t>1</t>
        </is>
      </c>
      <c r="F96" t="inlineStr">
        <is>
          <t>0</t>
        </is>
      </c>
      <c r="G96" t="n">
        <v>1</v>
      </c>
      <c r="H96" t="n">
        <v/>
      </c>
      <c r="I96" t="n">
        <v>1</v>
      </c>
      <c r="J96" t="inlineStr">
        <is>
          <t>2025-03-27 21:01:00</t>
        </is>
      </c>
      <c r="K96" t="n">
        <v>0</v>
      </c>
      <c r="L96" t="n">
        <v/>
      </c>
    </row>
    <row r="97">
      <c r="A97" t="inlineStr">
        <is>
          <t>0034P00003wywJ5QAI</t>
        </is>
      </c>
      <c r="B97" t="n">
        <v>5491150536554</v>
      </c>
      <c r="C97" t="inlineStr">
        <is>
          <t>1232_ARG_GMD_EW_VA_Toujeo Pooled Analysis SoCo MAR_0325</t>
        </is>
      </c>
      <c r="D97" t="inlineStr">
        <is>
          <t>shot1</t>
        </is>
      </c>
      <c r="E97" t="inlineStr">
        <is>
          <t>1</t>
        </is>
      </c>
      <c r="F97" t="inlineStr">
        <is>
          <t>1</t>
        </is>
      </c>
      <c r="G97" t="n">
        <v>1</v>
      </c>
      <c r="H97" t="n">
        <v/>
      </c>
      <c r="I97" t="n">
        <v>1</v>
      </c>
      <c r="J97" t="inlineStr">
        <is>
          <t>2025-03-27 21:01:00</t>
        </is>
      </c>
      <c r="K97" t="n">
        <v>1</v>
      </c>
      <c r="L97" t="inlineStr">
        <is>
          <t>2025-03-27 22:35:00</t>
        </is>
      </c>
    </row>
    <row r="98">
      <c r="A98" t="inlineStr">
        <is>
          <t>0034P00003wywn7QAA</t>
        </is>
      </c>
      <c r="B98" t="n">
        <v>5493816855287</v>
      </c>
      <c r="C98" t="inlineStr">
        <is>
          <t>1232_ARG_GMD_EW_VA_Toujeo Pooled Analysis SoCo MAR_0325</t>
        </is>
      </c>
      <c r="D98" t="inlineStr">
        <is>
          <t>shot1</t>
        </is>
      </c>
      <c r="E98" t="inlineStr">
        <is>
          <t>1</t>
        </is>
      </c>
      <c r="F98" t="inlineStr">
        <is>
          <t>1</t>
        </is>
      </c>
      <c r="G98" t="n">
        <v>1</v>
      </c>
      <c r="H98" t="n">
        <v/>
      </c>
      <c r="I98" t="n">
        <v>1</v>
      </c>
      <c r="J98" t="inlineStr">
        <is>
          <t>2025-03-27 21:01:00</t>
        </is>
      </c>
      <c r="K98" t="n">
        <v>1</v>
      </c>
      <c r="L98" t="inlineStr">
        <is>
          <t>2025-03-27 21:17:00</t>
        </is>
      </c>
    </row>
    <row r="99">
      <c r="A99" t="inlineStr">
        <is>
          <t>0034P00003wywPqQAI</t>
        </is>
      </c>
      <c r="B99" t="n">
        <v>5491161641590</v>
      </c>
      <c r="C99" t="inlineStr">
        <is>
          <t>1232_ARG_GMD_EW_VA_Toujeo Pooled Analysis SoCo MAR_0325</t>
        </is>
      </c>
      <c r="D99" t="inlineStr">
        <is>
          <t>shot1</t>
        </is>
      </c>
      <c r="E99" t="inlineStr">
        <is>
          <t>1</t>
        </is>
      </c>
      <c r="F99" t="inlineStr">
        <is>
          <t>1</t>
        </is>
      </c>
      <c r="G99" t="n">
        <v>1</v>
      </c>
      <c r="H99" t="n">
        <v/>
      </c>
      <c r="I99" t="n">
        <v>1</v>
      </c>
      <c r="J99" t="inlineStr">
        <is>
          <t>2025-03-27 21:01:00</t>
        </is>
      </c>
      <c r="K99" t="n">
        <v>1</v>
      </c>
      <c r="L99" t="inlineStr">
        <is>
          <t>2025-03-27 21:26:00</t>
        </is>
      </c>
    </row>
    <row r="100">
      <c r="A100" t="inlineStr">
        <is>
          <t>0034P00003wywqBQAQ</t>
        </is>
      </c>
      <c r="B100" t="n">
        <v>5493406436801</v>
      </c>
      <c r="C100" t="inlineStr">
        <is>
          <t>1232_ARG_GMD_EW_VA_Toujeo Pooled Analysis SoCo MAR_0325</t>
        </is>
      </c>
      <c r="D100" t="inlineStr">
        <is>
          <t>shot1</t>
        </is>
      </c>
      <c r="E100" t="inlineStr">
        <is>
          <t>1</t>
        </is>
      </c>
      <c r="F100" t="inlineStr">
        <is>
          <t>1</t>
        </is>
      </c>
      <c r="G100" t="n">
        <v>1</v>
      </c>
      <c r="H100" t="n">
        <v/>
      </c>
      <c r="I100" t="n">
        <v>1</v>
      </c>
      <c r="J100" t="inlineStr">
        <is>
          <t>2025-03-27 21:01:00</t>
        </is>
      </c>
      <c r="K100" t="n">
        <v>1</v>
      </c>
      <c r="L100" t="inlineStr">
        <is>
          <t>2025-03-27 21:03:00</t>
        </is>
      </c>
    </row>
    <row r="101">
      <c r="A101" t="inlineStr">
        <is>
          <t>0034P00003wywR2QAI</t>
        </is>
      </c>
      <c r="B101" t="n">
        <v>5493815329300</v>
      </c>
      <c r="C101" t="inlineStr">
        <is>
          <t>1232_ARG_GMD_EW_VA_Toujeo Pooled Analysis SoCo MAR_0325</t>
        </is>
      </c>
      <c r="D101" t="inlineStr">
        <is>
          <t>shot1</t>
        </is>
      </c>
      <c r="E101" t="inlineStr">
        <is>
          <t>1</t>
        </is>
      </c>
      <c r="F101" t="inlineStr">
        <is>
          <t>0</t>
        </is>
      </c>
      <c r="G101" t="n">
        <v>1</v>
      </c>
      <c r="H101" t="n">
        <v/>
      </c>
      <c r="I101" t="n">
        <v>1</v>
      </c>
      <c r="J101" t="inlineStr">
        <is>
          <t>2025-03-27 21:01:00</t>
        </is>
      </c>
      <c r="K101" t="n">
        <v>0</v>
      </c>
      <c r="L101" t="n">
        <v/>
      </c>
    </row>
    <row r="102">
      <c r="A102" t="inlineStr">
        <is>
          <t>0034P00003wywUMQAY</t>
        </is>
      </c>
      <c r="B102" t="n">
        <v>5493364430909</v>
      </c>
      <c r="C102" t="inlineStr">
        <is>
          <t>1232_ARG_GMD_EW_VA_Toujeo Pooled Analysis SoCo MAR_0325</t>
        </is>
      </c>
      <c r="D102" t="inlineStr">
        <is>
          <t>shot1</t>
        </is>
      </c>
      <c r="E102" t="inlineStr">
        <is>
          <t>0</t>
        </is>
      </c>
      <c r="F102" t="inlineStr">
        <is>
          <t>0</t>
        </is>
      </c>
      <c r="G102" t="n">
        <v>0</v>
      </c>
      <c r="H102" t="inlineStr">
        <is>
          <t>2025-03-27 21:01:00</t>
        </is>
      </c>
      <c r="I102" t="n">
        <v>0</v>
      </c>
      <c r="J102" t="n">
        <v/>
      </c>
      <c r="K102" t="n">
        <v>0</v>
      </c>
      <c r="L102" t="n">
        <v/>
      </c>
    </row>
    <row r="103">
      <c r="A103" t="inlineStr">
        <is>
          <t>0034P00003wywWBQAY</t>
        </is>
      </c>
      <c r="B103" t="n">
        <v>5491141694848</v>
      </c>
      <c r="C103" t="inlineStr">
        <is>
          <t>1232_ARG_GMD_EW_VA_Toujeo Pooled Analysis SoCo MAR_0325</t>
        </is>
      </c>
      <c r="D103" t="inlineStr">
        <is>
          <t>shot1</t>
        </is>
      </c>
      <c r="E103" t="inlineStr">
        <is>
          <t>1</t>
        </is>
      </c>
      <c r="F103" t="inlineStr">
        <is>
          <t>1</t>
        </is>
      </c>
      <c r="G103" t="n">
        <v>1</v>
      </c>
      <c r="H103" t="n">
        <v/>
      </c>
      <c r="I103" t="n">
        <v>1</v>
      </c>
      <c r="J103" t="inlineStr">
        <is>
          <t>2025-03-27 21:01:00</t>
        </is>
      </c>
      <c r="K103" t="n">
        <v>1</v>
      </c>
      <c r="L103" t="inlineStr">
        <is>
          <t>2025-03-27 21:26:00</t>
        </is>
      </c>
    </row>
    <row r="104">
      <c r="A104" t="inlineStr">
        <is>
          <t>0034P00003wyw1fQAA</t>
        </is>
      </c>
      <c r="B104" t="n">
        <v>5493855869901</v>
      </c>
      <c r="C104" t="inlineStr">
        <is>
          <t>1232_ARG_GMD_EW_VA_Toujeo Pooled Analysis SoCo MAR_0325</t>
        </is>
      </c>
      <c r="D104" t="inlineStr">
        <is>
          <t>shot1</t>
        </is>
      </c>
      <c r="E104" t="inlineStr">
        <is>
          <t>1</t>
        </is>
      </c>
      <c r="F104" t="inlineStr">
        <is>
          <t>0</t>
        </is>
      </c>
      <c r="G104" t="n">
        <v>1</v>
      </c>
      <c r="H104" t="n">
        <v/>
      </c>
      <c r="I104" t="n">
        <v>1</v>
      </c>
      <c r="J104" t="inlineStr">
        <is>
          <t>2025-03-27 21:01:00</t>
        </is>
      </c>
      <c r="K104" t="n">
        <v>0</v>
      </c>
      <c r="L104" t="n">
        <v/>
      </c>
    </row>
    <row r="105">
      <c r="A105" t="inlineStr">
        <is>
          <t>0034P00003wywXBQAY</t>
        </is>
      </c>
      <c r="B105" t="n">
        <v>5492235291719</v>
      </c>
      <c r="C105" t="inlineStr">
        <is>
          <t>1232_ARG_GMD_EW_VA_Toujeo Pooled Analysis SoCo MAR_0325</t>
        </is>
      </c>
      <c r="D105" t="inlineStr">
        <is>
          <t>shot1</t>
        </is>
      </c>
      <c r="E105" t="inlineStr">
        <is>
          <t>1</t>
        </is>
      </c>
      <c r="F105" t="inlineStr">
        <is>
          <t>0</t>
        </is>
      </c>
      <c r="G105" t="n">
        <v>1</v>
      </c>
      <c r="H105" t="n">
        <v/>
      </c>
      <c r="I105" t="n">
        <v>1</v>
      </c>
      <c r="J105" t="inlineStr">
        <is>
          <t>2025-03-27 21:01:00</t>
        </is>
      </c>
      <c r="K105" t="n">
        <v>0</v>
      </c>
      <c r="L105" t="n">
        <v/>
      </c>
    </row>
    <row r="106">
      <c r="A106" t="inlineStr">
        <is>
          <t>0034P00003wyw1BQAQ</t>
        </is>
      </c>
      <c r="B106" t="n">
        <v>5492644555820</v>
      </c>
      <c r="C106" t="inlineStr">
        <is>
          <t>1232_ARG_GMD_EW_VA_Toujeo Pooled Analysis SoCo MAR_0325</t>
        </is>
      </c>
      <c r="D106" t="inlineStr">
        <is>
          <t>shot1</t>
        </is>
      </c>
      <c r="E106" t="inlineStr">
        <is>
          <t>1</t>
        </is>
      </c>
      <c r="F106" t="inlineStr">
        <is>
          <t>0</t>
        </is>
      </c>
      <c r="G106" t="n">
        <v>1</v>
      </c>
      <c r="H106" t="n">
        <v/>
      </c>
      <c r="I106" t="n">
        <v>1</v>
      </c>
      <c r="J106" t="inlineStr">
        <is>
          <t>2025-03-27 21:01:00</t>
        </is>
      </c>
      <c r="K106" t="n">
        <v>0</v>
      </c>
      <c r="L106" t="n">
        <v/>
      </c>
    </row>
    <row r="107">
      <c r="A107" t="inlineStr">
        <is>
          <t>0034P00003wyvwYQAQ</t>
        </is>
      </c>
      <c r="B107" t="n">
        <v>5492214556789</v>
      </c>
      <c r="C107" t="inlineStr">
        <is>
          <t>1232_ARG_GMD_EW_VA_Toujeo Pooled Analysis SoCo MAR_0325</t>
        </is>
      </c>
      <c r="D107" t="inlineStr">
        <is>
          <t>shot1</t>
        </is>
      </c>
      <c r="E107" t="inlineStr">
        <is>
          <t>1</t>
        </is>
      </c>
      <c r="F107" t="inlineStr">
        <is>
          <t>1</t>
        </is>
      </c>
      <c r="G107" t="n">
        <v>1</v>
      </c>
      <c r="H107" t="n">
        <v/>
      </c>
      <c r="I107" t="n">
        <v>1</v>
      </c>
      <c r="J107" t="inlineStr">
        <is>
          <t>2025-03-27 21:01:00</t>
        </is>
      </c>
      <c r="K107" t="n">
        <v>1</v>
      </c>
      <c r="L107" t="inlineStr">
        <is>
          <t>2025-03-27 21:03:00</t>
        </is>
      </c>
    </row>
    <row r="108">
      <c r="A108" t="inlineStr">
        <is>
          <t>0034P00003wyuxmQAA</t>
        </is>
      </c>
      <c r="B108" t="n">
        <v>5491155881424</v>
      </c>
      <c r="C108" t="inlineStr">
        <is>
          <t>1232_ARG_GMD_EW_VA_Toujeo Pooled Analysis SoCo MAR_0325</t>
        </is>
      </c>
      <c r="D108" t="inlineStr">
        <is>
          <t>shot1</t>
        </is>
      </c>
      <c r="E108" t="inlineStr">
        <is>
          <t>1</t>
        </is>
      </c>
      <c r="F108" t="inlineStr">
        <is>
          <t>1</t>
        </is>
      </c>
      <c r="G108" t="n">
        <v>1</v>
      </c>
      <c r="H108" t="n">
        <v/>
      </c>
      <c r="I108" t="n">
        <v>1</v>
      </c>
      <c r="J108" t="inlineStr">
        <is>
          <t>2025-03-27 21:01:00</t>
        </is>
      </c>
      <c r="K108" t="n">
        <v>1</v>
      </c>
      <c r="L108" t="inlineStr">
        <is>
          <t>2025-03-27 23:28:00</t>
        </is>
      </c>
    </row>
    <row r="109">
      <c r="A109" t="inlineStr">
        <is>
          <t>0034P00003wyuYkQAI</t>
        </is>
      </c>
      <c r="B109" t="n">
        <v>5493416290754</v>
      </c>
      <c r="C109" t="inlineStr">
        <is>
          <t>1232_ARG_GMD_EW_VA_Toujeo Pooled Analysis SoCo MAR_0325</t>
        </is>
      </c>
      <c r="D109" t="inlineStr">
        <is>
          <t>shot1</t>
        </is>
      </c>
      <c r="E109" t="inlineStr">
        <is>
          <t>1</t>
        </is>
      </c>
      <c r="F109" t="inlineStr">
        <is>
          <t>0</t>
        </is>
      </c>
      <c r="G109" t="n">
        <v>1</v>
      </c>
      <c r="H109" t="n">
        <v/>
      </c>
      <c r="I109" t="n">
        <v>1</v>
      </c>
      <c r="J109" t="inlineStr">
        <is>
          <t>2025-03-27 21:01:00</t>
        </is>
      </c>
      <c r="K109" t="n">
        <v>0</v>
      </c>
      <c r="L109" t="n">
        <v/>
      </c>
    </row>
    <row r="110">
      <c r="A110" t="inlineStr">
        <is>
          <t>0034P00003wyuzPQAQ</t>
        </is>
      </c>
      <c r="B110" t="n">
        <v>5492267527617</v>
      </c>
      <c r="C110" t="inlineStr">
        <is>
          <t>1232_ARG_GMD_EW_VA_Toujeo Pooled Analysis SoCo MAR_0325</t>
        </is>
      </c>
      <c r="D110" t="inlineStr">
        <is>
          <t>shot1</t>
        </is>
      </c>
      <c r="E110" t="inlineStr">
        <is>
          <t>1</t>
        </is>
      </c>
      <c r="F110" t="inlineStr">
        <is>
          <t>0</t>
        </is>
      </c>
      <c r="G110" t="n">
        <v>1</v>
      </c>
      <c r="H110" t="n">
        <v/>
      </c>
      <c r="I110" t="n">
        <v>1</v>
      </c>
      <c r="J110" t="inlineStr">
        <is>
          <t>2025-03-27 21:53:00</t>
        </is>
      </c>
      <c r="K110" t="n">
        <v>0</v>
      </c>
      <c r="L110" t="n">
        <v/>
      </c>
    </row>
    <row r="111">
      <c r="A111" t="inlineStr">
        <is>
          <t>0034P00003wyv2RQAQ</t>
        </is>
      </c>
      <c r="B111" t="n">
        <v>5492954340610</v>
      </c>
      <c r="C111" t="inlineStr">
        <is>
          <t>1232_ARG_GMD_EW_VA_Toujeo Pooled Analysis SoCo MAR_0325</t>
        </is>
      </c>
      <c r="D111" t="inlineStr">
        <is>
          <t>shot1</t>
        </is>
      </c>
      <c r="E111" t="inlineStr">
        <is>
          <t>1</t>
        </is>
      </c>
      <c r="F111" t="inlineStr">
        <is>
          <t>1</t>
        </is>
      </c>
      <c r="G111" t="n">
        <v>1</v>
      </c>
      <c r="H111" t="n">
        <v/>
      </c>
      <c r="I111" t="n">
        <v>1</v>
      </c>
      <c r="J111" t="inlineStr">
        <is>
          <t>2025-03-27 21:01:00</t>
        </is>
      </c>
      <c r="K111" t="n">
        <v>1</v>
      </c>
      <c r="L111" t="inlineStr">
        <is>
          <t>2025-03-27 21:10:00</t>
        </is>
      </c>
    </row>
    <row r="112">
      <c r="A112" t="inlineStr">
        <is>
          <t>0034P00003wyv2TQAQ</t>
        </is>
      </c>
      <c r="B112" t="n">
        <v>5493834566580</v>
      </c>
      <c r="C112" t="inlineStr">
        <is>
          <t>1232_ARG_GMD_EW_VA_Toujeo Pooled Analysis SoCo MAR_0325</t>
        </is>
      </c>
      <c r="D112" t="inlineStr">
        <is>
          <t>shot1</t>
        </is>
      </c>
      <c r="E112" t="inlineStr">
        <is>
          <t>1</t>
        </is>
      </c>
      <c r="F112" t="inlineStr">
        <is>
          <t>1</t>
        </is>
      </c>
      <c r="G112" t="n">
        <v>1</v>
      </c>
      <c r="H112" t="n">
        <v/>
      </c>
      <c r="I112" t="n">
        <v>1</v>
      </c>
      <c r="J112" t="inlineStr">
        <is>
          <t>2025-03-27 21:01:00</t>
        </is>
      </c>
      <c r="K112" t="n">
        <v>1</v>
      </c>
      <c r="L112" t="inlineStr">
        <is>
          <t>2025-03-27 21:30:00</t>
        </is>
      </c>
    </row>
    <row r="113">
      <c r="A113" t="inlineStr">
        <is>
          <t>0034P00003wyv7EQAQ</t>
        </is>
      </c>
      <c r="B113" t="n">
        <v>5491149499165</v>
      </c>
      <c r="C113" t="inlineStr">
        <is>
          <t>1232_ARG_GMD_EW_VA_Toujeo Pooled Analysis SoCo MAR_0325</t>
        </is>
      </c>
      <c r="D113" t="inlineStr">
        <is>
          <t>shot1</t>
        </is>
      </c>
      <c r="E113" t="inlineStr">
        <is>
          <t>1</t>
        </is>
      </c>
      <c r="F113" t="inlineStr">
        <is>
          <t>1</t>
        </is>
      </c>
      <c r="G113" t="n">
        <v>1</v>
      </c>
      <c r="H113" t="n">
        <v/>
      </c>
      <c r="I113" t="n">
        <v>1</v>
      </c>
      <c r="J113" t="inlineStr">
        <is>
          <t>2025-03-27 21:01:00</t>
        </is>
      </c>
      <c r="K113" t="n">
        <v>1</v>
      </c>
      <c r="L113" t="inlineStr">
        <is>
          <t>2025-03-27 21:24:00</t>
        </is>
      </c>
    </row>
    <row r="114">
      <c r="A114" t="inlineStr">
        <is>
          <t>0034P00003wyv7hQAA</t>
        </is>
      </c>
      <c r="B114" t="n">
        <v>5492657230762</v>
      </c>
      <c r="C114" t="inlineStr">
        <is>
          <t>1232_ARG_GMD_EW_VA_Toujeo Pooled Analysis SoCo MAR_0325</t>
        </is>
      </c>
      <c r="D114" t="inlineStr">
        <is>
          <t>shot1</t>
        </is>
      </c>
      <c r="E114" t="inlineStr">
        <is>
          <t>1</t>
        </is>
      </c>
      <c r="F114" t="inlineStr">
        <is>
          <t>0</t>
        </is>
      </c>
      <c r="G114" t="n">
        <v>1</v>
      </c>
      <c r="H114" t="n">
        <v/>
      </c>
      <c r="I114" t="n">
        <v>1</v>
      </c>
      <c r="J114" t="inlineStr">
        <is>
          <t>2025-03-27 21:01:00</t>
        </is>
      </c>
      <c r="K114" t="n">
        <v>0</v>
      </c>
      <c r="L114" t="n">
        <v/>
      </c>
    </row>
    <row r="115">
      <c r="A115" t="inlineStr">
        <is>
          <t>0034P00003wyv9qQAA</t>
        </is>
      </c>
      <c r="B115" t="n">
        <v>5491156915963</v>
      </c>
      <c r="C115" t="inlineStr">
        <is>
          <t>1232_ARG_GMD_EW_VA_Toujeo Pooled Analysis SoCo MAR_0325</t>
        </is>
      </c>
      <c r="D115" t="inlineStr">
        <is>
          <t>shot1</t>
        </is>
      </c>
      <c r="E115" t="inlineStr">
        <is>
          <t>0</t>
        </is>
      </c>
      <c r="F115" t="inlineStr">
        <is>
          <t>0</t>
        </is>
      </c>
      <c r="G115" t="n">
        <v>0</v>
      </c>
      <c r="H115" t="inlineStr">
        <is>
          <t>2025-03-27 21:01:00</t>
        </is>
      </c>
      <c r="I115" t="n">
        <v>0</v>
      </c>
      <c r="J115" t="n">
        <v/>
      </c>
      <c r="K115" t="n">
        <v>0</v>
      </c>
      <c r="L115" t="n">
        <v/>
      </c>
    </row>
    <row r="116">
      <c r="A116" t="inlineStr">
        <is>
          <t>0034P00003wyvCPQAY</t>
        </is>
      </c>
      <c r="B116" t="n">
        <v>5493516519828</v>
      </c>
      <c r="C116" t="inlineStr">
        <is>
          <t>1232_ARG_GMD_EW_VA_Toujeo Pooled Analysis SoCo MAR_0325</t>
        </is>
      </c>
      <c r="D116" t="inlineStr">
        <is>
          <t>shot1</t>
        </is>
      </c>
      <c r="E116" t="inlineStr">
        <is>
          <t>1</t>
        </is>
      </c>
      <c r="F116" t="inlineStr">
        <is>
          <t>1</t>
        </is>
      </c>
      <c r="G116" t="n">
        <v>1</v>
      </c>
      <c r="H116" t="n">
        <v/>
      </c>
      <c r="I116" t="n">
        <v>1</v>
      </c>
      <c r="J116" t="inlineStr">
        <is>
          <t>2025-03-27 21:01:00</t>
        </is>
      </c>
      <c r="K116" t="n">
        <v>1</v>
      </c>
      <c r="L116" t="inlineStr">
        <is>
          <t>2025-03-27 22:55:00</t>
        </is>
      </c>
    </row>
    <row r="117">
      <c r="A117" t="inlineStr">
        <is>
          <t>0034P00003wyvFSQAY</t>
        </is>
      </c>
      <c r="B117" t="n">
        <v>5493413045322</v>
      </c>
      <c r="C117" t="inlineStr">
        <is>
          <t>1232_ARG_GMD_EW_VA_Toujeo Pooled Analysis SoCo MAR_0325</t>
        </is>
      </c>
      <c r="D117" t="inlineStr">
        <is>
          <t>shot1</t>
        </is>
      </c>
      <c r="E117" t="inlineStr">
        <is>
          <t>1</t>
        </is>
      </c>
      <c r="F117" t="inlineStr">
        <is>
          <t>0</t>
        </is>
      </c>
      <c r="G117" t="n">
        <v>1</v>
      </c>
      <c r="H117" t="n">
        <v/>
      </c>
      <c r="I117" t="n">
        <v>1</v>
      </c>
      <c r="J117" t="inlineStr">
        <is>
          <t>2025-03-27 21:01:00</t>
        </is>
      </c>
      <c r="K117" t="n">
        <v>0</v>
      </c>
      <c r="L117" t="n">
        <v/>
      </c>
    </row>
    <row r="118">
      <c r="A118" t="inlineStr">
        <is>
          <t>0034P00003wyvGRQAY</t>
        </is>
      </c>
      <c r="B118" t="n">
        <v>5492996228866</v>
      </c>
      <c r="C118" t="inlineStr">
        <is>
          <t>1232_ARG_GMD_EW_VA_Toujeo Pooled Analysis SoCo MAR_0325</t>
        </is>
      </c>
      <c r="D118" t="inlineStr">
        <is>
          <t>shot1</t>
        </is>
      </c>
      <c r="E118" t="inlineStr">
        <is>
          <t>1</t>
        </is>
      </c>
      <c r="F118" t="inlineStr">
        <is>
          <t>1</t>
        </is>
      </c>
      <c r="G118" t="n">
        <v>1</v>
      </c>
      <c r="H118" t="n">
        <v/>
      </c>
      <c r="I118" t="n">
        <v>1</v>
      </c>
      <c r="J118" t="inlineStr">
        <is>
          <t>2025-03-27 21:01:00</t>
        </is>
      </c>
      <c r="K118" t="n">
        <v>1</v>
      </c>
      <c r="L118" t="inlineStr">
        <is>
          <t>2025-03-27 21:04:00</t>
        </is>
      </c>
    </row>
    <row r="119">
      <c r="A119" t="inlineStr">
        <is>
          <t>0034P00003wyvmQQAQ</t>
        </is>
      </c>
      <c r="B119" t="n">
        <v>5493444411020</v>
      </c>
      <c r="C119" t="inlineStr">
        <is>
          <t>1232_ARG_GMD_EW_VA_Toujeo Pooled Analysis SoCo MAR_0325</t>
        </is>
      </c>
      <c r="D119" t="inlineStr">
        <is>
          <t>shot1</t>
        </is>
      </c>
      <c r="E119" t="inlineStr">
        <is>
          <t>1</t>
        </is>
      </c>
      <c r="F119" t="inlineStr">
        <is>
          <t>1</t>
        </is>
      </c>
      <c r="G119" t="n">
        <v>1</v>
      </c>
      <c r="H119" t="n">
        <v/>
      </c>
      <c r="I119" t="n">
        <v>1</v>
      </c>
      <c r="J119" t="inlineStr">
        <is>
          <t>2025-03-27 21:01:00</t>
        </is>
      </c>
      <c r="K119" t="n">
        <v>1</v>
      </c>
      <c r="L119" t="inlineStr">
        <is>
          <t>2025-03-27 21:01:00</t>
        </is>
      </c>
    </row>
    <row r="120">
      <c r="A120" t="inlineStr">
        <is>
          <t>0034P00003wyvNbQAI</t>
        </is>
      </c>
      <c r="B120" t="n">
        <v>5493515190590</v>
      </c>
      <c r="C120" t="inlineStr">
        <is>
          <t>1232_ARG_GMD_EW_VA_Toujeo Pooled Analysis SoCo MAR_0325</t>
        </is>
      </c>
      <c r="D120" t="inlineStr">
        <is>
          <t>shot1</t>
        </is>
      </c>
      <c r="E120" t="inlineStr">
        <is>
          <t>1</t>
        </is>
      </c>
      <c r="F120" t="inlineStr">
        <is>
          <t>1</t>
        </is>
      </c>
      <c r="G120" t="n">
        <v>1</v>
      </c>
      <c r="H120" t="n">
        <v/>
      </c>
      <c r="I120" t="n">
        <v>1</v>
      </c>
      <c r="J120" t="inlineStr">
        <is>
          <t>2025-03-27 21:01:00</t>
        </is>
      </c>
      <c r="K120" t="n">
        <v>1</v>
      </c>
      <c r="L120" t="inlineStr">
        <is>
          <t>2025-03-27 22:22:00</t>
        </is>
      </c>
    </row>
    <row r="121">
      <c r="A121" t="inlineStr">
        <is>
          <t>0034P00003wyvNfQAI</t>
        </is>
      </c>
      <c r="B121" t="n">
        <v>5493816717858</v>
      </c>
      <c r="C121" t="inlineStr">
        <is>
          <t>1232_ARG_GMD_EW_VA_Toujeo Pooled Analysis SoCo MAR_0325</t>
        </is>
      </c>
      <c r="D121" t="inlineStr">
        <is>
          <t>shot1</t>
        </is>
      </c>
      <c r="E121" t="inlineStr">
        <is>
          <t>1</t>
        </is>
      </c>
      <c r="F121" t="inlineStr">
        <is>
          <t>1</t>
        </is>
      </c>
      <c r="G121" t="n">
        <v>1</v>
      </c>
      <c r="H121" t="n">
        <v/>
      </c>
      <c r="I121" t="n">
        <v>1</v>
      </c>
      <c r="J121" t="inlineStr">
        <is>
          <t>2025-03-27 21:01:00</t>
        </is>
      </c>
      <c r="K121" t="n">
        <v>1</v>
      </c>
      <c r="L121" t="inlineStr">
        <is>
          <t>2025-03-27 21:08:00</t>
        </is>
      </c>
    </row>
    <row r="122">
      <c r="A122" t="inlineStr">
        <is>
          <t>0034P00003wyvsgQAA</t>
        </is>
      </c>
      <c r="B122" t="n">
        <v>5492235028199</v>
      </c>
      <c r="C122" t="inlineStr">
        <is>
          <t>1232_ARG_GMD_EW_VA_Toujeo Pooled Analysis SoCo MAR_0325</t>
        </is>
      </c>
      <c r="D122" t="inlineStr">
        <is>
          <t>shot1</t>
        </is>
      </c>
      <c r="E122" t="inlineStr">
        <is>
          <t>1</t>
        </is>
      </c>
      <c r="F122" t="inlineStr">
        <is>
          <t>1</t>
        </is>
      </c>
      <c r="G122" t="n">
        <v>1</v>
      </c>
      <c r="H122" t="n">
        <v/>
      </c>
      <c r="I122" t="n">
        <v>1</v>
      </c>
      <c r="J122" t="inlineStr">
        <is>
          <t>2025-03-28 00:32:00</t>
        </is>
      </c>
      <c r="K122" t="n">
        <v>1</v>
      </c>
      <c r="L122" t="inlineStr">
        <is>
          <t>2025-03-28 01:15:00</t>
        </is>
      </c>
    </row>
    <row r="123">
      <c r="A123" t="inlineStr">
        <is>
          <t>0034P00003wyvuUQAQ</t>
        </is>
      </c>
      <c r="B123" t="n">
        <v>5491158216676</v>
      </c>
      <c r="C123" t="inlineStr">
        <is>
          <t>1232_ARG_GMD_EW_VA_Toujeo Pooled Analysis SoCo MAR_0325</t>
        </is>
      </c>
      <c r="D123" t="inlineStr">
        <is>
          <t>shot1</t>
        </is>
      </c>
      <c r="E123" t="inlineStr">
        <is>
          <t>1</t>
        </is>
      </c>
      <c r="F123" t="inlineStr">
        <is>
          <t>1</t>
        </is>
      </c>
      <c r="G123" t="n">
        <v>1</v>
      </c>
      <c r="H123" t="n">
        <v/>
      </c>
      <c r="I123" t="n">
        <v>1</v>
      </c>
      <c r="J123" t="inlineStr">
        <is>
          <t>2025-03-27 21:01:00</t>
        </is>
      </c>
      <c r="K123" t="n">
        <v>1</v>
      </c>
      <c r="L123" t="inlineStr">
        <is>
          <t>2025-03-27 21:20:00</t>
        </is>
      </c>
    </row>
    <row r="124">
      <c r="A124" t="inlineStr">
        <is>
          <t>0034P00003wyvVoQAI</t>
        </is>
      </c>
      <c r="B124" t="n">
        <v>5491140250984</v>
      </c>
      <c r="C124" t="inlineStr">
        <is>
          <t>1232_ARG_GMD_EW_VA_Toujeo Pooled Analysis SoCo MAR_0325</t>
        </is>
      </c>
      <c r="D124" t="inlineStr">
        <is>
          <t>shot1</t>
        </is>
      </c>
      <c r="E124" t="inlineStr">
        <is>
          <t>1</t>
        </is>
      </c>
      <c r="F124" t="inlineStr">
        <is>
          <t>1</t>
        </is>
      </c>
      <c r="G124" t="n">
        <v>1</v>
      </c>
      <c r="H124" t="n">
        <v/>
      </c>
      <c r="I124" t="n">
        <v>1</v>
      </c>
      <c r="J124" t="inlineStr">
        <is>
          <t>2025-03-27 21:01:00</t>
        </is>
      </c>
      <c r="K124" t="n">
        <v>1</v>
      </c>
      <c r="L124" t="inlineStr">
        <is>
          <t>2025-03-27 21:48:00</t>
        </is>
      </c>
    </row>
    <row r="125">
      <c r="A125" t="inlineStr">
        <is>
          <t>0034P00003wyvxRQAQ</t>
        </is>
      </c>
      <c r="B125" t="n">
        <v>5491165462200</v>
      </c>
      <c r="C125" t="inlineStr">
        <is>
          <t>1232_ARG_GMD_EW_VA_Toujeo Pooled Analysis SoCo MAR_0325</t>
        </is>
      </c>
      <c r="D125" t="inlineStr">
        <is>
          <t>shot1</t>
        </is>
      </c>
      <c r="E125" t="inlineStr">
        <is>
          <t>1</t>
        </is>
      </c>
      <c r="F125" t="inlineStr">
        <is>
          <t>0</t>
        </is>
      </c>
      <c r="G125" t="n">
        <v>1</v>
      </c>
      <c r="H125" t="n">
        <v/>
      </c>
      <c r="I125" t="n">
        <v>1</v>
      </c>
      <c r="J125" t="inlineStr">
        <is>
          <t>2025-03-27 21:01:00</t>
        </is>
      </c>
      <c r="K125" t="n">
        <v>0</v>
      </c>
      <c r="L125" t="n">
        <v/>
      </c>
    </row>
    <row r="126">
      <c r="A126" t="inlineStr">
        <is>
          <t>0034P00003wywxDQAQ</t>
        </is>
      </c>
      <c r="B126" t="n">
        <v>5491145632302</v>
      </c>
      <c r="C126" t="inlineStr">
        <is>
          <t>1232_ARG_GMD_EW_VA_Toujeo Pooled Analysis SoCo MAR_0325</t>
        </is>
      </c>
      <c r="D126" t="inlineStr">
        <is>
          <t>shot1</t>
        </is>
      </c>
      <c r="E126" t="inlineStr">
        <is>
          <t>1</t>
        </is>
      </c>
      <c r="F126" t="inlineStr">
        <is>
          <t>1</t>
        </is>
      </c>
      <c r="G126" t="n">
        <v>1</v>
      </c>
      <c r="H126" t="n">
        <v/>
      </c>
      <c r="I126" t="n">
        <v>1</v>
      </c>
      <c r="J126" t="inlineStr">
        <is>
          <t>2025-03-27 21:01:00</t>
        </is>
      </c>
      <c r="K126" t="n">
        <v>1</v>
      </c>
      <c r="L126" t="inlineStr">
        <is>
          <t>2025-03-27 21:02:00</t>
        </is>
      </c>
    </row>
    <row r="127">
      <c r="A127" t="inlineStr">
        <is>
          <t>0034P00003wywxGQAQ</t>
        </is>
      </c>
      <c r="B127" t="n">
        <v>5491161982567</v>
      </c>
      <c r="C127" t="inlineStr">
        <is>
          <t>1232_ARG_GMD_EW_VA_Toujeo Pooled Analysis SoCo MAR_0325</t>
        </is>
      </c>
      <c r="D127" t="inlineStr">
        <is>
          <t>shot1</t>
        </is>
      </c>
      <c r="E127" t="inlineStr">
        <is>
          <t>1</t>
        </is>
      </c>
      <c r="F127" t="inlineStr">
        <is>
          <t>0</t>
        </is>
      </c>
      <c r="G127" t="n">
        <v>1</v>
      </c>
      <c r="H127" t="n">
        <v/>
      </c>
      <c r="I127" t="n">
        <v>1</v>
      </c>
      <c r="J127" t="inlineStr">
        <is>
          <t>2025-03-27 21:01:00</t>
        </is>
      </c>
      <c r="K127" t="n">
        <v>0</v>
      </c>
      <c r="L127" t="n">
        <v/>
      </c>
    </row>
    <row r="128">
      <c r="A128" t="inlineStr">
        <is>
          <t>0034P00003wywXKQAY</t>
        </is>
      </c>
      <c r="B128" t="n">
        <v>5491146038666</v>
      </c>
      <c r="C128" t="inlineStr">
        <is>
          <t>1232_ARG_GMD_EW_VA_Toujeo Pooled Analysis SoCo MAR_0325</t>
        </is>
      </c>
      <c r="D128" t="inlineStr">
        <is>
          <t>shot1</t>
        </is>
      </c>
      <c r="E128" t="inlineStr">
        <is>
          <t>0</t>
        </is>
      </c>
      <c r="F128" t="inlineStr">
        <is>
          <t>0</t>
        </is>
      </c>
      <c r="G128" t="n">
        <v>0</v>
      </c>
      <c r="H128" t="inlineStr">
        <is>
          <t>2025-03-27 21:01:00</t>
        </is>
      </c>
      <c r="I128" t="n">
        <v>0</v>
      </c>
      <c r="J128" t="n">
        <v/>
      </c>
      <c r="K128" t="n">
        <v>0</v>
      </c>
      <c r="L128" t="n">
        <v/>
      </c>
    </row>
    <row r="129">
      <c r="A129" t="inlineStr">
        <is>
          <t>0034P00003wyxjLQAQ</t>
        </is>
      </c>
      <c r="B129" t="n">
        <v>5493515590503</v>
      </c>
      <c r="C129" t="inlineStr">
        <is>
          <t>1232_ARG_GMD_EW_VA_Toujeo Pooled Analysis SoCo MAR_0325</t>
        </is>
      </c>
      <c r="D129" t="inlineStr">
        <is>
          <t>shot1</t>
        </is>
      </c>
      <c r="E129" t="inlineStr">
        <is>
          <t>1</t>
        </is>
      </c>
      <c r="F129" t="inlineStr">
        <is>
          <t>0</t>
        </is>
      </c>
      <c r="G129" t="n">
        <v>1</v>
      </c>
      <c r="H129" t="n">
        <v/>
      </c>
      <c r="I129" t="n">
        <v>1</v>
      </c>
      <c r="J129" t="inlineStr">
        <is>
          <t>2025-03-27 21:01:00</t>
        </is>
      </c>
      <c r="K129" t="n">
        <v>0</v>
      </c>
      <c r="L129" t="n">
        <v/>
      </c>
    </row>
    <row r="130">
      <c r="A130" t="inlineStr">
        <is>
          <t>0034P00003wyxLeQAI</t>
        </is>
      </c>
      <c r="B130" t="n">
        <v>5493515199491</v>
      </c>
      <c r="C130" t="inlineStr">
        <is>
          <t>1232_ARG_GMD_EW_VA_Toujeo Pooled Analysis SoCo MAR_0325</t>
        </is>
      </c>
      <c r="D130" t="inlineStr">
        <is>
          <t>shot1</t>
        </is>
      </c>
      <c r="E130" t="inlineStr">
        <is>
          <t>1</t>
        </is>
      </c>
      <c r="F130" t="inlineStr">
        <is>
          <t>0</t>
        </is>
      </c>
      <c r="G130" t="n">
        <v>1</v>
      </c>
      <c r="H130" t="n">
        <v/>
      </c>
      <c r="I130" t="n">
        <v>1</v>
      </c>
      <c r="J130" t="inlineStr">
        <is>
          <t>2025-03-27 21:01:00</t>
        </is>
      </c>
      <c r="K130" t="n">
        <v>0</v>
      </c>
      <c r="L130" t="n">
        <v/>
      </c>
    </row>
    <row r="131">
      <c r="A131" t="inlineStr">
        <is>
          <t>0034P00003wyxlyQAA</t>
        </is>
      </c>
      <c r="B131" t="n">
        <v>5493816745699</v>
      </c>
      <c r="C131" t="inlineStr">
        <is>
          <t>1232_ARG_GMD_EW_VA_Toujeo Pooled Analysis SoCo MAR_0325</t>
        </is>
      </c>
      <c r="D131" t="inlineStr">
        <is>
          <t>shot1</t>
        </is>
      </c>
      <c r="E131" t="inlineStr">
        <is>
          <t>1</t>
        </is>
      </c>
      <c r="F131" t="inlineStr">
        <is>
          <t>0</t>
        </is>
      </c>
      <c r="G131" t="n">
        <v>1</v>
      </c>
      <c r="H131" t="n">
        <v/>
      </c>
      <c r="I131" t="n">
        <v>1</v>
      </c>
      <c r="J131" t="inlineStr">
        <is>
          <t>2025-03-27 21:01:00</t>
        </is>
      </c>
      <c r="K131" t="n">
        <v>0</v>
      </c>
      <c r="L131" t="n">
        <v/>
      </c>
    </row>
    <row r="132">
      <c r="A132" t="inlineStr">
        <is>
          <t>0034P00003wyxMXQAY</t>
        </is>
      </c>
      <c r="B132" t="n">
        <v>5491168054078</v>
      </c>
      <c r="C132" t="inlineStr">
        <is>
          <t>1232_ARG_GMD_EW_VA_Toujeo Pooled Analysis SoCo MAR_0325</t>
        </is>
      </c>
      <c r="D132" t="inlineStr">
        <is>
          <t>shot1</t>
        </is>
      </c>
      <c r="E132" t="inlineStr">
        <is>
          <t>1</t>
        </is>
      </c>
      <c r="F132" t="inlineStr">
        <is>
          <t>1</t>
        </is>
      </c>
      <c r="G132" t="n">
        <v>1</v>
      </c>
      <c r="H132" t="n">
        <v/>
      </c>
      <c r="I132" t="n">
        <v>1</v>
      </c>
      <c r="J132" t="inlineStr">
        <is>
          <t>2025-03-27 23:24:00</t>
        </is>
      </c>
      <c r="K132" t="n">
        <v>1</v>
      </c>
      <c r="L132" t="inlineStr">
        <is>
          <t>2025-03-28 01:50:00</t>
        </is>
      </c>
    </row>
    <row r="133">
      <c r="A133" t="inlineStr">
        <is>
          <t>0034P00003wyxN4QAI</t>
        </is>
      </c>
      <c r="B133" t="n">
        <v>5493516501610</v>
      </c>
      <c r="C133" t="inlineStr">
        <is>
          <t>1232_ARG_GMD_EW_VA_Toujeo Pooled Analysis SoCo MAR_0325</t>
        </is>
      </c>
      <c r="D133" t="inlineStr">
        <is>
          <t>shot1</t>
        </is>
      </c>
      <c r="E133" t="inlineStr">
        <is>
          <t>1</t>
        </is>
      </c>
      <c r="F133" t="inlineStr">
        <is>
          <t>1</t>
        </is>
      </c>
      <c r="G133" t="n">
        <v>1</v>
      </c>
      <c r="H133" t="n">
        <v/>
      </c>
      <c r="I133" t="n">
        <v>1</v>
      </c>
      <c r="J133" t="inlineStr">
        <is>
          <t>2025-03-27 21:01:00</t>
        </is>
      </c>
      <c r="K133" t="n">
        <v>1</v>
      </c>
      <c r="L133" t="inlineStr">
        <is>
          <t>2025-03-27 21:24:00</t>
        </is>
      </c>
    </row>
    <row r="134">
      <c r="A134" t="inlineStr">
        <is>
          <t>0034P00003wyxpuQAA</t>
        </is>
      </c>
      <c r="B134" t="n">
        <v>5492634312746</v>
      </c>
      <c r="C134" t="inlineStr">
        <is>
          <t>1232_ARG_GMD_EW_VA_Toujeo Pooled Analysis SoCo MAR_0325</t>
        </is>
      </c>
      <c r="D134" t="inlineStr">
        <is>
          <t>shot1</t>
        </is>
      </c>
      <c r="E134" t="inlineStr">
        <is>
          <t>1</t>
        </is>
      </c>
      <c r="F134" t="inlineStr">
        <is>
          <t>0</t>
        </is>
      </c>
      <c r="G134" t="n">
        <v>1</v>
      </c>
      <c r="H134" t="n">
        <v/>
      </c>
      <c r="I134" t="n">
        <v>1</v>
      </c>
      <c r="J134" t="inlineStr">
        <is>
          <t>2025-03-27 21:01:00</t>
        </is>
      </c>
      <c r="K134" t="n">
        <v>0</v>
      </c>
      <c r="L134" t="n">
        <v/>
      </c>
    </row>
    <row r="135">
      <c r="A135" t="inlineStr">
        <is>
          <t>0034P00003wyxSMQAY</t>
        </is>
      </c>
      <c r="B135" t="n">
        <v>5491144005631</v>
      </c>
      <c r="C135" t="inlineStr">
        <is>
          <t>1232_ARG_GMD_EW_VA_Toujeo Pooled Analysis SoCo MAR_0325</t>
        </is>
      </c>
      <c r="D135" t="inlineStr">
        <is>
          <t>shot1</t>
        </is>
      </c>
      <c r="E135" t="inlineStr">
        <is>
          <t>1</t>
        </is>
      </c>
      <c r="F135" t="inlineStr">
        <is>
          <t>0</t>
        </is>
      </c>
      <c r="G135" t="n">
        <v>1</v>
      </c>
      <c r="H135" t="n">
        <v/>
      </c>
      <c r="I135" t="n">
        <v>1</v>
      </c>
      <c r="J135" t="inlineStr">
        <is>
          <t>2025-03-27 21:04:00</t>
        </is>
      </c>
      <c r="K135" t="n">
        <v>0</v>
      </c>
      <c r="L135" t="n">
        <v/>
      </c>
    </row>
    <row r="136">
      <c r="A136" t="inlineStr">
        <is>
          <t>0034P00003wyxsnQAA</t>
        </is>
      </c>
      <c r="B136" t="n">
        <v>5493415825927</v>
      </c>
      <c r="C136" t="inlineStr">
        <is>
          <t>1232_ARG_GMD_EW_VA_Toujeo Pooled Analysis SoCo MAR_0325</t>
        </is>
      </c>
      <c r="D136" t="inlineStr">
        <is>
          <t>shot1</t>
        </is>
      </c>
      <c r="E136" t="inlineStr">
        <is>
          <t>1</t>
        </is>
      </c>
      <c r="F136" t="inlineStr">
        <is>
          <t>1</t>
        </is>
      </c>
      <c r="G136" t="n">
        <v>1</v>
      </c>
      <c r="H136" t="n">
        <v/>
      </c>
      <c r="I136" t="n">
        <v>1</v>
      </c>
      <c r="J136" t="inlineStr">
        <is>
          <t>2025-03-27 21:01:00</t>
        </is>
      </c>
      <c r="K136" t="n">
        <v>1</v>
      </c>
      <c r="L136" t="inlineStr">
        <is>
          <t>2025-03-27 21:04:00</t>
        </is>
      </c>
    </row>
    <row r="137">
      <c r="A137" t="inlineStr">
        <is>
          <t>0034P00003wyxtmQAA</t>
        </is>
      </c>
      <c r="B137" t="n">
        <v>5491150951136</v>
      </c>
      <c r="C137" t="inlineStr">
        <is>
          <t>1232_ARG_GMD_EW_VA_Toujeo Pooled Analysis SoCo MAR_0325</t>
        </is>
      </c>
      <c r="D137" t="inlineStr">
        <is>
          <t>shot1</t>
        </is>
      </c>
      <c r="E137" t="inlineStr">
        <is>
          <t>1</t>
        </is>
      </c>
      <c r="F137" t="inlineStr">
        <is>
          <t>0</t>
        </is>
      </c>
      <c r="G137" t="n">
        <v>1</v>
      </c>
      <c r="H137" t="n">
        <v/>
      </c>
      <c r="I137" t="n">
        <v>1</v>
      </c>
      <c r="J137" t="inlineStr">
        <is>
          <t>2025-03-27 21:01:00</t>
        </is>
      </c>
      <c r="K137" t="n">
        <v>0</v>
      </c>
      <c r="L137" t="n">
        <v/>
      </c>
    </row>
    <row r="138">
      <c r="A138" t="inlineStr">
        <is>
          <t>0034P00003wyxtOQAQ</t>
        </is>
      </c>
      <c r="B138" t="n">
        <v>5491154557302</v>
      </c>
      <c r="C138" t="inlineStr">
        <is>
          <t>1232_ARG_GMD_EW_VA_Toujeo Pooled Analysis SoCo MAR_0325</t>
        </is>
      </c>
      <c r="D138" t="inlineStr">
        <is>
          <t>shot1</t>
        </is>
      </c>
      <c r="E138" t="inlineStr">
        <is>
          <t>1</t>
        </is>
      </c>
      <c r="F138" t="inlineStr">
        <is>
          <t>1</t>
        </is>
      </c>
      <c r="G138" t="n">
        <v>1</v>
      </c>
      <c r="H138" t="n">
        <v/>
      </c>
      <c r="I138" t="n">
        <v>1</v>
      </c>
      <c r="J138" t="inlineStr">
        <is>
          <t>2025-03-27 21:01:00</t>
        </is>
      </c>
      <c r="K138" t="n">
        <v>1</v>
      </c>
      <c r="L138" t="inlineStr">
        <is>
          <t>2025-03-27 21:17:00</t>
        </is>
      </c>
    </row>
    <row r="139">
      <c r="A139" t="inlineStr">
        <is>
          <t>0034P00003wyxTVQAY</t>
        </is>
      </c>
      <c r="B139" t="n">
        <v>5493512709007</v>
      </c>
      <c r="C139" t="inlineStr">
        <is>
          <t>1232_ARG_GMD_EW_VA_Toujeo Pooled Analysis SoCo MAR_0325</t>
        </is>
      </c>
      <c r="D139" t="inlineStr">
        <is>
          <t>shot1</t>
        </is>
      </c>
      <c r="E139" t="inlineStr">
        <is>
          <t>1</t>
        </is>
      </c>
      <c r="F139" t="inlineStr">
        <is>
          <t>1</t>
        </is>
      </c>
      <c r="G139" t="n">
        <v>1</v>
      </c>
      <c r="H139" t="n">
        <v/>
      </c>
      <c r="I139" t="n">
        <v>1</v>
      </c>
      <c r="J139" t="inlineStr">
        <is>
          <t>2025-03-27 21:01:00</t>
        </is>
      </c>
      <c r="K139" t="n">
        <v>1</v>
      </c>
      <c r="L139" t="inlineStr">
        <is>
          <t>2025-03-27 21:41:00</t>
        </is>
      </c>
    </row>
    <row r="140">
      <c r="A140" t="inlineStr">
        <is>
          <t>0034P00003wyxucQAA</t>
        </is>
      </c>
      <c r="B140" t="n">
        <v>5493814167982</v>
      </c>
      <c r="C140" t="inlineStr">
        <is>
          <t>1232_ARG_GMD_EW_VA_Toujeo Pooled Analysis SoCo MAR_0325</t>
        </is>
      </c>
      <c r="D140" t="inlineStr">
        <is>
          <t>shot1</t>
        </is>
      </c>
      <c r="E140" t="inlineStr">
        <is>
          <t>1</t>
        </is>
      </c>
      <c r="F140" t="inlineStr">
        <is>
          <t>1</t>
        </is>
      </c>
      <c r="G140" t="n">
        <v>1</v>
      </c>
      <c r="H140" t="n">
        <v/>
      </c>
      <c r="I140" t="n">
        <v>1</v>
      </c>
      <c r="J140" t="inlineStr">
        <is>
          <t>2025-03-27 21:01:00</t>
        </is>
      </c>
      <c r="K140" t="n">
        <v>1</v>
      </c>
      <c r="L140" t="inlineStr">
        <is>
          <t>2025-03-27 21:09:00</t>
        </is>
      </c>
    </row>
    <row r="141">
      <c r="A141" t="inlineStr">
        <is>
          <t>0034P00003wyxyBQAQ</t>
        </is>
      </c>
      <c r="B141" t="n">
        <v>5492364678452</v>
      </c>
      <c r="C141" t="inlineStr">
        <is>
          <t>1232_ARG_GMD_EW_VA_Toujeo Pooled Analysis SoCo MAR_0325</t>
        </is>
      </c>
      <c r="D141" t="inlineStr">
        <is>
          <t>shot1</t>
        </is>
      </c>
      <c r="E141" t="inlineStr">
        <is>
          <t>0</t>
        </is>
      </c>
      <c r="F141" t="inlineStr">
        <is>
          <t>0</t>
        </is>
      </c>
      <c r="G141" t="n">
        <v>0</v>
      </c>
      <c r="H141" t="inlineStr">
        <is>
          <t>2025-03-27 21:01:00</t>
        </is>
      </c>
      <c r="I141" t="n">
        <v>0</v>
      </c>
      <c r="J141" t="n">
        <v/>
      </c>
      <c r="K141" t="n">
        <v>0</v>
      </c>
      <c r="L141" t="n">
        <v/>
      </c>
    </row>
    <row r="142">
      <c r="A142" t="inlineStr">
        <is>
          <t>0034P00003wyxYOQAY</t>
        </is>
      </c>
      <c r="B142" t="n">
        <v>5491169818817</v>
      </c>
      <c r="C142" t="inlineStr">
        <is>
          <t>1232_ARG_GMD_EW_VA_Toujeo Pooled Analysis SoCo MAR_0325</t>
        </is>
      </c>
      <c r="D142" t="inlineStr">
        <is>
          <t>shot1</t>
        </is>
      </c>
      <c r="E142" t="inlineStr">
        <is>
          <t>1</t>
        </is>
      </c>
      <c r="F142" t="inlineStr">
        <is>
          <t>1</t>
        </is>
      </c>
      <c r="G142" t="n">
        <v>1</v>
      </c>
      <c r="H142" t="n">
        <v/>
      </c>
      <c r="I142" t="n">
        <v>1</v>
      </c>
      <c r="J142" t="inlineStr">
        <is>
          <t>2025-03-27 21:01:00</t>
        </is>
      </c>
      <c r="K142" t="n">
        <v>1</v>
      </c>
      <c r="L142" t="inlineStr">
        <is>
          <t>2025-03-27 23:09:00</t>
        </is>
      </c>
    </row>
    <row r="143">
      <c r="A143" t="inlineStr">
        <is>
          <t>0034P00003wyxyPQAQ</t>
        </is>
      </c>
      <c r="B143" t="n">
        <v>5493482421410</v>
      </c>
      <c r="C143" t="inlineStr">
        <is>
          <t>1232_ARG_GMD_EW_VA_Toujeo Pooled Analysis SoCo MAR_0325</t>
        </is>
      </c>
      <c r="D143" t="inlineStr">
        <is>
          <t>shot1</t>
        </is>
      </c>
      <c r="E143" t="inlineStr">
        <is>
          <t>0</t>
        </is>
      </c>
      <c r="F143" t="inlineStr">
        <is>
          <t>0</t>
        </is>
      </c>
      <c r="G143" t="n">
        <v>0</v>
      </c>
      <c r="H143" t="inlineStr">
        <is>
          <t>2025-03-27 21:01:00</t>
        </is>
      </c>
      <c r="I143" t="n">
        <v>0</v>
      </c>
      <c r="J143" t="n">
        <v/>
      </c>
      <c r="K143" t="n">
        <v>0</v>
      </c>
      <c r="L143" t="n">
        <v/>
      </c>
    </row>
    <row r="144">
      <c r="A144" t="inlineStr">
        <is>
          <t>0034P00003wyy0uQAA</t>
        </is>
      </c>
      <c r="B144" t="n">
        <v>5491145405610</v>
      </c>
      <c r="C144" t="inlineStr">
        <is>
          <t>1232_ARG_GMD_EW_VA_Toujeo Pooled Analysis SoCo MAR_0325</t>
        </is>
      </c>
      <c r="D144" t="inlineStr">
        <is>
          <t>shot1</t>
        </is>
      </c>
      <c r="E144" t="inlineStr">
        <is>
          <t>1</t>
        </is>
      </c>
      <c r="F144" t="inlineStr">
        <is>
          <t>0</t>
        </is>
      </c>
      <c r="G144" t="n">
        <v>1</v>
      </c>
      <c r="H144" t="n">
        <v/>
      </c>
      <c r="I144" t="n">
        <v>1</v>
      </c>
      <c r="J144" t="inlineStr">
        <is>
          <t>2025-03-27 21:01:00</t>
        </is>
      </c>
      <c r="K144" t="n">
        <v>0</v>
      </c>
      <c r="L144" t="n">
        <v/>
      </c>
    </row>
    <row r="145">
      <c r="A145" t="inlineStr">
        <is>
          <t>0034P00003wyy76QAA</t>
        </is>
      </c>
      <c r="B145" t="n">
        <v>5491153269925</v>
      </c>
      <c r="C145" t="inlineStr">
        <is>
          <t>1232_ARG_GMD_EW_VA_Toujeo Pooled Analysis SoCo MAR_0325</t>
        </is>
      </c>
      <c r="D145" t="inlineStr">
        <is>
          <t>shot1</t>
        </is>
      </c>
      <c r="E145" t="inlineStr">
        <is>
          <t>1</t>
        </is>
      </c>
      <c r="F145" t="inlineStr">
        <is>
          <t>1</t>
        </is>
      </c>
      <c r="G145" t="n">
        <v>1</v>
      </c>
      <c r="H145" t="n">
        <v/>
      </c>
      <c r="I145" t="n">
        <v>1</v>
      </c>
      <c r="J145" t="inlineStr">
        <is>
          <t>2025-03-27 21:01:00</t>
        </is>
      </c>
      <c r="K145" t="n">
        <v>1</v>
      </c>
      <c r="L145" t="inlineStr">
        <is>
          <t>2025-03-27 21:01:00</t>
        </is>
      </c>
    </row>
    <row r="146">
      <c r="A146" t="inlineStr">
        <is>
          <t>0034P00003wyxJJQAY</t>
        </is>
      </c>
      <c r="B146" t="n">
        <v>5492616499646</v>
      </c>
      <c r="C146" t="inlineStr">
        <is>
          <t>1232_ARG_GMD_EW_VA_Toujeo Pooled Analysis SoCo MAR_0325</t>
        </is>
      </c>
      <c r="D146" t="inlineStr">
        <is>
          <t>shot1</t>
        </is>
      </c>
      <c r="E146" t="inlineStr">
        <is>
          <t>0</t>
        </is>
      </c>
      <c r="F146" t="inlineStr">
        <is>
          <t>0</t>
        </is>
      </c>
      <c r="G146" t="n">
        <v>0</v>
      </c>
      <c r="H146" t="inlineStr">
        <is>
          <t>2025-03-27 21:01:00</t>
        </is>
      </c>
      <c r="I146" t="n">
        <v>0</v>
      </c>
      <c r="J146" t="n">
        <v/>
      </c>
      <c r="K146" t="n">
        <v>0</v>
      </c>
      <c r="L146" t="n">
        <v/>
      </c>
    </row>
    <row r="147">
      <c r="A147" t="inlineStr">
        <is>
          <t>0034P00003wyxJhQAI</t>
        </is>
      </c>
      <c r="B147" t="n">
        <v>5493464695513</v>
      </c>
      <c r="C147" t="inlineStr">
        <is>
          <t>1232_ARG_GMD_EW_VA_Toujeo Pooled Analysis SoCo MAR_0325</t>
        </is>
      </c>
      <c r="D147" t="inlineStr">
        <is>
          <t>shot1</t>
        </is>
      </c>
      <c r="E147" t="inlineStr">
        <is>
          <t>1</t>
        </is>
      </c>
      <c r="F147" t="inlineStr">
        <is>
          <t>1</t>
        </is>
      </c>
      <c r="G147" t="n">
        <v>1</v>
      </c>
      <c r="H147" t="n">
        <v/>
      </c>
      <c r="I147" t="n">
        <v>1</v>
      </c>
      <c r="J147" t="inlineStr">
        <is>
          <t>2025-03-27 21:01:00</t>
        </is>
      </c>
      <c r="K147" t="n">
        <v>1</v>
      </c>
      <c r="L147" t="inlineStr">
        <is>
          <t>2025-03-27 21:59:00</t>
        </is>
      </c>
    </row>
    <row r="148">
      <c r="A148" t="inlineStr">
        <is>
          <t>0034P00003wyxdjQAA</t>
        </is>
      </c>
      <c r="B148" t="n">
        <v>5491157963280</v>
      </c>
      <c r="C148" t="inlineStr">
        <is>
          <t>1232_ARG_GMD_EW_VA_Toujeo Pooled Analysis SoCo MAR_0325</t>
        </is>
      </c>
      <c r="D148" t="inlineStr">
        <is>
          <t>shot1</t>
        </is>
      </c>
      <c r="E148" t="inlineStr">
        <is>
          <t>0</t>
        </is>
      </c>
      <c r="F148" t="inlineStr">
        <is>
          <t>0</t>
        </is>
      </c>
      <c r="G148" t="n">
        <v>0</v>
      </c>
      <c r="H148" t="inlineStr">
        <is>
          <t>2025-03-27 21:01:00</t>
        </is>
      </c>
      <c r="I148" t="n">
        <v>0</v>
      </c>
      <c r="J148" t="n">
        <v/>
      </c>
      <c r="K148" t="n">
        <v>0</v>
      </c>
      <c r="L148" t="n">
        <v/>
      </c>
    </row>
    <row r="149">
      <c r="A149" t="inlineStr">
        <is>
          <t>0034P00003wyxCmQAI</t>
        </is>
      </c>
      <c r="B149" t="n">
        <v>5491151797569</v>
      </c>
      <c r="C149" t="inlineStr">
        <is>
          <t>1232_ARG_GMD_EW_VA_Toujeo Pooled Analysis SoCo MAR_0325</t>
        </is>
      </c>
      <c r="D149" t="inlineStr">
        <is>
          <t>shot1</t>
        </is>
      </c>
      <c r="E149" t="inlineStr">
        <is>
          <t>1</t>
        </is>
      </c>
      <c r="F149" t="inlineStr">
        <is>
          <t>0</t>
        </is>
      </c>
      <c r="G149" t="n">
        <v>1</v>
      </c>
      <c r="H149" t="n">
        <v/>
      </c>
      <c r="I149" t="n">
        <v>1</v>
      </c>
      <c r="J149" t="inlineStr">
        <is>
          <t>2025-03-27 21:01:00</t>
        </is>
      </c>
      <c r="K149" t="n">
        <v>0</v>
      </c>
      <c r="L149" t="n">
        <v/>
      </c>
    </row>
    <row r="150">
      <c r="A150" t="inlineStr">
        <is>
          <t>0034P00003wywYiQAI</t>
        </is>
      </c>
      <c r="B150" t="n">
        <v>5492804408103</v>
      </c>
      <c r="C150" t="inlineStr">
        <is>
          <t>1232_ARG_GMD_EW_VA_Toujeo Pooled Analysis SoCo MAR_0325</t>
        </is>
      </c>
      <c r="D150" t="inlineStr">
        <is>
          <t>shot1</t>
        </is>
      </c>
      <c r="E150" t="inlineStr">
        <is>
          <t>1</t>
        </is>
      </c>
      <c r="F150" t="inlineStr">
        <is>
          <t>0</t>
        </is>
      </c>
      <c r="G150" t="n">
        <v>1</v>
      </c>
      <c r="H150" t="n">
        <v/>
      </c>
      <c r="I150" t="n">
        <v>1</v>
      </c>
      <c r="J150" t="inlineStr">
        <is>
          <t>2025-03-27 21:01:00</t>
        </is>
      </c>
      <c r="K150" t="n">
        <v>0</v>
      </c>
      <c r="L150" t="n">
        <v/>
      </c>
    </row>
    <row r="151">
      <c r="A151" t="inlineStr">
        <is>
          <t>0034P00003wywYSQAY</t>
        </is>
      </c>
      <c r="B151" t="n">
        <v>5493814407198</v>
      </c>
      <c r="C151" t="inlineStr">
        <is>
          <t>1232_ARG_GMD_EW_VA_Toujeo Pooled Analysis SoCo MAR_0325</t>
        </is>
      </c>
      <c r="D151" t="inlineStr">
        <is>
          <t>shot1</t>
        </is>
      </c>
      <c r="E151" t="inlineStr">
        <is>
          <t>1</t>
        </is>
      </c>
      <c r="F151" t="inlineStr">
        <is>
          <t>1</t>
        </is>
      </c>
      <c r="G151" t="n">
        <v>1</v>
      </c>
      <c r="H151" t="n">
        <v/>
      </c>
      <c r="I151" t="n">
        <v>1</v>
      </c>
      <c r="J151" t="inlineStr">
        <is>
          <t>2025-03-27 21:01:00</t>
        </is>
      </c>
      <c r="K151" t="n">
        <v>1</v>
      </c>
      <c r="L151" t="inlineStr">
        <is>
          <t>2025-03-31 12:52:00</t>
        </is>
      </c>
    </row>
    <row r="152">
      <c r="A152" t="inlineStr">
        <is>
          <t>0034P00003wywywQAA</t>
        </is>
      </c>
      <c r="B152" t="n">
        <v>5491155272656</v>
      </c>
      <c r="C152" t="inlineStr">
        <is>
          <t>1232_ARG_GMD_EW_VA_Toujeo Pooled Analysis SoCo MAR_0325</t>
        </is>
      </c>
      <c r="D152" t="inlineStr">
        <is>
          <t>shot1</t>
        </is>
      </c>
      <c r="E152" t="inlineStr">
        <is>
          <t>1</t>
        </is>
      </c>
      <c r="F152" t="inlineStr">
        <is>
          <t>1</t>
        </is>
      </c>
      <c r="G152" t="n">
        <v>1</v>
      </c>
      <c r="H152" t="n">
        <v/>
      </c>
      <c r="I152" t="n">
        <v>1</v>
      </c>
      <c r="J152" t="inlineStr">
        <is>
          <t>2025-03-27 21:01:00</t>
        </is>
      </c>
      <c r="K152" t="n">
        <v>1</v>
      </c>
      <c r="L152" t="inlineStr">
        <is>
          <t>2025-03-27 21:15:00</t>
        </is>
      </c>
    </row>
    <row r="153">
      <c r="A153" t="inlineStr">
        <is>
          <t>0034P00003wywYXQAY</t>
        </is>
      </c>
      <c r="B153" t="n">
        <v>5493512089560</v>
      </c>
      <c r="C153" t="inlineStr">
        <is>
          <t>1232_ARG_GMD_EW_VA_Toujeo Pooled Analysis SoCo MAR_0325</t>
        </is>
      </c>
      <c r="D153" t="inlineStr">
        <is>
          <t>shot1</t>
        </is>
      </c>
      <c r="E153" t="inlineStr">
        <is>
          <t>1</t>
        </is>
      </c>
      <c r="F153" t="inlineStr">
        <is>
          <t>1</t>
        </is>
      </c>
      <c r="G153" t="n">
        <v>1</v>
      </c>
      <c r="H153" t="n">
        <v/>
      </c>
      <c r="I153" t="n">
        <v>1</v>
      </c>
      <c r="J153" t="inlineStr">
        <is>
          <t>2025-03-27 21:01:00</t>
        </is>
      </c>
      <c r="K153" t="n">
        <v>1</v>
      </c>
      <c r="L153" t="inlineStr">
        <is>
          <t>2025-03-28 00:12:00</t>
        </is>
      </c>
    </row>
    <row r="154">
      <c r="A154" t="inlineStr">
        <is>
          <t>0034P00003wywziQAA</t>
        </is>
      </c>
      <c r="B154" t="n">
        <v>5493516283183</v>
      </c>
      <c r="C154" t="inlineStr">
        <is>
          <t>1232_ARG_GMD_EW_VA_Toujeo Pooled Analysis SoCo MAR_0325</t>
        </is>
      </c>
      <c r="D154" t="inlineStr">
        <is>
          <t>shot1</t>
        </is>
      </c>
      <c r="E154" t="inlineStr">
        <is>
          <t>0</t>
        </is>
      </c>
      <c r="F154" t="inlineStr">
        <is>
          <t>0</t>
        </is>
      </c>
      <c r="G154" t="n">
        <v>0</v>
      </c>
      <c r="H154" t="inlineStr">
        <is>
          <t>2025-03-27 21:01:00</t>
        </is>
      </c>
      <c r="I154" t="n">
        <v>0</v>
      </c>
      <c r="J154" t="n">
        <v/>
      </c>
      <c r="K154" t="n">
        <v>0</v>
      </c>
      <c r="L154" t="n">
        <v/>
      </c>
    </row>
    <row r="155">
      <c r="A155" t="inlineStr">
        <is>
          <t>0034P00003wywznQAA</t>
        </is>
      </c>
      <c r="B155" t="n">
        <v>5492234542969</v>
      </c>
      <c r="C155" t="inlineStr">
        <is>
          <t>1232_ARG_GMD_EW_VA_Toujeo Pooled Analysis SoCo MAR_0325</t>
        </is>
      </c>
      <c r="D155" t="inlineStr">
        <is>
          <t>shot1</t>
        </is>
      </c>
      <c r="E155" t="inlineStr">
        <is>
          <t>1</t>
        </is>
      </c>
      <c r="F155" t="inlineStr">
        <is>
          <t>1</t>
        </is>
      </c>
      <c r="G155" t="n">
        <v>1</v>
      </c>
      <c r="H155" t="n">
        <v/>
      </c>
      <c r="I155" t="n">
        <v>1</v>
      </c>
      <c r="J155" t="inlineStr">
        <is>
          <t>2025-03-27 21:01:00</t>
        </is>
      </c>
      <c r="K155" t="n">
        <v>1</v>
      </c>
      <c r="L155" t="inlineStr">
        <is>
          <t>2025-03-27 21:25:00</t>
        </is>
      </c>
    </row>
    <row r="156">
      <c r="A156" t="inlineStr">
        <is>
          <t>0034P00003wywzTQAQ</t>
        </is>
      </c>
      <c r="B156" t="n">
        <v>5491159910207</v>
      </c>
      <c r="C156" t="inlineStr">
        <is>
          <t>1232_ARG_GMD_EW_VA_Toujeo Pooled Analysis SoCo MAR_0325</t>
        </is>
      </c>
      <c r="D156" t="inlineStr">
        <is>
          <t>shot1</t>
        </is>
      </c>
      <c r="E156" t="inlineStr">
        <is>
          <t>1</t>
        </is>
      </c>
      <c r="F156" t="inlineStr">
        <is>
          <t>0</t>
        </is>
      </c>
      <c r="G156" t="n">
        <v>1</v>
      </c>
      <c r="H156" t="n">
        <v/>
      </c>
      <c r="I156" t="n">
        <v>1</v>
      </c>
      <c r="J156" t="inlineStr">
        <is>
          <t>2025-03-28 00:05:00</t>
        </is>
      </c>
      <c r="K156" t="n">
        <v>0</v>
      </c>
      <c r="L156" t="n">
        <v/>
      </c>
    </row>
    <row r="157">
      <c r="A157" t="inlineStr">
        <is>
          <t>0034P00003wyx0UQAQ</t>
        </is>
      </c>
      <c r="B157" t="n">
        <v>5493416959606</v>
      </c>
      <c r="C157" t="inlineStr">
        <is>
          <t>1232_ARG_GMD_EW_VA_Toujeo Pooled Analysis SoCo MAR_0325</t>
        </is>
      </c>
      <c r="D157" t="inlineStr">
        <is>
          <t>shot1</t>
        </is>
      </c>
      <c r="E157" t="inlineStr">
        <is>
          <t>1</t>
        </is>
      </c>
      <c r="F157" t="inlineStr">
        <is>
          <t>0</t>
        </is>
      </c>
      <c r="G157" t="n">
        <v>1</v>
      </c>
      <c r="H157" t="n">
        <v/>
      </c>
      <c r="I157" t="n">
        <v>1</v>
      </c>
      <c r="J157" t="inlineStr">
        <is>
          <t>2025-03-27 21:03:00</t>
        </is>
      </c>
      <c r="K157" t="n">
        <v>0</v>
      </c>
      <c r="L157" t="n">
        <v/>
      </c>
    </row>
    <row r="158">
      <c r="A158" t="inlineStr">
        <is>
          <t>0034P00003wz15yQAA</t>
        </is>
      </c>
      <c r="B158" t="n">
        <v>5493624719985</v>
      </c>
      <c r="C158" t="inlineStr">
        <is>
          <t>1232_ARG_GMD_EW_VA_Toujeo Pooled Analysis SoCo MAR_0325</t>
        </is>
      </c>
      <c r="D158" t="inlineStr">
        <is>
          <t>shot1</t>
        </is>
      </c>
      <c r="E158" t="inlineStr">
        <is>
          <t>1</t>
        </is>
      </c>
      <c r="F158" t="inlineStr">
        <is>
          <t>1</t>
        </is>
      </c>
      <c r="G158" t="n">
        <v>1</v>
      </c>
      <c r="H158" t="n">
        <v/>
      </c>
      <c r="I158" t="n">
        <v>1</v>
      </c>
      <c r="J158" t="inlineStr">
        <is>
          <t>2025-03-27 21:01:00</t>
        </is>
      </c>
      <c r="K158" t="n">
        <v>1</v>
      </c>
      <c r="L158" t="inlineStr">
        <is>
          <t>2025-03-28 23:07:00</t>
        </is>
      </c>
    </row>
    <row r="159">
      <c r="A159" t="inlineStr">
        <is>
          <t>0034P00003wyx1DQAQ</t>
        </is>
      </c>
      <c r="B159" t="n">
        <v>5493804205335</v>
      </c>
      <c r="C159" t="inlineStr">
        <is>
          <t>1232_ARG_GMD_EW_VA_Toujeo Pooled Analysis SoCo MAR_0325</t>
        </is>
      </c>
      <c r="D159" t="inlineStr">
        <is>
          <t>shot1</t>
        </is>
      </c>
      <c r="E159" t="inlineStr">
        <is>
          <t>1</t>
        </is>
      </c>
      <c r="F159" t="inlineStr">
        <is>
          <t>1</t>
        </is>
      </c>
      <c r="G159" t="n">
        <v>1</v>
      </c>
      <c r="H159" t="n">
        <v/>
      </c>
      <c r="I159" t="n">
        <v>1</v>
      </c>
      <c r="J159" t="inlineStr">
        <is>
          <t>2025-03-27 21:01:00</t>
        </is>
      </c>
      <c r="K159" t="n">
        <v>1</v>
      </c>
      <c r="L159" t="inlineStr">
        <is>
          <t>2025-03-27 21:05:00</t>
        </is>
      </c>
    </row>
    <row r="160">
      <c r="A160" t="inlineStr">
        <is>
          <t>0034P00003wyx55QAA</t>
        </is>
      </c>
      <c r="B160" t="n">
        <v>5492804705578</v>
      </c>
      <c r="C160" t="inlineStr">
        <is>
          <t>1232_ARG_GMD_EW_VA_Toujeo Pooled Analysis SoCo MAR_0325</t>
        </is>
      </c>
      <c r="D160" t="inlineStr">
        <is>
          <t>shot1</t>
        </is>
      </c>
      <c r="E160" t="inlineStr">
        <is>
          <t>1</t>
        </is>
      </c>
      <c r="F160" t="inlineStr">
        <is>
          <t>0</t>
        </is>
      </c>
      <c r="G160" t="n">
        <v>1</v>
      </c>
      <c r="H160" t="n">
        <v/>
      </c>
      <c r="I160" t="n">
        <v>1</v>
      </c>
      <c r="J160" t="inlineStr">
        <is>
          <t>2025-03-27 21:01:00</t>
        </is>
      </c>
      <c r="K160" t="n">
        <v>0</v>
      </c>
      <c r="L160" t="n">
        <v/>
      </c>
    </row>
    <row r="161">
      <c r="A161" t="inlineStr">
        <is>
          <t>0034P00003wyx5JQAQ</t>
        </is>
      </c>
      <c r="B161" t="n">
        <v>5491140495622</v>
      </c>
      <c r="C161" t="inlineStr">
        <is>
          <t>1232_ARG_GMD_EW_VA_Toujeo Pooled Analysis SoCo MAR_0325</t>
        </is>
      </c>
      <c r="D161" t="inlineStr">
        <is>
          <t>shot1</t>
        </is>
      </c>
      <c r="E161" t="inlineStr">
        <is>
          <t>0</t>
        </is>
      </c>
      <c r="F161" t="inlineStr">
        <is>
          <t>0</t>
        </is>
      </c>
      <c r="G161" t="n">
        <v>0</v>
      </c>
      <c r="H161" t="inlineStr">
        <is>
          <t>2025-03-27 21:01:00</t>
        </is>
      </c>
      <c r="I161" t="n">
        <v>0</v>
      </c>
      <c r="J161" t="n">
        <v/>
      </c>
      <c r="K161" t="n">
        <v>0</v>
      </c>
      <c r="L161" t="n">
        <v/>
      </c>
    </row>
    <row r="162">
      <c r="A162" t="inlineStr">
        <is>
          <t>0034P00003wyx5sQAA</t>
        </is>
      </c>
      <c r="B162" t="n">
        <v>5493815800483</v>
      </c>
      <c r="C162" t="inlineStr">
        <is>
          <t>1232_ARG_GMD_EW_VA_Toujeo Pooled Analysis SoCo MAR_0325</t>
        </is>
      </c>
      <c r="D162" t="inlineStr">
        <is>
          <t>shot1</t>
        </is>
      </c>
      <c r="E162" t="inlineStr">
        <is>
          <t>1</t>
        </is>
      </c>
      <c r="F162" t="inlineStr">
        <is>
          <t>0</t>
        </is>
      </c>
      <c r="G162" t="n">
        <v>1</v>
      </c>
      <c r="H162" t="n">
        <v/>
      </c>
      <c r="I162" t="n">
        <v>1</v>
      </c>
      <c r="J162" t="inlineStr">
        <is>
          <t>2025-03-27 21:01:00</t>
        </is>
      </c>
      <c r="K162" t="n">
        <v>0</v>
      </c>
      <c r="L162" t="n">
        <v/>
      </c>
    </row>
    <row r="163">
      <c r="A163" t="inlineStr">
        <is>
          <t>0034P00003wyx77QAA</t>
        </is>
      </c>
      <c r="B163" t="n">
        <v>5493814141836</v>
      </c>
      <c r="C163" t="inlineStr">
        <is>
          <t>1232_ARG_GMD_EW_VA_Toujeo Pooled Analysis SoCo MAR_0325</t>
        </is>
      </c>
      <c r="D163" t="inlineStr">
        <is>
          <t>shot1</t>
        </is>
      </c>
      <c r="E163" t="inlineStr">
        <is>
          <t>1</t>
        </is>
      </c>
      <c r="F163" t="inlineStr">
        <is>
          <t>1</t>
        </is>
      </c>
      <c r="G163" t="n">
        <v>1</v>
      </c>
      <c r="H163" t="n">
        <v/>
      </c>
      <c r="I163" t="n">
        <v>1</v>
      </c>
      <c r="J163" t="inlineStr">
        <is>
          <t>2025-03-27 21:01:00</t>
        </is>
      </c>
      <c r="K163" t="n">
        <v>1</v>
      </c>
      <c r="L163" t="inlineStr">
        <is>
          <t>2025-03-27 21:05:00</t>
        </is>
      </c>
    </row>
    <row r="164">
      <c r="A164" t="inlineStr">
        <is>
          <t>0034P00003wyx8BQAQ</t>
        </is>
      </c>
      <c r="B164" t="n">
        <v>5492616598020</v>
      </c>
      <c r="C164" t="inlineStr">
        <is>
          <t>1232_ARG_GMD_EW_VA_Toujeo Pooled Analysis SoCo MAR_0325</t>
        </is>
      </c>
      <c r="D164" t="inlineStr">
        <is>
          <t>shot1</t>
        </is>
      </c>
      <c r="E164" t="inlineStr">
        <is>
          <t>1</t>
        </is>
      </c>
      <c r="F164" t="inlineStr">
        <is>
          <t>1</t>
        </is>
      </c>
      <c r="G164" t="n">
        <v>1</v>
      </c>
      <c r="H164" t="n">
        <v/>
      </c>
      <c r="I164" t="n">
        <v>1</v>
      </c>
      <c r="J164" t="inlineStr">
        <is>
          <t>2025-03-27 21:01:00</t>
        </is>
      </c>
      <c r="K164" t="n">
        <v>1</v>
      </c>
      <c r="L164" t="inlineStr">
        <is>
          <t>2025-03-27 23:53:00</t>
        </is>
      </c>
    </row>
    <row r="165">
      <c r="A165" t="inlineStr">
        <is>
          <t>0034P00003wyx8MQAQ</t>
        </is>
      </c>
      <c r="B165" t="n">
        <v>5491158121734</v>
      </c>
      <c r="C165" t="inlineStr">
        <is>
          <t>1232_ARG_GMD_EW_VA_Toujeo Pooled Analysis SoCo MAR_0325</t>
        </is>
      </c>
      <c r="D165" t="inlineStr">
        <is>
          <t>shot1</t>
        </is>
      </c>
      <c r="E165" t="inlineStr">
        <is>
          <t>0</t>
        </is>
      </c>
      <c r="F165" t="inlineStr">
        <is>
          <t>0</t>
        </is>
      </c>
      <c r="G165" t="n">
        <v>0</v>
      </c>
      <c r="H165" t="inlineStr">
        <is>
          <t>2025-03-27 21:01:00</t>
        </is>
      </c>
      <c r="I165" t="n">
        <v>0</v>
      </c>
      <c r="J165" t="n">
        <v/>
      </c>
      <c r="K165" t="n">
        <v>0</v>
      </c>
      <c r="L165" t="n">
        <v/>
      </c>
    </row>
    <row r="166">
      <c r="A166" t="inlineStr">
        <is>
          <t>0034P00003wyx8TQAQ</t>
        </is>
      </c>
      <c r="B166" t="n">
        <v>5491145371943</v>
      </c>
      <c r="C166" t="inlineStr">
        <is>
          <t>1232_ARG_GMD_EW_VA_Toujeo Pooled Analysis SoCo MAR_0325</t>
        </is>
      </c>
      <c r="D166" t="inlineStr">
        <is>
          <t>shot1</t>
        </is>
      </c>
      <c r="E166" t="inlineStr">
        <is>
          <t>1</t>
        </is>
      </c>
      <c r="F166" t="inlineStr">
        <is>
          <t>1</t>
        </is>
      </c>
      <c r="G166" t="n">
        <v>1</v>
      </c>
      <c r="H166" t="n">
        <v/>
      </c>
      <c r="I166" t="n">
        <v>1</v>
      </c>
      <c r="J166" t="inlineStr">
        <is>
          <t>2025-03-27 21:01:00</t>
        </is>
      </c>
      <c r="K166" t="n">
        <v>1</v>
      </c>
      <c r="L166" t="inlineStr">
        <is>
          <t>2025-03-27 21:01:00</t>
        </is>
      </c>
    </row>
    <row r="167">
      <c r="A167" t="inlineStr">
        <is>
          <t>0034P00003wyxB7QAI</t>
        </is>
      </c>
      <c r="B167" t="n">
        <v>5492994734070</v>
      </c>
      <c r="C167" t="inlineStr">
        <is>
          <t>1232_ARG_GMD_EW_VA_Toujeo Pooled Analysis SoCo MAR_0325</t>
        </is>
      </c>
      <c r="D167" t="inlineStr">
        <is>
          <t>shot1</t>
        </is>
      </c>
      <c r="E167" t="inlineStr">
        <is>
          <t>1</t>
        </is>
      </c>
      <c r="F167" t="inlineStr">
        <is>
          <t>1</t>
        </is>
      </c>
      <c r="G167" t="n">
        <v>1</v>
      </c>
      <c r="H167" t="n">
        <v/>
      </c>
      <c r="I167" t="n">
        <v>1</v>
      </c>
      <c r="J167" t="inlineStr">
        <is>
          <t>2025-03-27 21:01:00</t>
        </is>
      </c>
      <c r="K167" t="n">
        <v>1</v>
      </c>
      <c r="L167" t="inlineStr">
        <is>
          <t>2025-03-27 21:22:00</t>
        </is>
      </c>
    </row>
    <row r="168">
      <c r="A168" t="inlineStr">
        <is>
          <t>0034P00003wyx1zQAA</t>
        </is>
      </c>
      <c r="B168" t="n">
        <v>5491157337408</v>
      </c>
      <c r="C168" t="inlineStr">
        <is>
          <t>1232_ARG_GMD_EW_VA_Toujeo Pooled Analysis SoCo MAR_0325</t>
        </is>
      </c>
      <c r="D168" t="inlineStr">
        <is>
          <t>shot1</t>
        </is>
      </c>
      <c r="E168" t="inlineStr">
        <is>
          <t>1</t>
        </is>
      </c>
      <c r="F168" t="inlineStr">
        <is>
          <t>0</t>
        </is>
      </c>
      <c r="G168" t="n">
        <v>1</v>
      </c>
      <c r="H168" t="n">
        <v/>
      </c>
      <c r="I168" t="n">
        <v>1</v>
      </c>
      <c r="J168" t="inlineStr">
        <is>
          <t>2025-03-27 21:01:00</t>
        </is>
      </c>
      <c r="K168" t="n">
        <v>0</v>
      </c>
      <c r="L168" t="n">
        <v/>
      </c>
    </row>
    <row r="169">
      <c r="A169" t="inlineStr">
        <is>
          <t>0034P00003wz17cQAA</t>
        </is>
      </c>
      <c r="B169" t="n">
        <v>5492215561163</v>
      </c>
      <c r="C169" t="inlineStr">
        <is>
          <t>1232_ARG_GMD_EW_VA_Toujeo Pooled Analysis SoCo MAR_0325</t>
        </is>
      </c>
      <c r="D169" t="inlineStr">
        <is>
          <t>shot1</t>
        </is>
      </c>
      <c r="E169" t="inlineStr">
        <is>
          <t>1</t>
        </is>
      </c>
      <c r="F169" t="inlineStr">
        <is>
          <t>0</t>
        </is>
      </c>
      <c r="G169" t="n">
        <v>1</v>
      </c>
      <c r="H169" t="n">
        <v/>
      </c>
      <c r="I169" t="n">
        <v>1</v>
      </c>
      <c r="J169" t="inlineStr">
        <is>
          <t>2025-03-27 21:01:00</t>
        </is>
      </c>
      <c r="K169" t="n">
        <v>0</v>
      </c>
      <c r="L169" t="n">
        <v/>
      </c>
    </row>
    <row r="170">
      <c r="A170" t="inlineStr">
        <is>
          <t>0034P00003wz1AKQAY</t>
        </is>
      </c>
      <c r="B170" t="n">
        <v>5493542595618</v>
      </c>
      <c r="C170" t="inlineStr">
        <is>
          <t>1232_ARG_GMD_EW_VA_Toujeo Pooled Analysis SoCo MAR_0325</t>
        </is>
      </c>
      <c r="D170" t="inlineStr">
        <is>
          <t>shot1</t>
        </is>
      </c>
      <c r="E170" t="inlineStr">
        <is>
          <t>0</t>
        </is>
      </c>
      <c r="F170" t="inlineStr">
        <is>
          <t>0</t>
        </is>
      </c>
      <c r="G170" t="n">
        <v>0</v>
      </c>
      <c r="H170" t="inlineStr">
        <is>
          <t>2025-03-27 21:01:00</t>
        </is>
      </c>
      <c r="I170" t="n">
        <v>0</v>
      </c>
      <c r="J170" t="n">
        <v/>
      </c>
      <c r="K170" t="n">
        <v>0</v>
      </c>
      <c r="L170" t="n">
        <v/>
      </c>
    </row>
    <row r="171">
      <c r="A171" t="inlineStr">
        <is>
          <t>0034P00003wz1bhQAA</t>
        </is>
      </c>
      <c r="B171" t="n">
        <v>5491140538780</v>
      </c>
      <c r="C171" t="inlineStr">
        <is>
          <t>1232_ARG_GMD_EW_VA_Toujeo Pooled Analysis SoCo MAR_0325</t>
        </is>
      </c>
      <c r="D171" t="inlineStr">
        <is>
          <t>shot1</t>
        </is>
      </c>
      <c r="E171" t="inlineStr">
        <is>
          <t>1</t>
        </is>
      </c>
      <c r="F171" t="inlineStr">
        <is>
          <t>1</t>
        </is>
      </c>
      <c r="G171" t="n">
        <v>1</v>
      </c>
      <c r="H171" t="n">
        <v/>
      </c>
      <c r="I171" t="n">
        <v>1</v>
      </c>
      <c r="J171" t="inlineStr">
        <is>
          <t>2025-03-27 21:01:00</t>
        </is>
      </c>
      <c r="K171" t="n">
        <v>1</v>
      </c>
      <c r="L171" t="inlineStr">
        <is>
          <t>2025-03-27 21:10:00</t>
        </is>
      </c>
    </row>
    <row r="172">
      <c r="A172" t="inlineStr">
        <is>
          <t>0034P00003wz5JfQAI</t>
        </is>
      </c>
      <c r="B172" t="n">
        <v>5492615661727</v>
      </c>
      <c r="C172" t="inlineStr">
        <is>
          <t>1232_ARG_GMD_EW_VA_Toujeo Pooled Analysis SoCo MAR_0325</t>
        </is>
      </c>
      <c r="D172" t="inlineStr">
        <is>
          <t>shot1</t>
        </is>
      </c>
      <c r="E172" t="inlineStr">
        <is>
          <t>1</t>
        </is>
      </c>
      <c r="F172" t="inlineStr">
        <is>
          <t>1</t>
        </is>
      </c>
      <c r="G172" t="n">
        <v>1</v>
      </c>
      <c r="H172" t="n">
        <v/>
      </c>
      <c r="I172" t="n">
        <v>1</v>
      </c>
      <c r="J172" t="inlineStr">
        <is>
          <t>2025-03-27 21:01:00</t>
        </is>
      </c>
      <c r="K172" t="n">
        <v>1</v>
      </c>
      <c r="L172" t="inlineStr">
        <is>
          <t>2025-03-27 22:13:00</t>
        </is>
      </c>
    </row>
    <row r="173">
      <c r="A173" t="inlineStr">
        <is>
          <t>0034P00003wz5lDQAQ</t>
        </is>
      </c>
      <c r="B173" t="n">
        <v>5492234373610</v>
      </c>
      <c r="C173" t="inlineStr">
        <is>
          <t>1232_ARG_GMD_EW_VA_Toujeo Pooled Analysis SoCo MAR_0325</t>
        </is>
      </c>
      <c r="D173" t="inlineStr">
        <is>
          <t>shot1</t>
        </is>
      </c>
      <c r="E173" t="inlineStr">
        <is>
          <t>1</t>
        </is>
      </c>
      <c r="F173" t="inlineStr">
        <is>
          <t>1</t>
        </is>
      </c>
      <c r="G173" t="n">
        <v>1</v>
      </c>
      <c r="H173" t="n">
        <v/>
      </c>
      <c r="I173" t="n">
        <v>1</v>
      </c>
      <c r="J173" t="inlineStr">
        <is>
          <t>2025-03-27 21:01:00</t>
        </is>
      </c>
      <c r="K173" t="n">
        <v>1</v>
      </c>
      <c r="L173" t="inlineStr">
        <is>
          <t>2025-03-28 01:07:00</t>
        </is>
      </c>
    </row>
    <row r="174">
      <c r="A174" t="inlineStr">
        <is>
          <t>0034P00003wz5NCQAY</t>
        </is>
      </c>
      <c r="B174" t="n">
        <v>5491151210347</v>
      </c>
      <c r="C174" t="inlineStr">
        <is>
          <t>1232_ARG_GMD_EW_VA_Toujeo Pooled Analysis SoCo MAR_0325</t>
        </is>
      </c>
      <c r="D174" t="inlineStr">
        <is>
          <t>shot1</t>
        </is>
      </c>
      <c r="E174" t="inlineStr">
        <is>
          <t>1</t>
        </is>
      </c>
      <c r="F174" t="inlineStr">
        <is>
          <t>1</t>
        </is>
      </c>
      <c r="G174" t="n">
        <v>1</v>
      </c>
      <c r="H174" t="n">
        <v/>
      </c>
      <c r="I174" t="n">
        <v>1</v>
      </c>
      <c r="J174" t="inlineStr">
        <is>
          <t>2025-03-27 21:01:00</t>
        </is>
      </c>
      <c r="K174" t="n">
        <v>1</v>
      </c>
      <c r="L174" t="inlineStr">
        <is>
          <t>2025-03-27 21:12:00</t>
        </is>
      </c>
    </row>
    <row r="175">
      <c r="A175" t="inlineStr">
        <is>
          <t>0034P00003wz5nJQAQ</t>
        </is>
      </c>
      <c r="B175" t="n">
        <v>5493516653940</v>
      </c>
      <c r="C175" t="inlineStr">
        <is>
          <t>1232_ARG_GMD_EW_VA_Toujeo Pooled Analysis SoCo MAR_0325</t>
        </is>
      </c>
      <c r="D175" t="inlineStr">
        <is>
          <t>shot1</t>
        </is>
      </c>
      <c r="E175" t="inlineStr">
        <is>
          <t>1</t>
        </is>
      </c>
      <c r="F175" t="inlineStr">
        <is>
          <t>1</t>
        </is>
      </c>
      <c r="G175" t="n">
        <v>1</v>
      </c>
      <c r="H175" t="n">
        <v/>
      </c>
      <c r="I175" t="n">
        <v>1</v>
      </c>
      <c r="J175" t="inlineStr">
        <is>
          <t>2025-03-27 21:01:00</t>
        </is>
      </c>
      <c r="K175" t="n">
        <v>1</v>
      </c>
      <c r="L175" t="inlineStr">
        <is>
          <t>2025-03-27 21:10:00</t>
        </is>
      </c>
    </row>
    <row r="176">
      <c r="A176" t="inlineStr">
        <is>
          <t>0034P00003wz5nPQAQ</t>
        </is>
      </c>
      <c r="B176" t="n">
        <v>5492304556664</v>
      </c>
      <c r="C176" t="inlineStr">
        <is>
          <t>1232_ARG_GMD_EW_VA_Toujeo Pooled Analysis SoCo MAR_0325</t>
        </is>
      </c>
      <c r="D176" t="inlineStr">
        <is>
          <t>shot1</t>
        </is>
      </c>
      <c r="E176" t="inlineStr">
        <is>
          <t>1</t>
        </is>
      </c>
      <c r="F176" t="inlineStr">
        <is>
          <t>1</t>
        </is>
      </c>
      <c r="G176" t="n">
        <v>1</v>
      </c>
      <c r="H176" t="n">
        <v/>
      </c>
      <c r="I176" t="n">
        <v>1</v>
      </c>
      <c r="J176" t="inlineStr">
        <is>
          <t>2025-03-27 21:01:00</t>
        </is>
      </c>
      <c r="K176" t="n">
        <v>1</v>
      </c>
      <c r="L176" t="inlineStr">
        <is>
          <t>2025-03-27 22:45:00</t>
        </is>
      </c>
    </row>
    <row r="177">
      <c r="A177" t="inlineStr">
        <is>
          <t>0034P00003wz5OTQAY</t>
        </is>
      </c>
      <c r="B177" t="n">
        <v>5493815403738</v>
      </c>
      <c r="C177" t="inlineStr">
        <is>
          <t>1232_ARG_GMD_EW_VA_Toujeo Pooled Analysis SoCo MAR_0325</t>
        </is>
      </c>
      <c r="D177" t="inlineStr">
        <is>
          <t>shot1</t>
        </is>
      </c>
      <c r="E177" t="inlineStr">
        <is>
          <t>1</t>
        </is>
      </c>
      <c r="F177" t="inlineStr">
        <is>
          <t>0</t>
        </is>
      </c>
      <c r="G177" t="n">
        <v>1</v>
      </c>
      <c r="H177" t="n">
        <v/>
      </c>
      <c r="I177" t="n">
        <v>1</v>
      </c>
      <c r="J177" t="inlineStr">
        <is>
          <t>2025-03-27 21:01:00</t>
        </is>
      </c>
      <c r="K177" t="n">
        <v>0</v>
      </c>
      <c r="L177" t="n">
        <v/>
      </c>
    </row>
    <row r="178">
      <c r="A178" t="inlineStr">
        <is>
          <t>0034P00003wz5p8QAA</t>
        </is>
      </c>
      <c r="B178" t="n">
        <v>5491159560513</v>
      </c>
      <c r="C178" t="inlineStr">
        <is>
          <t>1232_ARG_GMD_EW_VA_Toujeo Pooled Analysis SoCo MAR_0325</t>
        </is>
      </c>
      <c r="D178" t="inlineStr">
        <is>
          <t>shot1</t>
        </is>
      </c>
      <c r="E178" t="inlineStr">
        <is>
          <t>1</t>
        </is>
      </c>
      <c r="F178" t="inlineStr">
        <is>
          <t>1</t>
        </is>
      </c>
      <c r="G178" t="n">
        <v>1</v>
      </c>
      <c r="H178" t="n">
        <v/>
      </c>
      <c r="I178" t="n">
        <v>1</v>
      </c>
      <c r="J178" t="inlineStr">
        <is>
          <t>2025-03-27 21:01:00</t>
        </is>
      </c>
      <c r="K178" t="n">
        <v>1</v>
      </c>
      <c r="L178" t="inlineStr">
        <is>
          <t>2025-03-27 21:03:00</t>
        </is>
      </c>
    </row>
    <row r="179">
      <c r="A179" t="inlineStr">
        <is>
          <t>0034P00003wz5plQAA</t>
        </is>
      </c>
      <c r="B179" t="n">
        <v>5493513021778</v>
      </c>
      <c r="C179" t="inlineStr">
        <is>
          <t>1232_ARG_GMD_EW_VA_Toujeo Pooled Analysis SoCo MAR_0325</t>
        </is>
      </c>
      <c r="D179" t="inlineStr">
        <is>
          <t>shot1</t>
        </is>
      </c>
      <c r="E179" t="inlineStr">
        <is>
          <t>1</t>
        </is>
      </c>
      <c r="F179" t="inlineStr">
        <is>
          <t>1</t>
        </is>
      </c>
      <c r="G179" t="n">
        <v>1</v>
      </c>
      <c r="H179" t="n">
        <v/>
      </c>
      <c r="I179" t="n">
        <v>1</v>
      </c>
      <c r="J179" t="inlineStr">
        <is>
          <t>2025-03-27 21:01:00</t>
        </is>
      </c>
      <c r="K179" t="n">
        <v>1</v>
      </c>
      <c r="L179" t="inlineStr">
        <is>
          <t>2025-03-27 21:15:00</t>
        </is>
      </c>
    </row>
    <row r="180">
      <c r="A180" t="inlineStr">
        <is>
          <t>0034P00003wz5PrQAI</t>
        </is>
      </c>
      <c r="B180" t="n">
        <v>5491139199183</v>
      </c>
      <c r="C180" t="inlineStr">
        <is>
          <t>1232_ARG_GMD_EW_VA_Toujeo Pooled Analysis SoCo MAR_0325</t>
        </is>
      </c>
      <c r="D180" t="inlineStr">
        <is>
          <t>shot1</t>
        </is>
      </c>
      <c r="E180" t="inlineStr">
        <is>
          <t>0</t>
        </is>
      </c>
      <c r="F180" t="inlineStr">
        <is>
          <t>0</t>
        </is>
      </c>
      <c r="G180" t="n">
        <v>0</v>
      </c>
      <c r="H180" t="inlineStr">
        <is>
          <t>2025-03-27 21:01:00</t>
        </is>
      </c>
      <c r="I180" t="n">
        <v>0</v>
      </c>
      <c r="J180" t="n">
        <v/>
      </c>
      <c r="K180" t="n">
        <v>0</v>
      </c>
      <c r="L180" t="n">
        <v/>
      </c>
    </row>
    <row r="181">
      <c r="A181" t="inlineStr">
        <is>
          <t>0034P00003wz5QjQAI</t>
        </is>
      </c>
      <c r="B181" t="n">
        <v>5493515519617</v>
      </c>
      <c r="C181" t="inlineStr">
        <is>
          <t>1232_ARG_GMD_EW_VA_Toujeo Pooled Analysis SoCo MAR_0325</t>
        </is>
      </c>
      <c r="D181" t="inlineStr">
        <is>
          <t>shot1</t>
        </is>
      </c>
      <c r="E181" t="inlineStr">
        <is>
          <t>1</t>
        </is>
      </c>
      <c r="F181" t="inlineStr">
        <is>
          <t>1</t>
        </is>
      </c>
      <c r="G181" t="n">
        <v>1</v>
      </c>
      <c r="H181" t="n">
        <v/>
      </c>
      <c r="I181" t="n">
        <v>1</v>
      </c>
      <c r="J181" t="inlineStr">
        <is>
          <t>2025-03-27 21:01:00</t>
        </is>
      </c>
      <c r="K181" t="n">
        <v>1</v>
      </c>
      <c r="L181" t="inlineStr">
        <is>
          <t>2025-03-27 21:02:00</t>
        </is>
      </c>
    </row>
    <row r="182">
      <c r="A182" t="inlineStr">
        <is>
          <t>0034P00003wz5saQAA</t>
        </is>
      </c>
      <c r="B182" t="n">
        <v>5491142541958</v>
      </c>
      <c r="C182" t="inlineStr">
        <is>
          <t>1232_ARG_GMD_EW_VA_Toujeo Pooled Analysis SoCo MAR_0325</t>
        </is>
      </c>
      <c r="D182" t="inlineStr">
        <is>
          <t>shot1</t>
        </is>
      </c>
      <c r="E182" t="inlineStr">
        <is>
          <t>0</t>
        </is>
      </c>
      <c r="F182" t="inlineStr">
        <is>
          <t>0</t>
        </is>
      </c>
      <c r="G182" t="n">
        <v>0</v>
      </c>
      <c r="H182" t="inlineStr">
        <is>
          <t>2025-03-27 21:01:00</t>
        </is>
      </c>
      <c r="I182" t="n">
        <v>0</v>
      </c>
      <c r="J182" t="n">
        <v/>
      </c>
      <c r="K182" t="n">
        <v>0</v>
      </c>
      <c r="L182" t="n">
        <v/>
      </c>
    </row>
    <row r="183">
      <c r="A183" t="inlineStr">
        <is>
          <t>0034P00003wz5XrQAI</t>
        </is>
      </c>
      <c r="B183" t="n">
        <v>5492355527682</v>
      </c>
      <c r="C183" t="inlineStr">
        <is>
          <t>1232_ARG_GMD_EW_VA_Toujeo Pooled Analysis SoCo MAR_0325</t>
        </is>
      </c>
      <c r="D183" t="inlineStr">
        <is>
          <t>shot1</t>
        </is>
      </c>
      <c r="E183" t="inlineStr">
        <is>
          <t>1</t>
        </is>
      </c>
      <c r="F183" t="inlineStr">
        <is>
          <t>0</t>
        </is>
      </c>
      <c r="G183" t="n">
        <v>1</v>
      </c>
      <c r="H183" t="n">
        <v/>
      </c>
      <c r="I183" t="n">
        <v>1</v>
      </c>
      <c r="J183" t="inlineStr">
        <is>
          <t>2025-03-27 21:01:00</t>
        </is>
      </c>
      <c r="K183" t="n">
        <v>0</v>
      </c>
      <c r="L183" t="n">
        <v/>
      </c>
    </row>
    <row r="184">
      <c r="A184" t="inlineStr">
        <is>
          <t>0034P00003wz5zGQAQ</t>
        </is>
      </c>
      <c r="B184" t="n">
        <v>5491157656611</v>
      </c>
      <c r="C184" t="inlineStr">
        <is>
          <t>1232_ARG_GMD_EW_VA_Toujeo Pooled Analysis SoCo MAR_0325</t>
        </is>
      </c>
      <c r="D184" t="inlineStr">
        <is>
          <t>shot1</t>
        </is>
      </c>
      <c r="E184" t="inlineStr">
        <is>
          <t>1</t>
        </is>
      </c>
      <c r="F184" t="inlineStr">
        <is>
          <t>1</t>
        </is>
      </c>
      <c r="G184" t="n">
        <v>1</v>
      </c>
      <c r="H184" t="n">
        <v/>
      </c>
      <c r="I184" t="n">
        <v>1</v>
      </c>
      <c r="J184" t="inlineStr">
        <is>
          <t>2025-03-27 21:01:00</t>
        </is>
      </c>
      <c r="K184" t="n">
        <v>1</v>
      </c>
      <c r="L184" t="inlineStr">
        <is>
          <t>2025-03-27 23:22:00</t>
        </is>
      </c>
    </row>
    <row r="185">
      <c r="A185" t="inlineStr">
        <is>
          <t>0034P00003wz60nQAA</t>
        </is>
      </c>
      <c r="B185" t="n">
        <v>5491164753803</v>
      </c>
      <c r="C185" t="inlineStr">
        <is>
          <t>1232_ARG_GMD_EW_VA_Toujeo Pooled Analysis SoCo MAR_0325</t>
        </is>
      </c>
      <c r="D185" t="inlineStr">
        <is>
          <t>shot1</t>
        </is>
      </c>
      <c r="E185" t="inlineStr">
        <is>
          <t>1</t>
        </is>
      </c>
      <c r="F185" t="inlineStr">
        <is>
          <t>1</t>
        </is>
      </c>
      <c r="G185" t="n">
        <v>1</v>
      </c>
      <c r="H185" t="n">
        <v/>
      </c>
      <c r="I185" t="n">
        <v>1</v>
      </c>
      <c r="J185" t="inlineStr">
        <is>
          <t>2025-03-27 21:46:00</t>
        </is>
      </c>
      <c r="K185" t="n">
        <v>1</v>
      </c>
      <c r="L185" t="inlineStr">
        <is>
          <t>2025-03-28 01:23:00</t>
        </is>
      </c>
    </row>
    <row r="186">
      <c r="A186" t="inlineStr">
        <is>
          <t>0034P00003wz61BQAQ</t>
        </is>
      </c>
      <c r="B186" t="n">
        <v>5491165224958</v>
      </c>
      <c r="C186" t="inlineStr">
        <is>
          <t>1232_ARG_GMD_EW_VA_Toujeo Pooled Analysis SoCo MAR_0325</t>
        </is>
      </c>
      <c r="D186" t="inlineStr">
        <is>
          <t>shot1</t>
        </is>
      </c>
      <c r="E186" t="inlineStr">
        <is>
          <t>1</t>
        </is>
      </c>
      <c r="F186" t="inlineStr">
        <is>
          <t>1</t>
        </is>
      </c>
      <c r="G186" t="n">
        <v>1</v>
      </c>
      <c r="H186" t="n">
        <v/>
      </c>
      <c r="I186" t="n">
        <v>1</v>
      </c>
      <c r="J186" t="inlineStr">
        <is>
          <t>2025-03-27 21:01:00</t>
        </is>
      </c>
      <c r="K186" t="n">
        <v>1</v>
      </c>
      <c r="L186" t="inlineStr">
        <is>
          <t>2025-03-27 21:01:00</t>
        </is>
      </c>
    </row>
    <row r="187">
      <c r="A187" t="inlineStr">
        <is>
          <t>0034P00003wz62SQAQ</t>
        </is>
      </c>
      <c r="B187" t="n">
        <v>5492616657228</v>
      </c>
      <c r="C187" t="inlineStr">
        <is>
          <t>1232_ARG_GMD_EW_VA_Toujeo Pooled Analysis SoCo MAR_0325</t>
        </is>
      </c>
      <c r="D187" t="inlineStr">
        <is>
          <t>shot1</t>
        </is>
      </c>
      <c r="E187" t="inlineStr">
        <is>
          <t>1</t>
        </is>
      </c>
      <c r="F187" t="inlineStr">
        <is>
          <t>0</t>
        </is>
      </c>
      <c r="G187" t="n">
        <v>1</v>
      </c>
      <c r="H187" t="n">
        <v/>
      </c>
      <c r="I187" t="n">
        <v>1</v>
      </c>
      <c r="J187" t="inlineStr">
        <is>
          <t>2025-03-27 21:01:00</t>
        </is>
      </c>
      <c r="K187" t="n">
        <v>0</v>
      </c>
      <c r="L187" t="n">
        <v/>
      </c>
    </row>
    <row r="188">
      <c r="A188" t="inlineStr">
        <is>
          <t>0034P00003wz653QAA</t>
        </is>
      </c>
      <c r="B188" t="n">
        <v>5493854965090</v>
      </c>
      <c r="C188" t="inlineStr">
        <is>
          <t>1232_ARG_GMD_EW_VA_Toujeo Pooled Analysis SoCo MAR_0325</t>
        </is>
      </c>
      <c r="D188" t="inlineStr">
        <is>
          <t>shot1</t>
        </is>
      </c>
      <c r="E188" t="inlineStr">
        <is>
          <t>1</t>
        </is>
      </c>
      <c r="F188" t="inlineStr">
        <is>
          <t>0</t>
        </is>
      </c>
      <c r="G188" t="n">
        <v>1</v>
      </c>
      <c r="H188" t="n">
        <v/>
      </c>
      <c r="I188" t="n">
        <v>1</v>
      </c>
      <c r="J188" t="inlineStr">
        <is>
          <t>2025-03-27 21:01:00</t>
        </is>
      </c>
      <c r="K188" t="n">
        <v>0</v>
      </c>
      <c r="L188" t="n">
        <v/>
      </c>
    </row>
    <row r="189">
      <c r="A189" t="inlineStr">
        <is>
          <t>0034P00003wz5J3QAI</t>
        </is>
      </c>
      <c r="B189" t="n">
        <v>5491163574266</v>
      </c>
      <c r="C189" t="inlineStr">
        <is>
          <t>1232_ARG_GMD_EW_VA_Toujeo Pooled Analysis SoCo MAR_0325</t>
        </is>
      </c>
      <c r="D189" t="inlineStr">
        <is>
          <t>shot1</t>
        </is>
      </c>
      <c r="E189" t="inlineStr">
        <is>
          <t>1</t>
        </is>
      </c>
      <c r="F189" t="inlineStr">
        <is>
          <t>1</t>
        </is>
      </c>
      <c r="G189" t="n">
        <v>1</v>
      </c>
      <c r="H189" t="n">
        <v/>
      </c>
      <c r="I189" t="n">
        <v>1</v>
      </c>
      <c r="J189" t="inlineStr">
        <is>
          <t>2025-03-27 21:01:00</t>
        </is>
      </c>
      <c r="K189" t="n">
        <v>1</v>
      </c>
      <c r="L189" t="inlineStr">
        <is>
          <t>2025-03-27 21:01:00</t>
        </is>
      </c>
    </row>
    <row r="190">
      <c r="A190" t="inlineStr">
        <is>
          <t>0034P00003wz65IQAQ</t>
        </is>
      </c>
      <c r="B190" t="n">
        <v>5491154203520</v>
      </c>
      <c r="C190" t="inlineStr">
        <is>
          <t>1232_ARG_GMD_EW_VA_Toujeo Pooled Analysis SoCo MAR_0325</t>
        </is>
      </c>
      <c r="D190" t="inlineStr">
        <is>
          <t>shot1</t>
        </is>
      </c>
      <c r="E190" t="inlineStr">
        <is>
          <t>1</t>
        </is>
      </c>
      <c r="F190" t="inlineStr">
        <is>
          <t>1</t>
        </is>
      </c>
      <c r="G190" t="n">
        <v>1</v>
      </c>
      <c r="H190" t="n">
        <v/>
      </c>
      <c r="I190" t="n">
        <v>1</v>
      </c>
      <c r="J190" t="inlineStr">
        <is>
          <t>2025-03-27 21:01:00</t>
        </is>
      </c>
      <c r="K190" t="n">
        <v>1</v>
      </c>
      <c r="L190" t="inlineStr">
        <is>
          <t>2025-03-27 22:01:00</t>
        </is>
      </c>
    </row>
    <row r="191">
      <c r="A191" t="inlineStr">
        <is>
          <t>0034P00003wz5FrQAI</t>
        </is>
      </c>
      <c r="B191" t="n">
        <v>5491144038342</v>
      </c>
      <c r="C191" t="inlineStr">
        <is>
          <t>1232_ARG_GMD_EW_VA_Toujeo Pooled Analysis SoCo MAR_0325</t>
        </is>
      </c>
      <c r="D191" t="inlineStr">
        <is>
          <t>shot1</t>
        </is>
      </c>
      <c r="E191" t="inlineStr">
        <is>
          <t>1</t>
        </is>
      </c>
      <c r="F191" t="inlineStr">
        <is>
          <t>0</t>
        </is>
      </c>
      <c r="G191" t="n">
        <v>1</v>
      </c>
      <c r="H191" t="n">
        <v/>
      </c>
      <c r="I191" t="n">
        <v>1</v>
      </c>
      <c r="J191" t="inlineStr">
        <is>
          <t>2025-03-27 21:03:00</t>
        </is>
      </c>
      <c r="K191" t="n">
        <v>0</v>
      </c>
      <c r="L191" t="n">
        <v/>
      </c>
    </row>
    <row r="192">
      <c r="A192" t="inlineStr">
        <is>
          <t>0034P00003wz5BYQAY</t>
        </is>
      </c>
      <c r="B192" t="n">
        <v>5491151109022</v>
      </c>
      <c r="C192" t="inlineStr">
        <is>
          <t>1232_ARG_GMD_EW_VA_Toujeo Pooled Analysis SoCo MAR_0325</t>
        </is>
      </c>
      <c r="D192" t="inlineStr">
        <is>
          <t>shot1</t>
        </is>
      </c>
      <c r="E192" t="inlineStr">
        <is>
          <t>1</t>
        </is>
      </c>
      <c r="F192" t="inlineStr">
        <is>
          <t>1</t>
        </is>
      </c>
      <c r="G192" t="n">
        <v>1</v>
      </c>
      <c r="H192" t="n">
        <v/>
      </c>
      <c r="I192" t="n">
        <v>1</v>
      </c>
      <c r="J192" t="inlineStr">
        <is>
          <t>2025-03-27 21:01:00</t>
        </is>
      </c>
      <c r="K192" t="n">
        <v>1</v>
      </c>
      <c r="L192" t="inlineStr">
        <is>
          <t>2025-03-27 22:22:00</t>
        </is>
      </c>
    </row>
    <row r="193">
      <c r="A193" t="inlineStr">
        <is>
          <t>0034P00003wz4FaQAI</t>
        </is>
      </c>
      <c r="B193" t="n">
        <v>5493329602859</v>
      </c>
      <c r="C193" t="inlineStr">
        <is>
          <t>1232_ARG_GMD_EW_VA_Toujeo Pooled Analysis SoCo MAR_0325</t>
        </is>
      </c>
      <c r="D193" t="inlineStr">
        <is>
          <t>shot1</t>
        </is>
      </c>
      <c r="E193" t="inlineStr">
        <is>
          <t>1</t>
        </is>
      </c>
      <c r="F193" t="inlineStr">
        <is>
          <t>1</t>
        </is>
      </c>
      <c r="G193" t="n">
        <v>1</v>
      </c>
      <c r="H193" t="n">
        <v/>
      </c>
      <c r="I193" t="n">
        <v>1</v>
      </c>
      <c r="J193" t="inlineStr">
        <is>
          <t>2025-03-27 21:01:00</t>
        </is>
      </c>
      <c r="K193" t="n">
        <v>1</v>
      </c>
      <c r="L193" t="inlineStr">
        <is>
          <t>2025-03-27 21:06:00</t>
        </is>
      </c>
    </row>
    <row r="194">
      <c r="A194" t="inlineStr">
        <is>
          <t>0034P00003wz4gIQAQ</t>
        </is>
      </c>
      <c r="B194" t="n">
        <v>5491141471636</v>
      </c>
      <c r="C194" t="inlineStr">
        <is>
          <t>1232_ARG_GMD_EW_VA_Toujeo Pooled Analysis SoCo MAR_0325</t>
        </is>
      </c>
      <c r="D194" t="inlineStr">
        <is>
          <t>shot1</t>
        </is>
      </c>
      <c r="E194" t="inlineStr">
        <is>
          <t>1</t>
        </is>
      </c>
      <c r="F194" t="inlineStr">
        <is>
          <t>1</t>
        </is>
      </c>
      <c r="G194" t="n">
        <v>1</v>
      </c>
      <c r="H194" t="n">
        <v/>
      </c>
      <c r="I194" t="n">
        <v>1</v>
      </c>
      <c r="J194" t="inlineStr">
        <is>
          <t>2025-03-27 21:01:00</t>
        </is>
      </c>
      <c r="K194" t="n">
        <v>1</v>
      </c>
      <c r="L194" t="inlineStr">
        <is>
          <t>2025-03-27 21:18:00</t>
        </is>
      </c>
    </row>
    <row r="195">
      <c r="A195" t="inlineStr">
        <is>
          <t>0034P00003wz4hDQAQ</t>
        </is>
      </c>
      <c r="B195" t="n">
        <v>5491156245722</v>
      </c>
      <c r="C195" t="inlineStr">
        <is>
          <t>1232_ARG_GMD_EW_VA_Toujeo Pooled Analysis SoCo MAR_0325</t>
        </is>
      </c>
      <c r="D195" t="inlineStr">
        <is>
          <t>shot1</t>
        </is>
      </c>
      <c r="E195" t="inlineStr">
        <is>
          <t>1</t>
        </is>
      </c>
      <c r="F195" t="inlineStr">
        <is>
          <t>0</t>
        </is>
      </c>
      <c r="G195" t="n">
        <v>1</v>
      </c>
      <c r="H195" t="n">
        <v/>
      </c>
      <c r="I195" t="n">
        <v>1</v>
      </c>
      <c r="J195" t="inlineStr">
        <is>
          <t>2025-03-27 21:01:00</t>
        </is>
      </c>
      <c r="K195" t="n">
        <v>0</v>
      </c>
      <c r="L195" t="n">
        <v/>
      </c>
    </row>
    <row r="196">
      <c r="A196" t="inlineStr">
        <is>
          <t>0034P00003wz4I0QAI</t>
        </is>
      </c>
      <c r="B196" t="n">
        <v>5491157544363</v>
      </c>
      <c r="C196" t="inlineStr">
        <is>
          <t>1232_ARG_GMD_EW_VA_Toujeo Pooled Analysis SoCo MAR_0325</t>
        </is>
      </c>
      <c r="D196" t="inlineStr">
        <is>
          <t>shot1</t>
        </is>
      </c>
      <c r="E196" t="inlineStr">
        <is>
          <t>1</t>
        </is>
      </c>
      <c r="F196" t="inlineStr">
        <is>
          <t>0</t>
        </is>
      </c>
      <c r="G196" t="n">
        <v>1</v>
      </c>
      <c r="H196" t="n">
        <v/>
      </c>
      <c r="I196" t="n">
        <v>1</v>
      </c>
      <c r="J196" t="inlineStr">
        <is>
          <t>2025-03-27 21:01:00</t>
        </is>
      </c>
      <c r="K196" t="n">
        <v>0</v>
      </c>
      <c r="L196" t="n">
        <v/>
      </c>
    </row>
    <row r="197">
      <c r="A197" t="inlineStr">
        <is>
          <t>0034P00003wz4JPQAY</t>
        </is>
      </c>
      <c r="B197" t="n">
        <v>5491162234706</v>
      </c>
      <c r="C197" t="inlineStr">
        <is>
          <t>1232_ARG_GMD_EW_VA_Toujeo Pooled Analysis SoCo MAR_0325</t>
        </is>
      </c>
      <c r="D197" t="inlineStr">
        <is>
          <t>shot1</t>
        </is>
      </c>
      <c r="E197" t="inlineStr">
        <is>
          <t>0</t>
        </is>
      </c>
      <c r="F197" t="inlineStr">
        <is>
          <t>0</t>
        </is>
      </c>
      <c r="G197" t="n">
        <v>0</v>
      </c>
      <c r="H197" t="inlineStr">
        <is>
          <t>2025-03-27 21:01:00</t>
        </is>
      </c>
      <c r="I197" t="n">
        <v>0</v>
      </c>
      <c r="J197" t="n">
        <v/>
      </c>
      <c r="K197" t="n">
        <v>0</v>
      </c>
      <c r="L197" t="n">
        <v/>
      </c>
    </row>
    <row r="198">
      <c r="A198" t="inlineStr">
        <is>
          <t>0034P00003wz4oFQAQ</t>
        </is>
      </c>
      <c r="B198" t="n">
        <v>5493874497820</v>
      </c>
      <c r="C198" t="inlineStr">
        <is>
          <t>1232_ARG_GMD_EW_VA_Toujeo Pooled Analysis SoCo MAR_0325</t>
        </is>
      </c>
      <c r="D198" t="inlineStr">
        <is>
          <t>shot1</t>
        </is>
      </c>
      <c r="E198" t="inlineStr">
        <is>
          <t>0</t>
        </is>
      </c>
      <c r="F198" t="inlineStr">
        <is>
          <t>0</t>
        </is>
      </c>
      <c r="G198" t="n">
        <v>0</v>
      </c>
      <c r="H198" t="inlineStr">
        <is>
          <t>2025-03-27 21:01:00</t>
        </is>
      </c>
      <c r="I198" t="n">
        <v>0</v>
      </c>
      <c r="J198" t="n">
        <v/>
      </c>
      <c r="K198" t="n">
        <v>0</v>
      </c>
      <c r="L198" t="n">
        <v/>
      </c>
    </row>
    <row r="199">
      <c r="A199" t="inlineStr">
        <is>
          <t>0034P00003wz4OLQAY</t>
        </is>
      </c>
      <c r="B199" t="n">
        <v>5492966321533</v>
      </c>
      <c r="C199" t="inlineStr">
        <is>
          <t>1232_ARG_GMD_EW_VA_Toujeo Pooled Analysis SoCo MAR_0325</t>
        </is>
      </c>
      <c r="D199" t="inlineStr">
        <is>
          <t>shot1</t>
        </is>
      </c>
      <c r="E199" t="inlineStr">
        <is>
          <t>1</t>
        </is>
      </c>
      <c r="F199" t="inlineStr">
        <is>
          <t>1</t>
        </is>
      </c>
      <c r="G199" t="n">
        <v>1</v>
      </c>
      <c r="H199" t="n">
        <v/>
      </c>
      <c r="I199" t="n">
        <v>1</v>
      </c>
      <c r="J199" t="inlineStr">
        <is>
          <t>2025-03-27 21:01:00</t>
        </is>
      </c>
      <c r="K199" t="n">
        <v>1</v>
      </c>
      <c r="L199" t="inlineStr">
        <is>
          <t>2025-03-28 13:53:00</t>
        </is>
      </c>
    </row>
    <row r="200">
      <c r="A200" t="inlineStr">
        <is>
          <t>0034P00003wz4PoQAI</t>
        </is>
      </c>
      <c r="B200" t="n">
        <v>5492214271000</v>
      </c>
      <c r="C200" t="inlineStr">
        <is>
          <t>1232_ARG_GMD_EW_VA_Toujeo Pooled Analysis SoCo MAR_0325</t>
        </is>
      </c>
      <c r="D200" t="inlineStr">
        <is>
          <t>shot1</t>
        </is>
      </c>
      <c r="E200" t="inlineStr">
        <is>
          <t>0</t>
        </is>
      </c>
      <c r="F200" t="inlineStr">
        <is>
          <t>0</t>
        </is>
      </c>
      <c r="G200" t="n">
        <v>0</v>
      </c>
      <c r="H200" t="inlineStr">
        <is>
          <t>2025-03-27 21:01:00</t>
        </is>
      </c>
      <c r="I200" t="n">
        <v>0</v>
      </c>
      <c r="J200" t="n">
        <v/>
      </c>
      <c r="K200" t="n">
        <v>0</v>
      </c>
      <c r="L200" t="n">
        <v/>
      </c>
    </row>
    <row r="201">
      <c r="A201" t="inlineStr">
        <is>
          <t>0034P00003wz4s5QAA</t>
        </is>
      </c>
      <c r="B201" t="n">
        <v>5493858417308</v>
      </c>
      <c r="C201" t="inlineStr">
        <is>
          <t>1232_ARG_GMD_EW_VA_Toujeo Pooled Analysis SoCo MAR_0325</t>
        </is>
      </c>
      <c r="D201" t="inlineStr">
        <is>
          <t>shot1</t>
        </is>
      </c>
      <c r="E201" t="inlineStr">
        <is>
          <t>1</t>
        </is>
      </c>
      <c r="F201" t="inlineStr">
        <is>
          <t>0</t>
        </is>
      </c>
      <c r="G201" t="n">
        <v>1</v>
      </c>
      <c r="H201" t="n">
        <v/>
      </c>
      <c r="I201" t="n">
        <v>1</v>
      </c>
      <c r="J201" t="inlineStr">
        <is>
          <t>2025-03-27 21:01:00</t>
        </is>
      </c>
      <c r="K201" t="n">
        <v>0</v>
      </c>
      <c r="L201" t="n">
        <v/>
      </c>
    </row>
    <row r="202">
      <c r="A202" t="inlineStr">
        <is>
          <t>0034P00003wz4v8QAA</t>
        </is>
      </c>
      <c r="B202" t="n">
        <v>5491159647019</v>
      </c>
      <c r="C202" t="inlineStr">
        <is>
          <t>1232_ARG_GMD_EW_VA_Toujeo Pooled Analysis SoCo MAR_0325</t>
        </is>
      </c>
      <c r="D202" t="inlineStr">
        <is>
          <t>shot1</t>
        </is>
      </c>
      <c r="E202" t="inlineStr">
        <is>
          <t>1</t>
        </is>
      </c>
      <c r="F202" t="inlineStr">
        <is>
          <t>1</t>
        </is>
      </c>
      <c r="G202" t="n">
        <v>1</v>
      </c>
      <c r="H202" t="n">
        <v/>
      </c>
      <c r="I202" t="n">
        <v>1</v>
      </c>
      <c r="J202" t="inlineStr">
        <is>
          <t>2025-03-27 21:01:00</t>
        </is>
      </c>
      <c r="K202" t="n">
        <v>1</v>
      </c>
      <c r="L202" t="inlineStr">
        <is>
          <t>2025-03-27 21:07:00</t>
        </is>
      </c>
    </row>
    <row r="203">
      <c r="A203" t="inlineStr">
        <is>
          <t>0034P00003wz4wtQAA</t>
        </is>
      </c>
      <c r="B203" t="n">
        <v>5492996559459</v>
      </c>
      <c r="C203" t="inlineStr">
        <is>
          <t>1232_ARG_GMD_EW_VA_Toujeo Pooled Analysis SoCo MAR_0325</t>
        </is>
      </c>
      <c r="D203" t="inlineStr">
        <is>
          <t>shot1</t>
        </is>
      </c>
      <c r="E203" t="inlineStr">
        <is>
          <t>1</t>
        </is>
      </c>
      <c r="F203" t="inlineStr">
        <is>
          <t>1</t>
        </is>
      </c>
      <c r="G203" t="n">
        <v>1</v>
      </c>
      <c r="H203" t="n">
        <v/>
      </c>
      <c r="I203" t="n">
        <v>1</v>
      </c>
      <c r="J203" t="inlineStr">
        <is>
          <t>2025-03-27 21:01:00</t>
        </is>
      </c>
      <c r="K203" t="n">
        <v>1</v>
      </c>
      <c r="L203" t="inlineStr">
        <is>
          <t>2025-03-27 22:43:00</t>
        </is>
      </c>
    </row>
    <row r="204">
      <c r="A204" t="inlineStr">
        <is>
          <t>0034P00003wz4YpQAI</t>
        </is>
      </c>
      <c r="B204" t="n">
        <v>5493815332604</v>
      </c>
      <c r="C204" t="inlineStr">
        <is>
          <t>1232_ARG_GMD_EW_VA_Toujeo Pooled Analysis SoCo MAR_0325</t>
        </is>
      </c>
      <c r="D204" t="inlineStr">
        <is>
          <t>shot1</t>
        </is>
      </c>
      <c r="E204" t="inlineStr">
        <is>
          <t>1</t>
        </is>
      </c>
      <c r="F204" t="inlineStr">
        <is>
          <t>1</t>
        </is>
      </c>
      <c r="G204" t="n">
        <v>1</v>
      </c>
      <c r="H204" t="n">
        <v/>
      </c>
      <c r="I204" t="n">
        <v>1</v>
      </c>
      <c r="J204" t="inlineStr">
        <is>
          <t>2025-03-27 21:01:00</t>
        </is>
      </c>
      <c r="K204" t="n">
        <v>1</v>
      </c>
      <c r="L204" t="inlineStr">
        <is>
          <t>2025-03-27 21:19:00</t>
        </is>
      </c>
    </row>
    <row r="205">
      <c r="A205" t="inlineStr">
        <is>
          <t>0034P00003wz4znQAA</t>
        </is>
      </c>
      <c r="B205" t="n">
        <v>5491122397477</v>
      </c>
      <c r="C205" t="inlineStr">
        <is>
          <t>1232_ARG_GMD_EW_VA_Toujeo Pooled Analysis SoCo MAR_0325</t>
        </is>
      </c>
      <c r="D205" t="inlineStr">
        <is>
          <t>shot1</t>
        </is>
      </c>
      <c r="E205" t="inlineStr">
        <is>
          <t>1</t>
        </is>
      </c>
      <c r="F205" t="inlineStr">
        <is>
          <t>1</t>
        </is>
      </c>
      <c r="G205" t="n">
        <v>1</v>
      </c>
      <c r="H205" t="n">
        <v/>
      </c>
      <c r="I205" t="n">
        <v>1</v>
      </c>
      <c r="J205" t="inlineStr">
        <is>
          <t>2025-03-27 21:01:00</t>
        </is>
      </c>
      <c r="K205" t="n">
        <v>1</v>
      </c>
      <c r="L205" t="inlineStr">
        <is>
          <t>2025-03-27 22:51:00</t>
        </is>
      </c>
    </row>
    <row r="206">
      <c r="A206" t="inlineStr">
        <is>
          <t>0034P00003wz50WQAQ</t>
        </is>
      </c>
      <c r="B206" t="n">
        <v>5491150636045</v>
      </c>
      <c r="C206" t="inlineStr">
        <is>
          <t>1232_ARG_GMD_EW_VA_Toujeo Pooled Analysis SoCo MAR_0325</t>
        </is>
      </c>
      <c r="D206" t="inlineStr">
        <is>
          <t>shot1</t>
        </is>
      </c>
      <c r="E206" t="inlineStr">
        <is>
          <t>1</t>
        </is>
      </c>
      <c r="F206" t="inlineStr">
        <is>
          <t>0</t>
        </is>
      </c>
      <c r="G206" t="n">
        <v>1</v>
      </c>
      <c r="H206" t="n">
        <v/>
      </c>
      <c r="I206" t="n">
        <v>1</v>
      </c>
      <c r="J206" t="inlineStr">
        <is>
          <t>2025-03-27 21:01:00</t>
        </is>
      </c>
      <c r="K206" t="n">
        <v>0</v>
      </c>
      <c r="L206" t="n">
        <v/>
      </c>
    </row>
    <row r="207">
      <c r="A207" t="inlineStr">
        <is>
          <t>0034P00003wz51yQAA</t>
        </is>
      </c>
      <c r="B207" t="n">
        <v>5493815824196</v>
      </c>
      <c r="C207" t="inlineStr">
        <is>
          <t>1232_ARG_GMD_EW_VA_Toujeo Pooled Analysis SoCo MAR_0325</t>
        </is>
      </c>
      <c r="D207" t="inlineStr">
        <is>
          <t>shot1</t>
        </is>
      </c>
      <c r="E207" t="inlineStr">
        <is>
          <t>1</t>
        </is>
      </c>
      <c r="F207" t="inlineStr">
        <is>
          <t>1</t>
        </is>
      </c>
      <c r="G207" t="n">
        <v>1</v>
      </c>
      <c r="H207" t="n">
        <v/>
      </c>
      <c r="I207" t="n">
        <v>1</v>
      </c>
      <c r="J207" t="inlineStr">
        <is>
          <t>2025-03-27 21:01:00</t>
        </is>
      </c>
      <c r="K207" t="n">
        <v>1</v>
      </c>
      <c r="L207" t="inlineStr">
        <is>
          <t>2025-03-27 22:24:00</t>
        </is>
      </c>
    </row>
    <row r="208">
      <c r="A208" t="inlineStr">
        <is>
          <t>0034P00003wz54BQAQ</t>
        </is>
      </c>
      <c r="B208" t="n">
        <v>5491159697059</v>
      </c>
      <c r="C208" t="inlineStr">
        <is>
          <t>1232_ARG_GMD_EW_VA_Toujeo Pooled Analysis SoCo MAR_0325</t>
        </is>
      </c>
      <c r="D208" t="inlineStr">
        <is>
          <t>shot1</t>
        </is>
      </c>
      <c r="E208" t="inlineStr">
        <is>
          <t>1</t>
        </is>
      </c>
      <c r="F208" t="inlineStr">
        <is>
          <t>1</t>
        </is>
      </c>
      <c r="G208" t="n">
        <v>1</v>
      </c>
      <c r="H208" t="n">
        <v/>
      </c>
      <c r="I208" t="n">
        <v>1</v>
      </c>
      <c r="J208" t="inlineStr">
        <is>
          <t>2025-03-27 21:03:00</t>
        </is>
      </c>
      <c r="K208" t="n">
        <v>1</v>
      </c>
      <c r="L208" t="inlineStr">
        <is>
          <t>2025-03-28 19:33:00</t>
        </is>
      </c>
    </row>
    <row r="209">
      <c r="A209" t="inlineStr">
        <is>
          <t>0034P00003wz59yQAA</t>
        </is>
      </c>
      <c r="B209" t="n">
        <v>5491159759138</v>
      </c>
      <c r="C209" t="inlineStr">
        <is>
          <t>1232_ARG_GMD_EW_VA_Toujeo Pooled Analysis SoCo MAR_0325</t>
        </is>
      </c>
      <c r="D209" t="inlineStr">
        <is>
          <t>shot1</t>
        </is>
      </c>
      <c r="E209" t="inlineStr">
        <is>
          <t>1</t>
        </is>
      </c>
      <c r="F209" t="inlineStr">
        <is>
          <t>1</t>
        </is>
      </c>
      <c r="G209" t="n">
        <v>1</v>
      </c>
      <c r="H209" t="n">
        <v/>
      </c>
      <c r="I209" t="n">
        <v>1</v>
      </c>
      <c r="J209" t="inlineStr">
        <is>
          <t>2025-03-27 21:01:00</t>
        </is>
      </c>
      <c r="K209" t="n">
        <v>1</v>
      </c>
      <c r="L209" t="inlineStr">
        <is>
          <t>2025-03-27 21:01:00</t>
        </is>
      </c>
    </row>
    <row r="210">
      <c r="A210" t="inlineStr">
        <is>
          <t>0034P00003wz5C7QAI</t>
        </is>
      </c>
      <c r="B210" t="n">
        <v>5493814458780</v>
      </c>
      <c r="C210" t="inlineStr">
        <is>
          <t>1232_ARG_GMD_EW_VA_Toujeo Pooled Analysis SoCo MAR_0325</t>
        </is>
      </c>
      <c r="D210" t="inlineStr">
        <is>
          <t>shot1</t>
        </is>
      </c>
      <c r="E210" t="inlineStr">
        <is>
          <t>1</t>
        </is>
      </c>
      <c r="F210" t="inlineStr">
        <is>
          <t>1</t>
        </is>
      </c>
      <c r="G210" t="n">
        <v>1</v>
      </c>
      <c r="H210" t="n">
        <v/>
      </c>
      <c r="I210" t="n">
        <v>1</v>
      </c>
      <c r="J210" t="inlineStr">
        <is>
          <t>2025-03-27 21:01:00</t>
        </is>
      </c>
      <c r="K210" t="n">
        <v>1</v>
      </c>
      <c r="L210" t="inlineStr">
        <is>
          <t>2025-03-28 00:47:00</t>
        </is>
      </c>
    </row>
    <row r="211">
      <c r="A211" t="inlineStr">
        <is>
          <t>0034P00003wz66iQAA</t>
        </is>
      </c>
      <c r="B211" t="n">
        <v>5493415223855</v>
      </c>
      <c r="C211" t="inlineStr">
        <is>
          <t>1232_ARG_GMD_EW_VA_Toujeo Pooled Analysis SoCo MAR_0325</t>
        </is>
      </c>
      <c r="D211" t="inlineStr">
        <is>
          <t>shot1</t>
        </is>
      </c>
      <c r="E211" t="inlineStr">
        <is>
          <t>0</t>
        </is>
      </c>
      <c r="F211" t="inlineStr">
        <is>
          <t>0</t>
        </is>
      </c>
      <c r="G211" t="n">
        <v>0</v>
      </c>
      <c r="H211" t="inlineStr">
        <is>
          <t>2025-03-27 21:01:00</t>
        </is>
      </c>
      <c r="I211" t="n">
        <v>0</v>
      </c>
      <c r="J211" t="n">
        <v/>
      </c>
      <c r="K211" t="n">
        <v>0</v>
      </c>
      <c r="L211" t="n">
        <v/>
      </c>
    </row>
    <row r="212">
      <c r="A212" t="inlineStr">
        <is>
          <t>0034P00003wz69MQAQ</t>
        </is>
      </c>
      <c r="B212" t="n">
        <v>5491149700885</v>
      </c>
      <c r="C212" t="inlineStr">
        <is>
          <t>1232_ARG_GMD_EW_VA_Toujeo Pooled Analysis SoCo MAR_0325</t>
        </is>
      </c>
      <c r="D212" t="inlineStr">
        <is>
          <t>shot1</t>
        </is>
      </c>
      <c r="E212" t="inlineStr">
        <is>
          <t>1</t>
        </is>
      </c>
      <c r="F212" t="inlineStr">
        <is>
          <t>1</t>
        </is>
      </c>
      <c r="G212" t="n">
        <v>1</v>
      </c>
      <c r="H212" t="n">
        <v/>
      </c>
      <c r="I212" t="n">
        <v>1</v>
      </c>
      <c r="J212" t="inlineStr">
        <is>
          <t>2025-03-27 21:01:00</t>
        </is>
      </c>
      <c r="K212" t="n">
        <v>1</v>
      </c>
      <c r="L212" t="inlineStr">
        <is>
          <t>2025-03-27 21:15:00</t>
        </is>
      </c>
    </row>
    <row r="213">
      <c r="A213" t="inlineStr">
        <is>
          <t>0034P00003wz6apQAA</t>
        </is>
      </c>
      <c r="B213" t="n">
        <v>5491150281822</v>
      </c>
      <c r="C213" t="inlineStr">
        <is>
          <t>1232_ARG_GMD_EW_VA_Toujeo Pooled Analysis SoCo MAR_0325</t>
        </is>
      </c>
      <c r="D213" t="inlineStr">
        <is>
          <t>shot1</t>
        </is>
      </c>
      <c r="E213" t="inlineStr">
        <is>
          <t>1</t>
        </is>
      </c>
      <c r="F213" t="inlineStr">
        <is>
          <t>0</t>
        </is>
      </c>
      <c r="G213" t="n">
        <v>1</v>
      </c>
      <c r="H213" t="n">
        <v/>
      </c>
      <c r="I213" t="n">
        <v>1</v>
      </c>
      <c r="J213" t="inlineStr">
        <is>
          <t>2025-03-27 21:01:00</t>
        </is>
      </c>
      <c r="K213" t="n">
        <v>0</v>
      </c>
      <c r="L213" t="n">
        <v/>
      </c>
    </row>
    <row r="214">
      <c r="A214" t="inlineStr">
        <is>
          <t>0036Q00002k56KMQAY</t>
        </is>
      </c>
      <c r="B214" t="n">
        <v>5492284604780</v>
      </c>
      <c r="C214" t="inlineStr">
        <is>
          <t>1232_ARG_GMD_EW_VA_Toujeo Pooled Analysis SoCo MAR_0325</t>
        </is>
      </c>
      <c r="D214" t="inlineStr">
        <is>
          <t>shot1</t>
        </is>
      </c>
      <c r="E214" t="inlineStr">
        <is>
          <t>1</t>
        </is>
      </c>
      <c r="F214" t="inlineStr">
        <is>
          <t>1</t>
        </is>
      </c>
      <c r="G214" t="n">
        <v>1</v>
      </c>
      <c r="H214" t="n">
        <v/>
      </c>
      <c r="I214" t="n">
        <v>1</v>
      </c>
      <c r="J214" t="inlineStr">
        <is>
          <t>2025-03-27 21:01:00</t>
        </is>
      </c>
      <c r="K214" t="n">
        <v>1</v>
      </c>
      <c r="L214" t="inlineStr">
        <is>
          <t>2025-03-28 11:41:00</t>
        </is>
      </c>
    </row>
    <row r="215">
      <c r="A215" t="inlineStr">
        <is>
          <t>0036Q00002k56KqQAI</t>
        </is>
      </c>
      <c r="B215" t="n">
        <v>5492215997555</v>
      </c>
      <c r="C215" t="inlineStr">
        <is>
          <t>1232_ARG_GMD_EW_VA_Toujeo Pooled Analysis SoCo MAR_0325</t>
        </is>
      </c>
      <c r="D215" t="inlineStr">
        <is>
          <t>shot1</t>
        </is>
      </c>
      <c r="E215" t="inlineStr">
        <is>
          <t>1</t>
        </is>
      </c>
      <c r="F215" t="inlineStr">
        <is>
          <t>1</t>
        </is>
      </c>
      <c r="G215" t="n">
        <v>1</v>
      </c>
      <c r="H215" t="n">
        <v/>
      </c>
      <c r="I215" t="n">
        <v>1</v>
      </c>
      <c r="J215" t="inlineStr">
        <is>
          <t>2025-03-27 21:01:00</t>
        </is>
      </c>
      <c r="K215" t="n">
        <v>1</v>
      </c>
      <c r="L215" t="inlineStr">
        <is>
          <t>2025-03-27 21:01:00</t>
        </is>
      </c>
    </row>
    <row r="216">
      <c r="A216" t="inlineStr">
        <is>
          <t>0036Q00002k5ReGQAU</t>
        </is>
      </c>
      <c r="B216" t="n">
        <v>5493534019346</v>
      </c>
      <c r="C216" t="inlineStr">
        <is>
          <t>1232_ARG_GMD_EW_VA_Toujeo Pooled Analysis SoCo MAR_0325</t>
        </is>
      </c>
      <c r="D216" t="inlineStr">
        <is>
          <t>shot1</t>
        </is>
      </c>
      <c r="E216" t="inlineStr">
        <is>
          <t>1</t>
        </is>
      </c>
      <c r="F216" t="inlineStr">
        <is>
          <t>1</t>
        </is>
      </c>
      <c r="G216" t="n">
        <v>1</v>
      </c>
      <c r="H216" t="n">
        <v/>
      </c>
      <c r="I216" t="n">
        <v>1</v>
      </c>
      <c r="J216" t="inlineStr">
        <is>
          <t>2025-03-27 21:01:00</t>
        </is>
      </c>
      <c r="K216" t="n">
        <v>1</v>
      </c>
      <c r="L216" t="inlineStr">
        <is>
          <t>2025-03-27 21:06:00</t>
        </is>
      </c>
    </row>
    <row r="217">
      <c r="A217" t="inlineStr">
        <is>
          <t>0036Q00002mR5H3QAK</t>
        </is>
      </c>
      <c r="B217" t="n">
        <v>5491154979407</v>
      </c>
      <c r="C217" t="inlineStr">
        <is>
          <t>1232_ARG_GMD_EW_VA_Toujeo Pooled Analysis SoCo MAR_0325</t>
        </is>
      </c>
      <c r="D217" t="inlineStr">
        <is>
          <t>shot1</t>
        </is>
      </c>
      <c r="E217" t="inlineStr">
        <is>
          <t>1</t>
        </is>
      </c>
      <c r="F217" t="inlineStr">
        <is>
          <t>0</t>
        </is>
      </c>
      <c r="G217" t="n">
        <v>1</v>
      </c>
      <c r="H217" t="n">
        <v/>
      </c>
      <c r="I217" t="n">
        <v>1</v>
      </c>
      <c r="J217" t="inlineStr">
        <is>
          <t>2025-03-27 21:01:00</t>
        </is>
      </c>
      <c r="K217" t="n">
        <v>0</v>
      </c>
      <c r="L217" t="n">
        <v/>
      </c>
    </row>
    <row r="218">
      <c r="A218" t="inlineStr">
        <is>
          <t>0036Q00002q0hY2QAI</t>
        </is>
      </c>
      <c r="B218" t="n">
        <v>5493624609079</v>
      </c>
      <c r="C218" t="inlineStr">
        <is>
          <t>1232_ARG_GMD_EW_VA_Toujeo Pooled Analysis SoCo MAR_0325</t>
        </is>
      </c>
      <c r="D218" t="inlineStr">
        <is>
          <t>shot1</t>
        </is>
      </c>
      <c r="E218" t="inlineStr">
        <is>
          <t>1</t>
        </is>
      </c>
      <c r="F218" t="inlineStr">
        <is>
          <t>1</t>
        </is>
      </c>
      <c r="G218" t="n">
        <v>1</v>
      </c>
      <c r="H218" t="n">
        <v/>
      </c>
      <c r="I218" t="n">
        <v>1</v>
      </c>
      <c r="J218" t="inlineStr">
        <is>
          <t>2025-03-27 21:01:00</t>
        </is>
      </c>
      <c r="K218" t="n">
        <v>1</v>
      </c>
      <c r="L218" t="inlineStr">
        <is>
          <t>2025-03-27 22:32:00</t>
        </is>
      </c>
    </row>
    <row r="219">
      <c r="A219" t="inlineStr">
        <is>
          <t>0036Q00002uWUo8QAG</t>
        </is>
      </c>
      <c r="B219" t="n">
        <v>5491151544928</v>
      </c>
      <c r="C219" t="inlineStr">
        <is>
          <t>1232_ARG_GMD_EW_VA_Toujeo Pooled Analysis SoCo MAR_0325</t>
        </is>
      </c>
      <c r="D219" t="inlineStr">
        <is>
          <t>shot1</t>
        </is>
      </c>
      <c r="E219" t="inlineStr">
        <is>
          <t>1</t>
        </is>
      </c>
      <c r="F219" t="inlineStr">
        <is>
          <t>1</t>
        </is>
      </c>
      <c r="G219" t="n">
        <v>1</v>
      </c>
      <c r="H219" t="n">
        <v/>
      </c>
      <c r="I219" t="n">
        <v>1</v>
      </c>
      <c r="J219" t="inlineStr">
        <is>
          <t>2025-03-27 21:01:00</t>
        </is>
      </c>
      <c r="K219" t="n">
        <v>1</v>
      </c>
      <c r="L219" t="inlineStr">
        <is>
          <t>2025-03-27 22:11:00</t>
        </is>
      </c>
    </row>
    <row r="220">
      <c r="A220" t="inlineStr">
        <is>
          <t>0036Q00002vRq9nQAC</t>
        </is>
      </c>
      <c r="B220" t="n">
        <v>5491141931589</v>
      </c>
      <c r="C220" t="inlineStr">
        <is>
          <t>1232_ARG_GMD_EW_VA_Toujeo Pooled Analysis SoCo MAR_0325</t>
        </is>
      </c>
      <c r="D220" t="inlineStr">
        <is>
          <t>shot1</t>
        </is>
      </c>
      <c r="E220" t="inlineStr">
        <is>
          <t>1</t>
        </is>
      </c>
      <c r="F220" t="inlineStr">
        <is>
          <t>0</t>
        </is>
      </c>
      <c r="G220" t="n">
        <v>1</v>
      </c>
      <c r="H220" t="n">
        <v/>
      </c>
      <c r="I220" t="n">
        <v>1</v>
      </c>
      <c r="J220" t="inlineStr">
        <is>
          <t>2025-03-27 21:01:00</t>
        </is>
      </c>
      <c r="K220" t="n">
        <v>0</v>
      </c>
      <c r="L220" t="n">
        <v/>
      </c>
    </row>
    <row r="221">
      <c r="A221" t="inlineStr">
        <is>
          <t>0036Q00002vSEm3QAG</t>
        </is>
      </c>
      <c r="B221" t="n">
        <v>5491149743586</v>
      </c>
      <c r="C221" t="inlineStr">
        <is>
          <t>1232_ARG_GMD_EW_VA_Toujeo Pooled Analysis SoCo MAR_0325</t>
        </is>
      </c>
      <c r="D221" t="inlineStr">
        <is>
          <t>shot1</t>
        </is>
      </c>
      <c r="E221" t="inlineStr">
        <is>
          <t>1</t>
        </is>
      </c>
      <c r="F221" t="inlineStr">
        <is>
          <t>1</t>
        </is>
      </c>
      <c r="G221" t="n">
        <v>1</v>
      </c>
      <c r="H221" t="n">
        <v/>
      </c>
      <c r="I221" t="n">
        <v>1</v>
      </c>
      <c r="J221" t="inlineStr">
        <is>
          <t>2025-03-27 21:01:00</t>
        </is>
      </c>
      <c r="K221" t="n">
        <v>1</v>
      </c>
      <c r="L221" t="inlineStr">
        <is>
          <t>2025-03-27 22:16:00</t>
        </is>
      </c>
    </row>
    <row r="222">
      <c r="A222" t="inlineStr">
        <is>
          <t>0036Q00002xfEtgQAE</t>
        </is>
      </c>
      <c r="B222" t="n">
        <v>5491164748222</v>
      </c>
      <c r="C222" t="inlineStr">
        <is>
          <t>1232_ARG_GMD_EW_VA_Toujeo Pooled Analysis SoCo MAR_0325</t>
        </is>
      </c>
      <c r="D222" t="inlineStr">
        <is>
          <t>shot1</t>
        </is>
      </c>
      <c r="E222" t="inlineStr">
        <is>
          <t>1</t>
        </is>
      </c>
      <c r="F222" t="inlineStr">
        <is>
          <t>1</t>
        </is>
      </c>
      <c r="G222" t="n">
        <v>1</v>
      </c>
      <c r="H222" t="n">
        <v/>
      </c>
      <c r="I222" t="n">
        <v>1</v>
      </c>
      <c r="J222" t="inlineStr">
        <is>
          <t>2025-03-27 21:01:00</t>
        </is>
      </c>
      <c r="K222" t="n">
        <v>1</v>
      </c>
      <c r="L222" t="inlineStr">
        <is>
          <t>2025-03-27 21:12:00</t>
        </is>
      </c>
    </row>
    <row r="223">
      <c r="A223" t="inlineStr">
        <is>
          <t>0036Q00002xhrg8QAA</t>
        </is>
      </c>
      <c r="B223" t="n">
        <v>5492804565827</v>
      </c>
      <c r="C223" t="inlineStr">
        <is>
          <t>1232_ARG_GMD_EW_VA_Toujeo Pooled Analysis SoCo MAR_0325</t>
        </is>
      </c>
      <c r="D223" t="inlineStr">
        <is>
          <t>shot1</t>
        </is>
      </c>
      <c r="E223" t="inlineStr">
        <is>
          <t>1</t>
        </is>
      </c>
      <c r="F223" t="inlineStr">
        <is>
          <t>1</t>
        </is>
      </c>
      <c r="G223" t="n">
        <v>1</v>
      </c>
      <c r="H223" t="n">
        <v/>
      </c>
      <c r="I223" t="n">
        <v>1</v>
      </c>
      <c r="J223" t="inlineStr">
        <is>
          <t>2025-03-27 21:01:00</t>
        </is>
      </c>
      <c r="K223" t="n">
        <v>1</v>
      </c>
      <c r="L223" t="inlineStr">
        <is>
          <t>2025-03-27 21:10:00</t>
        </is>
      </c>
    </row>
    <row r="224">
      <c r="A224" t="inlineStr">
        <is>
          <t>0036Q000030GbNiQAK</t>
        </is>
      </c>
      <c r="B224" t="n">
        <v>5491151496622</v>
      </c>
      <c r="C224" t="inlineStr">
        <is>
          <t>1232_ARG_GMD_EW_VA_Toujeo Pooled Analysis SoCo MAR_0325</t>
        </is>
      </c>
      <c r="D224" t="inlineStr">
        <is>
          <t>shot1</t>
        </is>
      </c>
      <c r="E224" t="inlineStr">
        <is>
          <t>1</t>
        </is>
      </c>
      <c r="F224" t="inlineStr">
        <is>
          <t>0</t>
        </is>
      </c>
      <c r="G224" t="n">
        <v>1</v>
      </c>
      <c r="H224" t="n">
        <v/>
      </c>
      <c r="I224" t="n">
        <v>1</v>
      </c>
      <c r="J224" t="inlineStr">
        <is>
          <t>2025-03-27 21:01:00</t>
        </is>
      </c>
      <c r="K224" t="n">
        <v>0</v>
      </c>
      <c r="L224" t="n">
        <v/>
      </c>
    </row>
    <row r="225">
      <c r="A225" t="inlineStr">
        <is>
          <t>0036Q000030I0UAQA0</t>
        </is>
      </c>
      <c r="B225" t="n">
        <v>5491155853056</v>
      </c>
      <c r="C225" t="inlineStr">
        <is>
          <t>1232_ARG_GMD_EW_VA_Toujeo Pooled Analysis SoCo MAR_0325</t>
        </is>
      </c>
      <c r="D225" t="inlineStr">
        <is>
          <t>shot1</t>
        </is>
      </c>
      <c r="E225" t="inlineStr">
        <is>
          <t>1</t>
        </is>
      </c>
      <c r="F225" t="inlineStr">
        <is>
          <t>0</t>
        </is>
      </c>
      <c r="G225" t="n">
        <v>1</v>
      </c>
      <c r="H225" t="n">
        <v/>
      </c>
      <c r="I225" t="n">
        <v>1</v>
      </c>
      <c r="J225" t="inlineStr">
        <is>
          <t>2025-03-27 21:01:00</t>
        </is>
      </c>
      <c r="K225" t="n">
        <v>0</v>
      </c>
      <c r="L225" t="n">
        <v/>
      </c>
    </row>
    <row r="226">
      <c r="A226" t="inlineStr">
        <is>
          <t>0036Q000033HF5DQAW</t>
        </is>
      </c>
      <c r="B226" t="n">
        <v>5493794688088</v>
      </c>
      <c r="C226" t="inlineStr">
        <is>
          <t>1232_ARG_GMD_EW_VA_Toujeo Pooled Analysis SoCo MAR_0325</t>
        </is>
      </c>
      <c r="D226" t="inlineStr">
        <is>
          <t>shot1</t>
        </is>
      </c>
      <c r="E226" t="inlineStr">
        <is>
          <t>1</t>
        </is>
      </c>
      <c r="F226" t="inlineStr">
        <is>
          <t>1</t>
        </is>
      </c>
      <c r="G226" t="n">
        <v>1</v>
      </c>
      <c r="H226" t="n">
        <v/>
      </c>
      <c r="I226" t="n">
        <v>1</v>
      </c>
      <c r="J226" t="inlineStr">
        <is>
          <t>2025-03-27 21:01:00</t>
        </is>
      </c>
      <c r="K226" t="n">
        <v>1</v>
      </c>
      <c r="L226" t="inlineStr">
        <is>
          <t>2025-03-27 21:07:00</t>
        </is>
      </c>
    </row>
    <row r="227">
      <c r="A227" t="inlineStr">
        <is>
          <t>0036Q0000345F7tQAE</t>
        </is>
      </c>
      <c r="B227" t="n">
        <v>5491140359535</v>
      </c>
      <c r="C227" t="inlineStr">
        <is>
          <t>1232_ARG_GMD_EW_VA_Toujeo Pooled Analysis SoCo MAR_0325</t>
        </is>
      </c>
      <c r="D227" t="inlineStr">
        <is>
          <t>shot1</t>
        </is>
      </c>
      <c r="E227" t="inlineStr">
        <is>
          <t>1</t>
        </is>
      </c>
      <c r="F227" t="inlineStr">
        <is>
          <t>1</t>
        </is>
      </c>
      <c r="G227" t="n">
        <v>1</v>
      </c>
      <c r="H227" t="n">
        <v/>
      </c>
      <c r="I227" t="n">
        <v>1</v>
      </c>
      <c r="J227" t="inlineStr">
        <is>
          <t>2025-03-27 21:01:00</t>
        </is>
      </c>
      <c r="K227" t="n">
        <v>1</v>
      </c>
      <c r="L227" t="inlineStr">
        <is>
          <t>2025-03-27 21:01:00</t>
        </is>
      </c>
    </row>
    <row r="228">
      <c r="A228" t="inlineStr">
        <is>
          <t>0036Q000034ZJ6uQAG</t>
        </is>
      </c>
      <c r="B228" t="n">
        <v>5493329467584</v>
      </c>
      <c r="C228" t="inlineStr">
        <is>
          <t>1232_ARG_GMD_EW_VA_Toujeo Pooled Analysis SoCo MAR_0325</t>
        </is>
      </c>
      <c r="D228" t="inlineStr">
        <is>
          <t>shot1</t>
        </is>
      </c>
      <c r="E228" t="inlineStr">
        <is>
          <t>1</t>
        </is>
      </c>
      <c r="F228" t="inlineStr">
        <is>
          <t>0</t>
        </is>
      </c>
      <c r="G228" t="n">
        <v>1</v>
      </c>
      <c r="H228" t="n">
        <v/>
      </c>
      <c r="I228" t="n">
        <v>1</v>
      </c>
      <c r="J228" t="inlineStr">
        <is>
          <t>2025-03-27 21:01:00</t>
        </is>
      </c>
      <c r="K228" t="n">
        <v>0</v>
      </c>
      <c r="L228" t="n">
        <v/>
      </c>
    </row>
    <row r="229">
      <c r="A229" t="inlineStr">
        <is>
          <t>0036Q000036wd1TQAQ</t>
        </is>
      </c>
      <c r="B229" t="n">
        <v>5491164847085</v>
      </c>
      <c r="C229" t="inlineStr">
        <is>
          <t>1232_ARG_GMD_EW_VA_Toujeo Pooled Analysis SoCo MAR_0325</t>
        </is>
      </c>
      <c r="D229" t="inlineStr">
        <is>
          <t>shot1</t>
        </is>
      </c>
      <c r="E229" t="inlineStr">
        <is>
          <t>1</t>
        </is>
      </c>
      <c r="F229" t="inlineStr">
        <is>
          <t>1</t>
        </is>
      </c>
      <c r="G229" t="n">
        <v>1</v>
      </c>
      <c r="H229" t="n">
        <v/>
      </c>
      <c r="I229" t="n">
        <v>1</v>
      </c>
      <c r="J229" t="inlineStr">
        <is>
          <t>2025-03-27 21:01:00</t>
        </is>
      </c>
      <c r="K229" t="n">
        <v>1</v>
      </c>
      <c r="L229" t="inlineStr">
        <is>
          <t>2025-03-28 00:01:00</t>
        </is>
      </c>
    </row>
    <row r="230">
      <c r="A230" t="inlineStr">
        <is>
          <t>0036Q000036yvDMQAY</t>
        </is>
      </c>
      <c r="B230" t="n">
        <v>5491141598866</v>
      </c>
      <c r="C230" t="inlineStr">
        <is>
          <t>1232_ARG_GMD_EW_VA_Toujeo Pooled Analysis SoCo MAR_0325</t>
        </is>
      </c>
      <c r="D230" t="inlineStr">
        <is>
          <t>shot1</t>
        </is>
      </c>
      <c r="E230" t="inlineStr">
        <is>
          <t>1</t>
        </is>
      </c>
      <c r="F230" t="inlineStr">
        <is>
          <t>0</t>
        </is>
      </c>
      <c r="G230" t="n">
        <v>1</v>
      </c>
      <c r="H230" t="n">
        <v/>
      </c>
      <c r="I230" t="n">
        <v>1</v>
      </c>
      <c r="J230" t="inlineStr">
        <is>
          <t>2025-03-27 21:01:00</t>
        </is>
      </c>
      <c r="K230" t="n">
        <v>0</v>
      </c>
      <c r="L230" t="n">
        <v/>
      </c>
    </row>
    <row r="231">
      <c r="A231" t="inlineStr">
        <is>
          <t>0036Q00002k4XbYQAU</t>
        </is>
      </c>
      <c r="B231" t="n">
        <v>5493414721114</v>
      </c>
      <c r="C231" t="inlineStr">
        <is>
          <t>1232_ARG_GMD_EW_VA_Toujeo Pooled Analysis SoCo MAR_0325</t>
        </is>
      </c>
      <c r="D231" t="inlineStr">
        <is>
          <t>shot1</t>
        </is>
      </c>
      <c r="E231" t="inlineStr">
        <is>
          <t>0</t>
        </is>
      </c>
      <c r="F231" t="inlineStr">
        <is>
          <t>0</t>
        </is>
      </c>
      <c r="G231" t="n">
        <v>0</v>
      </c>
      <c r="H231" t="inlineStr">
        <is>
          <t>2025-03-27 21:01:00</t>
        </is>
      </c>
      <c r="I231" t="n">
        <v>0</v>
      </c>
      <c r="J231" t="n">
        <v/>
      </c>
      <c r="K231" t="n">
        <v>0</v>
      </c>
      <c r="L231" t="n">
        <v/>
      </c>
    </row>
    <row r="232">
      <c r="A232" t="inlineStr">
        <is>
          <t>0036Q00002k4pNtQAI</t>
        </is>
      </c>
      <c r="B232" t="n">
        <v>5491162697188</v>
      </c>
      <c r="C232" t="inlineStr">
        <is>
          <t>1232_ARG_GMD_EW_VA_Toujeo Pooled Analysis SoCo MAR_0325</t>
        </is>
      </c>
      <c r="D232" t="inlineStr">
        <is>
          <t>shot1</t>
        </is>
      </c>
      <c r="E232" t="inlineStr">
        <is>
          <t>1</t>
        </is>
      </c>
      <c r="F232" t="inlineStr">
        <is>
          <t>1</t>
        </is>
      </c>
      <c r="G232" t="n">
        <v>1</v>
      </c>
      <c r="H232" t="n">
        <v/>
      </c>
      <c r="I232" t="n">
        <v>1</v>
      </c>
      <c r="J232" t="inlineStr">
        <is>
          <t>2025-03-27 21:01:00</t>
        </is>
      </c>
      <c r="K232" t="n">
        <v>1</v>
      </c>
      <c r="L232" t="inlineStr">
        <is>
          <t>2025-03-27 21:03:00</t>
        </is>
      </c>
    </row>
    <row r="233">
      <c r="A233" t="inlineStr">
        <is>
          <t>0036Q00002j2iW4QAI</t>
        </is>
      </c>
      <c r="B233" t="n">
        <v>5491161772413</v>
      </c>
      <c r="C233" t="inlineStr">
        <is>
          <t>1232_ARG_GMD_EW_VA_Toujeo Pooled Analysis SoCo MAR_0325</t>
        </is>
      </c>
      <c r="D233" t="inlineStr">
        <is>
          <t>shot1</t>
        </is>
      </c>
      <c r="E233" t="inlineStr">
        <is>
          <t>1</t>
        </is>
      </c>
      <c r="F233" t="inlineStr">
        <is>
          <t>0</t>
        </is>
      </c>
      <c r="G233" t="n">
        <v>1</v>
      </c>
      <c r="H233" t="n">
        <v/>
      </c>
      <c r="I233" t="n">
        <v>1</v>
      </c>
      <c r="J233" t="inlineStr">
        <is>
          <t>2025-03-27 21:02:00</t>
        </is>
      </c>
      <c r="K233" t="n">
        <v>0</v>
      </c>
      <c r="L233" t="n">
        <v/>
      </c>
    </row>
    <row r="234">
      <c r="A234" t="inlineStr">
        <is>
          <t>0036Q00002gZGbZQAW</t>
        </is>
      </c>
      <c r="B234" t="n">
        <v>5491165081767</v>
      </c>
      <c r="C234" t="inlineStr">
        <is>
          <t>1232_ARG_GMD_EW_VA_Toujeo Pooled Analysis SoCo MAR_0325</t>
        </is>
      </c>
      <c r="D234" t="inlineStr">
        <is>
          <t>shot1</t>
        </is>
      </c>
      <c r="E234" t="inlineStr">
        <is>
          <t>1</t>
        </is>
      </c>
      <c r="F234" t="inlineStr">
        <is>
          <t>1</t>
        </is>
      </c>
      <c r="G234" t="n">
        <v>1</v>
      </c>
      <c r="H234" t="n">
        <v/>
      </c>
      <c r="I234" t="n">
        <v>1</v>
      </c>
      <c r="J234" t="inlineStr">
        <is>
          <t>2025-03-27 21:01:00</t>
        </is>
      </c>
      <c r="K234" t="n">
        <v>1</v>
      </c>
      <c r="L234" t="inlineStr">
        <is>
          <t>2025-03-27 21:12:00</t>
        </is>
      </c>
    </row>
    <row r="235">
      <c r="A235" t="inlineStr">
        <is>
          <t>0034P00003wz6ArQAI</t>
        </is>
      </c>
      <c r="B235" t="n">
        <v>5491144463234</v>
      </c>
      <c r="C235" t="inlineStr">
        <is>
          <t>1232_ARG_GMD_EW_VA_Toujeo Pooled Analysis SoCo MAR_0325</t>
        </is>
      </c>
      <c r="D235" t="inlineStr">
        <is>
          <t>shot1</t>
        </is>
      </c>
      <c r="E235" t="inlineStr">
        <is>
          <t>1</t>
        </is>
      </c>
      <c r="F235" t="inlineStr">
        <is>
          <t>1</t>
        </is>
      </c>
      <c r="G235" t="n">
        <v>1</v>
      </c>
      <c r="H235" t="n">
        <v/>
      </c>
      <c r="I235" t="n">
        <v>1</v>
      </c>
      <c r="J235" t="inlineStr">
        <is>
          <t>2025-03-27 21:17:00</t>
        </is>
      </c>
      <c r="K235" t="n">
        <v>1</v>
      </c>
      <c r="L235" t="inlineStr">
        <is>
          <t>2025-03-27 21:18:00</t>
        </is>
      </c>
    </row>
    <row r="236">
      <c r="A236" t="inlineStr">
        <is>
          <t>0034P00003wz6BJQAY</t>
        </is>
      </c>
      <c r="B236" t="n">
        <v>5491134494136</v>
      </c>
      <c r="C236" t="inlineStr">
        <is>
          <t>1232_ARG_GMD_EW_VA_Toujeo Pooled Analysis SoCo MAR_0325</t>
        </is>
      </c>
      <c r="D236" t="inlineStr">
        <is>
          <t>shot1</t>
        </is>
      </c>
      <c r="E236" t="inlineStr">
        <is>
          <t>1</t>
        </is>
      </c>
      <c r="F236" t="inlineStr">
        <is>
          <t>0</t>
        </is>
      </c>
      <c r="G236" t="n">
        <v>1</v>
      </c>
      <c r="H236" t="n">
        <v/>
      </c>
      <c r="I236" t="n">
        <v>1</v>
      </c>
      <c r="J236" t="inlineStr">
        <is>
          <t>2025-03-27 21:01:00</t>
        </is>
      </c>
      <c r="K236" t="n">
        <v>0</v>
      </c>
      <c r="L236" t="n">
        <v/>
      </c>
    </row>
    <row r="237">
      <c r="A237" t="inlineStr">
        <is>
          <t>0034P00003wz6dFQAQ</t>
        </is>
      </c>
      <c r="B237" t="n">
        <v>5491141911008</v>
      </c>
      <c r="C237" t="inlineStr">
        <is>
          <t>1232_ARG_GMD_EW_VA_Toujeo Pooled Analysis SoCo MAR_0325</t>
        </is>
      </c>
      <c r="D237" t="inlineStr">
        <is>
          <t>shot1</t>
        </is>
      </c>
      <c r="E237" t="inlineStr">
        <is>
          <t>1</t>
        </is>
      </c>
      <c r="F237" t="inlineStr">
        <is>
          <t>0</t>
        </is>
      </c>
      <c r="G237" t="n">
        <v>1</v>
      </c>
      <c r="H237" t="n">
        <v/>
      </c>
      <c r="I237" t="n">
        <v>1</v>
      </c>
      <c r="J237" t="inlineStr">
        <is>
          <t>2025-03-27 21:01:00</t>
        </is>
      </c>
      <c r="K237" t="n">
        <v>0</v>
      </c>
      <c r="L237" t="n">
        <v/>
      </c>
    </row>
    <row r="238">
      <c r="A238" t="inlineStr">
        <is>
          <t>0034P00003wz6GaQAI</t>
        </is>
      </c>
      <c r="B238" t="n">
        <v>5491159389511</v>
      </c>
      <c r="C238" t="inlineStr">
        <is>
          <t>1232_ARG_GMD_EW_VA_Toujeo Pooled Analysis SoCo MAR_0325</t>
        </is>
      </c>
      <c r="D238" t="inlineStr">
        <is>
          <t>shot1</t>
        </is>
      </c>
      <c r="E238" t="inlineStr">
        <is>
          <t>1</t>
        </is>
      </c>
      <c r="F238" t="inlineStr">
        <is>
          <t>1</t>
        </is>
      </c>
      <c r="G238" t="n">
        <v>1</v>
      </c>
      <c r="H238" t="n">
        <v/>
      </c>
      <c r="I238" t="n">
        <v>1</v>
      </c>
      <c r="J238" t="inlineStr">
        <is>
          <t>2025-03-27 21:02:00</t>
        </is>
      </c>
      <c r="K238" t="n">
        <v>1</v>
      </c>
      <c r="L238" t="inlineStr">
        <is>
          <t>2025-03-27 23:21:00</t>
        </is>
      </c>
    </row>
    <row r="239">
      <c r="A239" t="inlineStr">
        <is>
          <t>0034P00003wz6GDQAY</t>
        </is>
      </c>
      <c r="B239" t="n">
        <v>5492214556270</v>
      </c>
      <c r="C239" t="inlineStr">
        <is>
          <t>1232_ARG_GMD_EW_VA_Toujeo Pooled Analysis SoCo MAR_0325</t>
        </is>
      </c>
      <c r="D239" t="inlineStr">
        <is>
          <t>shot1</t>
        </is>
      </c>
      <c r="E239" t="inlineStr">
        <is>
          <t>1</t>
        </is>
      </c>
      <c r="F239" t="inlineStr">
        <is>
          <t>0</t>
        </is>
      </c>
      <c r="G239" t="n">
        <v>1</v>
      </c>
      <c r="H239" t="n">
        <v/>
      </c>
      <c r="I239" t="n">
        <v>1</v>
      </c>
      <c r="J239" t="inlineStr">
        <is>
          <t>2025-03-27 21:01:00</t>
        </is>
      </c>
      <c r="K239" t="n">
        <v>0</v>
      </c>
      <c r="L239" t="n">
        <v/>
      </c>
    </row>
    <row r="240">
      <c r="A240" t="inlineStr">
        <is>
          <t>0034P00003wz6GyQAI</t>
        </is>
      </c>
      <c r="B240" t="n">
        <v>5491146876487</v>
      </c>
      <c r="C240" t="inlineStr">
        <is>
          <t>1232_ARG_GMD_EW_VA_Toujeo Pooled Analysis SoCo MAR_0325</t>
        </is>
      </c>
      <c r="D240" t="inlineStr">
        <is>
          <t>shot1</t>
        </is>
      </c>
      <c r="E240" t="inlineStr">
        <is>
          <t>0</t>
        </is>
      </c>
      <c r="F240" t="inlineStr">
        <is>
          <t>0</t>
        </is>
      </c>
      <c r="G240" t="n">
        <v>0</v>
      </c>
      <c r="H240" t="inlineStr">
        <is>
          <t>2025-03-27 21:01:00</t>
        </is>
      </c>
      <c r="I240" t="n">
        <v>0</v>
      </c>
      <c r="J240" t="n">
        <v/>
      </c>
      <c r="K240" t="n">
        <v>0</v>
      </c>
      <c r="L240" t="n">
        <v/>
      </c>
    </row>
    <row r="241">
      <c r="A241" t="inlineStr">
        <is>
          <t>0034P00003wz6MLQAY</t>
        </is>
      </c>
      <c r="B241" t="n">
        <v>5493814567683</v>
      </c>
      <c r="C241" t="inlineStr">
        <is>
          <t>1232_ARG_GMD_EW_VA_Toujeo Pooled Analysis SoCo MAR_0325</t>
        </is>
      </c>
      <c r="D241" t="inlineStr">
        <is>
          <t>shot1</t>
        </is>
      </c>
      <c r="E241" t="inlineStr">
        <is>
          <t>1</t>
        </is>
      </c>
      <c r="F241" t="inlineStr">
        <is>
          <t>1</t>
        </is>
      </c>
      <c r="G241" t="n">
        <v>1</v>
      </c>
      <c r="H241" t="n">
        <v/>
      </c>
      <c r="I241" t="n">
        <v>1</v>
      </c>
      <c r="J241" t="inlineStr">
        <is>
          <t>2025-03-27 21:01:00</t>
        </is>
      </c>
      <c r="K241" t="n">
        <v>1</v>
      </c>
      <c r="L241" t="inlineStr">
        <is>
          <t>2025-03-27 21:28:00</t>
        </is>
      </c>
    </row>
    <row r="242">
      <c r="A242" t="inlineStr">
        <is>
          <t>0034P00003wz6P5QAI</t>
        </is>
      </c>
      <c r="B242" t="n">
        <v>5493512137080</v>
      </c>
      <c r="C242" t="inlineStr">
        <is>
          <t>1232_ARG_GMD_EW_VA_Toujeo Pooled Analysis SoCo MAR_0325</t>
        </is>
      </c>
      <c r="D242" t="inlineStr">
        <is>
          <t>shot1</t>
        </is>
      </c>
      <c r="E242" t="inlineStr">
        <is>
          <t>1</t>
        </is>
      </c>
      <c r="F242" t="inlineStr">
        <is>
          <t>0</t>
        </is>
      </c>
      <c r="G242" t="n">
        <v>1</v>
      </c>
      <c r="H242" t="n">
        <v/>
      </c>
      <c r="I242" t="n">
        <v>1</v>
      </c>
      <c r="J242" t="inlineStr">
        <is>
          <t>2025-03-27 21:01:00</t>
        </is>
      </c>
      <c r="K242" t="n">
        <v>0</v>
      </c>
      <c r="L242" t="n">
        <v/>
      </c>
    </row>
    <row r="243">
      <c r="A243" t="inlineStr">
        <is>
          <t>0034P00003wz4cUQAQ</t>
        </is>
      </c>
      <c r="B243" t="n">
        <v>5491162754455</v>
      </c>
      <c r="C243" t="inlineStr">
        <is>
          <t>1232_ARG_GMD_EW_VA_Toujeo Pooled Analysis SoCo MAR_0325</t>
        </is>
      </c>
      <c r="D243" t="inlineStr">
        <is>
          <t>shot1</t>
        </is>
      </c>
      <c r="E243" t="inlineStr">
        <is>
          <t>1</t>
        </is>
      </c>
      <c r="F243" t="inlineStr">
        <is>
          <t>1</t>
        </is>
      </c>
      <c r="G243" t="n">
        <v>1</v>
      </c>
      <c r="H243" t="n">
        <v/>
      </c>
      <c r="I243" t="n">
        <v>1</v>
      </c>
      <c r="J243" t="inlineStr">
        <is>
          <t>2025-03-27 21:01:00</t>
        </is>
      </c>
      <c r="K243" t="n">
        <v>1</v>
      </c>
      <c r="L243" t="inlineStr">
        <is>
          <t>2025-03-27 21:01:00</t>
        </is>
      </c>
    </row>
    <row r="244">
      <c r="A244" t="inlineStr">
        <is>
          <t>0034P00003wz6RzQAI</t>
        </is>
      </c>
      <c r="B244" t="n">
        <v>5491153399889</v>
      </c>
      <c r="C244" t="inlineStr">
        <is>
          <t>1232_ARG_GMD_EW_VA_Toujeo Pooled Analysis SoCo MAR_0325</t>
        </is>
      </c>
      <c r="D244" t="inlineStr">
        <is>
          <t>shot1</t>
        </is>
      </c>
      <c r="E244" t="inlineStr">
        <is>
          <t>1</t>
        </is>
      </c>
      <c r="F244" t="inlineStr">
        <is>
          <t>0</t>
        </is>
      </c>
      <c r="G244" t="n">
        <v>1</v>
      </c>
      <c r="H244" t="n">
        <v/>
      </c>
      <c r="I244" t="n">
        <v>1</v>
      </c>
      <c r="J244" t="inlineStr">
        <is>
          <t>2025-03-27 21:01:00</t>
        </is>
      </c>
      <c r="K244" t="n">
        <v>0</v>
      </c>
      <c r="L244" t="n">
        <v/>
      </c>
    </row>
    <row r="245">
      <c r="A245" t="inlineStr">
        <is>
          <t>0034P00003wz6TqQAI</t>
        </is>
      </c>
      <c r="B245" t="n">
        <v>5491150068219</v>
      </c>
      <c r="C245" t="inlineStr">
        <is>
          <t>1232_ARG_GMD_EW_VA_Toujeo Pooled Analysis SoCo MAR_0325</t>
        </is>
      </c>
      <c r="D245" t="inlineStr">
        <is>
          <t>shot1</t>
        </is>
      </c>
      <c r="E245" t="inlineStr">
        <is>
          <t>1</t>
        </is>
      </c>
      <c r="F245" t="inlineStr">
        <is>
          <t>1</t>
        </is>
      </c>
      <c r="G245" t="n">
        <v>1</v>
      </c>
      <c r="H245" t="n">
        <v/>
      </c>
      <c r="I245" t="n">
        <v>1</v>
      </c>
      <c r="J245" t="inlineStr">
        <is>
          <t>2025-03-27 21:03:00</t>
        </is>
      </c>
      <c r="K245" t="n">
        <v>1</v>
      </c>
      <c r="L245" t="inlineStr">
        <is>
          <t>2025-03-27 21:52:00</t>
        </is>
      </c>
    </row>
    <row r="246">
      <c r="A246" t="inlineStr">
        <is>
          <t>0034P00003wz6VfQAI</t>
        </is>
      </c>
      <c r="B246" t="n">
        <v>5493416000950</v>
      </c>
      <c r="C246" t="inlineStr">
        <is>
          <t>1232_ARG_GMD_EW_VA_Toujeo Pooled Analysis SoCo MAR_0325</t>
        </is>
      </c>
      <c r="D246" t="inlineStr">
        <is>
          <t>shot1</t>
        </is>
      </c>
      <c r="E246" t="inlineStr">
        <is>
          <t>1</t>
        </is>
      </c>
      <c r="F246" t="inlineStr">
        <is>
          <t>1</t>
        </is>
      </c>
      <c r="G246" t="n">
        <v>1</v>
      </c>
      <c r="H246" t="n">
        <v/>
      </c>
      <c r="I246" t="n">
        <v>1</v>
      </c>
      <c r="J246" t="inlineStr">
        <is>
          <t>2025-03-27 21:03:00</t>
        </is>
      </c>
      <c r="K246" t="n">
        <v>1</v>
      </c>
      <c r="L246" t="inlineStr">
        <is>
          <t>2025-03-27 22:40:00</t>
        </is>
      </c>
    </row>
    <row r="247">
      <c r="A247" t="inlineStr">
        <is>
          <t>0034P00003zN3DMQA0</t>
        </is>
      </c>
      <c r="B247" t="n">
        <v>5491135637382</v>
      </c>
      <c r="C247" t="inlineStr">
        <is>
          <t>1232_ARG_GMD_EW_VA_Toujeo Pooled Analysis SoCo MAR_0325</t>
        </is>
      </c>
      <c r="D247" t="inlineStr">
        <is>
          <t>shot1</t>
        </is>
      </c>
      <c r="E247" t="inlineStr">
        <is>
          <t>1</t>
        </is>
      </c>
      <c r="F247" t="inlineStr">
        <is>
          <t>1</t>
        </is>
      </c>
      <c r="G247" t="n">
        <v>1</v>
      </c>
      <c r="H247" t="n">
        <v/>
      </c>
      <c r="I247" t="n">
        <v>1</v>
      </c>
      <c r="J247" t="inlineStr">
        <is>
          <t>2025-03-27 21:01:00</t>
        </is>
      </c>
      <c r="K247" t="n">
        <v>1</v>
      </c>
      <c r="L247" t="inlineStr">
        <is>
          <t>2025-03-27 23:48:00</t>
        </is>
      </c>
    </row>
    <row r="248">
      <c r="A248" t="inlineStr">
        <is>
          <t>0034P000043z1U5QAI</t>
        </is>
      </c>
      <c r="B248" t="n">
        <v>5491150581119</v>
      </c>
      <c r="C248" t="inlineStr">
        <is>
          <t>1232_ARG_GMD_EW_VA_Toujeo Pooled Analysis SoCo MAR_0325</t>
        </is>
      </c>
      <c r="D248" t="inlineStr">
        <is>
          <t>shot1</t>
        </is>
      </c>
      <c r="E248" t="inlineStr">
        <is>
          <t>1</t>
        </is>
      </c>
      <c r="F248" t="inlineStr">
        <is>
          <t>1</t>
        </is>
      </c>
      <c r="G248" t="n">
        <v>1</v>
      </c>
      <c r="H248" t="n">
        <v/>
      </c>
      <c r="I248" t="n">
        <v>1</v>
      </c>
      <c r="J248" t="inlineStr">
        <is>
          <t>2025-03-27 21:01:00</t>
        </is>
      </c>
      <c r="K248" t="n">
        <v>1</v>
      </c>
      <c r="L248" t="inlineStr">
        <is>
          <t>2025-03-27 21:16:00</t>
        </is>
      </c>
    </row>
    <row r="249">
      <c r="A249" t="inlineStr">
        <is>
          <t>0034P0000462MpBQAU</t>
        </is>
      </c>
      <c r="B249" t="n">
        <v>5491126424189</v>
      </c>
      <c r="C249" t="inlineStr">
        <is>
          <t>1232_ARG_GMD_EW_VA_Toujeo Pooled Analysis SoCo MAR_0325</t>
        </is>
      </c>
      <c r="D249" t="inlineStr">
        <is>
          <t>shot1</t>
        </is>
      </c>
      <c r="E249" t="inlineStr">
        <is>
          <t>1</t>
        </is>
      </c>
      <c r="F249" t="inlineStr">
        <is>
          <t>1</t>
        </is>
      </c>
      <c r="G249" t="n">
        <v>1</v>
      </c>
      <c r="H249" t="n">
        <v/>
      </c>
      <c r="I249" t="n">
        <v>1</v>
      </c>
      <c r="J249" t="inlineStr">
        <is>
          <t>2025-03-27 21:01:00</t>
        </is>
      </c>
      <c r="K249" t="n">
        <v>1</v>
      </c>
      <c r="L249" t="inlineStr">
        <is>
          <t>2025-03-27 21:03:00</t>
        </is>
      </c>
    </row>
    <row r="250">
      <c r="A250" t="inlineStr">
        <is>
          <t>0034P0000462Ms1QAE</t>
        </is>
      </c>
      <c r="B250" t="n">
        <v>5493816048649</v>
      </c>
      <c r="C250" t="inlineStr">
        <is>
          <t>1232_ARG_GMD_EW_VA_Toujeo Pooled Analysis SoCo MAR_0325</t>
        </is>
      </c>
      <c r="D250" t="inlineStr">
        <is>
          <t>shot1</t>
        </is>
      </c>
      <c r="E250" t="inlineStr">
        <is>
          <t>1</t>
        </is>
      </c>
      <c r="F250" t="inlineStr">
        <is>
          <t>1</t>
        </is>
      </c>
      <c r="G250" t="n">
        <v>1</v>
      </c>
      <c r="H250" t="n">
        <v/>
      </c>
      <c r="I250" t="n">
        <v>1</v>
      </c>
      <c r="J250" t="inlineStr">
        <is>
          <t>2025-03-27 21:01:00</t>
        </is>
      </c>
      <c r="K250" t="n">
        <v>1</v>
      </c>
      <c r="L250" t="inlineStr">
        <is>
          <t>2025-03-28 16:20:00</t>
        </is>
      </c>
    </row>
    <row r="251">
      <c r="A251" t="inlineStr">
        <is>
          <t>0034P0000462MtAQAU</t>
        </is>
      </c>
      <c r="B251" t="n">
        <v>5493816642876</v>
      </c>
      <c r="C251" t="inlineStr">
        <is>
          <t>1232_ARG_GMD_EW_VA_Toujeo Pooled Analysis SoCo MAR_0325</t>
        </is>
      </c>
      <c r="D251" t="inlineStr">
        <is>
          <t>shot1</t>
        </is>
      </c>
      <c r="E251" t="inlineStr">
        <is>
          <t>1</t>
        </is>
      </c>
      <c r="F251" t="inlineStr">
        <is>
          <t>1</t>
        </is>
      </c>
      <c r="G251" t="n">
        <v>1</v>
      </c>
      <c r="H251" t="n">
        <v/>
      </c>
      <c r="I251" t="n">
        <v>1</v>
      </c>
      <c r="J251" t="inlineStr">
        <is>
          <t>2025-03-27 21:01:00</t>
        </is>
      </c>
      <c r="K251" t="n">
        <v>1</v>
      </c>
      <c r="L251" t="inlineStr">
        <is>
          <t>2025-03-28 01:03:00</t>
        </is>
      </c>
    </row>
    <row r="252">
      <c r="A252" t="inlineStr">
        <is>
          <t>0036Q00002cYB4VQAW</t>
        </is>
      </c>
      <c r="B252" t="n">
        <v>5493815646770</v>
      </c>
      <c r="C252" t="inlineStr">
        <is>
          <t>1232_ARG_GMD_EW_VA_Toujeo Pooled Analysis SoCo MAR_0325</t>
        </is>
      </c>
      <c r="D252" t="inlineStr">
        <is>
          <t>shot1</t>
        </is>
      </c>
      <c r="E252" t="inlineStr">
        <is>
          <t>1</t>
        </is>
      </c>
      <c r="F252" t="inlineStr">
        <is>
          <t>1</t>
        </is>
      </c>
      <c r="G252" t="n">
        <v>1</v>
      </c>
      <c r="H252" t="n">
        <v/>
      </c>
      <c r="I252" t="n">
        <v>1</v>
      </c>
      <c r="J252" t="inlineStr">
        <is>
          <t>2025-03-27 21:01:00</t>
        </is>
      </c>
      <c r="K252" t="n">
        <v>1</v>
      </c>
      <c r="L252" t="inlineStr">
        <is>
          <t>2025-04-14 22:53:00</t>
        </is>
      </c>
    </row>
    <row r="253">
      <c r="A253" t="inlineStr">
        <is>
          <t>0034P00003wz6TEQAY</t>
        </is>
      </c>
      <c r="B253" t="n">
        <v>5493512348042</v>
      </c>
      <c r="C253" t="inlineStr">
        <is>
          <t>1232_ARG_GMD_EW_VA_Toujeo Pooled Analysis SoCo MAR_0325</t>
        </is>
      </c>
      <c r="D253" t="inlineStr">
        <is>
          <t>shot1</t>
        </is>
      </c>
      <c r="E253" t="inlineStr">
        <is>
          <t>1</t>
        </is>
      </c>
      <c r="F253" t="inlineStr">
        <is>
          <t>0</t>
        </is>
      </c>
      <c r="G253" t="n">
        <v>1</v>
      </c>
      <c r="H253" t="n">
        <v/>
      </c>
      <c r="I253" t="n">
        <v>1</v>
      </c>
      <c r="J253" t="inlineStr">
        <is>
          <t>2025-03-27 21:01:00</t>
        </is>
      </c>
      <c r="K253" t="n">
        <v>0</v>
      </c>
      <c r="L253" t="n">
        <v/>
      </c>
    </row>
    <row r="254">
      <c r="A254" t="inlineStr">
        <is>
          <t>0034P00003wyuwOQAQ</t>
        </is>
      </c>
      <c r="B254" t="n">
        <v>5492995578463</v>
      </c>
      <c r="C254" t="inlineStr">
        <is>
          <t>1232_ARG_GMD_EW_VA_Toujeo Pooled Analysis SoCo MAR_0325</t>
        </is>
      </c>
      <c r="D254" t="inlineStr">
        <is>
          <t>shot1</t>
        </is>
      </c>
      <c r="E254" t="inlineStr">
        <is>
          <t>0</t>
        </is>
      </c>
      <c r="F254" t="inlineStr">
        <is>
          <t>0</t>
        </is>
      </c>
      <c r="G254" t="n">
        <v>0</v>
      </c>
      <c r="H254" t="inlineStr">
        <is>
          <t>2025-03-27 21:01:00</t>
        </is>
      </c>
      <c r="I254" t="n">
        <v>0</v>
      </c>
      <c r="J254" t="n">
        <v/>
      </c>
      <c r="K254" t="n">
        <v>0</v>
      </c>
      <c r="L254" t="n">
        <v/>
      </c>
    </row>
    <row r="255">
      <c r="A255" t="inlineStr">
        <is>
          <t>0034P00003wz4cPQAQ</t>
        </is>
      </c>
      <c r="B255" t="n">
        <v>5493416282128</v>
      </c>
      <c r="C255" t="inlineStr">
        <is>
          <t>1232_ARG_GMD_EW_VA_Toujeo Pooled Analysis SoCo MAR_0325</t>
        </is>
      </c>
      <c r="D255" t="inlineStr">
        <is>
          <t>shot1</t>
        </is>
      </c>
      <c r="E255" t="inlineStr">
        <is>
          <t>1</t>
        </is>
      </c>
      <c r="F255" t="inlineStr">
        <is>
          <t>1</t>
        </is>
      </c>
      <c r="G255" t="n">
        <v>1</v>
      </c>
      <c r="H255" t="n">
        <v/>
      </c>
      <c r="I255" t="n">
        <v>1</v>
      </c>
      <c r="J255" t="inlineStr">
        <is>
          <t>2025-03-27 21:01:00</t>
        </is>
      </c>
      <c r="K255" t="n">
        <v>1</v>
      </c>
      <c r="L255" t="inlineStr">
        <is>
          <t>2025-03-27 21:04:00</t>
        </is>
      </c>
    </row>
    <row r="256">
      <c r="A256" t="inlineStr">
        <is>
          <t>0034P00003wz4BvQAI</t>
        </is>
      </c>
      <c r="B256" t="n">
        <v>5493816409574</v>
      </c>
      <c r="C256" t="inlineStr">
        <is>
          <t>1232_ARG_GMD_EW_VA_Toujeo Pooled Analysis SoCo MAR_0325</t>
        </is>
      </c>
      <c r="D256" t="inlineStr">
        <is>
          <t>shot1</t>
        </is>
      </c>
      <c r="E256" t="inlineStr">
        <is>
          <t>1</t>
        </is>
      </c>
      <c r="F256" t="inlineStr">
        <is>
          <t>1</t>
        </is>
      </c>
      <c r="G256" t="n">
        <v>1</v>
      </c>
      <c r="H256" t="n">
        <v/>
      </c>
      <c r="I256" t="n">
        <v>1</v>
      </c>
      <c r="J256" t="inlineStr">
        <is>
          <t>2025-03-27 21:01:00</t>
        </is>
      </c>
      <c r="K256" t="n">
        <v>1</v>
      </c>
      <c r="L256" t="inlineStr">
        <is>
          <t>2025-03-28 17:09:00</t>
        </is>
      </c>
      <c r="AD256" s="1" t="n"/>
    </row>
    <row r="257">
      <c r="A257" t="inlineStr">
        <is>
          <t>0034P00003wz1YAQAY</t>
        </is>
      </c>
      <c r="B257" t="n">
        <v>5491140483005</v>
      </c>
      <c r="C257" t="inlineStr">
        <is>
          <t>1232_ARG_GMD_EW_VA_Toujeo Pooled Analysis SoCo MAR_0325</t>
        </is>
      </c>
      <c r="D257" t="inlineStr">
        <is>
          <t>shot1</t>
        </is>
      </c>
      <c r="E257" t="inlineStr">
        <is>
          <t>1</t>
        </is>
      </c>
      <c r="F257" t="inlineStr">
        <is>
          <t>1</t>
        </is>
      </c>
      <c r="G257" t="n">
        <v>1</v>
      </c>
      <c r="H257" t="n">
        <v/>
      </c>
      <c r="I257" t="n">
        <v>1</v>
      </c>
      <c r="J257" t="inlineStr">
        <is>
          <t>2025-03-27 21:01:00</t>
        </is>
      </c>
      <c r="K257" t="n">
        <v>1</v>
      </c>
      <c r="L257" t="inlineStr">
        <is>
          <t>2025-03-27 22:55:00</t>
        </is>
      </c>
    </row>
    <row r="258">
      <c r="A258" t="inlineStr">
        <is>
          <t>0034P00003wz1yDQAQ</t>
        </is>
      </c>
      <c r="B258" t="n">
        <v>5491140744095</v>
      </c>
      <c r="C258" t="inlineStr">
        <is>
          <t>1232_ARG_GMD_EW_VA_Toujeo Pooled Analysis SoCo MAR_0325</t>
        </is>
      </c>
      <c r="D258" t="inlineStr">
        <is>
          <t>shot1</t>
        </is>
      </c>
      <c r="E258" t="inlineStr">
        <is>
          <t>1</t>
        </is>
      </c>
      <c r="F258" t="inlineStr">
        <is>
          <t>0</t>
        </is>
      </c>
      <c r="G258" t="n">
        <v>1</v>
      </c>
      <c r="H258" t="n">
        <v/>
      </c>
      <c r="I258" t="n">
        <v>1</v>
      </c>
      <c r="J258" t="inlineStr">
        <is>
          <t>2025-03-27 21:01:00</t>
        </is>
      </c>
      <c r="K258" t="n">
        <v>0</v>
      </c>
      <c r="L258" t="n">
        <v/>
      </c>
    </row>
    <row r="259">
      <c r="A259" t="inlineStr">
        <is>
          <t>0034P00003wz213QAA</t>
        </is>
      </c>
      <c r="B259" t="n">
        <v>5491159614436</v>
      </c>
      <c r="C259" t="inlineStr">
        <is>
          <t>1232_ARG_GMD_EW_VA_Toujeo Pooled Analysis SoCo MAR_0325</t>
        </is>
      </c>
      <c r="D259" t="inlineStr">
        <is>
          <t>shot1</t>
        </is>
      </c>
      <c r="E259" t="inlineStr">
        <is>
          <t>1</t>
        </is>
      </c>
      <c r="F259" t="inlineStr">
        <is>
          <t>1</t>
        </is>
      </c>
      <c r="G259" t="n">
        <v>1</v>
      </c>
      <c r="H259" t="n">
        <v/>
      </c>
      <c r="I259" t="n">
        <v>1</v>
      </c>
      <c r="J259" t="inlineStr">
        <is>
          <t>2025-03-27 21:01:00</t>
        </is>
      </c>
      <c r="K259" t="n">
        <v>1</v>
      </c>
      <c r="L259" t="inlineStr">
        <is>
          <t>2025-03-27 23:11:00</t>
        </is>
      </c>
    </row>
    <row r="260">
      <c r="A260" t="inlineStr">
        <is>
          <t>0034P00003wz23EQAQ</t>
        </is>
      </c>
      <c r="B260" t="n">
        <v>5491166530472</v>
      </c>
      <c r="C260" t="inlineStr">
        <is>
          <t>1232_ARG_GMD_EW_VA_Toujeo Pooled Analysis SoCo MAR_0325</t>
        </is>
      </c>
      <c r="D260" t="inlineStr">
        <is>
          <t>shot1</t>
        </is>
      </c>
      <c r="E260" t="inlineStr">
        <is>
          <t>1</t>
        </is>
      </c>
      <c r="F260" t="inlineStr">
        <is>
          <t>0</t>
        </is>
      </c>
      <c r="G260" t="n">
        <v>1</v>
      </c>
      <c r="H260" t="n">
        <v/>
      </c>
      <c r="I260" t="n">
        <v>1</v>
      </c>
      <c r="J260" t="inlineStr">
        <is>
          <t>2025-03-27 21:01:00</t>
        </is>
      </c>
      <c r="K260" t="n">
        <v>0</v>
      </c>
      <c r="L260" t="n">
        <v/>
      </c>
    </row>
    <row r="261">
      <c r="A261" t="inlineStr">
        <is>
          <t>0034P00003wz27xQAA</t>
        </is>
      </c>
      <c r="B261" t="n">
        <v>5491141566311</v>
      </c>
      <c r="C261" t="inlineStr">
        <is>
          <t>1232_ARG_GMD_EW_VA_Toujeo Pooled Analysis SoCo MAR_0325</t>
        </is>
      </c>
      <c r="D261" t="inlineStr">
        <is>
          <t>shot1</t>
        </is>
      </c>
      <c r="E261" t="inlineStr">
        <is>
          <t>1</t>
        </is>
      </c>
      <c r="F261" t="inlineStr">
        <is>
          <t>1</t>
        </is>
      </c>
      <c r="G261" t="n">
        <v>1</v>
      </c>
      <c r="H261" t="n">
        <v/>
      </c>
      <c r="I261" t="n">
        <v>1</v>
      </c>
      <c r="J261" t="inlineStr">
        <is>
          <t>2025-03-27 21:01:00</t>
        </is>
      </c>
      <c r="K261" t="n">
        <v>1</v>
      </c>
      <c r="L261" t="inlineStr">
        <is>
          <t>2025-03-27 22:25:00</t>
        </is>
      </c>
    </row>
    <row r="262">
      <c r="A262" t="inlineStr">
        <is>
          <t>0034P00003wz28tQAA</t>
        </is>
      </c>
      <c r="B262" t="n">
        <v>5491144481767</v>
      </c>
      <c r="C262" t="inlineStr">
        <is>
          <t>1232_ARG_GMD_EW_VA_Toujeo Pooled Analysis SoCo MAR_0325</t>
        </is>
      </c>
      <c r="D262" t="inlineStr">
        <is>
          <t>shot1</t>
        </is>
      </c>
      <c r="E262" t="inlineStr">
        <is>
          <t>1</t>
        </is>
      </c>
      <c r="F262" t="inlineStr">
        <is>
          <t>1</t>
        </is>
      </c>
      <c r="G262" t="n">
        <v>1</v>
      </c>
      <c r="H262" t="n">
        <v/>
      </c>
      <c r="I262" t="n">
        <v>1</v>
      </c>
      <c r="J262" t="inlineStr">
        <is>
          <t>2025-03-27 21:07:00</t>
        </is>
      </c>
      <c r="K262" t="n">
        <v>1</v>
      </c>
      <c r="L262" t="inlineStr">
        <is>
          <t>2025-03-27 21:07:00</t>
        </is>
      </c>
    </row>
    <row r="263">
      <c r="A263" t="inlineStr">
        <is>
          <t>0034P00003wz29HQAQ</t>
        </is>
      </c>
      <c r="B263" t="n">
        <v>5493425462357</v>
      </c>
      <c r="C263" t="inlineStr">
        <is>
          <t>1232_ARG_GMD_EW_VA_Toujeo Pooled Analysis SoCo MAR_0325</t>
        </is>
      </c>
      <c r="D263" t="inlineStr">
        <is>
          <t>shot1</t>
        </is>
      </c>
      <c r="E263" t="inlineStr">
        <is>
          <t>0</t>
        </is>
      </c>
      <c r="F263" t="inlineStr">
        <is>
          <t>0</t>
        </is>
      </c>
      <c r="G263" t="n">
        <v>0</v>
      </c>
      <c r="H263" t="inlineStr">
        <is>
          <t>2025-03-27 21:01:00</t>
        </is>
      </c>
      <c r="I263" t="n">
        <v>0</v>
      </c>
      <c r="J263" t="n">
        <v/>
      </c>
      <c r="K263" t="n">
        <v>0</v>
      </c>
      <c r="L263" t="n">
        <v/>
      </c>
    </row>
    <row r="264">
      <c r="A264" t="inlineStr">
        <is>
          <t>0034P00003wz2bBQAQ</t>
        </is>
      </c>
      <c r="B264" t="n">
        <v>5491156648175</v>
      </c>
      <c r="C264" t="inlineStr">
        <is>
          <t>1232_ARG_GMD_EW_VA_Toujeo Pooled Analysis SoCo MAR_0325</t>
        </is>
      </c>
      <c r="D264" t="inlineStr">
        <is>
          <t>shot1</t>
        </is>
      </c>
      <c r="E264" t="inlineStr">
        <is>
          <t>1</t>
        </is>
      </c>
      <c r="F264" t="inlineStr">
        <is>
          <t>1</t>
        </is>
      </c>
      <c r="G264" t="n">
        <v>1</v>
      </c>
      <c r="H264" t="n">
        <v/>
      </c>
      <c r="I264" t="n">
        <v>1</v>
      </c>
      <c r="J264" t="inlineStr">
        <is>
          <t>2025-03-27 21:01:00</t>
        </is>
      </c>
      <c r="K264" t="n">
        <v>1</v>
      </c>
      <c r="L264" t="inlineStr">
        <is>
          <t>2025-03-27 22:37:00</t>
        </is>
      </c>
    </row>
    <row r="265">
      <c r="A265" t="inlineStr">
        <is>
          <t>0034P00003wz2BuQAI</t>
        </is>
      </c>
      <c r="B265" t="n">
        <v>5493814695808</v>
      </c>
      <c r="C265" t="inlineStr">
        <is>
          <t>1232_ARG_GMD_EW_VA_Toujeo Pooled Analysis SoCo MAR_0325</t>
        </is>
      </c>
      <c r="D265" t="inlineStr">
        <is>
          <t>shot1</t>
        </is>
      </c>
      <c r="E265" t="inlineStr">
        <is>
          <t>1</t>
        </is>
      </c>
      <c r="F265" t="inlineStr">
        <is>
          <t>0</t>
        </is>
      </c>
      <c r="G265" t="n">
        <v>1</v>
      </c>
      <c r="H265" t="n">
        <v/>
      </c>
      <c r="I265" t="n">
        <v>1</v>
      </c>
      <c r="J265" t="inlineStr">
        <is>
          <t>2025-03-27 21:01:00</t>
        </is>
      </c>
      <c r="K265" t="n">
        <v>0</v>
      </c>
      <c r="L265" t="n">
        <v/>
      </c>
    </row>
    <row r="266">
      <c r="A266" t="inlineStr">
        <is>
          <t>0034P00003wz2cFQAQ</t>
        </is>
      </c>
      <c r="B266" t="n">
        <v>5493513117491</v>
      </c>
      <c r="C266" t="inlineStr">
        <is>
          <t>1232_ARG_GMD_EW_VA_Toujeo Pooled Analysis SoCo MAR_0325</t>
        </is>
      </c>
      <c r="D266" t="inlineStr">
        <is>
          <t>shot1</t>
        </is>
      </c>
      <c r="E266" t="inlineStr">
        <is>
          <t>1</t>
        </is>
      </c>
      <c r="F266" t="inlineStr">
        <is>
          <t>0</t>
        </is>
      </c>
      <c r="G266" t="n">
        <v>1</v>
      </c>
      <c r="H266" t="n">
        <v/>
      </c>
      <c r="I266" t="n">
        <v>1</v>
      </c>
      <c r="J266" t="inlineStr">
        <is>
          <t>2025-03-27 21:01:00</t>
        </is>
      </c>
      <c r="K266" t="n">
        <v>0</v>
      </c>
      <c r="L266" t="n">
        <v/>
      </c>
    </row>
    <row r="267">
      <c r="A267" t="inlineStr">
        <is>
          <t>0034P00003wz2DaQAI</t>
        </is>
      </c>
      <c r="B267" t="n">
        <v>5491155173520</v>
      </c>
      <c r="C267" t="inlineStr">
        <is>
          <t>1232_ARG_GMD_EW_VA_Toujeo Pooled Analysis SoCo MAR_0325</t>
        </is>
      </c>
      <c r="D267" t="inlineStr">
        <is>
          <t>shot1</t>
        </is>
      </c>
      <c r="E267" t="inlineStr">
        <is>
          <t>1</t>
        </is>
      </c>
      <c r="F267" t="inlineStr">
        <is>
          <t>0</t>
        </is>
      </c>
      <c r="G267" t="n">
        <v>1</v>
      </c>
      <c r="H267" t="n">
        <v/>
      </c>
      <c r="I267" t="n">
        <v>1</v>
      </c>
      <c r="J267" t="inlineStr">
        <is>
          <t>2025-03-27 21:01:00</t>
        </is>
      </c>
      <c r="K267" t="n">
        <v>0</v>
      </c>
      <c r="L267" t="n">
        <v/>
      </c>
    </row>
    <row r="268">
      <c r="A268" t="inlineStr">
        <is>
          <t>0034P00003wz2EgQAI</t>
        </is>
      </c>
      <c r="B268" t="n">
        <v>5491157960895</v>
      </c>
      <c r="C268" t="inlineStr">
        <is>
          <t>1232_ARG_GMD_EW_VA_Toujeo Pooled Analysis SoCo MAR_0325</t>
        </is>
      </c>
      <c r="D268" t="inlineStr">
        <is>
          <t>shot1</t>
        </is>
      </c>
      <c r="E268" t="inlineStr">
        <is>
          <t>1</t>
        </is>
      </c>
      <c r="F268" t="inlineStr">
        <is>
          <t>1</t>
        </is>
      </c>
      <c r="G268" t="n">
        <v>1</v>
      </c>
      <c r="H268" t="n">
        <v/>
      </c>
      <c r="I268" t="n">
        <v>1</v>
      </c>
      <c r="J268" t="inlineStr">
        <is>
          <t>2025-03-27 21:01:00</t>
        </is>
      </c>
      <c r="K268" t="n">
        <v>1</v>
      </c>
      <c r="L268" t="inlineStr">
        <is>
          <t>2025-03-27 21:12:00</t>
        </is>
      </c>
    </row>
    <row r="269">
      <c r="A269" t="inlineStr">
        <is>
          <t>0034P00003wz2HFQAY</t>
        </is>
      </c>
      <c r="B269" t="n">
        <v>5493513659964</v>
      </c>
      <c r="C269" t="inlineStr">
        <is>
          <t>1232_ARG_GMD_EW_VA_Toujeo Pooled Analysis SoCo MAR_0325</t>
        </is>
      </c>
      <c r="D269" t="inlineStr">
        <is>
          <t>shot1</t>
        </is>
      </c>
      <c r="E269" t="inlineStr">
        <is>
          <t>1</t>
        </is>
      </c>
      <c r="F269" t="inlineStr">
        <is>
          <t>0</t>
        </is>
      </c>
      <c r="G269" t="n">
        <v>1</v>
      </c>
      <c r="H269" t="n">
        <v/>
      </c>
      <c r="I269" t="n">
        <v>1</v>
      </c>
      <c r="J269" t="inlineStr">
        <is>
          <t>2025-03-27 21:01:00</t>
        </is>
      </c>
      <c r="K269" t="n">
        <v>0</v>
      </c>
      <c r="L269" t="n">
        <v/>
      </c>
    </row>
    <row r="270">
      <c r="A270" t="inlineStr">
        <is>
          <t>0034P00003wz2IwQAI</t>
        </is>
      </c>
      <c r="B270" t="n">
        <v>5492616891896</v>
      </c>
      <c r="C270" t="inlineStr">
        <is>
          <t>1232_ARG_GMD_EW_VA_Toujeo Pooled Analysis SoCo MAR_0325</t>
        </is>
      </c>
      <c r="D270" t="inlineStr">
        <is>
          <t>shot1</t>
        </is>
      </c>
      <c r="E270" t="inlineStr">
        <is>
          <t>1</t>
        </is>
      </c>
      <c r="F270" t="inlineStr">
        <is>
          <t>0</t>
        </is>
      </c>
      <c r="G270" t="n">
        <v>1</v>
      </c>
      <c r="H270" t="n">
        <v/>
      </c>
      <c r="I270" t="n">
        <v>1</v>
      </c>
      <c r="J270" t="inlineStr">
        <is>
          <t>2025-03-27 21:01:00</t>
        </is>
      </c>
      <c r="K270" t="n">
        <v>0</v>
      </c>
      <c r="L270" t="n">
        <v/>
      </c>
    </row>
    <row r="271">
      <c r="A271" t="inlineStr">
        <is>
          <t>0034P00003wz2JXQAY</t>
        </is>
      </c>
      <c r="B271" t="n">
        <v>5491166517716</v>
      </c>
      <c r="C271" t="inlineStr">
        <is>
          <t>1232_ARG_GMD_EW_VA_Toujeo Pooled Analysis SoCo MAR_0325</t>
        </is>
      </c>
      <c r="D271" t="inlineStr">
        <is>
          <t>shot1</t>
        </is>
      </c>
      <c r="E271" t="inlineStr">
        <is>
          <t>1</t>
        </is>
      </c>
      <c r="F271" t="inlineStr">
        <is>
          <t>1</t>
        </is>
      </c>
      <c r="G271" t="n">
        <v>1</v>
      </c>
      <c r="H271" t="n">
        <v/>
      </c>
      <c r="I271" t="n">
        <v>1</v>
      </c>
      <c r="J271" t="inlineStr">
        <is>
          <t>2025-03-27 21:01:00</t>
        </is>
      </c>
      <c r="K271" t="n">
        <v>1</v>
      </c>
      <c r="L271" t="inlineStr">
        <is>
          <t>2025-03-27 21:10:00</t>
        </is>
      </c>
    </row>
    <row r="272">
      <c r="A272" t="inlineStr">
        <is>
          <t>0034P00003wz2O2QAI</t>
        </is>
      </c>
      <c r="B272" t="n">
        <v>5493814475901</v>
      </c>
      <c r="C272" t="inlineStr">
        <is>
          <t>1232_ARG_GMD_EW_VA_Toujeo Pooled Analysis SoCo MAR_0325</t>
        </is>
      </c>
      <c r="D272" t="inlineStr">
        <is>
          <t>shot1</t>
        </is>
      </c>
      <c r="E272" t="inlineStr">
        <is>
          <t>1</t>
        </is>
      </c>
      <c r="F272" t="inlineStr">
        <is>
          <t>1</t>
        </is>
      </c>
      <c r="G272" t="n">
        <v>1</v>
      </c>
      <c r="H272" t="n">
        <v/>
      </c>
      <c r="I272" t="n">
        <v>1</v>
      </c>
      <c r="J272" t="inlineStr">
        <is>
          <t>2025-03-27 22:48:00</t>
        </is>
      </c>
      <c r="K272" t="n">
        <v>1</v>
      </c>
      <c r="L272" t="inlineStr">
        <is>
          <t>2025-03-28 00:07:00</t>
        </is>
      </c>
    </row>
    <row r="273">
      <c r="A273" t="inlineStr">
        <is>
          <t>0034P00003wz2OYQAY</t>
        </is>
      </c>
      <c r="B273" t="n">
        <v>5492216062883</v>
      </c>
      <c r="C273" t="inlineStr">
        <is>
          <t>1232_ARG_GMD_EW_VA_Toujeo Pooled Analysis SoCo MAR_0325</t>
        </is>
      </c>
      <c r="D273" t="inlineStr">
        <is>
          <t>shot1</t>
        </is>
      </c>
      <c r="E273" t="inlineStr">
        <is>
          <t>1</t>
        </is>
      </c>
      <c r="F273" t="inlineStr">
        <is>
          <t>0</t>
        </is>
      </c>
      <c r="G273" t="n">
        <v>1</v>
      </c>
      <c r="H273" t="n">
        <v/>
      </c>
      <c r="I273" t="n">
        <v>1</v>
      </c>
      <c r="J273" t="inlineStr">
        <is>
          <t>2025-03-27 21:01:00</t>
        </is>
      </c>
      <c r="K273" t="n">
        <v>0</v>
      </c>
      <c r="L273" t="n">
        <v/>
      </c>
    </row>
    <row r="274">
      <c r="A274" t="inlineStr">
        <is>
          <t>0034P00003wz1X0QAI</t>
        </is>
      </c>
      <c r="B274" t="n">
        <v>5491131889887</v>
      </c>
      <c r="C274" t="inlineStr">
        <is>
          <t>1232_ARG_GMD_EW_VA_Toujeo Pooled Analysis SoCo MAR_0325</t>
        </is>
      </c>
      <c r="D274" t="inlineStr">
        <is>
          <t>shot1</t>
        </is>
      </c>
      <c r="E274" t="inlineStr">
        <is>
          <t>1</t>
        </is>
      </c>
      <c r="F274" t="inlineStr">
        <is>
          <t>1</t>
        </is>
      </c>
      <c r="G274" t="n">
        <v>1</v>
      </c>
      <c r="H274" t="n">
        <v/>
      </c>
      <c r="I274" t="n">
        <v>1</v>
      </c>
      <c r="J274" t="inlineStr">
        <is>
          <t>2025-03-27 21:01:00</t>
        </is>
      </c>
      <c r="K274" t="n">
        <v>1</v>
      </c>
      <c r="L274" t="inlineStr">
        <is>
          <t>2025-03-28 01:11:00</t>
        </is>
      </c>
    </row>
    <row r="275">
      <c r="A275" t="inlineStr">
        <is>
          <t>0034P00003wz2PfQAI</t>
        </is>
      </c>
      <c r="B275" t="n">
        <v>5493464688066</v>
      </c>
      <c r="C275" t="inlineStr">
        <is>
          <t>1232_ARG_GMD_EW_VA_Toujeo Pooled Analysis SoCo MAR_0325</t>
        </is>
      </c>
      <c r="D275" t="inlineStr">
        <is>
          <t>shot1</t>
        </is>
      </c>
      <c r="E275" t="inlineStr">
        <is>
          <t>1</t>
        </is>
      </c>
      <c r="F275" t="inlineStr">
        <is>
          <t>1</t>
        </is>
      </c>
      <c r="G275" t="n">
        <v>1</v>
      </c>
      <c r="H275" t="n">
        <v/>
      </c>
      <c r="I275" t="n">
        <v>1</v>
      </c>
      <c r="J275" t="inlineStr">
        <is>
          <t>2025-03-27 21:24:00</t>
        </is>
      </c>
      <c r="K275" t="n">
        <v>1</v>
      </c>
      <c r="L275" t="inlineStr">
        <is>
          <t>2025-03-27 23:30:00</t>
        </is>
      </c>
    </row>
    <row r="276">
      <c r="A276" t="inlineStr">
        <is>
          <t>0034P00003wz1VoQAI</t>
        </is>
      </c>
      <c r="B276" t="n">
        <v>5492613064279</v>
      </c>
      <c r="C276" t="inlineStr">
        <is>
          <t>1232_ARG_GMD_EW_VA_Toujeo Pooled Analysis SoCo MAR_0325</t>
        </is>
      </c>
      <c r="D276" t="inlineStr">
        <is>
          <t>shot1</t>
        </is>
      </c>
      <c r="E276" t="inlineStr">
        <is>
          <t>1</t>
        </is>
      </c>
      <c r="F276" t="inlineStr">
        <is>
          <t>0</t>
        </is>
      </c>
      <c r="G276" t="n">
        <v>1</v>
      </c>
      <c r="H276" t="n">
        <v/>
      </c>
      <c r="I276" t="n">
        <v>1</v>
      </c>
      <c r="J276" t="inlineStr">
        <is>
          <t>2025-03-27 21:01:00</t>
        </is>
      </c>
      <c r="K276" t="n">
        <v>0</v>
      </c>
      <c r="L276" t="n">
        <v/>
      </c>
    </row>
    <row r="277">
      <c r="A277" t="inlineStr">
        <is>
          <t>0034P00003wz1uiQAA</t>
        </is>
      </c>
      <c r="B277" t="n">
        <v>5491143096400</v>
      </c>
      <c r="C277" t="inlineStr">
        <is>
          <t>1232_ARG_GMD_EW_VA_Toujeo Pooled Analysis SoCo MAR_0325</t>
        </is>
      </c>
      <c r="D277" t="inlineStr">
        <is>
          <t>shot1</t>
        </is>
      </c>
      <c r="E277" t="inlineStr">
        <is>
          <t>0</t>
        </is>
      </c>
      <c r="F277" t="inlineStr">
        <is>
          <t>0</t>
        </is>
      </c>
      <c r="G277" t="n">
        <v>0</v>
      </c>
      <c r="H277" t="inlineStr">
        <is>
          <t>2025-03-27 21:01:00</t>
        </is>
      </c>
      <c r="I277" t="n">
        <v>0</v>
      </c>
      <c r="J277" t="n">
        <v/>
      </c>
      <c r="K277" t="n">
        <v>0</v>
      </c>
      <c r="L277" t="n">
        <v/>
      </c>
    </row>
    <row r="278">
      <c r="A278" t="inlineStr">
        <is>
          <t>0034P00003wz1byQAA</t>
        </is>
      </c>
      <c r="B278" t="n">
        <v>5493513010868</v>
      </c>
      <c r="C278" t="inlineStr">
        <is>
          <t>1232_ARG_GMD_EW_VA_Toujeo Pooled Analysis SoCo MAR_0325</t>
        </is>
      </c>
      <c r="D278" t="inlineStr">
        <is>
          <t>shot1</t>
        </is>
      </c>
      <c r="E278" t="inlineStr">
        <is>
          <t>1</t>
        </is>
      </c>
      <c r="F278" t="inlineStr">
        <is>
          <t>1</t>
        </is>
      </c>
      <c r="G278" t="n">
        <v>1</v>
      </c>
      <c r="H278" t="n">
        <v/>
      </c>
      <c r="I278" t="n">
        <v>1</v>
      </c>
      <c r="J278" t="inlineStr">
        <is>
          <t>2025-03-27 21:01:00</t>
        </is>
      </c>
      <c r="K278" t="n">
        <v>1</v>
      </c>
      <c r="L278" t="inlineStr">
        <is>
          <t>2025-03-27 21:01:00</t>
        </is>
      </c>
    </row>
    <row r="279">
      <c r="A279" t="inlineStr">
        <is>
          <t>0034P00003wz1EiQAI</t>
        </is>
      </c>
      <c r="B279" t="n">
        <v>5493434177168</v>
      </c>
      <c r="C279" t="inlineStr">
        <is>
          <t>1232_ARG_GMD_EW_VA_Toujeo Pooled Analysis SoCo MAR_0325</t>
        </is>
      </c>
      <c r="D279" t="inlineStr">
        <is>
          <t>shot1</t>
        </is>
      </c>
      <c r="E279" t="inlineStr">
        <is>
          <t>1</t>
        </is>
      </c>
      <c r="F279" t="inlineStr">
        <is>
          <t>1</t>
        </is>
      </c>
      <c r="G279" t="n">
        <v>1</v>
      </c>
      <c r="H279" t="n">
        <v/>
      </c>
      <c r="I279" t="n">
        <v>1</v>
      </c>
      <c r="J279" t="inlineStr">
        <is>
          <t>2025-03-27 21:01:00</t>
        </is>
      </c>
      <c r="K279" t="n">
        <v>1</v>
      </c>
      <c r="L279" t="inlineStr">
        <is>
          <t>2025-03-27 21:26:00</t>
        </is>
      </c>
    </row>
    <row r="280">
      <c r="A280" t="inlineStr">
        <is>
          <t>0034P00003wz1eoQAA</t>
        </is>
      </c>
      <c r="B280" t="n">
        <v>5491149385981</v>
      </c>
      <c r="C280" t="inlineStr">
        <is>
          <t>1232_ARG_GMD_EW_VA_Toujeo Pooled Analysis SoCo MAR_0325</t>
        </is>
      </c>
      <c r="D280" t="inlineStr">
        <is>
          <t>shot1</t>
        </is>
      </c>
      <c r="E280" t="inlineStr">
        <is>
          <t>1</t>
        </is>
      </c>
      <c r="F280" t="inlineStr">
        <is>
          <t>1</t>
        </is>
      </c>
      <c r="G280" t="n">
        <v>1</v>
      </c>
      <c r="H280" t="n">
        <v/>
      </c>
      <c r="I280" t="n">
        <v>1</v>
      </c>
      <c r="J280" t="inlineStr">
        <is>
          <t>2025-03-27 23:17:00</t>
        </is>
      </c>
      <c r="K280" t="n">
        <v>1</v>
      </c>
      <c r="L280" t="inlineStr">
        <is>
          <t>2025-03-27 23:23:00</t>
        </is>
      </c>
    </row>
    <row r="281">
      <c r="A281" t="inlineStr">
        <is>
          <t>0034P00003wz1EuQAI</t>
        </is>
      </c>
      <c r="B281" t="n">
        <v>5491164879120</v>
      </c>
      <c r="C281" t="inlineStr">
        <is>
          <t>1232_ARG_GMD_EW_VA_Toujeo Pooled Analysis SoCo MAR_0325</t>
        </is>
      </c>
      <c r="D281" t="inlineStr">
        <is>
          <t>shot1</t>
        </is>
      </c>
      <c r="E281" t="inlineStr">
        <is>
          <t>1</t>
        </is>
      </c>
      <c r="F281" t="inlineStr">
        <is>
          <t>0</t>
        </is>
      </c>
      <c r="G281" t="n">
        <v>1</v>
      </c>
      <c r="H281" t="n">
        <v/>
      </c>
      <c r="I281" t="n">
        <v>1</v>
      </c>
      <c r="J281" t="inlineStr">
        <is>
          <t>2025-03-27 21:01:00</t>
        </is>
      </c>
      <c r="K281" t="n">
        <v>0</v>
      </c>
      <c r="L281" t="n">
        <v/>
      </c>
    </row>
    <row r="282">
      <c r="A282" t="inlineStr">
        <is>
          <t>0034P00003wz1fTQAQ</t>
        </is>
      </c>
      <c r="B282" t="n">
        <v>5493415842812</v>
      </c>
      <c r="C282" t="inlineStr">
        <is>
          <t>1232_ARG_GMD_EW_VA_Toujeo Pooled Analysis SoCo MAR_0325</t>
        </is>
      </c>
      <c r="D282" t="inlineStr">
        <is>
          <t>shot1</t>
        </is>
      </c>
      <c r="E282" t="inlineStr">
        <is>
          <t>1</t>
        </is>
      </c>
      <c r="F282" t="inlineStr">
        <is>
          <t>1</t>
        </is>
      </c>
      <c r="G282" t="n">
        <v>1</v>
      </c>
      <c r="H282" t="n">
        <v/>
      </c>
      <c r="I282" t="n">
        <v>1</v>
      </c>
      <c r="J282" t="inlineStr">
        <is>
          <t>2025-03-27 21:01:00</t>
        </is>
      </c>
      <c r="K282" t="n">
        <v>1</v>
      </c>
      <c r="L282" t="inlineStr">
        <is>
          <t>2025-03-27 21:50:00</t>
        </is>
      </c>
    </row>
    <row r="283">
      <c r="A283" t="inlineStr">
        <is>
          <t>0034P00003wz1GsQAI</t>
        </is>
      </c>
      <c r="B283" t="n">
        <v>5493516200388</v>
      </c>
      <c r="C283" t="inlineStr">
        <is>
          <t>1232_ARG_GMD_EW_VA_Toujeo Pooled Analysis SoCo MAR_0325</t>
        </is>
      </c>
      <c r="D283" t="inlineStr">
        <is>
          <t>shot1</t>
        </is>
      </c>
      <c r="E283" t="inlineStr">
        <is>
          <t>1</t>
        </is>
      </c>
      <c r="F283" t="inlineStr">
        <is>
          <t>0</t>
        </is>
      </c>
      <c r="G283" t="n">
        <v>1</v>
      </c>
      <c r="H283" t="n">
        <v/>
      </c>
      <c r="I283" t="n">
        <v>1</v>
      </c>
      <c r="J283" t="inlineStr">
        <is>
          <t>2025-03-27 21:01:00</t>
        </is>
      </c>
      <c r="K283" t="n">
        <v>0</v>
      </c>
      <c r="L283" t="n">
        <v/>
      </c>
    </row>
    <row r="284">
      <c r="A284" t="inlineStr">
        <is>
          <t>0034P00003wz1J7QAI</t>
        </is>
      </c>
      <c r="B284" t="n">
        <v>5493814420726</v>
      </c>
      <c r="C284" t="inlineStr">
        <is>
          <t>1232_ARG_GMD_EW_VA_Toujeo Pooled Analysis SoCo MAR_0325</t>
        </is>
      </c>
      <c r="D284" t="inlineStr">
        <is>
          <t>shot1</t>
        </is>
      </c>
      <c r="E284" t="inlineStr">
        <is>
          <t>1</t>
        </is>
      </c>
      <c r="F284" t="inlineStr">
        <is>
          <t>0</t>
        </is>
      </c>
      <c r="G284" t="n">
        <v>1</v>
      </c>
      <c r="H284" t="n">
        <v/>
      </c>
      <c r="I284" t="n">
        <v>1</v>
      </c>
      <c r="J284" t="inlineStr">
        <is>
          <t>2025-03-27 21:01:00</t>
        </is>
      </c>
      <c r="K284" t="n">
        <v>0</v>
      </c>
      <c r="L284" t="n">
        <v/>
      </c>
    </row>
    <row r="285">
      <c r="A285" t="inlineStr">
        <is>
          <t>0034P00003wz1kcQAA</t>
        </is>
      </c>
      <c r="B285" t="n">
        <v>5493516755711</v>
      </c>
      <c r="C285" t="inlineStr">
        <is>
          <t>1232_ARG_GMD_EW_VA_Toujeo Pooled Analysis SoCo MAR_0325</t>
        </is>
      </c>
      <c r="D285" t="inlineStr">
        <is>
          <t>shot1</t>
        </is>
      </c>
      <c r="E285" t="inlineStr">
        <is>
          <t>1</t>
        </is>
      </c>
      <c r="F285" t="inlineStr">
        <is>
          <t>1</t>
        </is>
      </c>
      <c r="G285" t="n">
        <v>1</v>
      </c>
      <c r="H285" t="n">
        <v/>
      </c>
      <c r="I285" t="n">
        <v>1</v>
      </c>
      <c r="J285" t="inlineStr">
        <is>
          <t>2025-03-27 21:02:00</t>
        </is>
      </c>
      <c r="K285" t="n">
        <v>1</v>
      </c>
      <c r="L285" t="inlineStr">
        <is>
          <t>2025-03-27 21:06:00</t>
        </is>
      </c>
    </row>
    <row r="286">
      <c r="A286" t="inlineStr">
        <is>
          <t>0034P00003wz1kCQAQ</t>
        </is>
      </c>
      <c r="B286" t="n">
        <v>5491135205650</v>
      </c>
      <c r="C286" t="inlineStr">
        <is>
          <t>1232_ARG_GMD_EW_VA_Toujeo Pooled Analysis SoCo MAR_0325</t>
        </is>
      </c>
      <c r="D286" t="inlineStr">
        <is>
          <t>shot1</t>
        </is>
      </c>
      <c r="E286" t="inlineStr">
        <is>
          <t>1</t>
        </is>
      </c>
      <c r="F286" t="inlineStr">
        <is>
          <t>0</t>
        </is>
      </c>
      <c r="G286" t="n">
        <v>1</v>
      </c>
      <c r="H286" t="n">
        <v/>
      </c>
      <c r="I286" t="n">
        <v>1</v>
      </c>
      <c r="J286" t="inlineStr">
        <is>
          <t>2025-03-27 21:01:00</t>
        </is>
      </c>
      <c r="K286" t="n">
        <v>0</v>
      </c>
      <c r="L286" t="n">
        <v/>
      </c>
    </row>
    <row r="287">
      <c r="A287" t="inlineStr">
        <is>
          <t>0034P00003wz1L1QAI</t>
        </is>
      </c>
      <c r="B287" t="n">
        <v>5493874810708</v>
      </c>
      <c r="C287" t="inlineStr">
        <is>
          <t>1232_ARG_GMD_EW_VA_Toujeo Pooled Analysis SoCo MAR_0325</t>
        </is>
      </c>
      <c r="D287" t="inlineStr">
        <is>
          <t>shot1</t>
        </is>
      </c>
      <c r="E287" t="inlineStr">
        <is>
          <t>1</t>
        </is>
      </c>
      <c r="F287" t="inlineStr">
        <is>
          <t>1</t>
        </is>
      </c>
      <c r="G287" t="n">
        <v>1</v>
      </c>
      <c r="H287" t="n">
        <v/>
      </c>
      <c r="I287" t="n">
        <v>1</v>
      </c>
      <c r="J287" t="inlineStr">
        <is>
          <t>2025-03-27 21:01:00</t>
        </is>
      </c>
      <c r="K287" t="n">
        <v>1</v>
      </c>
      <c r="L287" t="inlineStr">
        <is>
          <t>2025-03-27 21:34:00</t>
        </is>
      </c>
    </row>
    <row r="288">
      <c r="A288" t="inlineStr">
        <is>
          <t>0034P00003wz1moQAA</t>
        </is>
      </c>
      <c r="B288" t="n">
        <v>5492984366422</v>
      </c>
      <c r="C288" t="inlineStr">
        <is>
          <t>1232_ARG_GMD_EW_VA_Toujeo Pooled Analysis SoCo MAR_0325</t>
        </is>
      </c>
      <c r="D288" t="inlineStr">
        <is>
          <t>shot1</t>
        </is>
      </c>
      <c r="E288" t="inlineStr">
        <is>
          <t>1</t>
        </is>
      </c>
      <c r="F288" t="inlineStr">
        <is>
          <t>0</t>
        </is>
      </c>
      <c r="G288" t="n">
        <v>1</v>
      </c>
      <c r="H288" t="n">
        <v/>
      </c>
      <c r="I288" t="n">
        <v>1</v>
      </c>
      <c r="J288" t="inlineStr">
        <is>
          <t>2025-03-27 21:01:00</t>
        </is>
      </c>
      <c r="K288" t="n">
        <v>0</v>
      </c>
      <c r="L288" t="n">
        <v/>
      </c>
    </row>
    <row r="289">
      <c r="A289" t="inlineStr">
        <is>
          <t>0034P00003wz1NEQAY</t>
        </is>
      </c>
      <c r="B289" t="n">
        <v>5493874587244</v>
      </c>
      <c r="C289" t="inlineStr">
        <is>
          <t>1232_ARG_GMD_EW_VA_Toujeo Pooled Analysis SoCo MAR_0325</t>
        </is>
      </c>
      <c r="D289" t="inlineStr">
        <is>
          <t>shot1</t>
        </is>
      </c>
      <c r="E289" t="inlineStr">
        <is>
          <t>1</t>
        </is>
      </c>
      <c r="F289" t="inlineStr">
        <is>
          <t>1</t>
        </is>
      </c>
      <c r="G289" t="n">
        <v>1</v>
      </c>
      <c r="H289" t="n">
        <v/>
      </c>
      <c r="I289" t="n">
        <v>1</v>
      </c>
      <c r="J289" t="inlineStr">
        <is>
          <t>2025-03-27 21:02:00</t>
        </is>
      </c>
      <c r="K289" t="n">
        <v>1</v>
      </c>
      <c r="L289" t="inlineStr">
        <is>
          <t>2025-03-27 23:24:00</t>
        </is>
      </c>
    </row>
    <row r="290">
      <c r="A290" t="inlineStr">
        <is>
          <t>0034P00003wz1O0QAI</t>
        </is>
      </c>
      <c r="B290" t="n">
        <v>5493424787676</v>
      </c>
      <c r="C290" t="inlineStr">
        <is>
          <t>1232_ARG_GMD_EW_VA_Toujeo Pooled Analysis SoCo MAR_0325</t>
        </is>
      </c>
      <c r="D290" t="inlineStr">
        <is>
          <t>shot1</t>
        </is>
      </c>
      <c r="E290" t="inlineStr">
        <is>
          <t>1</t>
        </is>
      </c>
      <c r="F290" t="inlineStr">
        <is>
          <t>1</t>
        </is>
      </c>
      <c r="G290" t="n">
        <v>1</v>
      </c>
      <c r="H290" t="n">
        <v/>
      </c>
      <c r="I290" t="n">
        <v>1</v>
      </c>
      <c r="J290" t="inlineStr">
        <is>
          <t>2025-03-27 21:01:00</t>
        </is>
      </c>
      <c r="K290" t="n">
        <v>1</v>
      </c>
      <c r="L290" t="inlineStr">
        <is>
          <t>2025-03-27 21:39:00</t>
        </is>
      </c>
    </row>
    <row r="291">
      <c r="A291" t="inlineStr">
        <is>
          <t>0034P00003wz1pvQAA</t>
        </is>
      </c>
      <c r="B291" t="n">
        <v>5493816424859</v>
      </c>
      <c r="C291" t="inlineStr">
        <is>
          <t>1232_ARG_GMD_EW_VA_Toujeo Pooled Analysis SoCo MAR_0325</t>
        </is>
      </c>
      <c r="D291" t="inlineStr">
        <is>
          <t>shot1</t>
        </is>
      </c>
      <c r="E291" t="inlineStr">
        <is>
          <t>1</t>
        </is>
      </c>
      <c r="F291" t="inlineStr">
        <is>
          <t>0</t>
        </is>
      </c>
      <c r="G291" t="n">
        <v>1</v>
      </c>
      <c r="H291" t="n">
        <v/>
      </c>
      <c r="I291" t="n">
        <v>1</v>
      </c>
      <c r="J291" t="inlineStr">
        <is>
          <t>2025-03-27 21:02:00</t>
        </is>
      </c>
      <c r="K291" t="n">
        <v>0</v>
      </c>
      <c r="L291" t="n">
        <v/>
      </c>
    </row>
    <row r="292">
      <c r="A292" t="inlineStr">
        <is>
          <t>0034P00003wz1T3QAI</t>
        </is>
      </c>
      <c r="B292" t="n">
        <v>5493794899444</v>
      </c>
      <c r="C292" t="inlineStr">
        <is>
          <t>1232_ARG_GMD_EW_VA_Toujeo Pooled Analysis SoCo MAR_0325</t>
        </is>
      </c>
      <c r="D292" t="inlineStr">
        <is>
          <t>shot1</t>
        </is>
      </c>
      <c r="E292" t="inlineStr">
        <is>
          <t>1</t>
        </is>
      </c>
      <c r="F292" t="inlineStr">
        <is>
          <t>1</t>
        </is>
      </c>
      <c r="G292" t="n">
        <v>1</v>
      </c>
      <c r="H292" t="n">
        <v/>
      </c>
      <c r="I292" t="n">
        <v>1</v>
      </c>
      <c r="J292" t="inlineStr">
        <is>
          <t>2025-03-27 21:01:00</t>
        </is>
      </c>
      <c r="K292" t="n">
        <v>1</v>
      </c>
      <c r="L292" t="inlineStr">
        <is>
          <t>2025-03-27 21:04:00</t>
        </is>
      </c>
    </row>
    <row r="293">
      <c r="A293" t="inlineStr">
        <is>
          <t>0034P00003wz1TdQAI</t>
        </is>
      </c>
      <c r="B293" t="n">
        <v>5491169971085</v>
      </c>
      <c r="C293" t="inlineStr">
        <is>
          <t>1232_ARG_GMD_EW_VA_Toujeo Pooled Analysis SoCo MAR_0325</t>
        </is>
      </c>
      <c r="D293" t="inlineStr">
        <is>
          <t>shot1</t>
        </is>
      </c>
      <c r="E293" t="inlineStr">
        <is>
          <t>1</t>
        </is>
      </c>
      <c r="F293" t="inlineStr">
        <is>
          <t>0</t>
        </is>
      </c>
      <c r="G293" t="n">
        <v>1</v>
      </c>
      <c r="H293" t="n">
        <v/>
      </c>
      <c r="I293" t="n">
        <v>1</v>
      </c>
      <c r="J293" t="inlineStr">
        <is>
          <t>2025-03-27 21:01:00</t>
        </is>
      </c>
      <c r="K293" t="n">
        <v>0</v>
      </c>
      <c r="L293" t="n">
        <v/>
      </c>
    </row>
    <row r="294">
      <c r="A294" t="inlineStr">
        <is>
          <t>0034P00003wz1U6QAI</t>
        </is>
      </c>
      <c r="B294" t="n">
        <v>5491158471535</v>
      </c>
      <c r="C294" t="inlineStr">
        <is>
          <t>1232_ARG_GMD_EW_VA_Toujeo Pooled Analysis SoCo MAR_0325</t>
        </is>
      </c>
      <c r="D294" t="inlineStr">
        <is>
          <t>shot1</t>
        </is>
      </c>
      <c r="E294" t="inlineStr">
        <is>
          <t>1</t>
        </is>
      </c>
      <c r="F294" t="inlineStr">
        <is>
          <t>1</t>
        </is>
      </c>
      <c r="G294" t="n">
        <v>1</v>
      </c>
      <c r="H294" t="n">
        <v/>
      </c>
      <c r="I294" t="n">
        <v>1</v>
      </c>
      <c r="J294" t="inlineStr">
        <is>
          <t>2025-03-27 21:01:00</t>
        </is>
      </c>
      <c r="K294" t="n">
        <v>1</v>
      </c>
      <c r="L294" t="inlineStr">
        <is>
          <t>2025-03-27 21:07:00</t>
        </is>
      </c>
    </row>
    <row r="295">
      <c r="A295" t="inlineStr">
        <is>
          <t>0034P00003wz1ViQAI</t>
        </is>
      </c>
      <c r="B295" t="n">
        <v>5492262413520</v>
      </c>
      <c r="C295" t="inlineStr">
        <is>
          <t>1232_ARG_GMD_EW_VA_Toujeo Pooled Analysis SoCo MAR_0325</t>
        </is>
      </c>
      <c r="D295" t="inlineStr">
        <is>
          <t>shot1</t>
        </is>
      </c>
      <c r="E295" t="inlineStr">
        <is>
          <t>1</t>
        </is>
      </c>
      <c r="F295" t="inlineStr">
        <is>
          <t>0</t>
        </is>
      </c>
      <c r="G295" t="n">
        <v>1</v>
      </c>
      <c r="H295" t="n">
        <v/>
      </c>
      <c r="I295" t="n">
        <v>1</v>
      </c>
      <c r="J295" t="inlineStr">
        <is>
          <t>2025-03-27 21:01:00</t>
        </is>
      </c>
      <c r="K295" t="n">
        <v>0</v>
      </c>
      <c r="L295" t="n">
        <v/>
      </c>
    </row>
    <row r="296">
      <c r="A296" t="inlineStr">
        <is>
          <t>0034P00003wz2PLQAY</t>
        </is>
      </c>
      <c r="B296" t="n">
        <v>5491160003264</v>
      </c>
      <c r="C296" t="inlineStr">
        <is>
          <t>1232_ARG_GMD_EW_VA_Toujeo Pooled Analysis SoCo MAR_0325</t>
        </is>
      </c>
      <c r="D296" t="inlineStr">
        <is>
          <t>shot1</t>
        </is>
      </c>
      <c r="E296" t="inlineStr">
        <is>
          <t>1</t>
        </is>
      </c>
      <c r="F296" t="inlineStr">
        <is>
          <t>0</t>
        </is>
      </c>
      <c r="G296" t="n">
        <v>1</v>
      </c>
      <c r="H296" t="n">
        <v/>
      </c>
      <c r="I296" t="n">
        <v>1</v>
      </c>
      <c r="J296" t="inlineStr">
        <is>
          <t>2025-03-27 21:01:00</t>
        </is>
      </c>
      <c r="K296" t="n">
        <v>0</v>
      </c>
      <c r="L296" t="n">
        <v/>
      </c>
    </row>
    <row r="297">
      <c r="A297" t="inlineStr">
        <is>
          <t>0034P00003wz2ScQAI</t>
        </is>
      </c>
      <c r="B297" t="n">
        <v>5493813312888</v>
      </c>
      <c r="C297" t="inlineStr">
        <is>
          <t>1232_ARG_GMD_EW_VA_Toujeo Pooled Analysis SoCo MAR_0325</t>
        </is>
      </c>
      <c r="D297" t="inlineStr">
        <is>
          <t>shot1</t>
        </is>
      </c>
      <c r="E297" t="inlineStr">
        <is>
          <t>1</t>
        </is>
      </c>
      <c r="F297" t="inlineStr">
        <is>
          <t>1</t>
        </is>
      </c>
      <c r="G297" t="n">
        <v>1</v>
      </c>
      <c r="H297" t="n">
        <v/>
      </c>
      <c r="I297" t="n">
        <v>1</v>
      </c>
      <c r="J297" t="inlineStr">
        <is>
          <t>2025-03-27 21:01:00</t>
        </is>
      </c>
      <c r="K297" t="n">
        <v>1</v>
      </c>
      <c r="L297" t="inlineStr">
        <is>
          <t>2025-03-27 21:06:00</t>
        </is>
      </c>
    </row>
    <row r="298">
      <c r="A298" t="inlineStr">
        <is>
          <t>0034P00003wz2TXQAY</t>
        </is>
      </c>
      <c r="B298" t="n">
        <v>5491157534142</v>
      </c>
      <c r="C298" t="inlineStr">
        <is>
          <t>1232_ARG_GMD_EW_VA_Toujeo Pooled Analysis SoCo MAR_0325</t>
        </is>
      </c>
      <c r="D298" t="inlineStr">
        <is>
          <t>shot1</t>
        </is>
      </c>
      <c r="E298" t="inlineStr">
        <is>
          <t>1</t>
        </is>
      </c>
      <c r="F298" t="inlineStr">
        <is>
          <t>0</t>
        </is>
      </c>
      <c r="G298" t="n">
        <v>1</v>
      </c>
      <c r="H298" t="n">
        <v/>
      </c>
      <c r="I298" t="n">
        <v>1</v>
      </c>
      <c r="J298" t="inlineStr">
        <is>
          <t>2025-03-27 21:01:00</t>
        </is>
      </c>
      <c r="K298" t="n">
        <v>0</v>
      </c>
      <c r="L298" t="n">
        <v/>
      </c>
    </row>
    <row r="299">
      <c r="A299" t="inlineStr">
        <is>
          <t>0034P00003wz3oFQAQ</t>
        </is>
      </c>
      <c r="B299" t="n">
        <v>5493516128260</v>
      </c>
      <c r="C299" t="inlineStr">
        <is>
          <t>1232_ARG_GMD_EW_VA_Toujeo Pooled Analysis SoCo MAR_0325</t>
        </is>
      </c>
      <c r="D299" t="inlineStr">
        <is>
          <t>shot1</t>
        </is>
      </c>
      <c r="E299" t="inlineStr">
        <is>
          <t>1</t>
        </is>
      </c>
      <c r="F299" t="inlineStr">
        <is>
          <t>1</t>
        </is>
      </c>
      <c r="G299" t="n">
        <v>1</v>
      </c>
      <c r="H299" t="n">
        <v/>
      </c>
      <c r="I299" t="n">
        <v>1</v>
      </c>
      <c r="J299" t="inlineStr">
        <is>
          <t>2025-03-27 21:01:00</t>
        </is>
      </c>
      <c r="K299" t="n">
        <v>1</v>
      </c>
      <c r="L299" t="inlineStr">
        <is>
          <t>2025-03-27 21:02:00</t>
        </is>
      </c>
    </row>
    <row r="300">
      <c r="A300" t="inlineStr">
        <is>
          <t>0034P00003wz3Q0QAI</t>
        </is>
      </c>
      <c r="B300" t="n">
        <v>5491150525919</v>
      </c>
      <c r="C300" t="inlineStr">
        <is>
          <t>1232_ARG_GMD_EW_VA_Toujeo Pooled Analysis SoCo MAR_0325</t>
        </is>
      </c>
      <c r="D300" t="inlineStr">
        <is>
          <t>shot1</t>
        </is>
      </c>
      <c r="E300" t="inlineStr">
        <is>
          <t>1</t>
        </is>
      </c>
      <c r="F300" t="inlineStr">
        <is>
          <t>1</t>
        </is>
      </c>
      <c r="G300" t="n">
        <v>1</v>
      </c>
      <c r="H300" t="n">
        <v/>
      </c>
      <c r="I300" t="n">
        <v>1</v>
      </c>
      <c r="J300" t="inlineStr">
        <is>
          <t>2025-03-27 21:01:00</t>
        </is>
      </c>
      <c r="K300" t="n">
        <v>1</v>
      </c>
      <c r="L300" t="inlineStr">
        <is>
          <t>2025-03-27 22:04:00</t>
        </is>
      </c>
    </row>
    <row r="301">
      <c r="A301" t="inlineStr">
        <is>
          <t>0034P00003wz3Q2QAI</t>
        </is>
      </c>
      <c r="B301" t="n">
        <v>5493514766837</v>
      </c>
      <c r="C301" t="inlineStr">
        <is>
          <t>1232_ARG_GMD_EW_VA_Toujeo Pooled Analysis SoCo MAR_0325</t>
        </is>
      </c>
      <c r="D301" t="inlineStr">
        <is>
          <t>shot1</t>
        </is>
      </c>
      <c r="E301" t="inlineStr">
        <is>
          <t>0</t>
        </is>
      </c>
      <c r="F301" t="inlineStr">
        <is>
          <t>0</t>
        </is>
      </c>
      <c r="G301" t="n">
        <v>0</v>
      </c>
      <c r="H301" t="inlineStr">
        <is>
          <t>2025-03-27 21:01:00</t>
        </is>
      </c>
      <c r="I301" t="n">
        <v>0</v>
      </c>
      <c r="J301" t="n">
        <v/>
      </c>
      <c r="K301" t="n">
        <v>0</v>
      </c>
      <c r="L301" t="n">
        <v/>
      </c>
    </row>
    <row r="302">
      <c r="A302" t="inlineStr">
        <is>
          <t>0034P00003wz3R2QAI</t>
        </is>
      </c>
      <c r="B302" t="n">
        <v>5493517185084</v>
      </c>
      <c r="C302" t="inlineStr">
        <is>
          <t>1232_ARG_GMD_EW_VA_Toujeo Pooled Analysis SoCo MAR_0325</t>
        </is>
      </c>
      <c r="D302" t="inlineStr">
        <is>
          <t>shot1</t>
        </is>
      </c>
      <c r="E302" t="inlineStr">
        <is>
          <t>1</t>
        </is>
      </c>
      <c r="F302" t="inlineStr">
        <is>
          <t>1</t>
        </is>
      </c>
      <c r="G302" t="n">
        <v>1</v>
      </c>
      <c r="H302" t="n">
        <v/>
      </c>
      <c r="I302" t="n">
        <v>1</v>
      </c>
      <c r="J302" t="inlineStr">
        <is>
          <t>2025-03-27 21:01:00</t>
        </is>
      </c>
      <c r="K302" t="n">
        <v>1</v>
      </c>
      <c r="L302" t="inlineStr">
        <is>
          <t>2025-03-27 21:16:00</t>
        </is>
      </c>
    </row>
    <row r="303">
      <c r="A303" t="inlineStr">
        <is>
          <t>0034P00003wz3RvQAI</t>
        </is>
      </c>
      <c r="B303" t="n">
        <v>5491144172613</v>
      </c>
      <c r="C303" t="inlineStr">
        <is>
          <t>1232_ARG_GMD_EW_VA_Toujeo Pooled Analysis SoCo MAR_0325</t>
        </is>
      </c>
      <c r="D303" t="inlineStr">
        <is>
          <t>shot1</t>
        </is>
      </c>
      <c r="E303" t="inlineStr">
        <is>
          <t>1</t>
        </is>
      </c>
      <c r="F303" t="inlineStr">
        <is>
          <t>1</t>
        </is>
      </c>
      <c r="G303" t="n">
        <v>1</v>
      </c>
      <c r="H303" t="n">
        <v/>
      </c>
      <c r="I303" t="n">
        <v>1</v>
      </c>
      <c r="J303" t="inlineStr">
        <is>
          <t>2025-03-27 21:01:00</t>
        </is>
      </c>
      <c r="K303" t="n">
        <v>1</v>
      </c>
      <c r="L303" t="inlineStr">
        <is>
          <t>2025-03-27 21:25:00</t>
        </is>
      </c>
    </row>
    <row r="304">
      <c r="A304" t="inlineStr">
        <is>
          <t>0034P00003wz3S3QAI</t>
        </is>
      </c>
      <c r="B304" t="n">
        <v>5492995934129</v>
      </c>
      <c r="C304" t="inlineStr">
        <is>
          <t>1232_ARG_GMD_EW_VA_Toujeo Pooled Analysis SoCo MAR_0325</t>
        </is>
      </c>
      <c r="D304" t="inlineStr">
        <is>
          <t>shot1</t>
        </is>
      </c>
      <c r="E304" t="inlineStr">
        <is>
          <t>1</t>
        </is>
      </c>
      <c r="F304" t="inlineStr">
        <is>
          <t>1</t>
        </is>
      </c>
      <c r="G304" t="n">
        <v>1</v>
      </c>
      <c r="H304" t="n">
        <v/>
      </c>
      <c r="I304" t="n">
        <v>1</v>
      </c>
      <c r="J304" t="inlineStr">
        <is>
          <t>2025-03-27 21:01:00</t>
        </is>
      </c>
      <c r="K304" t="n">
        <v>1</v>
      </c>
      <c r="L304" t="inlineStr">
        <is>
          <t>2025-03-27 21:12:00</t>
        </is>
      </c>
    </row>
    <row r="305">
      <c r="A305" t="inlineStr">
        <is>
          <t>0034P00003wz3tqQAA</t>
        </is>
      </c>
      <c r="B305" t="n">
        <v>5493515573021</v>
      </c>
      <c r="C305" t="inlineStr">
        <is>
          <t>1232_ARG_GMD_EW_VA_Toujeo Pooled Analysis SoCo MAR_0325</t>
        </is>
      </c>
      <c r="D305" t="inlineStr">
        <is>
          <t>shot1</t>
        </is>
      </c>
      <c r="E305" t="inlineStr">
        <is>
          <t>1</t>
        </is>
      </c>
      <c r="F305" t="inlineStr">
        <is>
          <t>0</t>
        </is>
      </c>
      <c r="G305" t="n">
        <v>1</v>
      </c>
      <c r="H305" t="n">
        <v/>
      </c>
      <c r="I305" t="n">
        <v>1</v>
      </c>
      <c r="J305" t="inlineStr">
        <is>
          <t>2025-03-27 21:01:00</t>
        </is>
      </c>
      <c r="K305" t="n">
        <v>0</v>
      </c>
      <c r="L305" t="n">
        <v/>
      </c>
    </row>
    <row r="306">
      <c r="A306" t="inlineStr">
        <is>
          <t>0034P00003wz3U8QAI</t>
        </is>
      </c>
      <c r="B306" t="n">
        <v>5493814485231</v>
      </c>
      <c r="C306" t="inlineStr">
        <is>
          <t>1232_ARG_GMD_EW_VA_Toujeo Pooled Analysis SoCo MAR_0325</t>
        </is>
      </c>
      <c r="D306" t="inlineStr">
        <is>
          <t>shot1</t>
        </is>
      </c>
      <c r="E306" t="inlineStr">
        <is>
          <t>1</t>
        </is>
      </c>
      <c r="F306" t="inlineStr">
        <is>
          <t>1</t>
        </is>
      </c>
      <c r="G306" t="n">
        <v>1</v>
      </c>
      <c r="H306" t="n">
        <v/>
      </c>
      <c r="I306" t="n">
        <v>1</v>
      </c>
      <c r="J306" t="inlineStr">
        <is>
          <t>2025-03-27 21:01:00</t>
        </is>
      </c>
      <c r="K306" t="n">
        <v>1</v>
      </c>
      <c r="L306" t="inlineStr">
        <is>
          <t>2025-03-28 00:53:00</t>
        </is>
      </c>
    </row>
    <row r="307">
      <c r="A307" t="inlineStr">
        <is>
          <t>0034P00003wz3YqQAI</t>
        </is>
      </c>
      <c r="B307" t="n">
        <v>5493874561684</v>
      </c>
      <c r="C307" t="inlineStr">
        <is>
          <t>1232_ARG_GMD_EW_VA_Toujeo Pooled Analysis SoCo MAR_0325</t>
        </is>
      </c>
      <c r="D307" t="inlineStr">
        <is>
          <t>shot1</t>
        </is>
      </c>
      <c r="E307" t="inlineStr">
        <is>
          <t>1</t>
        </is>
      </c>
      <c r="F307" t="inlineStr">
        <is>
          <t>1</t>
        </is>
      </c>
      <c r="G307" t="n">
        <v>1</v>
      </c>
      <c r="H307" t="n">
        <v/>
      </c>
      <c r="I307" t="n">
        <v>1</v>
      </c>
      <c r="J307" t="inlineStr">
        <is>
          <t>2025-03-27 21:01:00</t>
        </is>
      </c>
      <c r="K307" t="n">
        <v>1</v>
      </c>
      <c r="L307" t="inlineStr">
        <is>
          <t>2025-03-27 21:38:00</t>
        </is>
      </c>
    </row>
    <row r="308">
      <c r="A308" t="inlineStr">
        <is>
          <t>0034P00003wz409QAA</t>
        </is>
      </c>
      <c r="B308" t="n">
        <v>5491137844267</v>
      </c>
      <c r="C308" t="inlineStr">
        <is>
          <t>1232_ARG_GMD_EW_VA_Toujeo Pooled Analysis SoCo MAR_0325</t>
        </is>
      </c>
      <c r="D308" t="inlineStr">
        <is>
          <t>shot1</t>
        </is>
      </c>
      <c r="E308" t="inlineStr">
        <is>
          <t>1</t>
        </is>
      </c>
      <c r="F308" t="inlineStr">
        <is>
          <t>1</t>
        </is>
      </c>
      <c r="G308" t="n">
        <v>1</v>
      </c>
      <c r="H308" t="n">
        <v/>
      </c>
      <c r="I308" t="n">
        <v>1</v>
      </c>
      <c r="J308" t="inlineStr">
        <is>
          <t>2025-03-27 21:01:00</t>
        </is>
      </c>
      <c r="K308" t="n">
        <v>1</v>
      </c>
      <c r="L308" t="inlineStr">
        <is>
          <t>2025-03-27 21:01:00</t>
        </is>
      </c>
    </row>
    <row r="309">
      <c r="A309" t="inlineStr">
        <is>
          <t>0034P00003wz41nQAA</t>
        </is>
      </c>
      <c r="B309" t="n">
        <v>5491164190911</v>
      </c>
      <c r="C309" t="inlineStr">
        <is>
          <t>1232_ARG_GMD_EW_VA_Toujeo Pooled Analysis SoCo MAR_0325</t>
        </is>
      </c>
      <c r="D309" t="inlineStr">
        <is>
          <t>shot1</t>
        </is>
      </c>
      <c r="E309" t="inlineStr">
        <is>
          <t>1</t>
        </is>
      </c>
      <c r="F309" t="inlineStr">
        <is>
          <t>1</t>
        </is>
      </c>
      <c r="G309" t="n">
        <v>1</v>
      </c>
      <c r="H309" t="n">
        <v/>
      </c>
      <c r="I309" t="n">
        <v>1</v>
      </c>
      <c r="J309" t="inlineStr">
        <is>
          <t>2025-03-27 21:01:00</t>
        </is>
      </c>
      <c r="K309" t="n">
        <v>1</v>
      </c>
      <c r="L309" t="inlineStr">
        <is>
          <t>2025-03-27 22:52:00</t>
        </is>
      </c>
    </row>
    <row r="310">
      <c r="A310" t="inlineStr">
        <is>
          <t>0034P00003wz41ZQAQ</t>
        </is>
      </c>
      <c r="B310" t="n">
        <v>5491133156471</v>
      </c>
      <c r="C310" t="inlineStr">
        <is>
          <t>1232_ARG_GMD_EW_VA_Toujeo Pooled Analysis SoCo MAR_0325</t>
        </is>
      </c>
      <c r="D310" t="inlineStr">
        <is>
          <t>shot1</t>
        </is>
      </c>
      <c r="E310" t="inlineStr">
        <is>
          <t>1</t>
        </is>
      </c>
      <c r="F310" t="inlineStr">
        <is>
          <t>1</t>
        </is>
      </c>
      <c r="G310" t="n">
        <v>1</v>
      </c>
      <c r="H310" t="n">
        <v/>
      </c>
      <c r="I310" t="n">
        <v>1</v>
      </c>
      <c r="J310" t="inlineStr">
        <is>
          <t>2025-03-27 21:01:00</t>
        </is>
      </c>
      <c r="K310" t="n">
        <v>1</v>
      </c>
      <c r="L310" t="inlineStr">
        <is>
          <t>2025-03-27 21:10:00</t>
        </is>
      </c>
    </row>
    <row r="311">
      <c r="A311" t="inlineStr">
        <is>
          <t>0034P00003wz42ZQAQ</t>
        </is>
      </c>
      <c r="B311" t="n">
        <v>5493515185482</v>
      </c>
      <c r="C311" t="inlineStr">
        <is>
          <t>1232_ARG_GMD_EW_VA_Toujeo Pooled Analysis SoCo MAR_0325</t>
        </is>
      </c>
      <c r="D311" t="inlineStr">
        <is>
          <t>shot1</t>
        </is>
      </c>
      <c r="E311" t="inlineStr">
        <is>
          <t>1</t>
        </is>
      </c>
      <c r="F311" t="inlineStr">
        <is>
          <t>1</t>
        </is>
      </c>
      <c r="G311" t="n">
        <v>1</v>
      </c>
      <c r="H311" t="n">
        <v/>
      </c>
      <c r="I311" t="n">
        <v>1</v>
      </c>
      <c r="J311" t="inlineStr">
        <is>
          <t>2025-03-27 21:01:00</t>
        </is>
      </c>
      <c r="K311" t="n">
        <v>1</v>
      </c>
      <c r="L311" t="inlineStr">
        <is>
          <t>2025-03-27 21:22:00</t>
        </is>
      </c>
    </row>
    <row r="312">
      <c r="A312" t="inlineStr">
        <is>
          <t>0034P00003wz43FQAQ</t>
        </is>
      </c>
      <c r="B312" t="n">
        <v>5491157606582</v>
      </c>
      <c r="C312" t="inlineStr">
        <is>
          <t>1232_ARG_GMD_EW_VA_Toujeo Pooled Analysis SoCo MAR_0325</t>
        </is>
      </c>
      <c r="D312" t="inlineStr">
        <is>
          <t>shot1</t>
        </is>
      </c>
      <c r="E312" t="inlineStr">
        <is>
          <t>1</t>
        </is>
      </c>
      <c r="F312" t="inlineStr">
        <is>
          <t>0</t>
        </is>
      </c>
      <c r="G312" t="n">
        <v>1</v>
      </c>
      <c r="H312" t="n">
        <v/>
      </c>
      <c r="I312" t="n">
        <v>1</v>
      </c>
      <c r="J312" t="inlineStr">
        <is>
          <t>2025-03-27 21:01:00</t>
        </is>
      </c>
      <c r="K312" t="n">
        <v>0</v>
      </c>
      <c r="L312" t="n">
        <v/>
      </c>
    </row>
    <row r="313">
      <c r="A313" t="inlineStr">
        <is>
          <t>0034P00003wz44wQAA</t>
        </is>
      </c>
      <c r="B313" t="n">
        <v>5491141737484</v>
      </c>
      <c r="C313" t="inlineStr">
        <is>
          <t>1232_ARG_GMD_EW_VA_Toujeo Pooled Analysis SoCo MAR_0325</t>
        </is>
      </c>
      <c r="D313" t="inlineStr">
        <is>
          <t>shot1</t>
        </is>
      </c>
      <c r="E313" t="inlineStr">
        <is>
          <t>1</t>
        </is>
      </c>
      <c r="F313" t="inlineStr">
        <is>
          <t>1</t>
        </is>
      </c>
      <c r="G313" t="n">
        <v>1</v>
      </c>
      <c r="H313" t="n">
        <v/>
      </c>
      <c r="I313" t="n">
        <v>1</v>
      </c>
      <c r="J313" t="inlineStr">
        <is>
          <t>2025-03-27 21:01:00</t>
        </is>
      </c>
      <c r="K313" t="n">
        <v>1</v>
      </c>
      <c r="L313" t="inlineStr">
        <is>
          <t>2025-03-27 22:47:00</t>
        </is>
      </c>
    </row>
    <row r="314">
      <c r="A314" t="inlineStr">
        <is>
          <t>0034P00003wz49SQAQ</t>
        </is>
      </c>
      <c r="B314" t="n">
        <v>5493512741385</v>
      </c>
      <c r="C314" t="inlineStr">
        <is>
          <t>1232_ARG_GMD_EW_VA_Toujeo Pooled Analysis SoCo MAR_0325</t>
        </is>
      </c>
      <c r="D314" t="inlineStr">
        <is>
          <t>shot1</t>
        </is>
      </c>
      <c r="E314" t="inlineStr">
        <is>
          <t>1</t>
        </is>
      </c>
      <c r="F314" t="inlineStr">
        <is>
          <t>1</t>
        </is>
      </c>
      <c r="G314" t="n">
        <v>1</v>
      </c>
      <c r="H314" t="n">
        <v/>
      </c>
      <c r="I314" t="n">
        <v>1</v>
      </c>
      <c r="J314" t="inlineStr">
        <is>
          <t>2025-03-27 21:01:00</t>
        </is>
      </c>
      <c r="K314" t="n">
        <v>1</v>
      </c>
      <c r="L314" t="inlineStr">
        <is>
          <t>2025-03-27 21:04:00</t>
        </is>
      </c>
    </row>
    <row r="315">
      <c r="A315" t="inlineStr">
        <is>
          <t>0034P00003wz4aAQAQ</t>
        </is>
      </c>
      <c r="B315" t="n">
        <v>5491156695503</v>
      </c>
      <c r="C315" t="inlineStr">
        <is>
          <t>1232_ARG_GMD_EW_VA_Toujeo Pooled Analysis SoCo MAR_0325</t>
        </is>
      </c>
      <c r="D315" t="inlineStr">
        <is>
          <t>shot1</t>
        </is>
      </c>
      <c r="E315" t="inlineStr">
        <is>
          <t>1</t>
        </is>
      </c>
      <c r="F315" t="inlineStr">
        <is>
          <t>0</t>
        </is>
      </c>
      <c r="G315" t="n">
        <v>1</v>
      </c>
      <c r="H315" t="n">
        <v/>
      </c>
      <c r="I315" t="n">
        <v>1</v>
      </c>
      <c r="J315" t="inlineStr">
        <is>
          <t>2025-03-27 21:02:00</t>
        </is>
      </c>
      <c r="K315" t="n">
        <v>0</v>
      </c>
      <c r="L315" t="n">
        <v/>
      </c>
    </row>
    <row r="316">
      <c r="A316" t="inlineStr">
        <is>
          <t>0034P00003wz3LoQAI</t>
        </is>
      </c>
      <c r="B316" t="n">
        <v>5493415928759</v>
      </c>
      <c r="C316" t="inlineStr">
        <is>
          <t>1232_ARG_GMD_EW_VA_Toujeo Pooled Analysis SoCo MAR_0325</t>
        </is>
      </c>
      <c r="D316" t="inlineStr">
        <is>
          <t>shot1</t>
        </is>
      </c>
      <c r="E316" t="inlineStr">
        <is>
          <t>1</t>
        </is>
      </c>
      <c r="F316" t="inlineStr">
        <is>
          <t>1</t>
        </is>
      </c>
      <c r="G316" t="n">
        <v>1</v>
      </c>
      <c r="H316" t="n">
        <v/>
      </c>
      <c r="I316" t="n">
        <v>1</v>
      </c>
      <c r="J316" t="inlineStr">
        <is>
          <t>2025-03-27 21:02:00</t>
        </is>
      </c>
      <c r="K316" t="n">
        <v>1</v>
      </c>
      <c r="L316" t="inlineStr">
        <is>
          <t>2025-03-27 21:02:00</t>
        </is>
      </c>
    </row>
    <row r="317">
      <c r="A317" t="inlineStr">
        <is>
          <t>0034P00003wz3KTQAY</t>
        </is>
      </c>
      <c r="B317" t="n">
        <v>5493815015065</v>
      </c>
      <c r="C317" t="inlineStr">
        <is>
          <t>1232_ARG_GMD_EW_VA_Toujeo Pooled Analysis SoCo MAR_0325</t>
        </is>
      </c>
      <c r="D317" t="inlineStr">
        <is>
          <t>shot1</t>
        </is>
      </c>
      <c r="E317" t="inlineStr">
        <is>
          <t>1</t>
        </is>
      </c>
      <c r="F317" t="inlineStr">
        <is>
          <t>0</t>
        </is>
      </c>
      <c r="G317" t="n">
        <v>1</v>
      </c>
      <c r="H317" t="n">
        <v/>
      </c>
      <c r="I317" t="n">
        <v>1</v>
      </c>
      <c r="J317" t="inlineStr">
        <is>
          <t>2025-03-27 21:01:00</t>
        </is>
      </c>
      <c r="K317" t="n">
        <v>0</v>
      </c>
      <c r="L317" t="n">
        <v/>
      </c>
    </row>
    <row r="318">
      <c r="A318" t="inlineStr">
        <is>
          <t>0034P00003wz3kAQAQ</t>
        </is>
      </c>
      <c r="B318" t="n">
        <v>5491154149180</v>
      </c>
      <c r="C318" t="inlineStr">
        <is>
          <t>1232_ARG_GMD_EW_VA_Toujeo Pooled Analysis SoCo MAR_0325</t>
        </is>
      </c>
      <c r="D318" t="inlineStr">
        <is>
          <t>shot1</t>
        </is>
      </c>
      <c r="E318" t="inlineStr">
        <is>
          <t>1</t>
        </is>
      </c>
      <c r="F318" t="inlineStr">
        <is>
          <t>0</t>
        </is>
      </c>
      <c r="G318" t="n">
        <v>1</v>
      </c>
      <c r="H318" t="n">
        <v/>
      </c>
      <c r="I318" t="n">
        <v>1</v>
      </c>
      <c r="J318" t="inlineStr">
        <is>
          <t>2025-03-27 21:01:00</t>
        </is>
      </c>
      <c r="K318" t="n">
        <v>0</v>
      </c>
      <c r="L318" t="n">
        <v/>
      </c>
    </row>
    <row r="319">
      <c r="A319" t="inlineStr">
        <is>
          <t>0034P00003wz3JZQAY</t>
        </is>
      </c>
      <c r="B319" t="n">
        <v>5491144349929</v>
      </c>
      <c r="C319" t="inlineStr">
        <is>
          <t>1232_ARG_GMD_EW_VA_Toujeo Pooled Analysis SoCo MAR_0325</t>
        </is>
      </c>
      <c r="D319" t="inlineStr">
        <is>
          <t>shot1</t>
        </is>
      </c>
      <c r="E319" t="inlineStr">
        <is>
          <t>1</t>
        </is>
      </c>
      <c r="F319" t="inlineStr">
        <is>
          <t>0</t>
        </is>
      </c>
      <c r="G319" t="n">
        <v>1</v>
      </c>
      <c r="H319" t="n">
        <v/>
      </c>
      <c r="I319" t="n">
        <v>1</v>
      </c>
      <c r="J319" t="inlineStr">
        <is>
          <t>2025-03-27 21:01:00</t>
        </is>
      </c>
      <c r="K319" t="n">
        <v>0</v>
      </c>
      <c r="L319" t="n">
        <v/>
      </c>
    </row>
    <row r="320">
      <c r="A320" t="inlineStr">
        <is>
          <t>0034P00003wz2U9QAI</t>
        </is>
      </c>
      <c r="B320" t="n">
        <v>5492235276637</v>
      </c>
      <c r="C320" t="inlineStr">
        <is>
          <t>1232_ARG_GMD_EW_VA_Toujeo Pooled Analysis SoCo MAR_0325</t>
        </is>
      </c>
      <c r="D320" t="inlineStr">
        <is>
          <t>shot1</t>
        </is>
      </c>
      <c r="E320" t="inlineStr">
        <is>
          <t>1</t>
        </is>
      </c>
      <c r="F320" t="inlineStr">
        <is>
          <t>0</t>
        </is>
      </c>
      <c r="G320" t="n">
        <v>1</v>
      </c>
      <c r="H320" t="n">
        <v/>
      </c>
      <c r="I320" t="n">
        <v>1</v>
      </c>
      <c r="J320" t="inlineStr">
        <is>
          <t>2025-03-27 21:01:00</t>
        </is>
      </c>
      <c r="K320" t="n">
        <v>0</v>
      </c>
      <c r="L320" t="n">
        <v/>
      </c>
    </row>
    <row r="321">
      <c r="A321" t="inlineStr">
        <is>
          <t>0034P00003wz2uaQAA</t>
        </is>
      </c>
      <c r="B321" t="n">
        <v>5493446366063</v>
      </c>
      <c r="C321" t="inlineStr">
        <is>
          <t>1232_ARG_GMD_EW_VA_Toujeo Pooled Analysis SoCo MAR_0325</t>
        </is>
      </c>
      <c r="D321" t="inlineStr">
        <is>
          <t>shot1</t>
        </is>
      </c>
      <c r="E321" t="inlineStr">
        <is>
          <t>1</t>
        </is>
      </c>
      <c r="F321" t="inlineStr">
        <is>
          <t>1</t>
        </is>
      </c>
      <c r="G321" t="n">
        <v>1</v>
      </c>
      <c r="H321" t="n">
        <v/>
      </c>
      <c r="I321" t="n">
        <v>1</v>
      </c>
      <c r="J321" t="inlineStr">
        <is>
          <t>2025-03-27 21:01:00</t>
        </is>
      </c>
      <c r="K321" t="n">
        <v>1</v>
      </c>
      <c r="L321" t="inlineStr">
        <is>
          <t>2025-03-27 21:02:00</t>
        </is>
      </c>
    </row>
    <row r="322">
      <c r="A322" t="inlineStr">
        <is>
          <t>0034P00003wz2V4QAI</t>
        </is>
      </c>
      <c r="B322" t="n">
        <v>5491159905657</v>
      </c>
      <c r="C322" t="inlineStr">
        <is>
          <t>1232_ARG_GMD_EW_VA_Toujeo Pooled Analysis SoCo MAR_0325</t>
        </is>
      </c>
      <c r="D322" t="inlineStr">
        <is>
          <t>shot1</t>
        </is>
      </c>
      <c r="E322" t="inlineStr">
        <is>
          <t>0</t>
        </is>
      </c>
      <c r="F322" t="inlineStr">
        <is>
          <t>0</t>
        </is>
      </c>
      <c r="G322" t="n">
        <v>0</v>
      </c>
      <c r="H322" t="inlineStr">
        <is>
          <t>2025-03-27 21:01:00</t>
        </is>
      </c>
      <c r="I322" t="n">
        <v>0</v>
      </c>
      <c r="J322" t="n">
        <v/>
      </c>
      <c r="K322" t="n">
        <v>0</v>
      </c>
      <c r="L322" t="n">
        <v/>
      </c>
    </row>
    <row r="323">
      <c r="A323" t="inlineStr">
        <is>
          <t>0034P00003wz2vUQAQ</t>
        </is>
      </c>
      <c r="B323" t="n">
        <v>5493512206039</v>
      </c>
      <c r="C323" t="inlineStr">
        <is>
          <t>1232_ARG_GMD_EW_VA_Toujeo Pooled Analysis SoCo MAR_0325</t>
        </is>
      </c>
      <c r="D323" t="inlineStr">
        <is>
          <t>shot1</t>
        </is>
      </c>
      <c r="E323" t="inlineStr">
        <is>
          <t>1</t>
        </is>
      </c>
      <c r="F323" t="inlineStr">
        <is>
          <t>1</t>
        </is>
      </c>
      <c r="G323" t="n">
        <v>1</v>
      </c>
      <c r="H323" t="n">
        <v/>
      </c>
      <c r="I323" t="n">
        <v>1</v>
      </c>
      <c r="J323" t="inlineStr">
        <is>
          <t>2025-03-27 21:01:00</t>
        </is>
      </c>
      <c r="K323" t="n">
        <v>1</v>
      </c>
      <c r="L323" t="inlineStr">
        <is>
          <t>2025-03-28 01:33:00</t>
        </is>
      </c>
    </row>
    <row r="324">
      <c r="A324" t="inlineStr">
        <is>
          <t>0034P00003wz2wpQAA</t>
        </is>
      </c>
      <c r="B324" t="n">
        <v>5493814564329</v>
      </c>
      <c r="C324" t="inlineStr">
        <is>
          <t>1232_ARG_GMD_EW_VA_Toujeo Pooled Analysis SoCo MAR_0325</t>
        </is>
      </c>
      <c r="D324" t="inlineStr">
        <is>
          <t>shot1</t>
        </is>
      </c>
      <c r="E324" t="inlineStr">
        <is>
          <t>1</t>
        </is>
      </c>
      <c r="F324" t="inlineStr">
        <is>
          <t>1</t>
        </is>
      </c>
      <c r="G324" t="n">
        <v>1</v>
      </c>
      <c r="H324" t="n">
        <v/>
      </c>
      <c r="I324" t="n">
        <v>1</v>
      </c>
      <c r="J324" t="inlineStr">
        <is>
          <t>2025-03-27 21:01:00</t>
        </is>
      </c>
      <c r="K324" t="n">
        <v>1</v>
      </c>
      <c r="L324" t="inlineStr">
        <is>
          <t>2025-04-02 10:52:00</t>
        </is>
      </c>
    </row>
    <row r="325">
      <c r="A325" t="inlineStr">
        <is>
          <t>0034P00003wz2wwQAA</t>
        </is>
      </c>
      <c r="B325" t="n">
        <v>5491140271992</v>
      </c>
      <c r="C325" t="inlineStr">
        <is>
          <t>1232_ARG_GMD_EW_VA_Toujeo Pooled Analysis SoCo MAR_0325</t>
        </is>
      </c>
      <c r="D325" t="inlineStr">
        <is>
          <t>shot1</t>
        </is>
      </c>
      <c r="E325" t="inlineStr">
        <is>
          <t>1</t>
        </is>
      </c>
      <c r="F325" t="inlineStr">
        <is>
          <t>1</t>
        </is>
      </c>
      <c r="G325" t="n">
        <v>1</v>
      </c>
      <c r="H325" t="n">
        <v/>
      </c>
      <c r="I325" t="n">
        <v>1</v>
      </c>
      <c r="J325" t="inlineStr">
        <is>
          <t>2025-03-27 21:01:00</t>
        </is>
      </c>
      <c r="K325" t="n">
        <v>1</v>
      </c>
      <c r="L325" t="inlineStr">
        <is>
          <t>2025-03-27 21:55:00</t>
        </is>
      </c>
    </row>
    <row r="326">
      <c r="A326" t="inlineStr">
        <is>
          <t>0034P00003wz2YTQAY</t>
        </is>
      </c>
      <c r="B326" t="n">
        <v>5493815393593</v>
      </c>
      <c r="C326" t="inlineStr">
        <is>
          <t>1232_ARG_GMD_EW_VA_Toujeo Pooled Analysis SoCo MAR_0325</t>
        </is>
      </c>
      <c r="D326" t="inlineStr">
        <is>
          <t>shot1</t>
        </is>
      </c>
      <c r="E326" t="inlineStr">
        <is>
          <t>1</t>
        </is>
      </c>
      <c r="F326" t="inlineStr">
        <is>
          <t>1</t>
        </is>
      </c>
      <c r="G326" t="n">
        <v>1</v>
      </c>
      <c r="H326" t="n">
        <v/>
      </c>
      <c r="I326" t="n">
        <v>1</v>
      </c>
      <c r="J326" t="inlineStr">
        <is>
          <t>2025-03-27 21:01:00</t>
        </is>
      </c>
      <c r="K326" t="n">
        <v>1</v>
      </c>
      <c r="L326" t="inlineStr">
        <is>
          <t>2025-03-28 03:19:00</t>
        </is>
      </c>
    </row>
    <row r="327">
      <c r="A327" t="inlineStr">
        <is>
          <t>0034P00003wz2zoQAA</t>
        </is>
      </c>
      <c r="B327" t="n">
        <v>5493512215289</v>
      </c>
      <c r="C327" t="inlineStr">
        <is>
          <t>1232_ARG_GMD_EW_VA_Toujeo Pooled Analysis SoCo MAR_0325</t>
        </is>
      </c>
      <c r="D327" t="inlineStr">
        <is>
          <t>shot1</t>
        </is>
      </c>
      <c r="E327" t="inlineStr">
        <is>
          <t>1</t>
        </is>
      </c>
      <c r="F327" t="inlineStr">
        <is>
          <t>1</t>
        </is>
      </c>
      <c r="G327" t="n">
        <v>1</v>
      </c>
      <c r="H327" t="n">
        <v/>
      </c>
      <c r="I327" t="n">
        <v>1</v>
      </c>
      <c r="J327" t="inlineStr">
        <is>
          <t>2025-03-27 21:01:00</t>
        </is>
      </c>
      <c r="K327" t="n">
        <v>1</v>
      </c>
      <c r="L327" t="inlineStr">
        <is>
          <t>2025-03-27 23:53:00</t>
        </is>
      </c>
    </row>
    <row r="328">
      <c r="A328" t="inlineStr">
        <is>
          <t>0034P00003wz4ClQAI</t>
        </is>
      </c>
      <c r="B328" t="n">
        <v>5492994636810</v>
      </c>
      <c r="C328" t="inlineStr">
        <is>
          <t>1232_ARG_GMD_EW_VA_Toujeo Pooled Analysis SoCo MAR_0325</t>
        </is>
      </c>
      <c r="D328" t="inlineStr">
        <is>
          <t>shot1</t>
        </is>
      </c>
      <c r="E328" t="inlineStr">
        <is>
          <t>1</t>
        </is>
      </c>
      <c r="F328" t="inlineStr">
        <is>
          <t>1</t>
        </is>
      </c>
      <c r="G328" t="n">
        <v>1</v>
      </c>
      <c r="H328" t="n">
        <v/>
      </c>
      <c r="I328" t="n">
        <v>1</v>
      </c>
      <c r="J328" t="inlineStr">
        <is>
          <t>2025-03-27 21:01:00</t>
        </is>
      </c>
      <c r="K328" t="n">
        <v>1</v>
      </c>
      <c r="L328" t="inlineStr">
        <is>
          <t>2025-03-27 21:13:00</t>
        </is>
      </c>
    </row>
    <row r="329">
      <c r="A329" t="inlineStr">
        <is>
          <t>0034P00003wz2ZxQAI</t>
        </is>
      </c>
      <c r="B329" t="n">
        <v>5492267661952</v>
      </c>
      <c r="C329" t="inlineStr">
        <is>
          <t>1232_ARG_GMD_EW_VA_Toujeo Pooled Analysis SoCo MAR_0325</t>
        </is>
      </c>
      <c r="D329" t="inlineStr">
        <is>
          <t>shot1</t>
        </is>
      </c>
      <c r="E329" t="inlineStr">
        <is>
          <t>1</t>
        </is>
      </c>
      <c r="F329" t="inlineStr">
        <is>
          <t>1</t>
        </is>
      </c>
      <c r="G329" t="n">
        <v>1</v>
      </c>
      <c r="H329" t="n">
        <v/>
      </c>
      <c r="I329" t="n">
        <v>1</v>
      </c>
      <c r="J329" t="inlineStr">
        <is>
          <t>2025-03-27 21:01:00</t>
        </is>
      </c>
      <c r="K329" t="n">
        <v>1</v>
      </c>
      <c r="L329" t="inlineStr">
        <is>
          <t>2025-04-05 20:26:00</t>
        </is>
      </c>
    </row>
    <row r="330">
      <c r="A330" t="inlineStr">
        <is>
          <t>0034P00003wz33nQAA</t>
        </is>
      </c>
      <c r="B330" t="n">
        <v>5491133379808</v>
      </c>
      <c r="C330" t="inlineStr">
        <is>
          <t>1232_ARG_GMD_EW_VA_Toujeo Pooled Analysis SoCo MAR_0325</t>
        </is>
      </c>
      <c r="D330" t="inlineStr">
        <is>
          <t>shot1</t>
        </is>
      </c>
      <c r="E330" t="inlineStr">
        <is>
          <t>1</t>
        </is>
      </c>
      <c r="F330" t="inlineStr">
        <is>
          <t>1</t>
        </is>
      </c>
      <c r="G330" t="n">
        <v>1</v>
      </c>
      <c r="H330" t="n">
        <v/>
      </c>
      <c r="I330" t="n">
        <v>1</v>
      </c>
      <c r="J330" t="inlineStr">
        <is>
          <t>2025-03-27 21:01:00</t>
        </is>
      </c>
      <c r="K330" t="n">
        <v>1</v>
      </c>
      <c r="L330" t="inlineStr">
        <is>
          <t>2025-03-27 21:02:00</t>
        </is>
      </c>
    </row>
    <row r="331">
      <c r="A331" t="inlineStr">
        <is>
          <t>0034P00003wz3cqQAA</t>
        </is>
      </c>
      <c r="B331" t="n">
        <v>5491130148567</v>
      </c>
      <c r="C331" t="inlineStr">
        <is>
          <t>1232_ARG_GMD_EW_VA_Toujeo Pooled Analysis SoCo MAR_0325</t>
        </is>
      </c>
      <c r="D331" t="inlineStr">
        <is>
          <t>shot1</t>
        </is>
      </c>
      <c r="E331" t="inlineStr">
        <is>
          <t>1</t>
        </is>
      </c>
      <c r="F331" t="inlineStr">
        <is>
          <t>0</t>
        </is>
      </c>
      <c r="G331" t="n">
        <v>1</v>
      </c>
      <c r="H331" t="n">
        <v/>
      </c>
      <c r="I331" t="n">
        <v>1</v>
      </c>
      <c r="J331" t="inlineStr">
        <is>
          <t>2025-03-27 21:01:00</t>
        </is>
      </c>
      <c r="K331" t="n">
        <v>0</v>
      </c>
      <c r="L331" t="n">
        <v/>
      </c>
    </row>
    <row r="332">
      <c r="A332" t="inlineStr">
        <is>
          <t>0034P00003wz3EvQAI</t>
        </is>
      </c>
      <c r="B332" t="n">
        <v>5491161397492</v>
      </c>
      <c r="C332" t="inlineStr">
        <is>
          <t>1232_ARG_GMD_EW_VA_Toujeo Pooled Analysis SoCo MAR_0325</t>
        </is>
      </c>
      <c r="D332" t="inlineStr">
        <is>
          <t>shot1</t>
        </is>
      </c>
      <c r="E332" t="inlineStr">
        <is>
          <t>1</t>
        </is>
      </c>
      <c r="F332" t="inlineStr">
        <is>
          <t>0</t>
        </is>
      </c>
      <c r="G332" t="n">
        <v>1</v>
      </c>
      <c r="H332" t="n">
        <v/>
      </c>
      <c r="I332" t="n">
        <v>1</v>
      </c>
      <c r="J332" t="inlineStr">
        <is>
          <t>2025-03-27 21:01:00</t>
        </is>
      </c>
      <c r="K332" t="n">
        <v>0</v>
      </c>
      <c r="L332" t="n">
        <v/>
      </c>
    </row>
    <row r="333">
      <c r="A333" t="inlineStr">
        <is>
          <t>0034P00003wz3HbQAI</t>
        </is>
      </c>
      <c r="B333" t="n">
        <v>5493456437122</v>
      </c>
      <c r="C333" t="inlineStr">
        <is>
          <t>1232_ARG_GMD_EW_VA_Toujeo Pooled Analysis SoCo MAR_0325</t>
        </is>
      </c>
      <c r="D333" t="inlineStr">
        <is>
          <t>shot1</t>
        </is>
      </c>
      <c r="E333" t="inlineStr">
        <is>
          <t>1</t>
        </is>
      </c>
      <c r="F333" t="inlineStr">
        <is>
          <t>1</t>
        </is>
      </c>
      <c r="G333" t="n">
        <v>1</v>
      </c>
      <c r="H333" t="n">
        <v/>
      </c>
      <c r="I333" t="n">
        <v>1</v>
      </c>
      <c r="J333" t="inlineStr">
        <is>
          <t>2025-03-27 21:01:00</t>
        </is>
      </c>
      <c r="K333" t="n">
        <v>1</v>
      </c>
      <c r="L333" t="inlineStr">
        <is>
          <t>2025-03-27 21:05:00</t>
        </is>
      </c>
    </row>
    <row r="334">
      <c r="A334" t="inlineStr">
        <is>
          <t>0034P00003wz3HFQAY</t>
        </is>
      </c>
      <c r="B334" t="n">
        <v>5491145765733</v>
      </c>
      <c r="C334" t="inlineStr">
        <is>
          <t>1232_ARG_GMD_EW_VA_Toujeo Pooled Analysis SoCo MAR_0325</t>
        </is>
      </c>
      <c r="D334" t="inlineStr">
        <is>
          <t>shot1</t>
        </is>
      </c>
      <c r="E334" t="inlineStr">
        <is>
          <t>0</t>
        </is>
      </c>
      <c r="F334" t="inlineStr">
        <is>
          <t>0</t>
        </is>
      </c>
      <c r="G334" t="n">
        <v>0</v>
      </c>
      <c r="H334" t="inlineStr">
        <is>
          <t>2025-03-27 21:01:00</t>
        </is>
      </c>
      <c r="I334" t="n">
        <v>0</v>
      </c>
      <c r="J334" t="n">
        <v/>
      </c>
      <c r="K334" t="n">
        <v>0</v>
      </c>
      <c r="L334" t="n">
        <v/>
      </c>
    </row>
    <row r="335">
      <c r="A335" t="inlineStr">
        <is>
          <t>0034P00003wz3hWQAQ</t>
        </is>
      </c>
      <c r="B335" t="n">
        <v>5492364673308</v>
      </c>
      <c r="C335" t="inlineStr">
        <is>
          <t>1232_ARG_GMD_EW_VA_Toujeo Pooled Analysis SoCo MAR_0325</t>
        </is>
      </c>
      <c r="D335" t="inlineStr">
        <is>
          <t>shot1</t>
        </is>
      </c>
      <c r="E335" t="inlineStr">
        <is>
          <t>1</t>
        </is>
      </c>
      <c r="F335" t="inlineStr">
        <is>
          <t>1</t>
        </is>
      </c>
      <c r="G335" t="n">
        <v>1</v>
      </c>
      <c r="H335" t="n">
        <v/>
      </c>
      <c r="I335" t="n">
        <v>1</v>
      </c>
      <c r="J335" t="inlineStr">
        <is>
          <t>2025-03-27 21:01:00</t>
        </is>
      </c>
      <c r="K335" t="n">
        <v>1</v>
      </c>
      <c r="L335" t="inlineStr">
        <is>
          <t>2025-03-27 23:59:00</t>
        </is>
      </c>
    </row>
    <row r="336">
      <c r="A336" t="inlineStr">
        <is>
          <t>0034P00003wz3HyQAI</t>
        </is>
      </c>
      <c r="B336" t="n">
        <v>5491159054134</v>
      </c>
      <c r="C336" t="inlineStr">
        <is>
          <t>1232_ARG_GMD_EW_VA_Toujeo Pooled Analysis SoCo MAR_0325</t>
        </is>
      </c>
      <c r="D336" t="inlineStr">
        <is>
          <t>shot1</t>
        </is>
      </c>
      <c r="E336" t="inlineStr">
        <is>
          <t>1</t>
        </is>
      </c>
      <c r="F336" t="inlineStr">
        <is>
          <t>1</t>
        </is>
      </c>
      <c r="G336" t="n">
        <v>1</v>
      </c>
      <c r="H336" t="n">
        <v/>
      </c>
      <c r="I336" t="n">
        <v>1</v>
      </c>
      <c r="J336" t="inlineStr">
        <is>
          <t>2025-03-27 21:01:00</t>
        </is>
      </c>
      <c r="K336" t="n">
        <v>1</v>
      </c>
      <c r="L336" t="inlineStr">
        <is>
          <t>2025-03-27 21:03:00</t>
        </is>
      </c>
    </row>
    <row r="337">
      <c r="A337" t="inlineStr">
        <is>
          <t>0034P00003wz3ihQAA</t>
        </is>
      </c>
      <c r="B337" t="n">
        <v>5491135788425</v>
      </c>
      <c r="C337" t="inlineStr">
        <is>
          <t>1232_ARG_GMD_EW_VA_Toujeo Pooled Analysis SoCo MAR_0325</t>
        </is>
      </c>
      <c r="D337" t="inlineStr">
        <is>
          <t>shot1</t>
        </is>
      </c>
      <c r="E337" t="inlineStr">
        <is>
          <t>1</t>
        </is>
      </c>
      <c r="F337" t="inlineStr">
        <is>
          <t>1</t>
        </is>
      </c>
      <c r="G337" t="n">
        <v>1</v>
      </c>
      <c r="H337" t="n">
        <v/>
      </c>
      <c r="I337" t="n">
        <v>1</v>
      </c>
      <c r="J337" t="inlineStr">
        <is>
          <t>2025-03-28 00:22:00</t>
        </is>
      </c>
      <c r="K337" t="n">
        <v>1</v>
      </c>
      <c r="L337" t="inlineStr">
        <is>
          <t>2025-03-28 00:28:00</t>
        </is>
      </c>
    </row>
    <row r="338">
      <c r="A338" t="inlineStr">
        <is>
          <t>0034P00003wz32hQAA</t>
        </is>
      </c>
      <c r="B338" t="n">
        <v>5491140640099</v>
      </c>
      <c r="C338" t="inlineStr">
        <is>
          <t>1232_ARG_GMD_EW_VA_Toujeo Pooled Analysis SoCo MAR_0325</t>
        </is>
      </c>
      <c r="D338" t="inlineStr">
        <is>
          <t>shot1</t>
        </is>
      </c>
      <c r="E338" t="inlineStr">
        <is>
          <t>1</t>
        </is>
      </c>
      <c r="F338" t="inlineStr">
        <is>
          <t>0</t>
        </is>
      </c>
      <c r="G338" t="n">
        <v>1</v>
      </c>
      <c r="H338" t="n">
        <v/>
      </c>
      <c r="I338" t="n">
        <v>1</v>
      </c>
      <c r="J338" t="inlineStr">
        <is>
          <t>2025-03-27 21:01:00</t>
        </is>
      </c>
      <c r="K338" t="n">
        <v>0</v>
      </c>
      <c r="L338" t="n">
        <v/>
      </c>
    </row>
    <row r="339">
      <c r="A339" t="inlineStr">
        <is>
          <t>0036Q000038dPHJQA2</t>
        </is>
      </c>
      <c r="B339" t="n">
        <v>5493815532046</v>
      </c>
      <c r="C339" t="inlineStr">
        <is>
          <t>1232_ARG_GMD_EW_VA_Toujeo Pooled Analysis SoCo MAR_0325</t>
        </is>
      </c>
      <c r="D339" t="inlineStr">
        <is>
          <t>shot1</t>
        </is>
      </c>
      <c r="E339" t="inlineStr">
        <is>
          <t>1</t>
        </is>
      </c>
      <c r="F339" t="inlineStr">
        <is>
          <t>0</t>
        </is>
      </c>
      <c r="G339" t="n">
        <v>1</v>
      </c>
      <c r="H339" t="n">
        <v/>
      </c>
      <c r="I339" t="n">
        <v>1</v>
      </c>
      <c r="J339" t="inlineStr">
        <is>
          <t>2025-03-27 21:01:00</t>
        </is>
      </c>
      <c r="K339" t="n">
        <v>0</v>
      </c>
      <c r="L339" t="n">
        <v/>
      </c>
    </row>
    <row r="340">
      <c r="A340" t="inlineStr">
        <is>
          <t>0034P00003wyuwmQAA</t>
        </is>
      </c>
      <c r="B340" t="n">
        <v>5491131735738</v>
      </c>
      <c r="C340" t="inlineStr">
        <is>
          <t>1232_ARG_GMD_EW_VA_Toujeo Pooled Analysis SoCo MAR_0325</t>
        </is>
      </c>
      <c r="D340" t="inlineStr">
        <is>
          <t>shot1</t>
        </is>
      </c>
      <c r="E340" t="inlineStr">
        <is>
          <t>1</t>
        </is>
      </c>
      <c r="F340" t="inlineStr">
        <is>
          <t>1</t>
        </is>
      </c>
      <c r="G340" t="n">
        <v>1</v>
      </c>
      <c r="H340" t="n">
        <v/>
      </c>
      <c r="I340" t="n">
        <v>1</v>
      </c>
      <c r="J340" t="inlineStr">
        <is>
          <t>2025-03-27 21:01:00</t>
        </is>
      </c>
      <c r="K340" t="n">
        <v>1</v>
      </c>
      <c r="L340" t="inlineStr">
        <is>
          <t>2025-03-28 00:02:00</t>
        </is>
      </c>
    </row>
    <row r="341">
      <c r="A341" t="inlineStr">
        <is>
          <t>0034P00003wyuV2QAI</t>
        </is>
      </c>
      <c r="B341" t="n">
        <v>5493834580113</v>
      </c>
      <c r="C341" t="inlineStr">
        <is>
          <t>1232_ARG_GMD_EW_VA_Toujeo Pooled Analysis SoCo MAR_0325</t>
        </is>
      </c>
      <c r="D341" t="inlineStr">
        <is>
          <t>shot1</t>
        </is>
      </c>
      <c r="E341" t="inlineStr">
        <is>
          <t>1</t>
        </is>
      </c>
      <c r="F341" t="inlineStr">
        <is>
          <t>0</t>
        </is>
      </c>
      <c r="G341" t="n">
        <v>1</v>
      </c>
      <c r="H341" t="n">
        <v/>
      </c>
      <c r="I341" t="n">
        <v>1</v>
      </c>
      <c r="J341" t="inlineStr">
        <is>
          <t>2025-03-28 14:14:00</t>
        </is>
      </c>
      <c r="K341" t="n">
        <v>0</v>
      </c>
      <c r="L341" t="n">
        <v/>
      </c>
    </row>
    <row r="342">
      <c r="A342" t="inlineStr">
        <is>
          <t>0034P00003wym8gQAA</t>
        </is>
      </c>
      <c r="B342" t="n">
        <v>5491151821936</v>
      </c>
      <c r="C342" t="inlineStr">
        <is>
          <t>1232_ARG_GMD_EW_VA_Toujeo Pooled Analysis SoCo MAR_0325</t>
        </is>
      </c>
      <c r="D342" t="inlineStr">
        <is>
          <t>shot1</t>
        </is>
      </c>
      <c r="E342" t="inlineStr">
        <is>
          <t>1</t>
        </is>
      </c>
      <c r="F342" t="inlineStr">
        <is>
          <t>0</t>
        </is>
      </c>
      <c r="G342" t="n">
        <v>1</v>
      </c>
      <c r="H342" t="n">
        <v/>
      </c>
      <c r="I342" t="n">
        <v>1</v>
      </c>
      <c r="J342" t="inlineStr">
        <is>
          <t>2025-03-27 21:01:00</t>
        </is>
      </c>
      <c r="K342" t="n">
        <v>0</v>
      </c>
      <c r="L342" t="n">
        <v/>
      </c>
    </row>
    <row r="343">
      <c r="A343" t="inlineStr">
        <is>
          <t>0034P00003wym8LQAQ</t>
        </is>
      </c>
      <c r="B343" t="n">
        <v>5492214208683</v>
      </c>
      <c r="C343" t="inlineStr">
        <is>
          <t>1232_ARG_GMD_EW_VA_Toujeo Pooled Analysis SoCo MAR_0325</t>
        </is>
      </c>
      <c r="D343" t="inlineStr">
        <is>
          <t>shot1</t>
        </is>
      </c>
      <c r="E343" t="inlineStr">
        <is>
          <t>1</t>
        </is>
      </c>
      <c r="F343" t="inlineStr">
        <is>
          <t>1</t>
        </is>
      </c>
      <c r="G343" t="n">
        <v>1</v>
      </c>
      <c r="H343" t="n">
        <v/>
      </c>
      <c r="I343" t="n">
        <v>1</v>
      </c>
      <c r="J343" t="inlineStr">
        <is>
          <t>2025-03-27 21:01:00</t>
        </is>
      </c>
      <c r="K343" t="n">
        <v>1</v>
      </c>
      <c r="L343" t="inlineStr">
        <is>
          <t>2025-03-30 15:34:00</t>
        </is>
      </c>
    </row>
    <row r="344">
      <c r="A344" t="inlineStr">
        <is>
          <t>0034P00003wym9VQAQ</t>
        </is>
      </c>
      <c r="B344" t="n">
        <v>5492364398394</v>
      </c>
      <c r="C344" t="inlineStr">
        <is>
          <t>1232_ARG_GMD_EW_VA_Toujeo Pooled Analysis SoCo MAR_0325</t>
        </is>
      </c>
      <c r="D344" t="inlineStr">
        <is>
          <t>shot1</t>
        </is>
      </c>
      <c r="E344" t="inlineStr">
        <is>
          <t>0</t>
        </is>
      </c>
      <c r="F344" t="inlineStr">
        <is>
          <t>0</t>
        </is>
      </c>
      <c r="G344" t="n">
        <v>0</v>
      </c>
      <c r="H344" t="inlineStr">
        <is>
          <t>2025-03-27 21:01:00</t>
        </is>
      </c>
      <c r="I344" t="n">
        <v>0</v>
      </c>
      <c r="J344" t="n">
        <v/>
      </c>
      <c r="K344" t="n">
        <v>0</v>
      </c>
      <c r="L344" t="n">
        <v/>
      </c>
    </row>
    <row r="345">
      <c r="A345" t="inlineStr">
        <is>
          <t>0034P00003wymABQAY</t>
        </is>
      </c>
      <c r="B345" t="n">
        <v>5491143837082</v>
      </c>
      <c r="C345" t="inlineStr">
        <is>
          <t>1232_ARG_GMD_EW_VA_Toujeo Pooled Analysis SoCo MAR_0325</t>
        </is>
      </c>
      <c r="D345" t="inlineStr">
        <is>
          <t>shot1</t>
        </is>
      </c>
      <c r="E345" t="inlineStr">
        <is>
          <t>0</t>
        </is>
      </c>
      <c r="F345" t="inlineStr">
        <is>
          <t>0</t>
        </is>
      </c>
      <c r="G345" t="n">
        <v>0</v>
      </c>
      <c r="H345" t="inlineStr">
        <is>
          <t>2025-03-27 21:01:00</t>
        </is>
      </c>
      <c r="I345" t="n">
        <v>0</v>
      </c>
      <c r="J345" t="n">
        <v/>
      </c>
      <c r="K345" t="n">
        <v>0</v>
      </c>
      <c r="L345" t="n">
        <v/>
      </c>
    </row>
    <row r="346">
      <c r="A346" t="inlineStr">
        <is>
          <t>0034P00003wymaeQAA</t>
        </is>
      </c>
      <c r="B346" t="n">
        <v>5491122925181</v>
      </c>
      <c r="C346" t="inlineStr">
        <is>
          <t>1232_ARG_GMD_EW_VA_Toujeo Pooled Analysis SoCo MAR_0325</t>
        </is>
      </c>
      <c r="D346" t="inlineStr">
        <is>
          <t>shot1</t>
        </is>
      </c>
      <c r="E346" t="inlineStr">
        <is>
          <t>1</t>
        </is>
      </c>
      <c r="F346" t="inlineStr">
        <is>
          <t>1</t>
        </is>
      </c>
      <c r="G346" t="n">
        <v>1</v>
      </c>
      <c r="H346" t="n">
        <v/>
      </c>
      <c r="I346" t="n">
        <v>1</v>
      </c>
      <c r="J346" t="inlineStr">
        <is>
          <t>2025-03-27 21:01:00</t>
        </is>
      </c>
      <c r="K346" t="n">
        <v>1</v>
      </c>
      <c r="L346" t="inlineStr">
        <is>
          <t>2025-03-27 21:35:00</t>
        </is>
      </c>
    </row>
    <row r="347">
      <c r="A347" t="inlineStr">
        <is>
          <t>0034P00003wymBbQAI</t>
        </is>
      </c>
      <c r="B347" t="n">
        <v>5493516132456</v>
      </c>
      <c r="C347" t="inlineStr">
        <is>
          <t>1232_ARG_GMD_EW_VA_Toujeo Pooled Analysis SoCo MAR_0325</t>
        </is>
      </c>
      <c r="D347" t="inlineStr">
        <is>
          <t>shot1</t>
        </is>
      </c>
      <c r="E347" t="inlineStr">
        <is>
          <t>0</t>
        </is>
      </c>
      <c r="F347" t="inlineStr">
        <is>
          <t>0</t>
        </is>
      </c>
      <c r="G347" t="n">
        <v>0</v>
      </c>
      <c r="H347" t="inlineStr">
        <is>
          <t>2025-03-27 21:01:00</t>
        </is>
      </c>
      <c r="I347" t="n">
        <v>0</v>
      </c>
      <c r="J347" t="n">
        <v/>
      </c>
      <c r="K347" t="n">
        <v>0</v>
      </c>
      <c r="L347" t="n">
        <v/>
      </c>
    </row>
    <row r="348">
      <c r="A348" t="inlineStr">
        <is>
          <t>0034P00003wymBhQAI</t>
        </is>
      </c>
      <c r="B348" t="n">
        <v>5491168465939</v>
      </c>
      <c r="C348" t="inlineStr">
        <is>
          <t>1232_ARG_GMD_EW_VA_Toujeo Pooled Analysis SoCo MAR_0325</t>
        </is>
      </c>
      <c r="D348" t="inlineStr">
        <is>
          <t>shot1</t>
        </is>
      </c>
      <c r="E348" t="inlineStr">
        <is>
          <t>1</t>
        </is>
      </c>
      <c r="F348" t="inlineStr">
        <is>
          <t>1</t>
        </is>
      </c>
      <c r="G348" t="n">
        <v>1</v>
      </c>
      <c r="H348" t="n">
        <v/>
      </c>
      <c r="I348" t="n">
        <v>1</v>
      </c>
      <c r="J348" t="inlineStr">
        <is>
          <t>2025-03-27 21:01:00</t>
        </is>
      </c>
      <c r="K348" t="n">
        <v>1</v>
      </c>
      <c r="L348" t="inlineStr">
        <is>
          <t>2025-03-27 22:19:00</t>
        </is>
      </c>
    </row>
    <row r="349">
      <c r="A349" t="inlineStr">
        <is>
          <t>0034P00003wymbzQAA</t>
        </is>
      </c>
      <c r="B349" t="n">
        <v>5491158165163</v>
      </c>
      <c r="C349" t="inlineStr">
        <is>
          <t>1232_ARG_GMD_EW_VA_Toujeo Pooled Analysis SoCo MAR_0325</t>
        </is>
      </c>
      <c r="D349" t="inlineStr">
        <is>
          <t>shot1</t>
        </is>
      </c>
      <c r="E349" t="inlineStr">
        <is>
          <t>1</t>
        </is>
      </c>
      <c r="F349" t="inlineStr">
        <is>
          <t>0</t>
        </is>
      </c>
      <c r="G349" t="n">
        <v>1</v>
      </c>
      <c r="H349" t="n">
        <v/>
      </c>
      <c r="I349" t="n">
        <v>1</v>
      </c>
      <c r="J349" t="inlineStr">
        <is>
          <t>2025-03-27 21:01:00</t>
        </is>
      </c>
      <c r="K349" t="n">
        <v>0</v>
      </c>
      <c r="L349" t="n">
        <v/>
      </c>
    </row>
    <row r="350">
      <c r="A350" t="inlineStr">
        <is>
          <t>0034P00003wymCuQAI</t>
        </is>
      </c>
      <c r="B350" t="n">
        <v>5492944654329</v>
      </c>
      <c r="C350" t="inlineStr">
        <is>
          <t>1232_ARG_GMD_EW_VA_Toujeo Pooled Analysis SoCo MAR_0325</t>
        </is>
      </c>
      <c r="D350" t="inlineStr">
        <is>
          <t>shot1</t>
        </is>
      </c>
      <c r="E350" t="inlineStr">
        <is>
          <t>1</t>
        </is>
      </c>
      <c r="F350" t="inlineStr">
        <is>
          <t>1</t>
        </is>
      </c>
      <c r="G350" t="n">
        <v>1</v>
      </c>
      <c r="H350" t="n">
        <v/>
      </c>
      <c r="I350" t="n">
        <v>1</v>
      </c>
      <c r="J350" t="inlineStr">
        <is>
          <t>2025-03-27 21:01:00</t>
        </is>
      </c>
      <c r="K350" t="n">
        <v>1</v>
      </c>
      <c r="L350" t="inlineStr">
        <is>
          <t>2025-03-27 21:43:00</t>
        </is>
      </c>
    </row>
    <row r="351">
      <c r="A351" t="inlineStr">
        <is>
          <t>0034P00003wymDVQAY</t>
        </is>
      </c>
      <c r="B351" t="n">
        <v>5491160996715</v>
      </c>
      <c r="C351" t="inlineStr">
        <is>
          <t>1232_ARG_GMD_EW_VA_Toujeo Pooled Analysis SoCo MAR_0325</t>
        </is>
      </c>
      <c r="D351" t="inlineStr">
        <is>
          <t>shot1</t>
        </is>
      </c>
      <c r="E351" t="inlineStr">
        <is>
          <t>1</t>
        </is>
      </c>
      <c r="F351" t="inlineStr">
        <is>
          <t>1</t>
        </is>
      </c>
      <c r="G351" t="n">
        <v>1</v>
      </c>
      <c r="H351" t="n">
        <v/>
      </c>
      <c r="I351" t="n">
        <v>1</v>
      </c>
      <c r="J351" t="inlineStr">
        <is>
          <t>2025-03-27 22:05:00</t>
        </is>
      </c>
      <c r="K351" t="n">
        <v>1</v>
      </c>
      <c r="L351" t="inlineStr">
        <is>
          <t>2025-04-05 12:57:00</t>
        </is>
      </c>
    </row>
    <row r="352">
      <c r="A352" t="inlineStr">
        <is>
          <t>0034P00003wymfWQAQ</t>
        </is>
      </c>
      <c r="B352" t="n">
        <v>5493815589489</v>
      </c>
      <c r="C352" t="inlineStr">
        <is>
          <t>1232_ARG_GMD_EW_VA_Toujeo Pooled Analysis SoCo MAR_0325</t>
        </is>
      </c>
      <c r="D352" t="inlineStr">
        <is>
          <t>shot1</t>
        </is>
      </c>
      <c r="E352" t="inlineStr">
        <is>
          <t>1</t>
        </is>
      </c>
      <c r="F352" t="inlineStr">
        <is>
          <t>1</t>
        </is>
      </c>
      <c r="G352" t="n">
        <v>1</v>
      </c>
      <c r="H352" t="n">
        <v/>
      </c>
      <c r="I352" t="n">
        <v>1</v>
      </c>
      <c r="J352" t="inlineStr">
        <is>
          <t>2025-03-27 21:01:00</t>
        </is>
      </c>
      <c r="K352" t="n">
        <v>1</v>
      </c>
      <c r="L352" t="inlineStr">
        <is>
          <t>2025-04-02 00:59:00</t>
        </is>
      </c>
    </row>
    <row r="353">
      <c r="A353" t="inlineStr">
        <is>
          <t>0034P00003wymFXQAY</t>
        </is>
      </c>
      <c r="B353" t="n">
        <v>5491167894341</v>
      </c>
      <c r="C353" t="inlineStr">
        <is>
          <t>1232_ARG_GMD_EW_VA_Toujeo Pooled Analysis SoCo MAR_0325</t>
        </is>
      </c>
      <c r="D353" t="inlineStr">
        <is>
          <t>shot1</t>
        </is>
      </c>
      <c r="E353" t="inlineStr">
        <is>
          <t>1</t>
        </is>
      </c>
      <c r="F353" t="inlineStr">
        <is>
          <t>0</t>
        </is>
      </c>
      <c r="G353" t="n">
        <v>1</v>
      </c>
      <c r="H353" t="n">
        <v/>
      </c>
      <c r="I353" t="n">
        <v>1</v>
      </c>
      <c r="J353" t="inlineStr">
        <is>
          <t>2025-03-27 21:01:00</t>
        </is>
      </c>
      <c r="K353" t="n">
        <v>0</v>
      </c>
      <c r="L353" t="n">
        <v/>
      </c>
    </row>
    <row r="354">
      <c r="A354" t="inlineStr">
        <is>
          <t>0034P00003wymfYQAQ</t>
        </is>
      </c>
      <c r="B354" t="n">
        <v>5491150648804</v>
      </c>
      <c r="C354" t="inlineStr">
        <is>
          <t>1232_ARG_GMD_EW_VA_Toujeo Pooled Analysis SoCo MAR_0325</t>
        </is>
      </c>
      <c r="D354" t="inlineStr">
        <is>
          <t>shot1</t>
        </is>
      </c>
      <c r="E354" t="inlineStr">
        <is>
          <t>1</t>
        </is>
      </c>
      <c r="F354" t="inlineStr">
        <is>
          <t>1</t>
        </is>
      </c>
      <c r="G354" t="n">
        <v>1</v>
      </c>
      <c r="H354" t="n">
        <v/>
      </c>
      <c r="I354" t="n">
        <v>1</v>
      </c>
      <c r="J354" t="inlineStr">
        <is>
          <t>2025-03-27 21:01:00</t>
        </is>
      </c>
      <c r="K354" t="n">
        <v>1</v>
      </c>
      <c r="L354" t="inlineStr">
        <is>
          <t>2025-03-27 21:46:00</t>
        </is>
      </c>
    </row>
    <row r="355">
      <c r="A355" t="inlineStr">
        <is>
          <t>0034P00003wymGfQAI</t>
        </is>
      </c>
      <c r="B355" t="n">
        <v>5493416875766</v>
      </c>
      <c r="C355" t="inlineStr">
        <is>
          <t>1232_ARG_GMD_EW_VA_Toujeo Pooled Analysis SoCo MAR_0325</t>
        </is>
      </c>
      <c r="D355" t="inlineStr">
        <is>
          <t>shot1</t>
        </is>
      </c>
      <c r="E355" t="inlineStr">
        <is>
          <t>1</t>
        </is>
      </c>
      <c r="F355" t="inlineStr">
        <is>
          <t>1</t>
        </is>
      </c>
      <c r="G355" t="n">
        <v>1</v>
      </c>
      <c r="H355" t="n">
        <v/>
      </c>
      <c r="I355" t="n">
        <v>1</v>
      </c>
      <c r="J355" t="inlineStr">
        <is>
          <t>2025-03-27 21:01:00</t>
        </is>
      </c>
      <c r="K355" t="n">
        <v>1</v>
      </c>
      <c r="L355" t="inlineStr">
        <is>
          <t>2025-03-27 21:01:00</t>
        </is>
      </c>
    </row>
    <row r="356">
      <c r="A356" t="inlineStr">
        <is>
          <t>0034P00003wymHHQAY</t>
        </is>
      </c>
      <c r="B356" t="n">
        <v>5493804201459</v>
      </c>
      <c r="C356" t="inlineStr">
        <is>
          <t>1232_ARG_GMD_EW_VA_Toujeo Pooled Analysis SoCo MAR_0325</t>
        </is>
      </c>
      <c r="D356" t="inlineStr">
        <is>
          <t>shot1</t>
        </is>
      </c>
      <c r="E356" t="inlineStr">
        <is>
          <t>1</t>
        </is>
      </c>
      <c r="F356" t="inlineStr">
        <is>
          <t>1</t>
        </is>
      </c>
      <c r="G356" t="n">
        <v>1</v>
      </c>
      <c r="H356" t="n">
        <v/>
      </c>
      <c r="I356" t="n">
        <v>1</v>
      </c>
      <c r="J356" t="inlineStr">
        <is>
          <t>2025-03-27 21:01:00</t>
        </is>
      </c>
      <c r="K356" t="n">
        <v>1</v>
      </c>
      <c r="L356" t="inlineStr">
        <is>
          <t>2025-03-27 21:31:00</t>
        </is>
      </c>
    </row>
    <row r="357">
      <c r="A357" t="inlineStr">
        <is>
          <t>0034P00003wymKdQAI</t>
        </is>
      </c>
      <c r="B357" t="n">
        <v>5491162640322</v>
      </c>
      <c r="C357" t="inlineStr">
        <is>
          <t>1232_ARG_GMD_EW_VA_Toujeo Pooled Analysis SoCo MAR_0325</t>
        </is>
      </c>
      <c r="D357" t="inlineStr">
        <is>
          <t>shot1</t>
        </is>
      </c>
      <c r="E357" t="inlineStr">
        <is>
          <t>1</t>
        </is>
      </c>
      <c r="F357" t="inlineStr">
        <is>
          <t>1</t>
        </is>
      </c>
      <c r="G357" t="n">
        <v>1</v>
      </c>
      <c r="H357" t="n">
        <v/>
      </c>
      <c r="I357" t="n">
        <v>1</v>
      </c>
      <c r="J357" t="inlineStr">
        <is>
          <t>2025-03-27 21:01:00</t>
        </is>
      </c>
      <c r="K357" t="n">
        <v>1</v>
      </c>
      <c r="L357" t="inlineStr">
        <is>
          <t>2025-03-27 21:12:00</t>
        </is>
      </c>
    </row>
    <row r="358">
      <c r="A358" t="inlineStr">
        <is>
          <t>0034P00003wymKTQAY</t>
        </is>
      </c>
      <c r="B358" t="n">
        <v>5492994293790</v>
      </c>
      <c r="C358" t="inlineStr">
        <is>
          <t>1232_ARG_GMD_EW_VA_Toujeo Pooled Analysis SoCo MAR_0325</t>
        </is>
      </c>
      <c r="D358" t="inlineStr">
        <is>
          <t>shot1</t>
        </is>
      </c>
      <c r="E358" t="inlineStr">
        <is>
          <t>1</t>
        </is>
      </c>
      <c r="F358" t="inlineStr">
        <is>
          <t>0</t>
        </is>
      </c>
      <c r="G358" t="n">
        <v>1</v>
      </c>
      <c r="H358" t="n">
        <v/>
      </c>
      <c r="I358" t="n">
        <v>1</v>
      </c>
      <c r="J358" t="inlineStr">
        <is>
          <t>2025-03-27 21:01:00</t>
        </is>
      </c>
      <c r="K358" t="n">
        <v>0</v>
      </c>
      <c r="L358" t="n">
        <v/>
      </c>
    </row>
    <row r="359">
      <c r="A359" t="inlineStr">
        <is>
          <t>0034P00003wym75QAA</t>
        </is>
      </c>
      <c r="B359" t="n">
        <v>5492920632854</v>
      </c>
      <c r="C359" t="inlineStr">
        <is>
          <t>1232_ARG_GMD_EW_VA_Toujeo Pooled Analysis SoCo MAR_0325</t>
        </is>
      </c>
      <c r="D359" t="inlineStr">
        <is>
          <t>shot1</t>
        </is>
      </c>
      <c r="E359" t="inlineStr">
        <is>
          <t>1</t>
        </is>
      </c>
      <c r="F359" t="inlineStr">
        <is>
          <t>0</t>
        </is>
      </c>
      <c r="G359" t="n">
        <v>1</v>
      </c>
      <c r="H359" t="n">
        <v/>
      </c>
      <c r="I359" t="n">
        <v>1</v>
      </c>
      <c r="J359" t="inlineStr">
        <is>
          <t>2025-03-27 21:01:00</t>
        </is>
      </c>
      <c r="K359" t="n">
        <v>0</v>
      </c>
      <c r="L359" t="n">
        <v/>
      </c>
    </row>
    <row r="360">
      <c r="A360" t="inlineStr">
        <is>
          <t>0034P00003wymMjQAI</t>
        </is>
      </c>
      <c r="B360" t="n">
        <v>5493413463328</v>
      </c>
      <c r="C360" t="inlineStr">
        <is>
          <t>1232_ARG_GMD_EW_VA_Toujeo Pooled Analysis SoCo MAR_0325</t>
        </is>
      </c>
      <c r="D360" t="inlineStr">
        <is>
          <t>shot1</t>
        </is>
      </c>
      <c r="E360" t="inlineStr">
        <is>
          <t>1</t>
        </is>
      </c>
      <c r="F360" t="inlineStr">
        <is>
          <t>0</t>
        </is>
      </c>
      <c r="G360" t="n">
        <v>1</v>
      </c>
      <c r="H360" t="n">
        <v/>
      </c>
      <c r="I360" t="n">
        <v>1</v>
      </c>
      <c r="J360" t="inlineStr">
        <is>
          <t>2025-03-27 21:01:00</t>
        </is>
      </c>
      <c r="K360" t="n">
        <v>0</v>
      </c>
      <c r="L360" t="n">
        <v/>
      </c>
    </row>
    <row r="361">
      <c r="A361" t="inlineStr">
        <is>
          <t>0034P00003wym2TQAQ</t>
        </is>
      </c>
      <c r="B361" t="n">
        <v>5493516011141</v>
      </c>
      <c r="C361" t="inlineStr">
        <is>
          <t>1232_ARG_GMD_EW_VA_Toujeo Pooled Analysis SoCo MAR_0325</t>
        </is>
      </c>
      <c r="D361" t="inlineStr">
        <is>
          <t>shot1</t>
        </is>
      </c>
      <c r="E361" t="inlineStr">
        <is>
          <t>1</t>
        </is>
      </c>
      <c r="F361" t="inlineStr">
        <is>
          <t>1</t>
        </is>
      </c>
      <c r="G361" t="n">
        <v>1</v>
      </c>
      <c r="H361" t="n">
        <v/>
      </c>
      <c r="I361" t="n">
        <v>1</v>
      </c>
      <c r="J361" t="inlineStr">
        <is>
          <t>2025-03-27 21:01:00</t>
        </is>
      </c>
      <c r="K361" t="n">
        <v>1</v>
      </c>
      <c r="L361" t="inlineStr">
        <is>
          <t>2025-03-27 21:45:00</t>
        </is>
      </c>
    </row>
    <row r="362">
      <c r="A362" t="inlineStr">
        <is>
          <t>0034P00003wylzwQAA</t>
        </is>
      </c>
      <c r="B362" t="n">
        <v>5491168727386</v>
      </c>
      <c r="C362" t="inlineStr">
        <is>
          <t>1232_ARG_GMD_EW_VA_Toujeo Pooled Analysis SoCo MAR_0325</t>
        </is>
      </c>
      <c r="D362" t="inlineStr">
        <is>
          <t>shot1</t>
        </is>
      </c>
      <c r="E362" t="inlineStr">
        <is>
          <t>1</t>
        </is>
      </c>
      <c r="F362" t="inlineStr">
        <is>
          <t>1</t>
        </is>
      </c>
      <c r="G362" t="n">
        <v>1</v>
      </c>
      <c r="H362" t="n">
        <v/>
      </c>
      <c r="I362" t="n">
        <v>1</v>
      </c>
      <c r="J362" t="inlineStr">
        <is>
          <t>2025-03-27 21:01:00</t>
        </is>
      </c>
      <c r="K362" t="n">
        <v>1</v>
      </c>
      <c r="L362" t="inlineStr">
        <is>
          <t>2025-03-28 02:59:00</t>
        </is>
      </c>
    </row>
    <row r="363">
      <c r="A363" t="inlineStr">
        <is>
          <t>0034P00003wyloYQAQ</t>
        </is>
      </c>
      <c r="B363" t="n">
        <v>5493814389069</v>
      </c>
      <c r="C363" t="inlineStr">
        <is>
          <t>1232_ARG_GMD_EW_VA_Toujeo Pooled Analysis SoCo MAR_0325</t>
        </is>
      </c>
      <c r="D363" t="inlineStr">
        <is>
          <t>shot1</t>
        </is>
      </c>
      <c r="E363" t="inlineStr">
        <is>
          <t>1</t>
        </is>
      </c>
      <c r="F363" t="inlineStr">
        <is>
          <t>1</t>
        </is>
      </c>
      <c r="G363" t="n">
        <v>1</v>
      </c>
      <c r="H363" t="n">
        <v/>
      </c>
      <c r="I363" t="n">
        <v>1</v>
      </c>
      <c r="J363" t="inlineStr">
        <is>
          <t>2025-03-27 21:01:00</t>
        </is>
      </c>
      <c r="K363" t="n">
        <v>1</v>
      </c>
      <c r="L363" t="inlineStr">
        <is>
          <t>2025-03-27 22:25:00</t>
        </is>
      </c>
    </row>
    <row r="364">
      <c r="A364" t="inlineStr">
        <is>
          <t>0034P00003wylpKQAQ</t>
        </is>
      </c>
      <c r="B364" t="n">
        <v>5491145765757</v>
      </c>
      <c r="C364" t="inlineStr">
        <is>
          <t>1232_ARG_GMD_EW_VA_Toujeo Pooled Analysis SoCo MAR_0325</t>
        </is>
      </c>
      <c r="D364" t="inlineStr">
        <is>
          <t>shot1</t>
        </is>
      </c>
      <c r="E364" t="inlineStr">
        <is>
          <t>0</t>
        </is>
      </c>
      <c r="F364" t="inlineStr">
        <is>
          <t>0</t>
        </is>
      </c>
      <c r="G364" t="n">
        <v>0</v>
      </c>
      <c r="H364" t="inlineStr">
        <is>
          <t>2025-03-27 21:01:00</t>
        </is>
      </c>
      <c r="I364" t="n">
        <v>0</v>
      </c>
      <c r="J364" t="n">
        <v/>
      </c>
      <c r="K364" t="n">
        <v>0</v>
      </c>
      <c r="L364" t="n">
        <v/>
      </c>
    </row>
    <row r="365">
      <c r="A365" t="inlineStr">
        <is>
          <t>0034P00003wylpLQAQ</t>
        </is>
      </c>
      <c r="B365" t="n">
        <v>5493814683061</v>
      </c>
      <c r="C365" t="inlineStr">
        <is>
          <t>1232_ARG_GMD_EW_VA_Toujeo Pooled Analysis SoCo MAR_0325</t>
        </is>
      </c>
      <c r="D365" t="inlineStr">
        <is>
          <t>shot1</t>
        </is>
      </c>
      <c r="E365" t="inlineStr">
        <is>
          <t>1</t>
        </is>
      </c>
      <c r="F365" t="inlineStr">
        <is>
          <t>1</t>
        </is>
      </c>
      <c r="G365" t="n">
        <v>1</v>
      </c>
      <c r="H365" t="n">
        <v/>
      </c>
      <c r="I365" t="n">
        <v>1</v>
      </c>
      <c r="J365" t="inlineStr">
        <is>
          <t>2025-03-27 21:01:00</t>
        </is>
      </c>
      <c r="K365" t="n">
        <v>1</v>
      </c>
      <c r="L365" t="inlineStr">
        <is>
          <t>2025-03-27 23:05:00</t>
        </is>
      </c>
    </row>
    <row r="366">
      <c r="A366" t="inlineStr">
        <is>
          <t>0034P00003wylQ5QAI</t>
        </is>
      </c>
      <c r="B366" t="n">
        <v>5493854022961</v>
      </c>
      <c r="C366" t="inlineStr">
        <is>
          <t>1232_ARG_GMD_EW_VA_Toujeo Pooled Analysis SoCo MAR_0325</t>
        </is>
      </c>
      <c r="D366" t="inlineStr">
        <is>
          <t>shot1</t>
        </is>
      </c>
      <c r="E366" t="inlineStr">
        <is>
          <t>1</t>
        </is>
      </c>
      <c r="F366" t="inlineStr">
        <is>
          <t>0</t>
        </is>
      </c>
      <c r="G366" t="n">
        <v>1</v>
      </c>
      <c r="H366" t="n">
        <v/>
      </c>
      <c r="I366" t="n">
        <v>1</v>
      </c>
      <c r="J366" t="inlineStr">
        <is>
          <t>2025-03-27 21:01:00</t>
        </is>
      </c>
      <c r="K366" t="n">
        <v>0</v>
      </c>
      <c r="L366" t="n">
        <v/>
      </c>
    </row>
    <row r="367">
      <c r="A367" t="inlineStr">
        <is>
          <t>0034P00003wylQjQAI</t>
        </is>
      </c>
      <c r="B367" t="n">
        <v>5493517566521</v>
      </c>
      <c r="C367" t="inlineStr">
        <is>
          <t>1232_ARG_GMD_EW_VA_Toujeo Pooled Analysis SoCo MAR_0325</t>
        </is>
      </c>
      <c r="D367" t="inlineStr">
        <is>
          <t>shot1</t>
        </is>
      </c>
      <c r="E367" t="inlineStr">
        <is>
          <t>1</t>
        </is>
      </c>
      <c r="F367" t="inlineStr">
        <is>
          <t>0</t>
        </is>
      </c>
      <c r="G367" t="n">
        <v>1</v>
      </c>
      <c r="H367" t="n">
        <v/>
      </c>
      <c r="I367" t="n">
        <v>1</v>
      </c>
      <c r="J367" t="inlineStr">
        <is>
          <t>2025-03-27 21:01:00</t>
        </is>
      </c>
      <c r="K367" t="n">
        <v>0</v>
      </c>
      <c r="L367" t="n">
        <v/>
      </c>
    </row>
    <row r="368">
      <c r="A368" t="inlineStr">
        <is>
          <t>0034P00003wylQSQAY</t>
        </is>
      </c>
      <c r="B368" t="n">
        <v>5491149183954</v>
      </c>
      <c r="C368" t="inlineStr">
        <is>
          <t>1232_ARG_GMD_EW_VA_Toujeo Pooled Analysis SoCo MAR_0325</t>
        </is>
      </c>
      <c r="D368" t="inlineStr">
        <is>
          <t>shot1</t>
        </is>
      </c>
      <c r="E368" t="inlineStr">
        <is>
          <t>0</t>
        </is>
      </c>
      <c r="F368" t="inlineStr">
        <is>
          <t>0</t>
        </is>
      </c>
      <c r="G368" t="n">
        <v>0</v>
      </c>
      <c r="H368" t="inlineStr">
        <is>
          <t>2025-03-27 21:01:00</t>
        </is>
      </c>
      <c r="I368" t="n">
        <v>0</v>
      </c>
      <c r="J368" t="n">
        <v/>
      </c>
      <c r="K368" t="n">
        <v>0</v>
      </c>
      <c r="L368" t="n">
        <v/>
      </c>
    </row>
    <row r="369">
      <c r="A369" t="inlineStr">
        <is>
          <t>0034P00003wylRhQAI</t>
        </is>
      </c>
      <c r="B369" t="n">
        <v>5492645042133</v>
      </c>
      <c r="C369" t="inlineStr">
        <is>
          <t>1232_ARG_GMD_EW_VA_Toujeo Pooled Analysis SoCo MAR_0325</t>
        </is>
      </c>
      <c r="D369" t="inlineStr">
        <is>
          <t>shot1</t>
        </is>
      </c>
      <c r="E369" t="inlineStr">
        <is>
          <t>1</t>
        </is>
      </c>
      <c r="F369" t="inlineStr">
        <is>
          <t>1</t>
        </is>
      </c>
      <c r="G369" t="n">
        <v>1</v>
      </c>
      <c r="H369" t="n">
        <v/>
      </c>
      <c r="I369" t="n">
        <v>1</v>
      </c>
      <c r="J369" t="inlineStr">
        <is>
          <t>2025-03-27 21:01:00</t>
        </is>
      </c>
      <c r="K369" t="n">
        <v>1</v>
      </c>
      <c r="L369" t="inlineStr">
        <is>
          <t>2025-03-27 23:57:00</t>
        </is>
      </c>
    </row>
    <row r="370">
      <c r="A370" t="inlineStr">
        <is>
          <t>0034P00003wylrlQAA</t>
        </is>
      </c>
      <c r="B370" t="n">
        <v>5491167031289</v>
      </c>
      <c r="C370" t="inlineStr">
        <is>
          <t>1232_ARG_GMD_EW_VA_Toujeo Pooled Analysis SoCo MAR_0325</t>
        </is>
      </c>
      <c r="D370" t="inlineStr">
        <is>
          <t>shot1</t>
        </is>
      </c>
      <c r="E370" t="inlineStr">
        <is>
          <t>1</t>
        </is>
      </c>
      <c r="F370" t="inlineStr">
        <is>
          <t>1</t>
        </is>
      </c>
      <c r="G370" t="n">
        <v>1</v>
      </c>
      <c r="H370" t="n">
        <v/>
      </c>
      <c r="I370" t="n">
        <v>1</v>
      </c>
      <c r="J370" t="inlineStr">
        <is>
          <t>2025-03-27 21:01:00</t>
        </is>
      </c>
      <c r="K370" t="n">
        <v>1</v>
      </c>
      <c r="L370" t="inlineStr">
        <is>
          <t>2025-03-27 21:04:00</t>
        </is>
      </c>
    </row>
    <row r="371">
      <c r="A371" t="inlineStr">
        <is>
          <t>0034P00003wylrSQAQ</t>
        </is>
      </c>
      <c r="B371" t="n">
        <v>5493865325665</v>
      </c>
      <c r="C371" t="inlineStr">
        <is>
          <t>1232_ARG_GMD_EW_VA_Toujeo Pooled Analysis SoCo MAR_0325</t>
        </is>
      </c>
      <c r="D371" t="inlineStr">
        <is>
          <t>shot1</t>
        </is>
      </c>
      <c r="E371" t="inlineStr">
        <is>
          <t>1</t>
        </is>
      </c>
      <c r="F371" t="inlineStr">
        <is>
          <t>1</t>
        </is>
      </c>
      <c r="G371" t="n">
        <v>1</v>
      </c>
      <c r="H371" t="n">
        <v/>
      </c>
      <c r="I371" t="n">
        <v>1</v>
      </c>
      <c r="J371" t="inlineStr">
        <is>
          <t>2025-03-27 21:02:00</t>
        </is>
      </c>
      <c r="K371" t="n">
        <v>1</v>
      </c>
      <c r="L371" t="inlineStr">
        <is>
          <t>2025-03-27 21:10:00</t>
        </is>
      </c>
    </row>
    <row r="372">
      <c r="A372" t="inlineStr">
        <is>
          <t>0034P00003wylTgQAI</t>
        </is>
      </c>
      <c r="B372" t="n">
        <v>5492364645101</v>
      </c>
      <c r="C372" t="inlineStr">
        <is>
          <t>1232_ARG_GMD_EW_VA_Toujeo Pooled Analysis SoCo MAR_0325</t>
        </is>
      </c>
      <c r="D372" t="inlineStr">
        <is>
          <t>shot1</t>
        </is>
      </c>
      <c r="E372" t="inlineStr">
        <is>
          <t>1</t>
        </is>
      </c>
      <c r="F372" t="inlineStr">
        <is>
          <t>1</t>
        </is>
      </c>
      <c r="G372" t="n">
        <v>1</v>
      </c>
      <c r="H372" t="n">
        <v/>
      </c>
      <c r="I372" t="n">
        <v>1</v>
      </c>
      <c r="J372" t="inlineStr">
        <is>
          <t>2025-03-27 21:01:00</t>
        </is>
      </c>
      <c r="K372" t="n">
        <v>1</v>
      </c>
      <c r="L372" t="inlineStr">
        <is>
          <t>2025-03-27 23:37:00</t>
        </is>
      </c>
    </row>
    <row r="373">
      <c r="A373" t="inlineStr">
        <is>
          <t>0034P00003wylUTQAY</t>
        </is>
      </c>
      <c r="B373" t="n">
        <v>5493515317140</v>
      </c>
      <c r="C373" t="inlineStr">
        <is>
          <t>1232_ARG_GMD_EW_VA_Toujeo Pooled Analysis SoCo MAR_0325</t>
        </is>
      </c>
      <c r="D373" t="inlineStr">
        <is>
          <t>shot1</t>
        </is>
      </c>
      <c r="E373" t="inlineStr">
        <is>
          <t>1</t>
        </is>
      </c>
      <c r="F373" t="inlineStr">
        <is>
          <t>0</t>
        </is>
      </c>
      <c r="G373" t="n">
        <v>1</v>
      </c>
      <c r="H373" t="n">
        <v/>
      </c>
      <c r="I373" t="n">
        <v>1</v>
      </c>
      <c r="J373" t="inlineStr">
        <is>
          <t>2025-03-27 21:01:00</t>
        </is>
      </c>
      <c r="K373" t="n">
        <v>0</v>
      </c>
      <c r="L373" t="n">
        <v/>
      </c>
    </row>
    <row r="374">
      <c r="A374" t="inlineStr">
        <is>
          <t>0034P00003wylVjQAI</t>
        </is>
      </c>
      <c r="B374" t="n">
        <v>5492926462113</v>
      </c>
      <c r="C374" t="inlineStr">
        <is>
          <t>1232_ARG_GMD_EW_VA_Toujeo Pooled Analysis SoCo MAR_0325</t>
        </is>
      </c>
      <c r="D374" t="inlineStr">
        <is>
          <t>shot1</t>
        </is>
      </c>
      <c r="E374" t="inlineStr">
        <is>
          <t>1</t>
        </is>
      </c>
      <c r="F374" t="inlineStr">
        <is>
          <t>0</t>
        </is>
      </c>
      <c r="G374" t="n">
        <v>1</v>
      </c>
      <c r="H374" t="n">
        <v/>
      </c>
      <c r="I374" t="n">
        <v>1</v>
      </c>
      <c r="J374" t="inlineStr">
        <is>
          <t>2025-03-27 21:01:00</t>
        </is>
      </c>
      <c r="K374" t="n">
        <v>0</v>
      </c>
      <c r="L374" t="n">
        <v/>
      </c>
    </row>
    <row r="375">
      <c r="A375" t="inlineStr">
        <is>
          <t>0034P00003wylXdQAI</t>
        </is>
      </c>
      <c r="B375" t="n">
        <v>5492920614306</v>
      </c>
      <c r="C375" t="inlineStr">
        <is>
          <t>1232_ARG_GMD_EW_VA_Toujeo Pooled Analysis SoCo MAR_0325</t>
        </is>
      </c>
      <c r="D375" t="inlineStr">
        <is>
          <t>shot1</t>
        </is>
      </c>
      <c r="E375" t="inlineStr">
        <is>
          <t>1</t>
        </is>
      </c>
      <c r="F375" t="inlineStr">
        <is>
          <t>1</t>
        </is>
      </c>
      <c r="G375" t="n">
        <v>1</v>
      </c>
      <c r="H375" t="n">
        <v/>
      </c>
      <c r="I375" t="n">
        <v>1</v>
      </c>
      <c r="J375" t="inlineStr">
        <is>
          <t>2025-03-27 21:01:00</t>
        </is>
      </c>
      <c r="K375" t="n">
        <v>1</v>
      </c>
      <c r="L375" t="inlineStr">
        <is>
          <t>2025-03-27 22:13:00</t>
        </is>
      </c>
    </row>
    <row r="376">
      <c r="A376" t="inlineStr">
        <is>
          <t>0034P00003wylY8QAI</t>
        </is>
      </c>
      <c r="B376" t="n">
        <v>5491141622013</v>
      </c>
      <c r="C376" t="inlineStr">
        <is>
          <t>1232_ARG_GMD_EW_VA_Toujeo Pooled Analysis SoCo MAR_0325</t>
        </is>
      </c>
      <c r="D376" t="inlineStr">
        <is>
          <t>shot1</t>
        </is>
      </c>
      <c r="E376" t="inlineStr">
        <is>
          <t>1</t>
        </is>
      </c>
      <c r="F376" t="inlineStr">
        <is>
          <t>1</t>
        </is>
      </c>
      <c r="G376" t="n">
        <v>1</v>
      </c>
      <c r="H376" t="n">
        <v/>
      </c>
      <c r="I376" t="n">
        <v>1</v>
      </c>
      <c r="J376" t="inlineStr">
        <is>
          <t>2025-03-27 21:01:00</t>
        </is>
      </c>
      <c r="K376" t="n">
        <v>1</v>
      </c>
      <c r="L376" t="inlineStr">
        <is>
          <t>2025-03-27 21:17:00</t>
        </is>
      </c>
    </row>
    <row r="377">
      <c r="A377" t="inlineStr">
        <is>
          <t>0034P00003wylyBQAQ</t>
        </is>
      </c>
      <c r="B377" t="n">
        <v>5491127635970</v>
      </c>
      <c r="C377" t="inlineStr">
        <is>
          <t>1232_ARG_GMD_EW_VA_Toujeo Pooled Analysis SoCo MAR_0325</t>
        </is>
      </c>
      <c r="D377" t="inlineStr">
        <is>
          <t>shot1</t>
        </is>
      </c>
      <c r="E377" t="inlineStr">
        <is>
          <t>1</t>
        </is>
      </c>
      <c r="F377" t="inlineStr">
        <is>
          <t>1</t>
        </is>
      </c>
      <c r="G377" t="n">
        <v>1</v>
      </c>
      <c r="H377" t="n">
        <v/>
      </c>
      <c r="I377" t="n">
        <v>1</v>
      </c>
      <c r="J377" t="inlineStr">
        <is>
          <t>2025-03-27 21:01:00</t>
        </is>
      </c>
      <c r="K377" t="n">
        <v>1</v>
      </c>
      <c r="L377" t="inlineStr">
        <is>
          <t>2025-03-27 21:31:00</t>
        </is>
      </c>
    </row>
    <row r="378">
      <c r="A378" t="inlineStr">
        <is>
          <t>0034P00003wylz7QAA</t>
        </is>
      </c>
      <c r="B378" t="n">
        <v>5493415102340</v>
      </c>
      <c r="C378" t="inlineStr">
        <is>
          <t>1232_ARG_GMD_EW_VA_Toujeo Pooled Analysis SoCo MAR_0325</t>
        </is>
      </c>
      <c r="D378" t="inlineStr">
        <is>
          <t>shot1</t>
        </is>
      </c>
      <c r="E378" t="inlineStr">
        <is>
          <t>1</t>
        </is>
      </c>
      <c r="F378" t="inlineStr">
        <is>
          <t>0</t>
        </is>
      </c>
      <c r="G378" t="n">
        <v>1</v>
      </c>
      <c r="H378" t="n">
        <v/>
      </c>
      <c r="I378" t="n">
        <v>1</v>
      </c>
      <c r="J378" t="inlineStr">
        <is>
          <t>2025-03-27 21:01:00</t>
        </is>
      </c>
      <c r="K378" t="n">
        <v>0</v>
      </c>
      <c r="L378" t="n">
        <v/>
      </c>
    </row>
    <row r="379">
      <c r="A379" t="inlineStr">
        <is>
          <t>0034P00003wylZdQAI</t>
        </is>
      </c>
      <c r="B379" t="n">
        <v>5491132539755</v>
      </c>
      <c r="C379" t="inlineStr">
        <is>
          <t>1232_ARG_GMD_EW_VA_Toujeo Pooled Analysis SoCo MAR_0325</t>
        </is>
      </c>
      <c r="D379" t="inlineStr">
        <is>
          <t>shot1</t>
        </is>
      </c>
      <c r="E379" t="inlineStr">
        <is>
          <t>1</t>
        </is>
      </c>
      <c r="F379" t="inlineStr">
        <is>
          <t>1</t>
        </is>
      </c>
      <c r="G379" t="n">
        <v>1</v>
      </c>
      <c r="H379" t="n">
        <v/>
      </c>
      <c r="I379" t="n">
        <v>1</v>
      </c>
      <c r="J379" t="inlineStr">
        <is>
          <t>2025-03-27 21:01:00</t>
        </is>
      </c>
      <c r="K379" t="n">
        <v>1</v>
      </c>
      <c r="L379" t="inlineStr">
        <is>
          <t>2025-03-27 21:09:00</t>
        </is>
      </c>
    </row>
    <row r="380">
      <c r="A380" t="inlineStr">
        <is>
          <t>0034P00003wym0BQAQ</t>
        </is>
      </c>
      <c r="B380" t="n">
        <v>5493516766453</v>
      </c>
      <c r="C380" t="inlineStr">
        <is>
          <t>1232_ARG_GMD_EW_VA_Toujeo Pooled Analysis SoCo MAR_0325</t>
        </is>
      </c>
      <c r="D380" t="inlineStr">
        <is>
          <t>shot1</t>
        </is>
      </c>
      <c r="E380" t="inlineStr">
        <is>
          <t>1</t>
        </is>
      </c>
      <c r="F380" t="inlineStr">
        <is>
          <t>1</t>
        </is>
      </c>
      <c r="G380" t="n">
        <v>1</v>
      </c>
      <c r="H380" t="n">
        <v/>
      </c>
      <c r="I380" t="n">
        <v>1</v>
      </c>
      <c r="J380" t="inlineStr">
        <is>
          <t>2025-03-27 21:01:00</t>
        </is>
      </c>
      <c r="K380" t="n">
        <v>1</v>
      </c>
      <c r="L380" t="inlineStr">
        <is>
          <t>2025-03-27 21:54:00</t>
        </is>
      </c>
    </row>
    <row r="381">
      <c r="A381" t="inlineStr">
        <is>
          <t>0034P00003wylm1QAA</t>
        </is>
      </c>
      <c r="B381" t="n">
        <v>5491149274707</v>
      </c>
      <c r="C381" t="inlineStr">
        <is>
          <t>1232_ARG_GMD_EW_VA_Toujeo Pooled Analysis SoCo MAR_0325</t>
        </is>
      </c>
      <c r="D381" t="inlineStr">
        <is>
          <t>shot1</t>
        </is>
      </c>
      <c r="E381" t="inlineStr">
        <is>
          <t>1</t>
        </is>
      </c>
      <c r="F381" t="inlineStr">
        <is>
          <t>0</t>
        </is>
      </c>
      <c r="G381" t="n">
        <v>1</v>
      </c>
      <c r="H381" t="n">
        <v/>
      </c>
      <c r="I381" t="n">
        <v>1</v>
      </c>
      <c r="J381" t="inlineStr">
        <is>
          <t>2025-03-27 21:01:00</t>
        </is>
      </c>
      <c r="K381" t="n">
        <v>0</v>
      </c>
      <c r="L381" t="n">
        <v/>
      </c>
    </row>
    <row r="382">
      <c r="A382" t="inlineStr">
        <is>
          <t>0034P00003wymnFQAQ</t>
        </is>
      </c>
      <c r="B382" t="n">
        <v>5493815875623</v>
      </c>
      <c r="C382" t="inlineStr">
        <is>
          <t>1232_ARG_GMD_EW_VA_Toujeo Pooled Analysis SoCo MAR_0325</t>
        </is>
      </c>
      <c r="D382" t="inlineStr">
        <is>
          <t>shot1</t>
        </is>
      </c>
      <c r="E382" t="inlineStr">
        <is>
          <t>1</t>
        </is>
      </c>
      <c r="F382" t="inlineStr">
        <is>
          <t>1</t>
        </is>
      </c>
      <c r="G382" t="n">
        <v>1</v>
      </c>
      <c r="H382" t="n">
        <v/>
      </c>
      <c r="I382" t="n">
        <v>1</v>
      </c>
      <c r="J382" t="inlineStr">
        <is>
          <t>2025-03-27 21:01:00</t>
        </is>
      </c>
      <c r="K382" t="n">
        <v>1</v>
      </c>
      <c r="L382" t="inlineStr">
        <is>
          <t>2025-03-27 21:07:00</t>
        </is>
      </c>
    </row>
    <row r="383">
      <c r="A383" t="inlineStr">
        <is>
          <t>0034P00003wymR1QAI</t>
        </is>
      </c>
      <c r="B383" t="n">
        <v>5491155024013</v>
      </c>
      <c r="C383" t="inlineStr">
        <is>
          <t>1232_ARG_GMD_EW_VA_Toujeo Pooled Analysis SoCo MAR_0325</t>
        </is>
      </c>
      <c r="D383" t="inlineStr">
        <is>
          <t>shot1</t>
        </is>
      </c>
      <c r="E383" t="inlineStr">
        <is>
          <t>1</t>
        </is>
      </c>
      <c r="F383" t="inlineStr">
        <is>
          <t>0</t>
        </is>
      </c>
      <c r="G383" t="n">
        <v>1</v>
      </c>
      <c r="H383" t="n">
        <v/>
      </c>
      <c r="I383" t="n">
        <v>1</v>
      </c>
      <c r="J383" t="inlineStr">
        <is>
          <t>2025-03-27 21:01:00</t>
        </is>
      </c>
      <c r="K383" t="n">
        <v>0</v>
      </c>
      <c r="L383" t="n">
        <v/>
      </c>
    </row>
    <row r="384">
      <c r="A384" t="inlineStr">
        <is>
          <t>0034P00003wynroQAA</t>
        </is>
      </c>
      <c r="B384" t="n">
        <v>5492235037991</v>
      </c>
      <c r="C384" t="inlineStr">
        <is>
          <t>1232_ARG_GMD_EW_VA_Toujeo Pooled Analysis SoCo MAR_0325</t>
        </is>
      </c>
      <c r="D384" t="inlineStr">
        <is>
          <t>shot1</t>
        </is>
      </c>
      <c r="E384" t="inlineStr">
        <is>
          <t>1</t>
        </is>
      </c>
      <c r="F384" t="inlineStr">
        <is>
          <t>1</t>
        </is>
      </c>
      <c r="G384" t="n">
        <v>1</v>
      </c>
      <c r="H384" t="n">
        <v/>
      </c>
      <c r="I384" t="n">
        <v>1</v>
      </c>
      <c r="J384" t="inlineStr">
        <is>
          <t>2025-03-27 21:14:00</t>
        </is>
      </c>
      <c r="K384" t="n">
        <v>1</v>
      </c>
      <c r="L384" t="inlineStr">
        <is>
          <t>2025-03-27 21:19:00</t>
        </is>
      </c>
    </row>
    <row r="385">
      <c r="A385" t="inlineStr">
        <is>
          <t>0034P00003wynS7QAI</t>
        </is>
      </c>
      <c r="B385" t="n">
        <v>5491144064748</v>
      </c>
      <c r="C385" t="inlineStr">
        <is>
          <t>1232_ARG_GMD_EW_VA_Toujeo Pooled Analysis SoCo MAR_0325</t>
        </is>
      </c>
      <c r="D385" t="inlineStr">
        <is>
          <t>shot1</t>
        </is>
      </c>
      <c r="E385" t="inlineStr">
        <is>
          <t>0</t>
        </is>
      </c>
      <c r="F385" t="inlineStr">
        <is>
          <t>0</t>
        </is>
      </c>
      <c r="G385" t="n">
        <v>0</v>
      </c>
      <c r="H385" t="inlineStr">
        <is>
          <t>2025-03-27 21:01:00</t>
        </is>
      </c>
      <c r="I385" t="n">
        <v>0</v>
      </c>
      <c r="J385" t="n">
        <v/>
      </c>
      <c r="K385" t="n">
        <v>0</v>
      </c>
      <c r="L385" t="n">
        <v/>
      </c>
    </row>
    <row r="386">
      <c r="A386" t="inlineStr">
        <is>
          <t>0034P00003wynubQAA</t>
        </is>
      </c>
      <c r="B386" t="n">
        <v>5493875361484</v>
      </c>
      <c r="C386" t="inlineStr">
        <is>
          <t>1232_ARG_GMD_EW_VA_Toujeo Pooled Analysis SoCo MAR_0325</t>
        </is>
      </c>
      <c r="D386" t="inlineStr">
        <is>
          <t>shot1</t>
        </is>
      </c>
      <c r="E386" t="inlineStr">
        <is>
          <t>1</t>
        </is>
      </c>
      <c r="F386" t="inlineStr">
        <is>
          <t>0</t>
        </is>
      </c>
      <c r="G386" t="n">
        <v>1</v>
      </c>
      <c r="H386" t="n">
        <v/>
      </c>
      <c r="I386" t="n">
        <v>1</v>
      </c>
      <c r="J386" t="inlineStr">
        <is>
          <t>2025-03-27 21:01:00</t>
        </is>
      </c>
      <c r="K386" t="n">
        <v>0</v>
      </c>
      <c r="L386" t="n">
        <v/>
      </c>
    </row>
    <row r="387">
      <c r="A387" t="inlineStr">
        <is>
          <t>0034P00003wynwRQAQ</t>
        </is>
      </c>
      <c r="B387" t="n">
        <v>5491158184064</v>
      </c>
      <c r="C387" t="inlineStr">
        <is>
          <t>1232_ARG_GMD_EW_VA_Toujeo Pooled Analysis SoCo MAR_0325</t>
        </is>
      </c>
      <c r="D387" t="inlineStr">
        <is>
          <t>shot1</t>
        </is>
      </c>
      <c r="E387" t="inlineStr">
        <is>
          <t>1</t>
        </is>
      </c>
      <c r="F387" t="inlineStr">
        <is>
          <t>1</t>
        </is>
      </c>
      <c r="G387" t="n">
        <v>1</v>
      </c>
      <c r="H387" t="n">
        <v/>
      </c>
      <c r="I387" t="n">
        <v>1</v>
      </c>
      <c r="J387" t="inlineStr">
        <is>
          <t>2025-03-27 21:01:00</t>
        </is>
      </c>
      <c r="K387" t="n">
        <v>1</v>
      </c>
      <c r="L387" t="inlineStr">
        <is>
          <t>2025-03-27 21:22:00</t>
        </is>
      </c>
    </row>
    <row r="388">
      <c r="A388" t="inlineStr">
        <is>
          <t>0034P00003wyny9QAA</t>
        </is>
      </c>
      <c r="B388" t="n">
        <v>5493815166143</v>
      </c>
      <c r="C388" t="inlineStr">
        <is>
          <t>1232_ARG_GMD_EW_VA_Toujeo Pooled Analysis SoCo MAR_0325</t>
        </is>
      </c>
      <c r="D388" t="inlineStr">
        <is>
          <t>shot1</t>
        </is>
      </c>
      <c r="E388" t="inlineStr">
        <is>
          <t>1</t>
        </is>
      </c>
      <c r="F388" t="inlineStr">
        <is>
          <t>1</t>
        </is>
      </c>
      <c r="G388" t="n">
        <v>1</v>
      </c>
      <c r="H388" t="n">
        <v/>
      </c>
      <c r="I388" t="n">
        <v>1</v>
      </c>
      <c r="J388" t="inlineStr">
        <is>
          <t>2025-03-27 21:01:00</t>
        </is>
      </c>
      <c r="K388" t="n">
        <v>1</v>
      </c>
      <c r="L388" t="inlineStr">
        <is>
          <t>2025-03-27 21:03:00</t>
        </is>
      </c>
    </row>
    <row r="389">
      <c r="A389" t="inlineStr">
        <is>
          <t>0034P00003wynYhQAI</t>
        </is>
      </c>
      <c r="B389" t="n">
        <v>5492984866600</v>
      </c>
      <c r="C389" t="inlineStr">
        <is>
          <t>1232_ARG_GMD_EW_VA_Toujeo Pooled Analysis SoCo MAR_0325</t>
        </is>
      </c>
      <c r="D389" t="inlineStr">
        <is>
          <t>shot1</t>
        </is>
      </c>
      <c r="E389" t="inlineStr">
        <is>
          <t>1</t>
        </is>
      </c>
      <c r="F389" t="inlineStr">
        <is>
          <t>0</t>
        </is>
      </c>
      <c r="G389" t="n">
        <v>1</v>
      </c>
      <c r="H389" t="n">
        <v/>
      </c>
      <c r="I389" t="n">
        <v>1</v>
      </c>
      <c r="J389" t="inlineStr">
        <is>
          <t>2025-03-27 21:01:00</t>
        </is>
      </c>
      <c r="K389" t="n">
        <v>0</v>
      </c>
      <c r="L389" t="n">
        <v/>
      </c>
    </row>
    <row r="390">
      <c r="A390" t="inlineStr">
        <is>
          <t>0034P00003wyo0sQAA</t>
        </is>
      </c>
      <c r="B390" t="n">
        <v>5493413390006</v>
      </c>
      <c r="C390" t="inlineStr">
        <is>
          <t>1232_ARG_GMD_EW_VA_Toujeo Pooled Analysis SoCo MAR_0325</t>
        </is>
      </c>
      <c r="D390" t="inlineStr">
        <is>
          <t>shot1</t>
        </is>
      </c>
      <c r="E390" t="inlineStr">
        <is>
          <t>1</t>
        </is>
      </c>
      <c r="F390" t="inlineStr">
        <is>
          <t>0</t>
        </is>
      </c>
      <c r="G390" t="n">
        <v>1</v>
      </c>
      <c r="H390" t="n">
        <v/>
      </c>
      <c r="I390" t="n">
        <v>1</v>
      </c>
      <c r="J390" t="inlineStr">
        <is>
          <t>2025-03-27 21:01:00</t>
        </is>
      </c>
      <c r="K390" t="n">
        <v>0</v>
      </c>
      <c r="L390" t="n">
        <v/>
      </c>
    </row>
    <row r="391">
      <c r="A391" t="inlineStr">
        <is>
          <t>0034P00003wyo1XQAQ</t>
        </is>
      </c>
      <c r="B391" t="n">
        <v>5491161414033</v>
      </c>
      <c r="C391" t="inlineStr">
        <is>
          <t>1232_ARG_GMD_EW_VA_Toujeo Pooled Analysis SoCo MAR_0325</t>
        </is>
      </c>
      <c r="D391" t="inlineStr">
        <is>
          <t>shot1</t>
        </is>
      </c>
      <c r="E391" t="inlineStr">
        <is>
          <t>1</t>
        </is>
      </c>
      <c r="F391" t="inlineStr">
        <is>
          <t>0</t>
        </is>
      </c>
      <c r="G391" t="n">
        <v>1</v>
      </c>
      <c r="H391" t="n">
        <v/>
      </c>
      <c r="I391" t="n">
        <v>1</v>
      </c>
      <c r="J391" t="inlineStr">
        <is>
          <t>2025-03-27 21:01:00</t>
        </is>
      </c>
      <c r="K391" t="n">
        <v>0</v>
      </c>
      <c r="L391" t="n">
        <v/>
      </c>
    </row>
    <row r="392">
      <c r="A392" t="inlineStr">
        <is>
          <t>0034P00003wyo2wQAA</t>
        </is>
      </c>
      <c r="B392" t="n">
        <v>5491145399626</v>
      </c>
      <c r="C392" t="inlineStr">
        <is>
          <t>1232_ARG_GMD_EW_VA_Toujeo Pooled Analysis SoCo MAR_0325</t>
        </is>
      </c>
      <c r="D392" t="inlineStr">
        <is>
          <t>shot1</t>
        </is>
      </c>
      <c r="E392" t="inlineStr">
        <is>
          <t>1</t>
        </is>
      </c>
      <c r="F392" t="inlineStr">
        <is>
          <t>1</t>
        </is>
      </c>
      <c r="G392" t="n">
        <v>1</v>
      </c>
      <c r="H392" t="n">
        <v/>
      </c>
      <c r="I392" t="n">
        <v>1</v>
      </c>
      <c r="J392" t="inlineStr">
        <is>
          <t>2025-03-27 21:01:00</t>
        </is>
      </c>
      <c r="K392" t="n">
        <v>1</v>
      </c>
      <c r="L392" t="inlineStr">
        <is>
          <t>2025-03-27 22:22:00</t>
        </is>
      </c>
    </row>
    <row r="393">
      <c r="A393" t="inlineStr">
        <is>
          <t>0034P00003wyo3HQAQ</t>
        </is>
      </c>
      <c r="B393" t="n">
        <v>5492215316295</v>
      </c>
      <c r="C393" t="inlineStr">
        <is>
          <t>1232_ARG_GMD_EW_VA_Toujeo Pooled Analysis SoCo MAR_0325</t>
        </is>
      </c>
      <c r="D393" t="inlineStr">
        <is>
          <t>shot1</t>
        </is>
      </c>
      <c r="E393" t="inlineStr">
        <is>
          <t>1</t>
        </is>
      </c>
      <c r="F393" t="inlineStr">
        <is>
          <t>1</t>
        </is>
      </c>
      <c r="G393" t="n">
        <v>1</v>
      </c>
      <c r="H393" t="n">
        <v/>
      </c>
      <c r="I393" t="n">
        <v>1</v>
      </c>
      <c r="J393" t="inlineStr">
        <is>
          <t>2025-03-27 21:01:00</t>
        </is>
      </c>
      <c r="K393" t="n">
        <v>1</v>
      </c>
      <c r="L393" t="inlineStr">
        <is>
          <t>2025-03-27 21:59:00</t>
        </is>
      </c>
    </row>
    <row r="394">
      <c r="A394" t="inlineStr">
        <is>
          <t>0034P00003wyo9jQAA</t>
        </is>
      </c>
      <c r="B394" t="n">
        <v>5493516228731</v>
      </c>
      <c r="C394" t="inlineStr">
        <is>
          <t>1232_ARG_GMD_EW_VA_Toujeo Pooled Analysis SoCo MAR_0325</t>
        </is>
      </c>
      <c r="D394" t="inlineStr">
        <is>
          <t>shot1</t>
        </is>
      </c>
      <c r="E394" t="inlineStr">
        <is>
          <t>0</t>
        </is>
      </c>
      <c r="F394" t="inlineStr">
        <is>
          <t>0</t>
        </is>
      </c>
      <c r="G394" t="n">
        <v>0</v>
      </c>
      <c r="H394" t="inlineStr">
        <is>
          <t>2025-03-27 21:01:00</t>
        </is>
      </c>
      <c r="I394" t="n">
        <v>0</v>
      </c>
      <c r="J394" t="n">
        <v/>
      </c>
      <c r="K394" t="n">
        <v>0</v>
      </c>
      <c r="L394" t="n">
        <v/>
      </c>
    </row>
    <row r="395">
      <c r="A395" t="inlineStr">
        <is>
          <t>0034P00003wyoaOQAQ</t>
        </is>
      </c>
      <c r="B395" t="n">
        <v>5491161715545</v>
      </c>
      <c r="C395" t="inlineStr">
        <is>
          <t>1232_ARG_GMD_EW_VA_Toujeo Pooled Analysis SoCo MAR_0325</t>
        </is>
      </c>
      <c r="D395" t="inlineStr">
        <is>
          <t>shot1</t>
        </is>
      </c>
      <c r="E395" t="inlineStr">
        <is>
          <t>0</t>
        </is>
      </c>
      <c r="F395" t="inlineStr">
        <is>
          <t>0</t>
        </is>
      </c>
      <c r="G395" t="n">
        <v>0</v>
      </c>
      <c r="H395" t="inlineStr">
        <is>
          <t>2025-03-27 21:01:00</t>
        </is>
      </c>
      <c r="I395" t="n">
        <v>0</v>
      </c>
      <c r="J395" t="n">
        <v/>
      </c>
      <c r="K395" t="n">
        <v>0</v>
      </c>
      <c r="L395" t="n">
        <v/>
      </c>
    </row>
    <row r="396">
      <c r="A396" t="inlineStr">
        <is>
          <t>0034P00003wyokVQAQ</t>
        </is>
      </c>
      <c r="B396" t="n">
        <v>5491140424540</v>
      </c>
      <c r="C396" t="inlineStr">
        <is>
          <t>1232_ARG_GMD_EW_VA_Toujeo Pooled Analysis SoCo MAR_0325</t>
        </is>
      </c>
      <c r="D396" t="inlineStr">
        <is>
          <t>shot1</t>
        </is>
      </c>
      <c r="E396" t="inlineStr">
        <is>
          <t>1</t>
        </is>
      </c>
      <c r="F396" t="inlineStr">
        <is>
          <t>1</t>
        </is>
      </c>
      <c r="G396" t="n">
        <v>1</v>
      </c>
      <c r="H396" t="n">
        <v/>
      </c>
      <c r="I396" t="n">
        <v>1</v>
      </c>
      <c r="J396" t="inlineStr">
        <is>
          <t>2025-03-27 21:01:00</t>
        </is>
      </c>
      <c r="K396" t="n">
        <v>1</v>
      </c>
      <c r="L396" t="inlineStr">
        <is>
          <t>2025-03-27 22:48:00</t>
        </is>
      </c>
    </row>
    <row r="397">
      <c r="A397" t="inlineStr">
        <is>
          <t>0034P00003wyom4QAA</t>
        </is>
      </c>
      <c r="B397" t="n">
        <v>5491161302897</v>
      </c>
      <c r="C397" t="inlineStr">
        <is>
          <t>1232_ARG_GMD_EW_VA_Toujeo Pooled Analysis SoCo MAR_0325</t>
        </is>
      </c>
      <c r="D397" t="inlineStr">
        <is>
          <t>shot1</t>
        </is>
      </c>
      <c r="E397" t="inlineStr">
        <is>
          <t>1</t>
        </is>
      </c>
      <c r="F397" t="inlineStr">
        <is>
          <t>1</t>
        </is>
      </c>
      <c r="G397" t="n">
        <v>1</v>
      </c>
      <c r="H397" t="n">
        <v/>
      </c>
      <c r="I397" t="n">
        <v>1</v>
      </c>
      <c r="J397" t="inlineStr">
        <is>
          <t>2025-03-27 21:01:00</t>
        </is>
      </c>
      <c r="K397" t="n">
        <v>1</v>
      </c>
      <c r="L397" t="inlineStr">
        <is>
          <t>2025-03-27 21:01:00</t>
        </is>
      </c>
    </row>
    <row r="398">
      <c r="A398" t="inlineStr">
        <is>
          <t>0034P00003wyoN1QAI</t>
        </is>
      </c>
      <c r="B398" t="n">
        <v>5492944654306</v>
      </c>
      <c r="C398" t="inlineStr">
        <is>
          <t>1232_ARG_GMD_EW_VA_Toujeo Pooled Analysis SoCo MAR_0325</t>
        </is>
      </c>
      <c r="D398" t="inlineStr">
        <is>
          <t>shot1</t>
        </is>
      </c>
      <c r="E398" t="inlineStr">
        <is>
          <t>1</t>
        </is>
      </c>
      <c r="F398" t="inlineStr">
        <is>
          <t>1</t>
        </is>
      </c>
      <c r="G398" t="n">
        <v>1</v>
      </c>
      <c r="H398" t="n">
        <v/>
      </c>
      <c r="I398" t="n">
        <v>1</v>
      </c>
      <c r="J398" t="inlineStr">
        <is>
          <t>2025-03-27 21:01:00</t>
        </is>
      </c>
      <c r="K398" t="n">
        <v>1</v>
      </c>
      <c r="L398" t="inlineStr">
        <is>
          <t>2025-03-28 12:51:00</t>
        </is>
      </c>
    </row>
    <row r="399">
      <c r="A399" t="inlineStr">
        <is>
          <t>0034P00003wyoN2QAI</t>
        </is>
      </c>
      <c r="B399" t="n">
        <v>5493816596305</v>
      </c>
      <c r="C399" t="inlineStr">
        <is>
          <t>1232_ARG_GMD_EW_VA_Toujeo Pooled Analysis SoCo MAR_0325</t>
        </is>
      </c>
      <c r="D399" t="inlineStr">
        <is>
          <t>shot1</t>
        </is>
      </c>
      <c r="E399" t="inlineStr">
        <is>
          <t>1</t>
        </is>
      </c>
      <c r="F399" t="inlineStr">
        <is>
          <t>1</t>
        </is>
      </c>
      <c r="G399" t="n">
        <v>1</v>
      </c>
      <c r="H399" t="n">
        <v/>
      </c>
      <c r="I399" t="n">
        <v>1</v>
      </c>
      <c r="J399" t="inlineStr">
        <is>
          <t>2025-03-27 21:01:00</t>
        </is>
      </c>
      <c r="K399" t="n">
        <v>1</v>
      </c>
      <c r="L399" t="inlineStr">
        <is>
          <t>2025-03-27 21:53:00</t>
        </is>
      </c>
    </row>
    <row r="400">
      <c r="A400" t="inlineStr">
        <is>
          <t>0034P00003wyoNVQAY</t>
        </is>
      </c>
      <c r="B400" t="n">
        <v>5493415000052</v>
      </c>
      <c r="C400" t="inlineStr">
        <is>
          <t>1232_ARG_GMD_EW_VA_Toujeo Pooled Analysis SoCo MAR_0325</t>
        </is>
      </c>
      <c r="D400" t="inlineStr">
        <is>
          <t>shot1</t>
        </is>
      </c>
      <c r="E400" t="inlineStr">
        <is>
          <t>1</t>
        </is>
      </c>
      <c r="F400" t="inlineStr">
        <is>
          <t>1</t>
        </is>
      </c>
      <c r="G400" t="n">
        <v>1</v>
      </c>
      <c r="H400" t="n">
        <v/>
      </c>
      <c r="I400" t="n">
        <v>1</v>
      </c>
      <c r="J400" t="inlineStr">
        <is>
          <t>2025-03-27 21:01:00</t>
        </is>
      </c>
      <c r="K400" t="n">
        <v>1</v>
      </c>
      <c r="L400" t="inlineStr">
        <is>
          <t>2025-03-27 21:27:00</t>
        </is>
      </c>
    </row>
    <row r="401">
      <c r="A401" t="inlineStr">
        <is>
          <t>0034P00003wynoCQAQ</t>
        </is>
      </c>
      <c r="B401" t="n">
        <v>5493425123233</v>
      </c>
      <c r="C401" t="inlineStr">
        <is>
          <t>1232_ARG_GMD_EW_VA_Toujeo Pooled Analysis SoCo MAR_0325</t>
        </is>
      </c>
      <c r="D401" t="inlineStr">
        <is>
          <t>shot1</t>
        </is>
      </c>
      <c r="E401" t="inlineStr">
        <is>
          <t>1</t>
        </is>
      </c>
      <c r="F401" t="inlineStr">
        <is>
          <t>0</t>
        </is>
      </c>
      <c r="G401" t="n">
        <v>1</v>
      </c>
      <c r="H401" t="n">
        <v/>
      </c>
      <c r="I401" t="n">
        <v>1</v>
      </c>
      <c r="J401" t="inlineStr">
        <is>
          <t>2025-03-27 21:01:00</t>
        </is>
      </c>
      <c r="K401" t="n">
        <v>0</v>
      </c>
      <c r="L401" t="n">
        <v/>
      </c>
    </row>
    <row r="402">
      <c r="A402" t="inlineStr">
        <is>
          <t>0034P00003wymONQAY</t>
        </is>
      </c>
      <c r="B402" t="n">
        <v>5493764730990</v>
      </c>
      <c r="C402" t="inlineStr">
        <is>
          <t>1232_ARG_GMD_EW_VA_Toujeo Pooled Analysis SoCo MAR_0325</t>
        </is>
      </c>
      <c r="D402" t="inlineStr">
        <is>
          <t>shot1</t>
        </is>
      </c>
      <c r="E402" t="inlineStr">
        <is>
          <t>1</t>
        </is>
      </c>
      <c r="F402" t="inlineStr">
        <is>
          <t>1</t>
        </is>
      </c>
      <c r="G402" t="n">
        <v>1</v>
      </c>
      <c r="H402" t="n">
        <v/>
      </c>
      <c r="I402" t="n">
        <v>1</v>
      </c>
      <c r="J402" t="inlineStr">
        <is>
          <t>2025-03-27 21:02:00</t>
        </is>
      </c>
      <c r="K402" t="n">
        <v>1</v>
      </c>
      <c r="L402" t="inlineStr">
        <is>
          <t>2025-03-27 23:28:00</t>
        </is>
      </c>
    </row>
    <row r="403">
      <c r="A403" t="inlineStr">
        <is>
          <t>0034P00003wynN6QAI</t>
        </is>
      </c>
      <c r="B403" t="n">
        <v>5493513664607</v>
      </c>
      <c r="C403" t="inlineStr">
        <is>
          <t>1232_ARG_GMD_EW_VA_Toujeo Pooled Analysis SoCo MAR_0325</t>
        </is>
      </c>
      <c r="D403" t="inlineStr">
        <is>
          <t>shot1</t>
        </is>
      </c>
      <c r="E403" t="inlineStr">
        <is>
          <t>1</t>
        </is>
      </c>
      <c r="F403" t="inlineStr">
        <is>
          <t>1</t>
        </is>
      </c>
      <c r="G403" t="n">
        <v>1</v>
      </c>
      <c r="H403" t="n">
        <v/>
      </c>
      <c r="I403" t="n">
        <v>1</v>
      </c>
      <c r="J403" t="inlineStr">
        <is>
          <t>2025-03-27 21:01:00</t>
        </is>
      </c>
      <c r="K403" t="n">
        <v>1</v>
      </c>
      <c r="L403" t="inlineStr">
        <is>
          <t>2025-03-28 01:16:00</t>
        </is>
      </c>
    </row>
    <row r="404">
      <c r="A404" t="inlineStr">
        <is>
          <t>0034P00003wynLWQAY</t>
        </is>
      </c>
      <c r="B404" t="n">
        <v>5493415041167</v>
      </c>
      <c r="C404" t="inlineStr">
        <is>
          <t>1232_ARG_GMD_EW_VA_Toujeo Pooled Analysis SoCo MAR_0325</t>
        </is>
      </c>
      <c r="D404" t="inlineStr">
        <is>
          <t>shot1</t>
        </is>
      </c>
      <c r="E404" t="inlineStr">
        <is>
          <t>1</t>
        </is>
      </c>
      <c r="F404" t="inlineStr">
        <is>
          <t>0</t>
        </is>
      </c>
      <c r="G404" t="n">
        <v>1</v>
      </c>
      <c r="H404" t="n">
        <v/>
      </c>
      <c r="I404" t="n">
        <v>1</v>
      </c>
      <c r="J404" t="inlineStr">
        <is>
          <t>2025-03-27 21:01:00</t>
        </is>
      </c>
      <c r="K404" t="n">
        <v>0</v>
      </c>
      <c r="L404" t="n">
        <v/>
      </c>
    </row>
    <row r="405">
      <c r="A405" t="inlineStr">
        <is>
          <t>0034P00003wymSAQAY</t>
        </is>
      </c>
      <c r="B405" t="n">
        <v>5491145286848</v>
      </c>
      <c r="C405" t="inlineStr">
        <is>
          <t>1232_ARG_GMD_EW_VA_Toujeo Pooled Analysis SoCo MAR_0325</t>
        </is>
      </c>
      <c r="D405" t="inlineStr">
        <is>
          <t>shot1</t>
        </is>
      </c>
      <c r="E405" t="inlineStr">
        <is>
          <t>1</t>
        </is>
      </c>
      <c r="F405" t="inlineStr">
        <is>
          <t>1</t>
        </is>
      </c>
      <c r="G405" t="n">
        <v>1</v>
      </c>
      <c r="H405" t="n">
        <v/>
      </c>
      <c r="I405" t="n">
        <v>1</v>
      </c>
      <c r="J405" t="inlineStr">
        <is>
          <t>2025-03-27 21:09:00</t>
        </is>
      </c>
      <c r="K405" t="n">
        <v>1</v>
      </c>
      <c r="L405" t="inlineStr">
        <is>
          <t>2025-03-27 21:09:00</t>
        </is>
      </c>
    </row>
    <row r="406">
      <c r="A406" t="inlineStr">
        <is>
          <t>0034P00003wymtsQAA</t>
        </is>
      </c>
      <c r="B406" t="n">
        <v>5491160174597</v>
      </c>
      <c r="C406" t="inlineStr">
        <is>
          <t>1232_ARG_GMD_EW_VA_Toujeo Pooled Analysis SoCo MAR_0325</t>
        </is>
      </c>
      <c r="D406" t="inlineStr">
        <is>
          <t>shot1</t>
        </is>
      </c>
      <c r="E406" t="inlineStr">
        <is>
          <t>1</t>
        </is>
      </c>
      <c r="F406" t="inlineStr">
        <is>
          <t>0</t>
        </is>
      </c>
      <c r="G406" t="n">
        <v>1</v>
      </c>
      <c r="H406" t="n">
        <v/>
      </c>
      <c r="I406" t="n">
        <v>1</v>
      </c>
      <c r="J406" t="inlineStr">
        <is>
          <t>2025-03-27 21:01:00</t>
        </is>
      </c>
      <c r="K406" t="n">
        <v>0</v>
      </c>
      <c r="L406" t="n">
        <v/>
      </c>
    </row>
    <row r="407">
      <c r="A407" t="inlineStr">
        <is>
          <t>0034P00003wymY6QAI</t>
        </is>
      </c>
      <c r="B407" t="n">
        <v>5492944817155</v>
      </c>
      <c r="C407" t="inlineStr">
        <is>
          <t>1232_ARG_GMD_EW_VA_Toujeo Pooled Analysis SoCo MAR_0325</t>
        </is>
      </c>
      <c r="D407" t="inlineStr">
        <is>
          <t>shot1</t>
        </is>
      </c>
      <c r="E407" t="inlineStr">
        <is>
          <t>1</t>
        </is>
      </c>
      <c r="F407" t="inlineStr">
        <is>
          <t>0</t>
        </is>
      </c>
      <c r="G407" t="n">
        <v>1</v>
      </c>
      <c r="H407" t="n">
        <v/>
      </c>
      <c r="I407" t="n">
        <v>1</v>
      </c>
      <c r="J407" t="inlineStr">
        <is>
          <t>2025-03-27 21:01:00</t>
        </is>
      </c>
      <c r="K407" t="n">
        <v>0</v>
      </c>
      <c r="L407" t="n">
        <v/>
      </c>
    </row>
    <row r="408">
      <c r="A408" t="inlineStr">
        <is>
          <t>0034P00003wymYYQAY</t>
        </is>
      </c>
      <c r="B408" t="n">
        <v>5491133489232</v>
      </c>
      <c r="C408" t="inlineStr">
        <is>
          <t>1232_ARG_GMD_EW_VA_Toujeo Pooled Analysis SoCo MAR_0325</t>
        </is>
      </c>
      <c r="D408" t="inlineStr">
        <is>
          <t>shot1</t>
        </is>
      </c>
      <c r="E408" t="inlineStr">
        <is>
          <t>1</t>
        </is>
      </c>
      <c r="F408" t="inlineStr">
        <is>
          <t>1</t>
        </is>
      </c>
      <c r="G408" t="n">
        <v>1</v>
      </c>
      <c r="H408" t="n">
        <v/>
      </c>
      <c r="I408" t="n">
        <v>1</v>
      </c>
      <c r="J408" t="inlineStr">
        <is>
          <t>2025-03-27 21:01:00</t>
        </is>
      </c>
      <c r="K408" t="n">
        <v>1</v>
      </c>
      <c r="L408" t="inlineStr">
        <is>
          <t>2025-03-27 21:15:00</t>
        </is>
      </c>
    </row>
    <row r="409">
      <c r="A409" t="inlineStr">
        <is>
          <t>0034P00003wymzCQAQ</t>
        </is>
      </c>
      <c r="B409" t="n">
        <v>5493865618156</v>
      </c>
      <c r="C409" t="inlineStr">
        <is>
          <t>1232_ARG_GMD_EW_VA_Toujeo Pooled Analysis SoCo MAR_0325</t>
        </is>
      </c>
      <c r="D409" t="inlineStr">
        <is>
          <t>shot1</t>
        </is>
      </c>
      <c r="E409" t="inlineStr">
        <is>
          <t>1</t>
        </is>
      </c>
      <c r="F409" t="inlineStr">
        <is>
          <t>1</t>
        </is>
      </c>
      <c r="G409" t="n">
        <v>1</v>
      </c>
      <c r="H409" t="n">
        <v/>
      </c>
      <c r="I409" t="n">
        <v>1</v>
      </c>
      <c r="J409" t="inlineStr">
        <is>
          <t>2025-03-27 21:01:00</t>
        </is>
      </c>
      <c r="K409" t="n">
        <v>1</v>
      </c>
      <c r="L409" t="inlineStr">
        <is>
          <t>2025-03-27 21:27:00</t>
        </is>
      </c>
    </row>
    <row r="410">
      <c r="A410" t="inlineStr">
        <is>
          <t>0034P00003wymZuQAI</t>
        </is>
      </c>
      <c r="B410" t="n">
        <v>5493534204663</v>
      </c>
      <c r="C410" t="inlineStr">
        <is>
          <t>1232_ARG_GMD_EW_VA_Toujeo Pooled Analysis SoCo MAR_0325</t>
        </is>
      </c>
      <c r="D410" t="inlineStr">
        <is>
          <t>shot1</t>
        </is>
      </c>
      <c r="E410" t="inlineStr">
        <is>
          <t>1</t>
        </is>
      </c>
      <c r="F410" t="inlineStr">
        <is>
          <t>0</t>
        </is>
      </c>
      <c r="G410" t="n">
        <v>1</v>
      </c>
      <c r="H410" t="n">
        <v/>
      </c>
      <c r="I410" t="n">
        <v>1</v>
      </c>
      <c r="J410" t="inlineStr">
        <is>
          <t>2025-03-27 21:01:00</t>
        </is>
      </c>
      <c r="K410" t="n">
        <v>0</v>
      </c>
      <c r="L410" t="n">
        <v/>
      </c>
    </row>
    <row r="411">
      <c r="A411" t="inlineStr">
        <is>
          <t>0034P00003wymzyQAA</t>
        </is>
      </c>
      <c r="B411" t="n">
        <v>5492235964124</v>
      </c>
      <c r="C411" t="inlineStr">
        <is>
          <t>1232_ARG_GMD_EW_VA_Toujeo Pooled Analysis SoCo MAR_0325</t>
        </is>
      </c>
      <c r="D411" t="inlineStr">
        <is>
          <t>shot1</t>
        </is>
      </c>
      <c r="E411" t="inlineStr">
        <is>
          <t>1</t>
        </is>
      </c>
      <c r="F411" t="inlineStr">
        <is>
          <t>0</t>
        </is>
      </c>
      <c r="G411" t="n">
        <v>1</v>
      </c>
      <c r="H411" t="n">
        <v/>
      </c>
      <c r="I411" t="n">
        <v>1</v>
      </c>
      <c r="J411" t="inlineStr">
        <is>
          <t>2025-03-27 21:01:00</t>
        </is>
      </c>
      <c r="K411" t="n">
        <v>0</v>
      </c>
      <c r="L411" t="n">
        <v/>
      </c>
    </row>
    <row r="412">
      <c r="A412" t="inlineStr">
        <is>
          <t>0034P00003wyn2kQAA</t>
        </is>
      </c>
      <c r="B412" t="n">
        <v>5491144123769</v>
      </c>
      <c r="C412" t="inlineStr">
        <is>
          <t>1232_ARG_GMD_EW_VA_Toujeo Pooled Analysis SoCo MAR_0325</t>
        </is>
      </c>
      <c r="D412" t="inlineStr">
        <is>
          <t>shot1</t>
        </is>
      </c>
      <c r="E412" t="inlineStr">
        <is>
          <t>1</t>
        </is>
      </c>
      <c r="F412" t="inlineStr">
        <is>
          <t>0</t>
        </is>
      </c>
      <c r="G412" t="n">
        <v>1</v>
      </c>
      <c r="H412" t="n">
        <v/>
      </c>
      <c r="I412" t="n">
        <v>1</v>
      </c>
      <c r="J412" t="inlineStr">
        <is>
          <t>2025-03-27 21:01:00</t>
        </is>
      </c>
      <c r="K412" t="n">
        <v>0</v>
      </c>
      <c r="L412" t="n">
        <v/>
      </c>
    </row>
    <row r="413">
      <c r="A413" t="inlineStr">
        <is>
          <t>0034P00003wyn8HQAQ</t>
        </is>
      </c>
      <c r="B413" t="n">
        <v>5491141481971</v>
      </c>
      <c r="C413" t="inlineStr">
        <is>
          <t>1232_ARG_GMD_EW_VA_Toujeo Pooled Analysis SoCo MAR_0325</t>
        </is>
      </c>
      <c r="D413" t="inlineStr">
        <is>
          <t>shot1</t>
        </is>
      </c>
      <c r="E413" t="inlineStr">
        <is>
          <t>1</t>
        </is>
      </c>
      <c r="F413" t="inlineStr">
        <is>
          <t>1</t>
        </is>
      </c>
      <c r="G413" t="n">
        <v>1</v>
      </c>
      <c r="H413" t="n">
        <v/>
      </c>
      <c r="I413" t="n">
        <v>1</v>
      </c>
      <c r="J413" t="inlineStr">
        <is>
          <t>2025-03-27 21:01:00</t>
        </is>
      </c>
      <c r="K413" t="n">
        <v>1</v>
      </c>
      <c r="L413" t="inlineStr">
        <is>
          <t>2025-03-28 00:41:00</t>
        </is>
      </c>
    </row>
    <row r="414">
      <c r="A414" t="inlineStr">
        <is>
          <t>0034P00003wynA7QAI</t>
        </is>
      </c>
      <c r="B414" t="n">
        <v>5492984759260</v>
      </c>
      <c r="C414" t="inlineStr">
        <is>
          <t>1232_ARG_GMD_EW_VA_Toujeo Pooled Analysis SoCo MAR_0325</t>
        </is>
      </c>
      <c r="D414" t="inlineStr">
        <is>
          <t>shot1</t>
        </is>
      </c>
      <c r="E414" t="inlineStr">
        <is>
          <t>1</t>
        </is>
      </c>
      <c r="F414" t="inlineStr">
        <is>
          <t>0</t>
        </is>
      </c>
      <c r="G414" t="n">
        <v>1</v>
      </c>
      <c r="H414" t="n">
        <v/>
      </c>
      <c r="I414" t="n">
        <v>1</v>
      </c>
      <c r="J414" t="inlineStr">
        <is>
          <t>2025-03-27 21:01:00</t>
        </is>
      </c>
      <c r="K414" t="n">
        <v>0</v>
      </c>
      <c r="L414" t="n">
        <v/>
      </c>
    </row>
    <row r="415">
      <c r="A415" t="inlineStr">
        <is>
          <t>0034P00003wynb3QAA</t>
        </is>
      </c>
      <c r="B415" t="n">
        <v>5492235458038</v>
      </c>
      <c r="C415" t="inlineStr">
        <is>
          <t>1232_ARG_GMD_EW_VA_Toujeo Pooled Analysis SoCo MAR_0325</t>
        </is>
      </c>
      <c r="D415" t="inlineStr">
        <is>
          <t>shot1</t>
        </is>
      </c>
      <c r="E415" t="inlineStr">
        <is>
          <t>1</t>
        </is>
      </c>
      <c r="F415" t="inlineStr">
        <is>
          <t>1</t>
        </is>
      </c>
      <c r="G415" t="n">
        <v>1</v>
      </c>
      <c r="H415" t="n">
        <v/>
      </c>
      <c r="I415" t="n">
        <v>1</v>
      </c>
      <c r="J415" t="inlineStr">
        <is>
          <t>2025-03-27 21:01:00</t>
        </is>
      </c>
      <c r="K415" t="n">
        <v>1</v>
      </c>
      <c r="L415" t="inlineStr">
        <is>
          <t>2025-03-27 21:01:00</t>
        </is>
      </c>
    </row>
    <row r="416">
      <c r="A416" t="inlineStr">
        <is>
          <t>0034P00003wynbpQAA</t>
        </is>
      </c>
      <c r="B416" t="n">
        <v>5492914565150</v>
      </c>
      <c r="C416" t="inlineStr">
        <is>
          <t>1232_ARG_GMD_EW_VA_Toujeo Pooled Analysis SoCo MAR_0325</t>
        </is>
      </c>
      <c r="D416" t="inlineStr">
        <is>
          <t>shot1</t>
        </is>
      </c>
      <c r="E416" t="inlineStr">
        <is>
          <t>0</t>
        </is>
      </c>
      <c r="F416" t="inlineStr">
        <is>
          <t>0</t>
        </is>
      </c>
      <c r="G416" t="n">
        <v>0</v>
      </c>
      <c r="H416" t="inlineStr">
        <is>
          <t>2025-03-27 21:01:00</t>
        </is>
      </c>
      <c r="I416" t="n">
        <v>0</v>
      </c>
      <c r="J416" t="n">
        <v/>
      </c>
      <c r="K416" t="n">
        <v>0</v>
      </c>
      <c r="L416" t="n">
        <v/>
      </c>
    </row>
    <row r="417">
      <c r="A417" t="inlineStr">
        <is>
          <t>0034P00003wync3QAA</t>
        </is>
      </c>
      <c r="B417" t="n">
        <v>5491153897206</v>
      </c>
      <c r="C417" t="inlineStr">
        <is>
          <t>1232_ARG_GMD_EW_VA_Toujeo Pooled Analysis SoCo MAR_0325</t>
        </is>
      </c>
      <c r="D417" t="inlineStr">
        <is>
          <t>shot1</t>
        </is>
      </c>
      <c r="E417" t="inlineStr">
        <is>
          <t>1</t>
        </is>
      </c>
      <c r="F417" t="inlineStr">
        <is>
          <t>1</t>
        </is>
      </c>
      <c r="G417" t="n">
        <v>1</v>
      </c>
      <c r="H417" t="n">
        <v/>
      </c>
      <c r="I417" t="n">
        <v>1</v>
      </c>
      <c r="J417" t="inlineStr">
        <is>
          <t>2025-03-27 21:01:00</t>
        </is>
      </c>
      <c r="K417" t="n">
        <v>1</v>
      </c>
      <c r="L417" t="inlineStr">
        <is>
          <t>2025-03-27 21:01:00</t>
        </is>
      </c>
    </row>
    <row r="418">
      <c r="A418" t="inlineStr">
        <is>
          <t>0034P00003wynEsQAI</t>
        </is>
      </c>
      <c r="B418" t="n">
        <v>5493416067788</v>
      </c>
      <c r="C418" t="inlineStr">
        <is>
          <t>1232_ARG_GMD_EW_VA_Toujeo Pooled Analysis SoCo MAR_0325</t>
        </is>
      </c>
      <c r="D418" t="inlineStr">
        <is>
          <t>shot1</t>
        </is>
      </c>
      <c r="E418" t="inlineStr">
        <is>
          <t>1</t>
        </is>
      </c>
      <c r="F418" t="inlineStr">
        <is>
          <t>1</t>
        </is>
      </c>
      <c r="G418" t="n">
        <v>1</v>
      </c>
      <c r="H418" t="n">
        <v/>
      </c>
      <c r="I418" t="n">
        <v>1</v>
      </c>
      <c r="J418" t="inlineStr">
        <is>
          <t>2025-03-27 21:01:00</t>
        </is>
      </c>
      <c r="K418" t="n">
        <v>1</v>
      </c>
      <c r="L418" t="inlineStr">
        <is>
          <t>2025-03-27 21:27:00</t>
        </is>
      </c>
    </row>
    <row r="419">
      <c r="A419" t="inlineStr">
        <is>
          <t>0034P00003wynhBQAQ</t>
        </is>
      </c>
      <c r="B419" t="n">
        <v>5493704217058</v>
      </c>
      <c r="C419" t="inlineStr">
        <is>
          <t>1232_ARG_GMD_EW_VA_Toujeo Pooled Analysis SoCo MAR_0325</t>
        </is>
      </c>
      <c r="D419" t="inlineStr">
        <is>
          <t>shot1</t>
        </is>
      </c>
      <c r="E419" t="inlineStr">
        <is>
          <t>0</t>
        </is>
      </c>
      <c r="F419" t="inlineStr">
        <is>
          <t>0</t>
        </is>
      </c>
      <c r="G419" t="n">
        <v>0</v>
      </c>
      <c r="H419" t="inlineStr">
        <is>
          <t>2025-03-27 21:01:00</t>
        </is>
      </c>
      <c r="I419" t="n">
        <v>0</v>
      </c>
      <c r="J419" t="n">
        <v/>
      </c>
      <c r="K419" t="n">
        <v>0</v>
      </c>
      <c r="L419" t="n">
        <v/>
      </c>
    </row>
    <row r="420">
      <c r="A420" t="inlineStr">
        <is>
          <t>0034P00003wynJxQAI</t>
        </is>
      </c>
      <c r="B420" t="n">
        <v>5492914593600</v>
      </c>
      <c r="C420" t="inlineStr">
        <is>
          <t>1232_ARG_GMD_EW_VA_Toujeo Pooled Analysis SoCo MAR_0325</t>
        </is>
      </c>
      <c r="D420" t="inlineStr">
        <is>
          <t>shot1</t>
        </is>
      </c>
      <c r="E420" t="inlineStr">
        <is>
          <t>0</t>
        </is>
      </c>
      <c r="F420" t="inlineStr">
        <is>
          <t>0</t>
        </is>
      </c>
      <c r="G420" t="n">
        <v>0</v>
      </c>
      <c r="H420" t="inlineStr">
        <is>
          <t>2025-03-27 21:01:00</t>
        </is>
      </c>
      <c r="I420" t="n">
        <v>0</v>
      </c>
      <c r="J420" t="n">
        <v/>
      </c>
      <c r="K420" t="n">
        <v>0</v>
      </c>
      <c r="L420" t="n">
        <v/>
      </c>
    </row>
    <row r="421">
      <c r="A421" t="inlineStr">
        <is>
          <t>0034P00003wynlkQAA</t>
        </is>
      </c>
      <c r="B421" t="n">
        <v>5491160186983</v>
      </c>
      <c r="C421" t="inlineStr">
        <is>
          <t>1232_ARG_GMD_EW_VA_Toujeo Pooled Analysis SoCo MAR_0325</t>
        </is>
      </c>
      <c r="D421" t="inlineStr">
        <is>
          <t>shot1</t>
        </is>
      </c>
      <c r="E421" t="inlineStr">
        <is>
          <t>1</t>
        </is>
      </c>
      <c r="F421" t="inlineStr">
        <is>
          <t>1</t>
        </is>
      </c>
      <c r="G421" t="n">
        <v>1</v>
      </c>
      <c r="H421" t="n">
        <v/>
      </c>
      <c r="I421" t="n">
        <v>1</v>
      </c>
      <c r="J421" t="inlineStr">
        <is>
          <t>2025-03-27 21:01:00</t>
        </is>
      </c>
      <c r="K421" t="n">
        <v>1</v>
      </c>
      <c r="L421" t="inlineStr">
        <is>
          <t>2025-03-27 21:22:00</t>
        </is>
      </c>
    </row>
    <row r="422">
      <c r="A422" t="inlineStr">
        <is>
          <t>0034P00003wynmCQAQ</t>
        </is>
      </c>
      <c r="B422" t="n">
        <v>5493874810165</v>
      </c>
      <c r="C422" t="inlineStr">
        <is>
          <t>1232_ARG_GMD_EW_VA_Toujeo Pooled Analysis SoCo MAR_0325</t>
        </is>
      </c>
      <c r="D422" t="inlineStr">
        <is>
          <t>shot1</t>
        </is>
      </c>
      <c r="E422" t="inlineStr">
        <is>
          <t>1</t>
        </is>
      </c>
      <c r="F422" t="inlineStr">
        <is>
          <t>0</t>
        </is>
      </c>
      <c r="G422" t="n">
        <v>1</v>
      </c>
      <c r="H422" t="n">
        <v/>
      </c>
      <c r="I422" t="n">
        <v>1</v>
      </c>
      <c r="J422" t="inlineStr">
        <is>
          <t>2025-03-27 21:01:00</t>
        </is>
      </c>
      <c r="K422" t="n">
        <v>0</v>
      </c>
      <c r="L422" t="n">
        <v/>
      </c>
    </row>
    <row r="423">
      <c r="A423" t="inlineStr">
        <is>
          <t>0034P00003wylLlQAI</t>
        </is>
      </c>
      <c r="B423" t="n">
        <v>5493541611522</v>
      </c>
      <c r="C423" t="inlineStr">
        <is>
          <t>1232_ARG_GMD_EW_VA_Toujeo Pooled Analysis SoCo MAR_0325</t>
        </is>
      </c>
      <c r="D423" t="inlineStr">
        <is>
          <t>shot1</t>
        </is>
      </c>
      <c r="E423" t="inlineStr">
        <is>
          <t>1</t>
        </is>
      </c>
      <c r="F423" t="inlineStr">
        <is>
          <t>1</t>
        </is>
      </c>
      <c r="G423" t="n">
        <v>1</v>
      </c>
      <c r="H423" t="n">
        <v/>
      </c>
      <c r="I423" t="n">
        <v>1</v>
      </c>
      <c r="J423" t="inlineStr">
        <is>
          <t>2025-03-27 21:01:00</t>
        </is>
      </c>
      <c r="K423" t="n">
        <v>1</v>
      </c>
      <c r="L423" t="inlineStr">
        <is>
          <t>2025-03-27 21:12:00</t>
        </is>
      </c>
    </row>
    <row r="424">
      <c r="A424" t="inlineStr">
        <is>
          <t>0034P00003wylJ6QAI</t>
        </is>
      </c>
      <c r="B424" t="n">
        <v>5493874039284</v>
      </c>
      <c r="C424" t="inlineStr">
        <is>
          <t>1232_ARG_GMD_EW_VA_Toujeo Pooled Analysis SoCo MAR_0325</t>
        </is>
      </c>
      <c r="D424" t="inlineStr">
        <is>
          <t>shot1</t>
        </is>
      </c>
      <c r="E424" t="inlineStr">
        <is>
          <t>1</t>
        </is>
      </c>
      <c r="F424" t="inlineStr">
        <is>
          <t>0</t>
        </is>
      </c>
      <c r="G424" t="n">
        <v>1</v>
      </c>
      <c r="H424" t="n">
        <v/>
      </c>
      <c r="I424" t="n">
        <v>1</v>
      </c>
      <c r="J424" t="inlineStr">
        <is>
          <t>2025-03-27 21:01:00</t>
        </is>
      </c>
      <c r="K424" t="n">
        <v>0</v>
      </c>
      <c r="L424" t="n">
        <v/>
      </c>
    </row>
    <row r="425">
      <c r="A425" t="inlineStr">
        <is>
          <t>0034P00003wylHLQAY</t>
        </is>
      </c>
      <c r="B425" t="n">
        <v>5493875319174</v>
      </c>
      <c r="C425" t="inlineStr">
        <is>
          <t>1232_ARG_GMD_EW_VA_Toujeo Pooled Analysis SoCo MAR_0325</t>
        </is>
      </c>
      <c r="D425" t="inlineStr">
        <is>
          <t>shot1</t>
        </is>
      </c>
      <c r="E425" t="inlineStr">
        <is>
          <t>1</t>
        </is>
      </c>
      <c r="F425" t="inlineStr">
        <is>
          <t>0</t>
        </is>
      </c>
      <c r="G425" t="n">
        <v>1</v>
      </c>
      <c r="H425" t="n">
        <v/>
      </c>
      <c r="I425" t="n">
        <v>1</v>
      </c>
      <c r="J425" t="inlineStr">
        <is>
          <t>2025-03-27 21:01:00</t>
        </is>
      </c>
      <c r="K425" t="n">
        <v>0</v>
      </c>
      <c r="L425" t="n">
        <v/>
      </c>
    </row>
    <row r="426">
      <c r="A426" t="inlineStr">
        <is>
          <t>0034P00003wyjKxQAI</t>
        </is>
      </c>
      <c r="B426" t="n">
        <v>5493815942202</v>
      </c>
      <c r="C426" t="inlineStr">
        <is>
          <t>1232_ARG_GMD_EW_VA_Toujeo Pooled Analysis SoCo MAR_0325</t>
        </is>
      </c>
      <c r="D426" t="inlineStr">
        <is>
          <t>shot1</t>
        </is>
      </c>
      <c r="E426" t="inlineStr">
        <is>
          <t>1</t>
        </is>
      </c>
      <c r="F426" t="inlineStr">
        <is>
          <t>1</t>
        </is>
      </c>
      <c r="G426" t="n">
        <v>1</v>
      </c>
      <c r="H426" t="n">
        <v/>
      </c>
      <c r="I426" t="n">
        <v>1</v>
      </c>
      <c r="J426" t="inlineStr">
        <is>
          <t>2025-03-27 21:01:00</t>
        </is>
      </c>
      <c r="K426" t="n">
        <v>1</v>
      </c>
      <c r="L426" t="inlineStr">
        <is>
          <t>2025-03-31 14:20:00</t>
        </is>
      </c>
    </row>
    <row r="427">
      <c r="A427" t="inlineStr">
        <is>
          <t>0034P00003wyjKzQAI</t>
        </is>
      </c>
      <c r="B427" t="n">
        <v>5492215759111</v>
      </c>
      <c r="C427" t="inlineStr">
        <is>
          <t>1232_ARG_GMD_EW_VA_Toujeo Pooled Analysis SoCo MAR_0325</t>
        </is>
      </c>
      <c r="D427" t="inlineStr">
        <is>
          <t>shot1</t>
        </is>
      </c>
      <c r="E427" t="inlineStr">
        <is>
          <t>1</t>
        </is>
      </c>
      <c r="F427" t="inlineStr">
        <is>
          <t>0</t>
        </is>
      </c>
      <c r="G427" t="n">
        <v>1</v>
      </c>
      <c r="H427" t="n">
        <v/>
      </c>
      <c r="I427" t="n">
        <v>1</v>
      </c>
      <c r="J427" t="inlineStr">
        <is>
          <t>2025-03-27 21:01:00</t>
        </is>
      </c>
      <c r="K427" t="n">
        <v>0</v>
      </c>
      <c r="L427" t="n">
        <v/>
      </c>
    </row>
    <row r="428">
      <c r="A428" t="inlineStr">
        <is>
          <t>0034P00003wyjoTQAQ</t>
        </is>
      </c>
      <c r="B428" t="n">
        <v>5491141852485</v>
      </c>
      <c r="C428" t="inlineStr">
        <is>
          <t>1232_ARG_GMD_EW_VA_Toujeo Pooled Analysis SoCo MAR_0325</t>
        </is>
      </c>
      <c r="D428" t="inlineStr">
        <is>
          <t>shot1</t>
        </is>
      </c>
      <c r="E428" t="inlineStr">
        <is>
          <t>1</t>
        </is>
      </c>
      <c r="F428" t="inlineStr">
        <is>
          <t>1</t>
        </is>
      </c>
      <c r="G428" t="n">
        <v>1</v>
      </c>
      <c r="H428" t="n">
        <v/>
      </c>
      <c r="I428" t="n">
        <v>1</v>
      </c>
      <c r="J428" t="inlineStr">
        <is>
          <t>2025-03-27 21:01:00</t>
        </is>
      </c>
      <c r="K428" t="n">
        <v>1</v>
      </c>
      <c r="L428" t="inlineStr">
        <is>
          <t>2025-03-28 00:16:00</t>
        </is>
      </c>
    </row>
    <row r="429">
      <c r="A429" t="inlineStr">
        <is>
          <t>0034P00003wyjPOQAY</t>
        </is>
      </c>
      <c r="B429" t="n">
        <v>5493513484027</v>
      </c>
      <c r="C429" t="inlineStr">
        <is>
          <t>1232_ARG_GMD_EW_VA_Toujeo Pooled Analysis SoCo MAR_0325</t>
        </is>
      </c>
      <c r="D429" t="inlineStr">
        <is>
          <t>shot1</t>
        </is>
      </c>
      <c r="E429" t="inlineStr">
        <is>
          <t>1</t>
        </is>
      </c>
      <c r="F429" t="inlineStr">
        <is>
          <t>1</t>
        </is>
      </c>
      <c r="G429" t="n">
        <v>1</v>
      </c>
      <c r="H429" t="n">
        <v/>
      </c>
      <c r="I429" t="n">
        <v>1</v>
      </c>
      <c r="J429" t="inlineStr">
        <is>
          <t>2025-03-27 21:01:00</t>
        </is>
      </c>
      <c r="K429" t="n">
        <v>1</v>
      </c>
      <c r="L429" t="inlineStr">
        <is>
          <t>2025-03-27 21:28:00</t>
        </is>
      </c>
    </row>
    <row r="430">
      <c r="A430" t="inlineStr">
        <is>
          <t>0034P00003wyjpqQAA</t>
        </is>
      </c>
      <c r="B430" t="n">
        <v>5493834316482</v>
      </c>
      <c r="C430" t="inlineStr">
        <is>
          <t>1232_ARG_GMD_EW_VA_Toujeo Pooled Analysis SoCo MAR_0325</t>
        </is>
      </c>
      <c r="D430" t="inlineStr">
        <is>
          <t>shot1</t>
        </is>
      </c>
      <c r="E430" t="inlineStr">
        <is>
          <t>1</t>
        </is>
      </c>
      <c r="F430" t="inlineStr">
        <is>
          <t>1</t>
        </is>
      </c>
      <c r="G430" t="n">
        <v>1</v>
      </c>
      <c r="H430" t="n">
        <v/>
      </c>
      <c r="I430" t="n">
        <v>1</v>
      </c>
      <c r="J430" t="inlineStr">
        <is>
          <t>2025-03-27 21:01:00</t>
        </is>
      </c>
      <c r="K430" t="n">
        <v>1</v>
      </c>
      <c r="L430" t="inlineStr">
        <is>
          <t>2025-03-27 21:02:00</t>
        </is>
      </c>
    </row>
    <row r="431">
      <c r="A431" t="inlineStr">
        <is>
          <t>0034P00003wyjQFQAY</t>
        </is>
      </c>
      <c r="B431" t="n">
        <v>5492234216230</v>
      </c>
      <c r="C431" t="inlineStr">
        <is>
          <t>1232_ARG_GMD_EW_VA_Toujeo Pooled Analysis SoCo MAR_0325</t>
        </is>
      </c>
      <c r="D431" t="inlineStr">
        <is>
          <t>shot1</t>
        </is>
      </c>
      <c r="E431" t="inlineStr">
        <is>
          <t>1</t>
        </is>
      </c>
      <c r="F431" t="inlineStr">
        <is>
          <t>1</t>
        </is>
      </c>
      <c r="G431" t="n">
        <v>1</v>
      </c>
      <c r="H431" t="n">
        <v/>
      </c>
      <c r="I431" t="n">
        <v>1</v>
      </c>
      <c r="J431" t="inlineStr">
        <is>
          <t>2025-03-27 21:01:00</t>
        </is>
      </c>
      <c r="K431" t="n">
        <v>1</v>
      </c>
      <c r="L431" t="inlineStr">
        <is>
          <t>2025-03-27 21:21:00</t>
        </is>
      </c>
    </row>
    <row r="432">
      <c r="A432" t="inlineStr">
        <is>
          <t>0034P00003wyjqgQAA</t>
        </is>
      </c>
      <c r="B432" t="n">
        <v>5493874088777</v>
      </c>
      <c r="C432" t="inlineStr">
        <is>
          <t>1232_ARG_GMD_EW_VA_Toujeo Pooled Analysis SoCo MAR_0325</t>
        </is>
      </c>
      <c r="D432" t="inlineStr">
        <is>
          <t>shot1</t>
        </is>
      </c>
      <c r="E432" t="inlineStr">
        <is>
          <t>1</t>
        </is>
      </c>
      <c r="F432" t="inlineStr">
        <is>
          <t>0</t>
        </is>
      </c>
      <c r="G432" t="n">
        <v>1</v>
      </c>
      <c r="H432" t="n">
        <v/>
      </c>
      <c r="I432" t="n">
        <v>1</v>
      </c>
      <c r="J432" t="inlineStr">
        <is>
          <t>2025-03-27 21:01:00</t>
        </is>
      </c>
      <c r="K432" t="n">
        <v>0</v>
      </c>
      <c r="L432" t="n">
        <v/>
      </c>
    </row>
    <row r="433">
      <c r="A433" t="inlineStr">
        <is>
          <t>0034P00003wyjqIQAQ</t>
        </is>
      </c>
      <c r="B433" t="n">
        <v>5493856791076</v>
      </c>
      <c r="C433" t="inlineStr">
        <is>
          <t>1232_ARG_GMD_EW_VA_Toujeo Pooled Analysis SoCo MAR_0325</t>
        </is>
      </c>
      <c r="D433" t="inlineStr">
        <is>
          <t>shot1</t>
        </is>
      </c>
      <c r="E433" t="inlineStr">
        <is>
          <t>1</t>
        </is>
      </c>
      <c r="F433" t="inlineStr">
        <is>
          <t>1</t>
        </is>
      </c>
      <c r="G433" t="n">
        <v>1</v>
      </c>
      <c r="H433" t="n">
        <v/>
      </c>
      <c r="I433" t="n">
        <v>1</v>
      </c>
      <c r="J433" t="inlineStr">
        <is>
          <t>2025-03-27 21:01:00</t>
        </is>
      </c>
      <c r="K433" t="n">
        <v>1</v>
      </c>
      <c r="L433" t="inlineStr">
        <is>
          <t>2025-03-27 21:01:00</t>
        </is>
      </c>
    </row>
    <row r="434">
      <c r="A434" t="inlineStr">
        <is>
          <t>0034P00003wyjRsQAI</t>
        </is>
      </c>
      <c r="B434" t="n">
        <v>5493814796570</v>
      </c>
      <c r="C434" t="inlineStr">
        <is>
          <t>1232_ARG_GMD_EW_VA_Toujeo Pooled Analysis SoCo MAR_0325</t>
        </is>
      </c>
      <c r="D434" t="inlineStr">
        <is>
          <t>shot1</t>
        </is>
      </c>
      <c r="E434" t="inlineStr">
        <is>
          <t>1</t>
        </is>
      </c>
      <c r="F434" t="inlineStr">
        <is>
          <t>1</t>
        </is>
      </c>
      <c r="G434" t="n">
        <v>1</v>
      </c>
      <c r="H434" t="n">
        <v/>
      </c>
      <c r="I434" t="n">
        <v>1</v>
      </c>
      <c r="J434" t="inlineStr">
        <is>
          <t>2025-03-27 21:01:00</t>
        </is>
      </c>
      <c r="K434" t="n">
        <v>1</v>
      </c>
      <c r="L434" t="inlineStr">
        <is>
          <t>2025-03-27 21:29:00</t>
        </is>
      </c>
    </row>
    <row r="435">
      <c r="A435" t="inlineStr">
        <is>
          <t>0034P00003wyjtoQAA</t>
        </is>
      </c>
      <c r="B435" t="n">
        <v>5491153111350</v>
      </c>
      <c r="C435" t="inlineStr">
        <is>
          <t>1232_ARG_GMD_EW_VA_Toujeo Pooled Analysis SoCo MAR_0325</t>
        </is>
      </c>
      <c r="D435" t="inlineStr">
        <is>
          <t>shot1</t>
        </is>
      </c>
      <c r="E435" t="inlineStr">
        <is>
          <t>1</t>
        </is>
      </c>
      <c r="F435" t="inlineStr">
        <is>
          <t>1</t>
        </is>
      </c>
      <c r="G435" t="n">
        <v>1</v>
      </c>
      <c r="H435" t="n">
        <v/>
      </c>
      <c r="I435" t="n">
        <v>1</v>
      </c>
      <c r="J435" t="inlineStr">
        <is>
          <t>2025-03-27 21:01:00</t>
        </is>
      </c>
      <c r="K435" t="n">
        <v>1</v>
      </c>
      <c r="L435" t="inlineStr">
        <is>
          <t>2025-03-27 21:15:00</t>
        </is>
      </c>
    </row>
    <row r="436">
      <c r="A436" t="inlineStr">
        <is>
          <t>0034P00003wyjTqQAI</t>
        </is>
      </c>
      <c r="B436" t="n">
        <v>5491136664931</v>
      </c>
      <c r="C436" t="inlineStr">
        <is>
          <t>1232_ARG_GMD_EW_VA_Toujeo Pooled Analysis SoCo MAR_0325</t>
        </is>
      </c>
      <c r="D436" t="inlineStr">
        <is>
          <t>shot1</t>
        </is>
      </c>
      <c r="E436" t="inlineStr">
        <is>
          <t>1</t>
        </is>
      </c>
      <c r="F436" t="inlineStr">
        <is>
          <t>0</t>
        </is>
      </c>
      <c r="G436" t="n">
        <v>1</v>
      </c>
      <c r="H436" t="n">
        <v/>
      </c>
      <c r="I436" t="n">
        <v>1</v>
      </c>
      <c r="J436" t="inlineStr">
        <is>
          <t>2025-03-27 21:01:00</t>
        </is>
      </c>
      <c r="K436" t="n">
        <v>0</v>
      </c>
      <c r="L436" t="n">
        <v/>
      </c>
    </row>
    <row r="437">
      <c r="A437" t="inlineStr">
        <is>
          <t>0034P00003wyjTUQAY</t>
        </is>
      </c>
      <c r="B437" t="n">
        <v>5493513784031</v>
      </c>
      <c r="C437" t="inlineStr">
        <is>
          <t>1232_ARG_GMD_EW_VA_Toujeo Pooled Analysis SoCo MAR_0325</t>
        </is>
      </c>
      <c r="D437" t="inlineStr">
        <is>
          <t>shot1</t>
        </is>
      </c>
      <c r="E437" t="inlineStr">
        <is>
          <t>1</t>
        </is>
      </c>
      <c r="F437" t="inlineStr">
        <is>
          <t>1</t>
        </is>
      </c>
      <c r="G437" t="n">
        <v>1</v>
      </c>
      <c r="H437" t="n">
        <v/>
      </c>
      <c r="I437" t="n">
        <v>1</v>
      </c>
      <c r="J437" t="inlineStr">
        <is>
          <t>2025-03-27 21:01:00</t>
        </is>
      </c>
      <c r="K437" t="n">
        <v>1</v>
      </c>
      <c r="L437" t="inlineStr">
        <is>
          <t>2025-03-28 01:34:00</t>
        </is>
      </c>
    </row>
    <row r="438">
      <c r="A438" t="inlineStr">
        <is>
          <t>0034P00003wyjUUQAY</t>
        </is>
      </c>
      <c r="B438" t="n">
        <v>5493816453007</v>
      </c>
      <c r="C438" t="inlineStr">
        <is>
          <t>1232_ARG_GMD_EW_VA_Toujeo Pooled Analysis SoCo MAR_0325</t>
        </is>
      </c>
      <c r="D438" t="inlineStr">
        <is>
          <t>shot1</t>
        </is>
      </c>
      <c r="E438" t="inlineStr">
        <is>
          <t>1</t>
        </is>
      </c>
      <c r="F438" t="inlineStr">
        <is>
          <t>1</t>
        </is>
      </c>
      <c r="G438" t="n">
        <v>1</v>
      </c>
      <c r="H438" t="n">
        <v/>
      </c>
      <c r="I438" t="n">
        <v>1</v>
      </c>
      <c r="J438" t="inlineStr">
        <is>
          <t>2025-03-28 10:46:00</t>
        </is>
      </c>
      <c r="K438" t="n">
        <v>1</v>
      </c>
      <c r="L438" t="inlineStr">
        <is>
          <t>2025-03-28 10:47:00</t>
        </is>
      </c>
    </row>
    <row r="439">
      <c r="A439" t="inlineStr">
        <is>
          <t>0034P00003wyjWZQAY</t>
        </is>
      </c>
      <c r="B439" t="n">
        <v>5493815542030</v>
      </c>
      <c r="C439" t="inlineStr">
        <is>
          <t>1232_ARG_GMD_EW_VA_Toujeo Pooled Analysis SoCo MAR_0325</t>
        </is>
      </c>
      <c r="D439" t="inlineStr">
        <is>
          <t>shot1</t>
        </is>
      </c>
      <c r="E439" t="inlineStr">
        <is>
          <t>1</t>
        </is>
      </c>
      <c r="F439" t="inlineStr">
        <is>
          <t>0</t>
        </is>
      </c>
      <c r="G439" t="n">
        <v>1</v>
      </c>
      <c r="H439" t="n">
        <v/>
      </c>
      <c r="I439" t="n">
        <v>1</v>
      </c>
      <c r="J439" t="inlineStr">
        <is>
          <t>2025-03-27 21:01:00</t>
        </is>
      </c>
      <c r="K439" t="n">
        <v>0</v>
      </c>
      <c r="L439" t="n">
        <v/>
      </c>
    </row>
    <row r="440">
      <c r="A440" t="inlineStr">
        <is>
          <t>0034P00003wyjX3QAI</t>
        </is>
      </c>
      <c r="B440" t="n">
        <v>5491147963131</v>
      </c>
      <c r="C440" t="inlineStr">
        <is>
          <t>1232_ARG_GMD_EW_VA_Toujeo Pooled Analysis SoCo MAR_0325</t>
        </is>
      </c>
      <c r="D440" t="inlineStr">
        <is>
          <t>shot1</t>
        </is>
      </c>
      <c r="E440" t="inlineStr">
        <is>
          <t>0</t>
        </is>
      </c>
      <c r="F440" t="inlineStr">
        <is>
          <t>0</t>
        </is>
      </c>
      <c r="G440" t="n">
        <v>0</v>
      </c>
      <c r="H440" t="inlineStr">
        <is>
          <t>2025-03-27 21:01:00</t>
        </is>
      </c>
      <c r="I440" t="n">
        <v>0</v>
      </c>
      <c r="J440" t="n">
        <v/>
      </c>
      <c r="K440" t="n">
        <v>0</v>
      </c>
      <c r="L440" t="n">
        <v/>
      </c>
    </row>
    <row r="441">
      <c r="A441" t="inlineStr">
        <is>
          <t>0034P00003wyjyBQAQ</t>
        </is>
      </c>
      <c r="B441" t="n">
        <v>5491159241719</v>
      </c>
      <c r="C441" t="inlineStr">
        <is>
          <t>1232_ARG_GMD_EW_VA_Toujeo Pooled Analysis SoCo MAR_0325</t>
        </is>
      </c>
      <c r="D441" t="inlineStr">
        <is>
          <t>shot1</t>
        </is>
      </c>
      <c r="E441" t="inlineStr">
        <is>
          <t>1</t>
        </is>
      </c>
      <c r="F441" t="inlineStr">
        <is>
          <t>0</t>
        </is>
      </c>
      <c r="G441" t="n">
        <v>1</v>
      </c>
      <c r="H441" t="n">
        <v/>
      </c>
      <c r="I441" t="n">
        <v>1</v>
      </c>
      <c r="J441" t="inlineStr">
        <is>
          <t>2025-03-27 21:08:00</t>
        </is>
      </c>
      <c r="K441" t="n">
        <v>0</v>
      </c>
      <c r="L441" t="n">
        <v/>
      </c>
    </row>
    <row r="442">
      <c r="A442" t="inlineStr">
        <is>
          <t>0034P00003wyjYYQAY</t>
        </is>
      </c>
      <c r="B442" t="n">
        <v>5493816608845</v>
      </c>
      <c r="C442" t="inlineStr">
        <is>
          <t>1232_ARG_GMD_EW_VA_Toujeo Pooled Analysis SoCo MAR_0325</t>
        </is>
      </c>
      <c r="D442" t="inlineStr">
        <is>
          <t>shot1</t>
        </is>
      </c>
      <c r="E442" t="inlineStr">
        <is>
          <t>1</t>
        </is>
      </c>
      <c r="F442" t="inlineStr">
        <is>
          <t>1</t>
        </is>
      </c>
      <c r="G442" t="n">
        <v>1</v>
      </c>
      <c r="H442" t="n">
        <v/>
      </c>
      <c r="I442" t="n">
        <v>1</v>
      </c>
      <c r="J442" t="inlineStr">
        <is>
          <t>2025-03-27 21:01:00</t>
        </is>
      </c>
      <c r="K442" t="n">
        <v>1</v>
      </c>
      <c r="L442" t="inlineStr">
        <is>
          <t>2025-03-27 21:06:00</t>
        </is>
      </c>
    </row>
    <row r="443">
      <c r="A443" t="inlineStr">
        <is>
          <t>0034P00003wyjjMQAQ</t>
        </is>
      </c>
      <c r="B443" t="n">
        <v>5491159360189</v>
      </c>
      <c r="C443" t="inlineStr">
        <is>
          <t>1232_ARG_GMD_EW_VA_Toujeo Pooled Analysis SoCo MAR_0325</t>
        </is>
      </c>
      <c r="D443" t="inlineStr">
        <is>
          <t>shot1</t>
        </is>
      </c>
      <c r="E443" t="inlineStr">
        <is>
          <t>1</t>
        </is>
      </c>
      <c r="F443" t="inlineStr">
        <is>
          <t>0</t>
        </is>
      </c>
      <c r="G443" t="n">
        <v>1</v>
      </c>
      <c r="H443" t="n">
        <v/>
      </c>
      <c r="I443" t="n">
        <v>1</v>
      </c>
      <c r="J443" t="inlineStr">
        <is>
          <t>2025-03-27 21:01:00</t>
        </is>
      </c>
      <c r="K443" t="n">
        <v>0</v>
      </c>
      <c r="L443" t="n">
        <v/>
      </c>
    </row>
    <row r="444">
      <c r="A444" t="inlineStr">
        <is>
          <t>0034P00003wyjz1QAA</t>
        </is>
      </c>
      <c r="B444" t="n">
        <v>5493416119540</v>
      </c>
      <c r="C444" t="inlineStr">
        <is>
          <t>1232_ARG_GMD_EW_VA_Toujeo Pooled Analysis SoCo MAR_0325</t>
        </is>
      </c>
      <c r="D444" t="inlineStr">
        <is>
          <t>shot1</t>
        </is>
      </c>
      <c r="E444" t="inlineStr">
        <is>
          <t>1</t>
        </is>
      </c>
      <c r="F444" t="inlineStr">
        <is>
          <t>0</t>
        </is>
      </c>
      <c r="G444" t="n">
        <v>1</v>
      </c>
      <c r="H444" t="n">
        <v/>
      </c>
      <c r="I444" t="n">
        <v>1</v>
      </c>
      <c r="J444" t="inlineStr">
        <is>
          <t>2025-03-27 21:01:00</t>
        </is>
      </c>
      <c r="K444" t="n">
        <v>0</v>
      </c>
      <c r="L444" t="n">
        <v/>
      </c>
    </row>
    <row r="445">
      <c r="A445" t="inlineStr">
        <is>
          <t>0034P00003wyji6QAA</t>
        </is>
      </c>
      <c r="B445" t="n">
        <v>5491153317348</v>
      </c>
      <c r="C445" t="inlineStr">
        <is>
          <t>1232_ARG_GMD_EW_VA_Toujeo Pooled Analysis SoCo MAR_0325</t>
        </is>
      </c>
      <c r="D445" t="inlineStr">
        <is>
          <t>shot1</t>
        </is>
      </c>
      <c r="E445" t="inlineStr">
        <is>
          <t>1</t>
        </is>
      </c>
      <c r="F445" t="inlineStr">
        <is>
          <t>0</t>
        </is>
      </c>
      <c r="G445" t="n">
        <v>1</v>
      </c>
      <c r="H445" t="n">
        <v/>
      </c>
      <c r="I445" t="n">
        <v>1</v>
      </c>
      <c r="J445" t="inlineStr">
        <is>
          <t>2025-03-27 21:01:00</t>
        </is>
      </c>
      <c r="K445" t="n">
        <v>0</v>
      </c>
      <c r="L445" t="n">
        <v/>
      </c>
    </row>
    <row r="446">
      <c r="A446" t="inlineStr">
        <is>
          <t>0034P00003wyjhUQAQ</t>
        </is>
      </c>
      <c r="B446" t="n">
        <v>5492215703208</v>
      </c>
      <c r="C446" t="inlineStr">
        <is>
          <t>1232_ARG_GMD_EW_VA_Toujeo Pooled Analysis SoCo MAR_0325</t>
        </is>
      </c>
      <c r="D446" t="inlineStr">
        <is>
          <t>shot1</t>
        </is>
      </c>
      <c r="E446" t="inlineStr">
        <is>
          <t>1</t>
        </is>
      </c>
      <c r="F446" t="inlineStr">
        <is>
          <t>1</t>
        </is>
      </c>
      <c r="G446" t="n">
        <v>1</v>
      </c>
      <c r="H446" t="n">
        <v/>
      </c>
      <c r="I446" t="n">
        <v>1</v>
      </c>
      <c r="J446" t="inlineStr">
        <is>
          <t>2025-03-27 21:01:00</t>
        </is>
      </c>
      <c r="K446" t="n">
        <v>1</v>
      </c>
      <c r="L446" t="inlineStr">
        <is>
          <t>2025-03-27 21:02:00</t>
        </is>
      </c>
    </row>
    <row r="447">
      <c r="A447" t="inlineStr">
        <is>
          <t>0034P00003wyihWQAQ</t>
        </is>
      </c>
      <c r="B447" t="n">
        <v>5492284583480</v>
      </c>
      <c r="C447" t="inlineStr">
        <is>
          <t>1232_ARG_GMD_EW_VA_Toujeo Pooled Analysis SoCo MAR_0325</t>
        </is>
      </c>
      <c r="D447" t="inlineStr">
        <is>
          <t>shot1</t>
        </is>
      </c>
      <c r="E447" t="inlineStr">
        <is>
          <t>1</t>
        </is>
      </c>
      <c r="F447" t="inlineStr">
        <is>
          <t>1</t>
        </is>
      </c>
      <c r="G447" t="n">
        <v>1</v>
      </c>
      <c r="H447" t="n">
        <v/>
      </c>
      <c r="I447" t="n">
        <v>1</v>
      </c>
      <c r="J447" t="inlineStr">
        <is>
          <t>2025-03-27 21:01:00</t>
        </is>
      </c>
      <c r="K447" t="n">
        <v>1</v>
      </c>
      <c r="L447" t="inlineStr">
        <is>
          <t>2025-03-27 21:17:00</t>
        </is>
      </c>
    </row>
    <row r="448">
      <c r="A448" t="inlineStr">
        <is>
          <t>0034P00003wyilOQAQ</t>
        </is>
      </c>
      <c r="B448" t="n">
        <v>5492235500901</v>
      </c>
      <c r="C448" t="inlineStr">
        <is>
          <t>1232_ARG_GMD_EW_VA_Toujeo Pooled Analysis SoCo MAR_0325</t>
        </is>
      </c>
      <c r="D448" t="inlineStr">
        <is>
          <t>shot1</t>
        </is>
      </c>
      <c r="E448" t="inlineStr">
        <is>
          <t>1</t>
        </is>
      </c>
      <c r="F448" t="inlineStr">
        <is>
          <t>0</t>
        </is>
      </c>
      <c r="G448" t="n">
        <v>1</v>
      </c>
      <c r="H448" t="n">
        <v/>
      </c>
      <c r="I448" t="n">
        <v>1</v>
      </c>
      <c r="J448" t="inlineStr">
        <is>
          <t>2025-03-27 21:01:00</t>
        </is>
      </c>
      <c r="K448" t="n">
        <v>0</v>
      </c>
      <c r="L448" t="n">
        <v/>
      </c>
    </row>
    <row r="449">
      <c r="A449" t="inlineStr">
        <is>
          <t>0034P00003wyiluQAA</t>
        </is>
      </c>
      <c r="B449" t="n">
        <v>5491142010996</v>
      </c>
      <c r="C449" t="inlineStr">
        <is>
          <t>1232_ARG_GMD_EW_VA_Toujeo Pooled Analysis SoCo MAR_0325</t>
        </is>
      </c>
      <c r="D449" t="inlineStr">
        <is>
          <t>shot1</t>
        </is>
      </c>
      <c r="E449" t="inlineStr">
        <is>
          <t>0</t>
        </is>
      </c>
      <c r="F449" t="inlineStr">
        <is>
          <t>0</t>
        </is>
      </c>
      <c r="G449" t="n">
        <v>0</v>
      </c>
      <c r="H449" t="inlineStr">
        <is>
          <t>2025-03-27 21:01:00</t>
        </is>
      </c>
      <c r="I449" t="n">
        <v>0</v>
      </c>
      <c r="J449" t="n">
        <v/>
      </c>
      <c r="K449" t="n">
        <v>0</v>
      </c>
      <c r="L449" t="n">
        <v/>
      </c>
    </row>
    <row r="450">
      <c r="A450" t="inlineStr">
        <is>
          <t>0034P00003wyioVQAQ</t>
        </is>
      </c>
      <c r="B450" t="n">
        <v>5491133267695</v>
      </c>
      <c r="C450" t="inlineStr">
        <is>
          <t>1232_ARG_GMD_EW_VA_Toujeo Pooled Analysis SoCo MAR_0325</t>
        </is>
      </c>
      <c r="D450" t="inlineStr">
        <is>
          <t>shot1</t>
        </is>
      </c>
      <c r="E450" t="inlineStr">
        <is>
          <t>1</t>
        </is>
      </c>
      <c r="F450" t="inlineStr">
        <is>
          <t>1</t>
        </is>
      </c>
      <c r="G450" t="n">
        <v>1</v>
      </c>
      <c r="H450" t="n">
        <v/>
      </c>
      <c r="I450" t="n">
        <v>1</v>
      </c>
      <c r="J450" t="inlineStr">
        <is>
          <t>2025-03-27 21:01:00</t>
        </is>
      </c>
      <c r="K450" t="n">
        <v>1</v>
      </c>
      <c r="L450" t="inlineStr">
        <is>
          <t>2025-03-27 22:17:00</t>
        </is>
      </c>
    </row>
    <row r="451">
      <c r="A451" t="inlineStr">
        <is>
          <t>0034P00003wyiqPQAQ</t>
        </is>
      </c>
      <c r="B451" t="n">
        <v>5492923515321</v>
      </c>
      <c r="C451" t="inlineStr">
        <is>
          <t>1232_ARG_GMD_EW_VA_Toujeo Pooled Analysis SoCo MAR_0325</t>
        </is>
      </c>
      <c r="D451" t="inlineStr">
        <is>
          <t>shot1</t>
        </is>
      </c>
      <c r="E451" t="inlineStr">
        <is>
          <t>1</t>
        </is>
      </c>
      <c r="F451" t="inlineStr">
        <is>
          <t>1</t>
        </is>
      </c>
      <c r="G451" t="n">
        <v>1</v>
      </c>
      <c r="H451" t="n">
        <v/>
      </c>
      <c r="I451" t="n">
        <v>1</v>
      </c>
      <c r="J451" t="inlineStr">
        <is>
          <t>2025-03-27 21:01:00</t>
        </is>
      </c>
      <c r="K451" t="n">
        <v>1</v>
      </c>
      <c r="L451" t="inlineStr">
        <is>
          <t>2025-03-30 17:39:00</t>
        </is>
      </c>
    </row>
    <row r="452">
      <c r="A452" t="inlineStr">
        <is>
          <t>0034P00003wyitoQAA</t>
        </is>
      </c>
      <c r="B452" t="n">
        <v>5493874870113</v>
      </c>
      <c r="C452" t="inlineStr">
        <is>
          <t>1232_ARG_GMD_EW_VA_Toujeo Pooled Analysis SoCo MAR_0325</t>
        </is>
      </c>
      <c r="D452" t="inlineStr">
        <is>
          <t>shot1</t>
        </is>
      </c>
      <c r="E452" t="inlineStr">
        <is>
          <t>1</t>
        </is>
      </c>
      <c r="F452" t="inlineStr">
        <is>
          <t>0</t>
        </is>
      </c>
      <c r="G452" t="n">
        <v>1</v>
      </c>
      <c r="H452" t="n">
        <v/>
      </c>
      <c r="I452" t="n">
        <v>1</v>
      </c>
      <c r="J452" t="inlineStr">
        <is>
          <t>2025-03-27 21:01:00</t>
        </is>
      </c>
      <c r="K452" t="n">
        <v>0</v>
      </c>
      <c r="L452" t="n">
        <v/>
      </c>
    </row>
    <row r="453">
      <c r="A453" t="inlineStr">
        <is>
          <t>0034P00003wyitYQAQ</t>
        </is>
      </c>
      <c r="B453" t="n">
        <v>5493515747864</v>
      </c>
      <c r="C453" t="inlineStr">
        <is>
          <t>1232_ARG_GMD_EW_VA_Toujeo Pooled Analysis SoCo MAR_0325</t>
        </is>
      </c>
      <c r="D453" t="inlineStr">
        <is>
          <t>shot1</t>
        </is>
      </c>
      <c r="E453" t="inlineStr">
        <is>
          <t>1</t>
        </is>
      </c>
      <c r="F453" t="inlineStr">
        <is>
          <t>1</t>
        </is>
      </c>
      <c r="G453" t="n">
        <v>1</v>
      </c>
      <c r="H453" t="n">
        <v/>
      </c>
      <c r="I453" t="n">
        <v>1</v>
      </c>
      <c r="J453" t="inlineStr">
        <is>
          <t>2025-03-27 21:01:00</t>
        </is>
      </c>
      <c r="K453" t="n">
        <v>1</v>
      </c>
      <c r="L453" t="inlineStr">
        <is>
          <t>2025-03-27 22:31:00</t>
        </is>
      </c>
    </row>
    <row r="454">
      <c r="A454" t="inlineStr">
        <is>
          <t>0034P00003wyiUvQAI</t>
        </is>
      </c>
      <c r="B454" t="n">
        <v>5491132192827</v>
      </c>
      <c r="C454" t="inlineStr">
        <is>
          <t>1232_ARG_GMD_EW_VA_Toujeo Pooled Analysis SoCo MAR_0325</t>
        </is>
      </c>
      <c r="D454" t="inlineStr">
        <is>
          <t>shot1</t>
        </is>
      </c>
      <c r="E454" t="inlineStr">
        <is>
          <t>1</t>
        </is>
      </c>
      <c r="F454" t="inlineStr">
        <is>
          <t>1</t>
        </is>
      </c>
      <c r="G454" t="n">
        <v>1</v>
      </c>
      <c r="H454" t="n">
        <v/>
      </c>
      <c r="I454" t="n">
        <v>1</v>
      </c>
      <c r="J454" t="inlineStr">
        <is>
          <t>2025-03-27 21:01:00</t>
        </is>
      </c>
      <c r="K454" t="n">
        <v>1</v>
      </c>
      <c r="L454" t="inlineStr">
        <is>
          <t>2025-03-27 21:39:00</t>
        </is>
      </c>
    </row>
    <row r="455">
      <c r="A455" t="inlineStr">
        <is>
          <t>0034P00003wyiVmQAI</t>
        </is>
      </c>
      <c r="B455" t="n">
        <v>5493814968313</v>
      </c>
      <c r="C455" t="inlineStr">
        <is>
          <t>1232_ARG_GMD_EW_VA_Toujeo Pooled Analysis SoCo MAR_0325</t>
        </is>
      </c>
      <c r="D455" t="inlineStr">
        <is>
          <t>shot1</t>
        </is>
      </c>
      <c r="E455" t="inlineStr">
        <is>
          <t>1</t>
        </is>
      </c>
      <c r="F455" t="inlineStr">
        <is>
          <t>1</t>
        </is>
      </c>
      <c r="G455" t="n">
        <v>1</v>
      </c>
      <c r="H455" t="n">
        <v/>
      </c>
      <c r="I455" t="n">
        <v>1</v>
      </c>
      <c r="J455" t="inlineStr">
        <is>
          <t>2025-03-27 21:01:00</t>
        </is>
      </c>
      <c r="K455" t="n">
        <v>1</v>
      </c>
      <c r="L455" t="inlineStr">
        <is>
          <t>2025-03-30 14:30:00</t>
        </is>
      </c>
    </row>
    <row r="456">
      <c r="A456" t="inlineStr">
        <is>
          <t>0034P00003wyiwoQAA</t>
        </is>
      </c>
      <c r="B456" t="n">
        <v>5491160248535</v>
      </c>
      <c r="C456" t="inlineStr">
        <is>
          <t>1232_ARG_GMD_EW_VA_Toujeo Pooled Analysis SoCo MAR_0325</t>
        </is>
      </c>
      <c r="D456" t="inlineStr">
        <is>
          <t>shot1</t>
        </is>
      </c>
      <c r="E456" t="inlineStr">
        <is>
          <t>1</t>
        </is>
      </c>
      <c r="F456" t="inlineStr">
        <is>
          <t>1</t>
        </is>
      </c>
      <c r="G456" t="n">
        <v>1</v>
      </c>
      <c r="H456" t="n">
        <v/>
      </c>
      <c r="I456" t="n">
        <v>1</v>
      </c>
      <c r="J456" t="inlineStr">
        <is>
          <t>2025-03-27 21:01:00</t>
        </is>
      </c>
      <c r="K456" t="n">
        <v>1</v>
      </c>
      <c r="L456" t="inlineStr">
        <is>
          <t>2025-03-27 21:02:00</t>
        </is>
      </c>
    </row>
    <row r="457">
      <c r="A457" t="inlineStr">
        <is>
          <t>0034P00003wyixCQAQ</t>
        </is>
      </c>
      <c r="B457" t="n">
        <v>5491156230190</v>
      </c>
      <c r="C457" t="inlineStr">
        <is>
          <t>1232_ARG_GMD_EW_VA_Toujeo Pooled Analysis SoCo MAR_0325</t>
        </is>
      </c>
      <c r="D457" t="inlineStr">
        <is>
          <t>shot1</t>
        </is>
      </c>
      <c r="E457" t="inlineStr">
        <is>
          <t>0</t>
        </is>
      </c>
      <c r="F457" t="inlineStr">
        <is>
          <t>0</t>
        </is>
      </c>
      <c r="G457" t="n">
        <v>0</v>
      </c>
      <c r="H457" t="inlineStr">
        <is>
          <t>2025-03-27 21:01:00</t>
        </is>
      </c>
      <c r="I457" t="n">
        <v>0</v>
      </c>
      <c r="J457" t="n">
        <v/>
      </c>
      <c r="K457" t="n">
        <v>0</v>
      </c>
      <c r="L457" t="n">
        <v/>
      </c>
    </row>
    <row r="458">
      <c r="A458" t="inlineStr">
        <is>
          <t>0034P00003wyiZkQAI</t>
        </is>
      </c>
      <c r="B458" t="n">
        <v>5491159567490</v>
      </c>
      <c r="C458" t="inlineStr">
        <is>
          <t>1232_ARG_GMD_EW_VA_Toujeo Pooled Analysis SoCo MAR_0325</t>
        </is>
      </c>
      <c r="D458" t="inlineStr">
        <is>
          <t>shot1</t>
        </is>
      </c>
      <c r="E458" t="inlineStr">
        <is>
          <t>0</t>
        </is>
      </c>
      <c r="F458" t="inlineStr">
        <is>
          <t>0</t>
        </is>
      </c>
      <c r="G458" t="n">
        <v>0</v>
      </c>
      <c r="H458" t="inlineStr">
        <is>
          <t>2025-03-27 21:01:00</t>
        </is>
      </c>
      <c r="I458" t="n">
        <v>0</v>
      </c>
      <c r="J458" t="n">
        <v/>
      </c>
      <c r="K458" t="n">
        <v>0</v>
      </c>
      <c r="L458" t="n">
        <v/>
      </c>
    </row>
    <row r="459">
      <c r="A459" t="inlineStr">
        <is>
          <t>0034P00003wyjaGQAQ</t>
        </is>
      </c>
      <c r="B459" t="n">
        <v>5491169759007</v>
      </c>
      <c r="C459" t="inlineStr">
        <is>
          <t>1232_ARG_GMD_EW_VA_Toujeo Pooled Analysis SoCo MAR_0325</t>
        </is>
      </c>
      <c r="D459" t="inlineStr">
        <is>
          <t>shot1</t>
        </is>
      </c>
      <c r="E459" t="inlineStr">
        <is>
          <t>1</t>
        </is>
      </c>
      <c r="F459" t="inlineStr">
        <is>
          <t>1</t>
        </is>
      </c>
      <c r="G459" t="n">
        <v>1</v>
      </c>
      <c r="H459" t="n">
        <v/>
      </c>
      <c r="I459" t="n">
        <v>1</v>
      </c>
      <c r="J459" t="inlineStr">
        <is>
          <t>2025-03-27 21:01:00</t>
        </is>
      </c>
      <c r="K459" t="n">
        <v>1</v>
      </c>
      <c r="L459" t="inlineStr">
        <is>
          <t>2025-03-27 21:24:00</t>
        </is>
      </c>
    </row>
    <row r="460">
      <c r="A460" t="inlineStr">
        <is>
          <t>0034P00003wyjc0QAA</t>
        </is>
      </c>
      <c r="B460" t="n">
        <v>5492645665763</v>
      </c>
      <c r="C460" t="inlineStr">
        <is>
          <t>1232_ARG_GMD_EW_VA_Toujeo Pooled Analysis SoCo MAR_0325</t>
        </is>
      </c>
      <c r="D460" t="inlineStr">
        <is>
          <t>shot1</t>
        </is>
      </c>
      <c r="E460" t="inlineStr">
        <is>
          <t>1</t>
        </is>
      </c>
      <c r="F460" t="inlineStr">
        <is>
          <t>1</t>
        </is>
      </c>
      <c r="G460" t="n">
        <v>1</v>
      </c>
      <c r="H460" t="n">
        <v/>
      </c>
      <c r="I460" t="n">
        <v>1</v>
      </c>
      <c r="J460" t="inlineStr">
        <is>
          <t>2025-03-27 21:01:00</t>
        </is>
      </c>
      <c r="K460" t="n">
        <v>1</v>
      </c>
      <c r="L460" t="inlineStr">
        <is>
          <t>2025-03-27 21:27:00</t>
        </is>
      </c>
    </row>
    <row r="461">
      <c r="A461" t="inlineStr">
        <is>
          <t>0034P00003wyjd3QAA</t>
        </is>
      </c>
      <c r="B461" t="n">
        <v>5493794326407</v>
      </c>
      <c r="C461" t="inlineStr">
        <is>
          <t>1232_ARG_GMD_EW_VA_Toujeo Pooled Analysis SoCo MAR_0325</t>
        </is>
      </c>
      <c r="D461" t="inlineStr">
        <is>
          <t>shot1</t>
        </is>
      </c>
      <c r="E461" t="inlineStr">
        <is>
          <t>1</t>
        </is>
      </c>
      <c r="F461" t="inlineStr">
        <is>
          <t>1</t>
        </is>
      </c>
      <c r="G461" t="n">
        <v>1</v>
      </c>
      <c r="H461" t="n">
        <v/>
      </c>
      <c r="I461" t="n">
        <v>1</v>
      </c>
      <c r="J461" t="inlineStr">
        <is>
          <t>2025-03-27 21:01:00</t>
        </is>
      </c>
      <c r="K461" t="n">
        <v>1</v>
      </c>
      <c r="L461" t="inlineStr">
        <is>
          <t>2025-03-27 22:05:00</t>
        </is>
      </c>
    </row>
    <row r="462">
      <c r="A462" t="inlineStr">
        <is>
          <t>0034P00003wyjDAQAY</t>
        </is>
      </c>
      <c r="B462" t="n">
        <v>5491159736526</v>
      </c>
      <c r="C462" t="inlineStr">
        <is>
          <t>1232_ARG_GMD_EW_VA_Toujeo Pooled Analysis SoCo MAR_0325</t>
        </is>
      </c>
      <c r="D462" t="inlineStr">
        <is>
          <t>shot1</t>
        </is>
      </c>
      <c r="E462" t="inlineStr">
        <is>
          <t>1</t>
        </is>
      </c>
      <c r="F462" t="inlineStr">
        <is>
          <t>0</t>
        </is>
      </c>
      <c r="G462" t="n">
        <v>1</v>
      </c>
      <c r="H462" t="n">
        <v/>
      </c>
      <c r="I462" t="n">
        <v>1</v>
      </c>
      <c r="J462" t="inlineStr">
        <is>
          <t>2025-03-27 21:01:00</t>
        </is>
      </c>
      <c r="K462" t="n">
        <v>0</v>
      </c>
      <c r="L462" t="n">
        <v/>
      </c>
    </row>
    <row r="463">
      <c r="A463" t="inlineStr">
        <is>
          <t>0034P00003wyjEQQAY</t>
        </is>
      </c>
      <c r="B463" t="n">
        <v>5493515125689</v>
      </c>
      <c r="C463" t="inlineStr">
        <is>
          <t>1232_ARG_GMD_EW_VA_Toujeo Pooled Analysis SoCo MAR_0325</t>
        </is>
      </c>
      <c r="D463" t="inlineStr">
        <is>
          <t>shot1</t>
        </is>
      </c>
      <c r="E463" t="inlineStr">
        <is>
          <t>1</t>
        </is>
      </c>
      <c r="F463" t="inlineStr">
        <is>
          <t>0</t>
        </is>
      </c>
      <c r="G463" t="n">
        <v>1</v>
      </c>
      <c r="H463" t="n">
        <v/>
      </c>
      <c r="I463" t="n">
        <v>1</v>
      </c>
      <c r="J463" t="inlineStr">
        <is>
          <t>2025-03-27 21:01:00</t>
        </is>
      </c>
      <c r="K463" t="n">
        <v>0</v>
      </c>
      <c r="L463" t="n">
        <v/>
      </c>
    </row>
    <row r="464">
      <c r="A464" t="inlineStr">
        <is>
          <t>0034P00003wyji1QAA</t>
        </is>
      </c>
      <c r="B464" t="n">
        <v>5493471501192</v>
      </c>
      <c r="C464" t="inlineStr">
        <is>
          <t>1232_ARG_GMD_EW_VA_Toujeo Pooled Analysis SoCo MAR_0325</t>
        </is>
      </c>
      <c r="D464" t="inlineStr">
        <is>
          <t>shot1</t>
        </is>
      </c>
      <c r="E464" t="inlineStr">
        <is>
          <t>1</t>
        </is>
      </c>
      <c r="F464" t="inlineStr">
        <is>
          <t>1</t>
        </is>
      </c>
      <c r="G464" t="n">
        <v>1</v>
      </c>
      <c r="H464" t="n">
        <v/>
      </c>
      <c r="I464" t="n">
        <v>1</v>
      </c>
      <c r="J464" t="inlineStr">
        <is>
          <t>2025-03-27 21:01:00</t>
        </is>
      </c>
      <c r="K464" t="n">
        <v>1</v>
      </c>
      <c r="L464" t="inlineStr">
        <is>
          <t>2025-03-27 22:10:00</t>
        </is>
      </c>
    </row>
    <row r="465">
      <c r="A465" t="inlineStr">
        <is>
          <t>0034P00003wyk1BQAQ</t>
        </is>
      </c>
      <c r="B465" t="n">
        <v>5492616230806</v>
      </c>
      <c r="C465" t="inlineStr">
        <is>
          <t>1232_ARG_GMD_EW_VA_Toujeo Pooled Analysis SoCo MAR_0325</t>
        </is>
      </c>
      <c r="D465" t="inlineStr">
        <is>
          <t>shot1</t>
        </is>
      </c>
      <c r="E465" t="inlineStr">
        <is>
          <t>1</t>
        </is>
      </c>
      <c r="F465" t="inlineStr">
        <is>
          <t>1</t>
        </is>
      </c>
      <c r="G465" t="n">
        <v>1</v>
      </c>
      <c r="H465" t="n">
        <v/>
      </c>
      <c r="I465" t="n">
        <v>1</v>
      </c>
      <c r="J465" t="inlineStr">
        <is>
          <t>2025-03-27 21:01:00</t>
        </is>
      </c>
      <c r="K465" t="n">
        <v>1</v>
      </c>
      <c r="L465" t="inlineStr">
        <is>
          <t>2025-03-27 21:09:00</t>
        </is>
      </c>
    </row>
    <row r="466">
      <c r="A466" t="inlineStr">
        <is>
          <t>0034P00003wyk2uQAA</t>
        </is>
      </c>
      <c r="B466" t="n">
        <v>5491151562540</v>
      </c>
      <c r="C466" t="inlineStr">
        <is>
          <t>1232_ARG_GMD_EW_VA_Toujeo Pooled Analysis SoCo MAR_0325</t>
        </is>
      </c>
      <c r="D466" t="inlineStr">
        <is>
          <t>shot1</t>
        </is>
      </c>
      <c r="E466" t="inlineStr">
        <is>
          <t>1</t>
        </is>
      </c>
      <c r="F466" t="inlineStr">
        <is>
          <t>1</t>
        </is>
      </c>
      <c r="G466" t="n">
        <v>1</v>
      </c>
      <c r="H466" t="n">
        <v/>
      </c>
      <c r="I466" t="n">
        <v>1</v>
      </c>
      <c r="J466" t="inlineStr">
        <is>
          <t>2025-03-27 21:01:00</t>
        </is>
      </c>
      <c r="K466" t="n">
        <v>1</v>
      </c>
      <c r="L466" t="inlineStr">
        <is>
          <t>2025-03-27 22:33:00</t>
        </is>
      </c>
    </row>
    <row r="467">
      <c r="A467" t="inlineStr">
        <is>
          <t>0034P00003wyk3GQAQ</t>
        </is>
      </c>
      <c r="B467" t="n">
        <v>5491153275039</v>
      </c>
      <c r="C467" t="inlineStr">
        <is>
          <t>1232_ARG_GMD_EW_VA_Toujeo Pooled Analysis SoCo MAR_0325</t>
        </is>
      </c>
      <c r="D467" t="inlineStr">
        <is>
          <t>shot1</t>
        </is>
      </c>
      <c r="E467" t="inlineStr">
        <is>
          <t>1</t>
        </is>
      </c>
      <c r="F467" t="inlineStr">
        <is>
          <t>1</t>
        </is>
      </c>
      <c r="G467" t="n">
        <v>1</v>
      </c>
      <c r="H467" t="n">
        <v/>
      </c>
      <c r="I467" t="n">
        <v>1</v>
      </c>
      <c r="J467" t="inlineStr">
        <is>
          <t>2025-03-27 21:01:00</t>
        </is>
      </c>
      <c r="K467" t="n">
        <v>1</v>
      </c>
      <c r="L467" t="inlineStr">
        <is>
          <t>2025-03-27 21:02:00</t>
        </is>
      </c>
    </row>
    <row r="468">
      <c r="A468" t="inlineStr">
        <is>
          <t>0034P00003wykvPQAQ</t>
        </is>
      </c>
      <c r="B468" t="n">
        <v>5493416493180</v>
      </c>
      <c r="C468" t="inlineStr">
        <is>
          <t>1232_ARG_GMD_EW_VA_Toujeo Pooled Analysis SoCo MAR_0325</t>
        </is>
      </c>
      <c r="D468" t="inlineStr">
        <is>
          <t>shot1</t>
        </is>
      </c>
      <c r="E468" t="inlineStr">
        <is>
          <t>1</t>
        </is>
      </c>
      <c r="F468" t="inlineStr">
        <is>
          <t>1</t>
        </is>
      </c>
      <c r="G468" t="n">
        <v>1</v>
      </c>
      <c r="H468" t="n">
        <v/>
      </c>
      <c r="I468" t="n">
        <v>1</v>
      </c>
      <c r="J468" t="inlineStr">
        <is>
          <t>2025-03-27 21:01:00</t>
        </is>
      </c>
      <c r="K468" t="n">
        <v>1</v>
      </c>
      <c r="L468" t="inlineStr">
        <is>
          <t>2025-03-27 21:03:00</t>
        </is>
      </c>
    </row>
    <row r="469">
      <c r="A469" t="inlineStr">
        <is>
          <t>0034P00003wykwnQAA</t>
        </is>
      </c>
      <c r="B469" t="n">
        <v>5493516157213</v>
      </c>
      <c r="C469" t="inlineStr">
        <is>
          <t>1232_ARG_GMD_EW_VA_Toujeo Pooled Analysis SoCo MAR_0325</t>
        </is>
      </c>
      <c r="D469" t="inlineStr">
        <is>
          <t>shot1</t>
        </is>
      </c>
      <c r="E469" t="inlineStr">
        <is>
          <t>1</t>
        </is>
      </c>
      <c r="F469" t="inlineStr">
        <is>
          <t>0</t>
        </is>
      </c>
      <c r="G469" t="n">
        <v>1</v>
      </c>
      <c r="H469" t="n">
        <v/>
      </c>
      <c r="I469" t="n">
        <v>1</v>
      </c>
      <c r="J469" t="inlineStr">
        <is>
          <t>2025-03-27 21:01:00</t>
        </is>
      </c>
      <c r="K469" t="n">
        <v>0</v>
      </c>
      <c r="L469" t="n">
        <v/>
      </c>
    </row>
    <row r="470">
      <c r="A470" t="inlineStr">
        <is>
          <t>0034P00003wykWYQAY</t>
        </is>
      </c>
      <c r="B470" t="n">
        <v>5491154941581</v>
      </c>
      <c r="C470" t="inlineStr">
        <is>
          <t>1232_ARG_GMD_EW_VA_Toujeo Pooled Analysis SoCo MAR_0325</t>
        </is>
      </c>
      <c r="D470" t="inlineStr">
        <is>
          <t>shot1</t>
        </is>
      </c>
      <c r="E470" t="inlineStr">
        <is>
          <t>1</t>
        </is>
      </c>
      <c r="F470" t="inlineStr">
        <is>
          <t>0</t>
        </is>
      </c>
      <c r="G470" t="n">
        <v>1</v>
      </c>
      <c r="H470" t="n">
        <v/>
      </c>
      <c r="I470" t="n">
        <v>1</v>
      </c>
      <c r="J470" t="inlineStr">
        <is>
          <t>2025-03-27 21:01:00</t>
        </is>
      </c>
      <c r="K470" t="n">
        <v>0</v>
      </c>
      <c r="L470" t="n">
        <v/>
      </c>
    </row>
    <row r="471">
      <c r="A471" t="inlineStr">
        <is>
          <t>0034P00003wykZtQAI</t>
        </is>
      </c>
      <c r="B471" t="n">
        <v>5491162465860</v>
      </c>
      <c r="C471" t="inlineStr">
        <is>
          <t>1232_ARG_GMD_EW_VA_Toujeo Pooled Analysis SoCo MAR_0325</t>
        </is>
      </c>
      <c r="D471" t="inlineStr">
        <is>
          <t>shot1</t>
        </is>
      </c>
      <c r="E471" t="inlineStr">
        <is>
          <t>1</t>
        </is>
      </c>
      <c r="F471" t="inlineStr">
        <is>
          <t>0</t>
        </is>
      </c>
      <c r="G471" t="n">
        <v>1</v>
      </c>
      <c r="H471" t="n">
        <v/>
      </c>
      <c r="I471" t="n">
        <v>1</v>
      </c>
      <c r="J471" t="inlineStr">
        <is>
          <t>2025-03-27 21:01:00</t>
        </is>
      </c>
      <c r="K471" t="n">
        <v>0</v>
      </c>
      <c r="L471" t="n">
        <v/>
      </c>
    </row>
    <row r="472">
      <c r="A472" t="inlineStr">
        <is>
          <t>0034P00003wyl0DQAQ</t>
        </is>
      </c>
      <c r="B472" t="n">
        <v>5492984677221</v>
      </c>
      <c r="C472" t="inlineStr">
        <is>
          <t>1232_ARG_GMD_EW_VA_Toujeo Pooled Analysis SoCo MAR_0325</t>
        </is>
      </c>
      <c r="D472" t="inlineStr">
        <is>
          <t>shot1</t>
        </is>
      </c>
      <c r="E472" t="inlineStr">
        <is>
          <t>1</t>
        </is>
      </c>
      <c r="F472" t="inlineStr">
        <is>
          <t>1</t>
        </is>
      </c>
      <c r="G472" t="n">
        <v>1</v>
      </c>
      <c r="H472" t="n">
        <v/>
      </c>
      <c r="I472" t="n">
        <v>1</v>
      </c>
      <c r="J472" t="inlineStr">
        <is>
          <t>2025-03-27 21:01:00</t>
        </is>
      </c>
      <c r="K472" t="n">
        <v>1</v>
      </c>
      <c r="L472" t="inlineStr">
        <is>
          <t>2025-03-27 21:54:00</t>
        </is>
      </c>
    </row>
    <row r="473">
      <c r="A473" t="inlineStr">
        <is>
          <t>0034P00003wyl1gQAA</t>
        </is>
      </c>
      <c r="B473" t="n">
        <v>5492615095074</v>
      </c>
      <c r="C473" t="inlineStr">
        <is>
          <t>1232_ARG_GMD_EW_VA_Toujeo Pooled Analysis SoCo MAR_0325</t>
        </is>
      </c>
      <c r="D473" t="inlineStr">
        <is>
          <t>shot1</t>
        </is>
      </c>
      <c r="E473" t="inlineStr">
        <is>
          <t>1</t>
        </is>
      </c>
      <c r="F473" t="inlineStr">
        <is>
          <t>0</t>
        </is>
      </c>
      <c r="G473" t="n">
        <v>1</v>
      </c>
      <c r="H473" t="n">
        <v/>
      </c>
      <c r="I473" t="n">
        <v>1</v>
      </c>
      <c r="J473" t="inlineStr">
        <is>
          <t>2025-03-27 21:01:00</t>
        </is>
      </c>
      <c r="K473" t="n">
        <v>0</v>
      </c>
      <c r="L473" t="n">
        <v/>
      </c>
    </row>
    <row r="474">
      <c r="A474" t="inlineStr">
        <is>
          <t>0034P00003wyl2VQAQ</t>
        </is>
      </c>
      <c r="B474" t="n">
        <v>5491164023112</v>
      </c>
      <c r="C474" t="inlineStr">
        <is>
          <t>1232_ARG_GMD_EW_VA_Toujeo Pooled Analysis SoCo MAR_0325</t>
        </is>
      </c>
      <c r="D474" t="inlineStr">
        <is>
          <t>shot1</t>
        </is>
      </c>
      <c r="E474" t="inlineStr">
        <is>
          <t>1</t>
        </is>
      </c>
      <c r="F474" t="inlineStr">
        <is>
          <t>0</t>
        </is>
      </c>
      <c r="G474" t="n">
        <v>1</v>
      </c>
      <c r="H474" t="n">
        <v/>
      </c>
      <c r="I474" t="n">
        <v>1</v>
      </c>
      <c r="J474" t="inlineStr">
        <is>
          <t>2025-03-27 21:01:00</t>
        </is>
      </c>
      <c r="K474" t="n">
        <v>0</v>
      </c>
      <c r="L474" t="n">
        <v/>
      </c>
    </row>
    <row r="475">
      <c r="A475" t="inlineStr">
        <is>
          <t>0034P00003wyl4nQAA</t>
        </is>
      </c>
      <c r="B475" t="n">
        <v>5492613016680</v>
      </c>
      <c r="C475" t="inlineStr">
        <is>
          <t>1232_ARG_GMD_EW_VA_Toujeo Pooled Analysis SoCo MAR_0325</t>
        </is>
      </c>
      <c r="D475" t="inlineStr">
        <is>
          <t>shot1</t>
        </is>
      </c>
      <c r="E475" t="inlineStr">
        <is>
          <t>1</t>
        </is>
      </c>
      <c r="F475" t="inlineStr">
        <is>
          <t>0</t>
        </is>
      </c>
      <c r="G475" t="n">
        <v>1</v>
      </c>
      <c r="H475" t="n">
        <v/>
      </c>
      <c r="I475" t="n">
        <v>1</v>
      </c>
      <c r="J475" t="inlineStr">
        <is>
          <t>2025-03-29 08:06:00</t>
        </is>
      </c>
      <c r="K475" t="n">
        <v>0</v>
      </c>
      <c r="L475" t="n">
        <v/>
      </c>
    </row>
    <row r="476">
      <c r="A476" t="inlineStr">
        <is>
          <t>0034P00003wyl67QAA</t>
        </is>
      </c>
      <c r="B476" t="n">
        <v>5493525400253</v>
      </c>
      <c r="C476" t="inlineStr">
        <is>
          <t>1232_ARG_GMD_EW_VA_Toujeo Pooled Analysis SoCo MAR_0325</t>
        </is>
      </c>
      <c r="D476" t="inlineStr">
        <is>
          <t>shot1</t>
        </is>
      </c>
      <c r="E476" t="inlineStr">
        <is>
          <t>0</t>
        </is>
      </c>
      <c r="F476" t="inlineStr">
        <is>
          <t>0</t>
        </is>
      </c>
      <c r="G476" t="n">
        <v>0</v>
      </c>
      <c r="H476" t="inlineStr">
        <is>
          <t>2025-03-27 21:01:00</t>
        </is>
      </c>
      <c r="I476" t="n">
        <v>0</v>
      </c>
      <c r="J476" t="n">
        <v/>
      </c>
      <c r="K476" t="n">
        <v>0</v>
      </c>
      <c r="L476" t="n">
        <v/>
      </c>
    </row>
    <row r="477">
      <c r="A477" t="inlineStr">
        <is>
          <t>0034P00003wyl7mQAA</t>
        </is>
      </c>
      <c r="B477" t="n">
        <v>5491145311876</v>
      </c>
      <c r="C477" t="inlineStr">
        <is>
          <t>1232_ARG_GMD_EW_VA_Toujeo Pooled Analysis SoCo MAR_0325</t>
        </is>
      </c>
      <c r="D477" t="inlineStr">
        <is>
          <t>shot1</t>
        </is>
      </c>
      <c r="E477" t="inlineStr">
        <is>
          <t>1</t>
        </is>
      </c>
      <c r="F477" t="inlineStr">
        <is>
          <t>1</t>
        </is>
      </c>
      <c r="G477" t="n">
        <v>1</v>
      </c>
      <c r="H477" t="n">
        <v/>
      </c>
      <c r="I477" t="n">
        <v>1</v>
      </c>
      <c r="J477" t="inlineStr">
        <is>
          <t>2025-03-27 21:01:00</t>
        </is>
      </c>
      <c r="K477" t="n">
        <v>1</v>
      </c>
      <c r="L477" t="inlineStr">
        <is>
          <t>2025-03-27 21:33:00</t>
        </is>
      </c>
    </row>
    <row r="478">
      <c r="A478" t="inlineStr">
        <is>
          <t>0034P00003wylA4QAI</t>
        </is>
      </c>
      <c r="B478" t="n">
        <v>5491161527656</v>
      </c>
      <c r="C478" t="inlineStr">
        <is>
          <t>1232_ARG_GMD_EW_VA_Toujeo Pooled Analysis SoCo MAR_0325</t>
        </is>
      </c>
      <c r="D478" t="inlineStr">
        <is>
          <t>shot1</t>
        </is>
      </c>
      <c r="E478" t="inlineStr">
        <is>
          <t>0</t>
        </is>
      </c>
      <c r="F478" t="inlineStr">
        <is>
          <t>0</t>
        </is>
      </c>
      <c r="G478" t="n">
        <v>0</v>
      </c>
      <c r="H478" t="inlineStr">
        <is>
          <t>2025-03-27 21:01:00</t>
        </is>
      </c>
      <c r="I478" t="n">
        <v>0</v>
      </c>
      <c r="J478" t="n">
        <v/>
      </c>
      <c r="K478" t="n">
        <v>0</v>
      </c>
      <c r="L478" t="n">
        <v/>
      </c>
    </row>
    <row r="479">
      <c r="A479" t="inlineStr">
        <is>
          <t>0034P00003wylaNQAQ</t>
        </is>
      </c>
      <c r="B479" t="n">
        <v>5491166492959</v>
      </c>
      <c r="C479" t="inlineStr">
        <is>
          <t>1232_ARG_GMD_EW_VA_Toujeo Pooled Analysis SoCo MAR_0325</t>
        </is>
      </c>
      <c r="D479" t="inlineStr">
        <is>
          <t>shot1</t>
        </is>
      </c>
      <c r="E479" t="inlineStr">
        <is>
          <t>1</t>
        </is>
      </c>
      <c r="F479" t="inlineStr">
        <is>
          <t>1</t>
        </is>
      </c>
      <c r="G479" t="n">
        <v>1</v>
      </c>
      <c r="H479" t="n">
        <v/>
      </c>
      <c r="I479" t="n">
        <v>1</v>
      </c>
      <c r="J479" t="inlineStr">
        <is>
          <t>2025-03-27 21:01:00</t>
        </is>
      </c>
      <c r="K479" t="n">
        <v>1</v>
      </c>
      <c r="L479" t="inlineStr">
        <is>
          <t>2025-03-27 21:01:00</t>
        </is>
      </c>
    </row>
    <row r="480">
      <c r="A480" t="inlineStr">
        <is>
          <t>0034P00003wyld3QAA</t>
        </is>
      </c>
      <c r="B480" t="n">
        <v>5492284566929</v>
      </c>
      <c r="C480" t="inlineStr">
        <is>
          <t>1232_ARG_GMD_EW_VA_Toujeo Pooled Analysis SoCo MAR_0325</t>
        </is>
      </c>
      <c r="D480" t="inlineStr">
        <is>
          <t>shot1</t>
        </is>
      </c>
      <c r="E480" t="inlineStr">
        <is>
          <t>1</t>
        </is>
      </c>
      <c r="F480" t="inlineStr">
        <is>
          <t>1</t>
        </is>
      </c>
      <c r="G480" t="n">
        <v>1</v>
      </c>
      <c r="H480" t="n">
        <v/>
      </c>
      <c r="I480" t="n">
        <v>1</v>
      </c>
      <c r="J480" t="inlineStr">
        <is>
          <t>2025-03-27 21:01:00</t>
        </is>
      </c>
      <c r="K480" t="n">
        <v>1</v>
      </c>
      <c r="L480" t="inlineStr">
        <is>
          <t>2025-03-27 22:23:00</t>
        </is>
      </c>
    </row>
    <row r="481">
      <c r="A481" t="inlineStr">
        <is>
          <t>0034P00003wyldtQAA</t>
        </is>
      </c>
      <c r="B481" t="n">
        <v>5493416007488</v>
      </c>
      <c r="C481" t="inlineStr">
        <is>
          <t>1232_ARG_GMD_EW_VA_Toujeo Pooled Analysis SoCo MAR_0325</t>
        </is>
      </c>
      <c r="D481" t="inlineStr">
        <is>
          <t>shot1</t>
        </is>
      </c>
      <c r="E481" t="inlineStr">
        <is>
          <t>1</t>
        </is>
      </c>
      <c r="F481" t="inlineStr">
        <is>
          <t>1</t>
        </is>
      </c>
      <c r="G481" t="n">
        <v>1</v>
      </c>
      <c r="H481" t="n">
        <v/>
      </c>
      <c r="I481" t="n">
        <v>1</v>
      </c>
      <c r="J481" t="inlineStr">
        <is>
          <t>2025-03-27 21:01:00</t>
        </is>
      </c>
      <c r="K481" t="n">
        <v>1</v>
      </c>
      <c r="L481" t="inlineStr">
        <is>
          <t>2025-03-27 21:02:00</t>
        </is>
      </c>
    </row>
    <row r="482">
      <c r="A482" t="inlineStr">
        <is>
          <t>0034P00003wylG8QAI</t>
        </is>
      </c>
      <c r="B482" t="n">
        <v>5491136409003</v>
      </c>
      <c r="C482" t="inlineStr">
        <is>
          <t>1232_ARG_GMD_EW_VA_Toujeo Pooled Analysis SoCo MAR_0325</t>
        </is>
      </c>
      <c r="D482" t="inlineStr">
        <is>
          <t>shot1</t>
        </is>
      </c>
      <c r="E482" t="inlineStr">
        <is>
          <t>1</t>
        </is>
      </c>
      <c r="F482" t="inlineStr">
        <is>
          <t>1</t>
        </is>
      </c>
      <c r="G482" t="n">
        <v>1</v>
      </c>
      <c r="H482" t="n">
        <v/>
      </c>
      <c r="I482" t="n">
        <v>1</v>
      </c>
      <c r="J482" t="inlineStr">
        <is>
          <t>2025-03-27 21:01:00</t>
        </is>
      </c>
      <c r="K482" t="n">
        <v>1</v>
      </c>
      <c r="L482" t="inlineStr">
        <is>
          <t>2025-03-27 21:02:00</t>
        </is>
      </c>
    </row>
    <row r="483">
      <c r="A483" t="inlineStr">
        <is>
          <t>0034P00003wylh6QAA</t>
        </is>
      </c>
      <c r="B483" t="n">
        <v>5491151784563</v>
      </c>
      <c r="C483" t="inlineStr">
        <is>
          <t>1232_ARG_GMD_EW_VA_Toujeo Pooled Analysis SoCo MAR_0325</t>
        </is>
      </c>
      <c r="D483" t="inlineStr">
        <is>
          <t>shot1</t>
        </is>
      </c>
      <c r="E483" t="inlineStr">
        <is>
          <t>1</t>
        </is>
      </c>
      <c r="F483" t="inlineStr">
        <is>
          <t>0</t>
        </is>
      </c>
      <c r="G483" t="n">
        <v>1</v>
      </c>
      <c r="H483" t="n">
        <v/>
      </c>
      <c r="I483" t="n">
        <v>1</v>
      </c>
      <c r="J483" t="inlineStr">
        <is>
          <t>2025-03-27 21:01:00</t>
        </is>
      </c>
      <c r="K483" t="n">
        <v>0</v>
      </c>
      <c r="L483" t="n">
        <v/>
      </c>
    </row>
    <row r="484">
      <c r="A484" t="inlineStr">
        <is>
          <t>0034P00003wylhHQAQ</t>
        </is>
      </c>
      <c r="B484" t="n">
        <v>5493804629584</v>
      </c>
      <c r="C484" t="inlineStr">
        <is>
          <t>1232_ARG_GMD_EW_VA_Toujeo Pooled Analysis SoCo MAR_0325</t>
        </is>
      </c>
      <c r="D484" t="inlineStr">
        <is>
          <t>shot1</t>
        </is>
      </c>
      <c r="E484" t="inlineStr">
        <is>
          <t>1</t>
        </is>
      </c>
      <c r="F484" t="inlineStr">
        <is>
          <t>1</t>
        </is>
      </c>
      <c r="G484" t="n">
        <v>1</v>
      </c>
      <c r="H484" t="n">
        <v/>
      </c>
      <c r="I484" t="n">
        <v>1</v>
      </c>
      <c r="J484" t="inlineStr">
        <is>
          <t>2025-03-27 21:01:00</t>
        </is>
      </c>
      <c r="K484" t="n">
        <v>1</v>
      </c>
      <c r="L484" t="inlineStr">
        <is>
          <t>2025-03-28 01:49:00</t>
        </is>
      </c>
    </row>
    <row r="485">
      <c r="A485" t="inlineStr">
        <is>
          <t>0034P00003wykSqQAI</t>
        </is>
      </c>
      <c r="B485" t="n">
        <v>5492932489548</v>
      </c>
      <c r="C485" t="inlineStr">
        <is>
          <t>1232_ARG_GMD_EW_VA_Toujeo Pooled Analysis SoCo MAR_0325</t>
        </is>
      </c>
      <c r="D485" t="inlineStr">
        <is>
          <t>shot1</t>
        </is>
      </c>
      <c r="E485" t="inlineStr">
        <is>
          <t>0</t>
        </is>
      </c>
      <c r="F485" t="inlineStr">
        <is>
          <t>0</t>
        </is>
      </c>
      <c r="G485" t="n">
        <v>0</v>
      </c>
      <c r="H485" t="inlineStr">
        <is>
          <t>2025-03-27 21:01:00</t>
        </is>
      </c>
      <c r="I485" t="n">
        <v>0</v>
      </c>
      <c r="J485" t="n">
        <v/>
      </c>
      <c r="K485" t="n">
        <v>0</v>
      </c>
      <c r="L485" t="n">
        <v/>
      </c>
    </row>
    <row r="486">
      <c r="A486" t="inlineStr">
        <is>
          <t>0034P00003wykSbQAI</t>
        </is>
      </c>
      <c r="B486" t="n">
        <v>5493815276806</v>
      </c>
      <c r="C486" t="inlineStr">
        <is>
          <t>1232_ARG_GMD_EW_VA_Toujeo Pooled Analysis SoCo MAR_0325</t>
        </is>
      </c>
      <c r="D486" t="inlineStr">
        <is>
          <t>shot1</t>
        </is>
      </c>
      <c r="E486" t="inlineStr">
        <is>
          <t>1</t>
        </is>
      </c>
      <c r="F486" t="inlineStr">
        <is>
          <t>1</t>
        </is>
      </c>
      <c r="G486" t="n">
        <v>1</v>
      </c>
      <c r="H486" t="n">
        <v/>
      </c>
      <c r="I486" t="n">
        <v>1</v>
      </c>
      <c r="J486" t="inlineStr">
        <is>
          <t>2025-03-27 21:01:00</t>
        </is>
      </c>
      <c r="K486" t="n">
        <v>1</v>
      </c>
      <c r="L486" t="inlineStr">
        <is>
          <t>2025-03-27 21:20:00</t>
        </is>
      </c>
    </row>
    <row r="487">
      <c r="A487" t="inlineStr">
        <is>
          <t>0034P00003wykrpQAA</t>
        </is>
      </c>
      <c r="B487" t="n">
        <v>5492234478181</v>
      </c>
      <c r="C487" t="inlineStr">
        <is>
          <t>1232_ARG_GMD_EW_VA_Toujeo Pooled Analysis SoCo MAR_0325</t>
        </is>
      </c>
      <c r="D487" t="inlineStr">
        <is>
          <t>shot1</t>
        </is>
      </c>
      <c r="E487" t="inlineStr">
        <is>
          <t>1</t>
        </is>
      </c>
      <c r="F487" t="inlineStr">
        <is>
          <t>1</t>
        </is>
      </c>
      <c r="G487" t="n">
        <v>1</v>
      </c>
      <c r="H487" t="n">
        <v/>
      </c>
      <c r="I487" t="n">
        <v>1</v>
      </c>
      <c r="J487" t="inlineStr">
        <is>
          <t>2025-03-27 21:14:00</t>
        </is>
      </c>
      <c r="K487" t="n">
        <v>1</v>
      </c>
      <c r="L487" t="inlineStr">
        <is>
          <t>2025-03-27 21:14:00</t>
        </is>
      </c>
    </row>
    <row r="488">
      <c r="A488" t="inlineStr">
        <is>
          <t>0034P00003wykrLQAQ</t>
        </is>
      </c>
      <c r="B488" t="n">
        <v>5491162508979</v>
      </c>
      <c r="C488" t="inlineStr">
        <is>
          <t>1232_ARG_GMD_EW_VA_Toujeo Pooled Analysis SoCo MAR_0325</t>
        </is>
      </c>
      <c r="D488" t="inlineStr">
        <is>
          <t>shot1</t>
        </is>
      </c>
      <c r="E488" t="inlineStr">
        <is>
          <t>1</t>
        </is>
      </c>
      <c r="F488" t="inlineStr">
        <is>
          <t>1</t>
        </is>
      </c>
      <c r="G488" t="n">
        <v>1</v>
      </c>
      <c r="H488" t="n">
        <v/>
      </c>
      <c r="I488" t="n">
        <v>1</v>
      </c>
      <c r="J488" t="inlineStr">
        <is>
          <t>2025-03-27 21:01:00</t>
        </is>
      </c>
      <c r="K488" t="n">
        <v>1</v>
      </c>
      <c r="L488" t="inlineStr">
        <is>
          <t>2025-03-27 21:01:00</t>
        </is>
      </c>
    </row>
    <row r="489">
      <c r="A489" t="inlineStr">
        <is>
          <t>0034P00003wyk3wQAA</t>
        </is>
      </c>
      <c r="B489" t="n">
        <v>5491126306094</v>
      </c>
      <c r="C489" t="inlineStr">
        <is>
          <t>1232_ARG_GMD_EW_VA_Toujeo Pooled Analysis SoCo MAR_0325</t>
        </is>
      </c>
      <c r="D489" t="inlineStr">
        <is>
          <t>shot1</t>
        </is>
      </c>
      <c r="E489" t="inlineStr">
        <is>
          <t>1</t>
        </is>
      </c>
      <c r="F489" t="inlineStr">
        <is>
          <t>0</t>
        </is>
      </c>
      <c r="G489" t="n">
        <v>1</v>
      </c>
      <c r="H489" t="n">
        <v/>
      </c>
      <c r="I489" t="n">
        <v>1</v>
      </c>
      <c r="J489" t="inlineStr">
        <is>
          <t>2025-03-27 21:01:00</t>
        </is>
      </c>
      <c r="K489" t="n">
        <v>0</v>
      </c>
      <c r="L489" t="n">
        <v/>
      </c>
    </row>
    <row r="490">
      <c r="A490" t="inlineStr">
        <is>
          <t>0034P00003wyk6pQAA</t>
        </is>
      </c>
      <c r="B490" t="n">
        <v>5491164700831</v>
      </c>
      <c r="C490" t="inlineStr">
        <is>
          <t>1232_ARG_GMD_EW_VA_Toujeo Pooled Analysis SoCo MAR_0325</t>
        </is>
      </c>
      <c r="D490" t="inlineStr">
        <is>
          <t>shot1</t>
        </is>
      </c>
      <c r="E490" t="inlineStr">
        <is>
          <t>1</t>
        </is>
      </c>
      <c r="F490" t="inlineStr">
        <is>
          <t>1</t>
        </is>
      </c>
      <c r="G490" t="n">
        <v>1</v>
      </c>
      <c r="H490" t="n">
        <v/>
      </c>
      <c r="I490" t="n">
        <v>1</v>
      </c>
      <c r="J490" t="inlineStr">
        <is>
          <t>2025-03-27 21:01:00</t>
        </is>
      </c>
      <c r="K490" t="n">
        <v>1</v>
      </c>
      <c r="L490" t="inlineStr">
        <is>
          <t>2025-03-27 21:11:00</t>
        </is>
      </c>
    </row>
    <row r="491">
      <c r="A491" t="inlineStr">
        <is>
          <t>0034P00003wyk8JQAQ</t>
        </is>
      </c>
      <c r="B491" t="n">
        <v>5493476602548</v>
      </c>
      <c r="C491" t="inlineStr">
        <is>
          <t>1232_ARG_GMD_EW_VA_Toujeo Pooled Analysis SoCo MAR_0325</t>
        </is>
      </c>
      <c r="D491" t="inlineStr">
        <is>
          <t>shot1</t>
        </is>
      </c>
      <c r="E491" t="inlineStr">
        <is>
          <t>1</t>
        </is>
      </c>
      <c r="F491" t="inlineStr">
        <is>
          <t>1</t>
        </is>
      </c>
      <c r="G491" t="n">
        <v>1</v>
      </c>
      <c r="H491" t="n">
        <v/>
      </c>
      <c r="I491" t="n">
        <v>1</v>
      </c>
      <c r="J491" t="inlineStr">
        <is>
          <t>2025-03-27 21:01:00</t>
        </is>
      </c>
      <c r="K491" t="n">
        <v>1</v>
      </c>
      <c r="L491" t="inlineStr">
        <is>
          <t>2025-03-27 21:03:00</t>
        </is>
      </c>
    </row>
    <row r="492">
      <c r="A492" t="inlineStr">
        <is>
          <t>0034P00003wykBDQAY</t>
        </is>
      </c>
      <c r="B492" t="n">
        <v>5493584399179</v>
      </c>
      <c r="C492" t="inlineStr">
        <is>
          <t>1232_ARG_GMD_EW_VA_Toujeo Pooled Analysis SoCo MAR_0325</t>
        </is>
      </c>
      <c r="D492" t="inlineStr">
        <is>
          <t>shot1</t>
        </is>
      </c>
      <c r="E492" t="inlineStr">
        <is>
          <t>1</t>
        </is>
      </c>
      <c r="F492" t="inlineStr">
        <is>
          <t>1</t>
        </is>
      </c>
      <c r="G492" t="n">
        <v>1</v>
      </c>
      <c r="H492" t="n">
        <v/>
      </c>
      <c r="I492" t="n">
        <v>1</v>
      </c>
      <c r="J492" t="inlineStr">
        <is>
          <t>2025-03-27 21:01:00</t>
        </is>
      </c>
      <c r="K492" t="n">
        <v>1</v>
      </c>
      <c r="L492" t="inlineStr">
        <is>
          <t>2025-03-27 21:10:00</t>
        </is>
      </c>
    </row>
    <row r="493">
      <c r="A493" t="inlineStr">
        <is>
          <t>0034P00003wykfCQAQ</t>
        </is>
      </c>
      <c r="B493" t="n">
        <v>5492364540314</v>
      </c>
      <c r="C493" t="inlineStr">
        <is>
          <t>1232_ARG_GMD_EW_VA_Toujeo Pooled Analysis SoCo MAR_0325</t>
        </is>
      </c>
      <c r="D493" t="inlineStr">
        <is>
          <t>shot1</t>
        </is>
      </c>
      <c r="E493" t="inlineStr">
        <is>
          <t>1</t>
        </is>
      </c>
      <c r="F493" t="inlineStr">
        <is>
          <t>0</t>
        </is>
      </c>
      <c r="G493" t="n">
        <v>1</v>
      </c>
      <c r="H493" t="n">
        <v/>
      </c>
      <c r="I493" t="n">
        <v>1</v>
      </c>
      <c r="J493" t="inlineStr">
        <is>
          <t>2025-03-27 21:01:00</t>
        </is>
      </c>
      <c r="K493" t="n">
        <v>0</v>
      </c>
      <c r="L493" t="n">
        <v/>
      </c>
    </row>
    <row r="494">
      <c r="A494" t="inlineStr">
        <is>
          <t>0034P00003wykGjQAI</t>
        </is>
      </c>
      <c r="B494" t="n">
        <v>5493816124405</v>
      </c>
      <c r="C494" t="inlineStr">
        <is>
          <t>1232_ARG_GMD_EW_VA_Toujeo Pooled Analysis SoCo MAR_0325</t>
        </is>
      </c>
      <c r="D494" t="inlineStr">
        <is>
          <t>shot1</t>
        </is>
      </c>
      <c r="E494" t="inlineStr">
        <is>
          <t>1</t>
        </is>
      </c>
      <c r="F494" t="inlineStr">
        <is>
          <t>1</t>
        </is>
      </c>
      <c r="G494" t="n">
        <v>1</v>
      </c>
      <c r="H494" t="n">
        <v/>
      </c>
      <c r="I494" t="n">
        <v>1</v>
      </c>
      <c r="J494" t="inlineStr">
        <is>
          <t>2025-03-27 21:01:00</t>
        </is>
      </c>
      <c r="K494" t="n">
        <v>1</v>
      </c>
      <c r="L494" t="inlineStr">
        <is>
          <t>2025-03-27 21:20:00</t>
        </is>
      </c>
    </row>
    <row r="495">
      <c r="A495" t="inlineStr">
        <is>
          <t>0034P00003wykhfQAA</t>
        </is>
      </c>
      <c r="B495" t="n">
        <v>5491154135095</v>
      </c>
      <c r="C495" t="inlineStr">
        <is>
          <t>1232_ARG_GMD_EW_VA_Toujeo Pooled Analysis SoCo MAR_0325</t>
        </is>
      </c>
      <c r="D495" t="inlineStr">
        <is>
          <t>shot1</t>
        </is>
      </c>
      <c r="E495" t="inlineStr">
        <is>
          <t>1</t>
        </is>
      </c>
      <c r="F495" t="inlineStr">
        <is>
          <t>1</t>
        </is>
      </c>
      <c r="G495" t="n">
        <v>1</v>
      </c>
      <c r="H495" t="n">
        <v/>
      </c>
      <c r="I495" t="n">
        <v>1</v>
      </c>
      <c r="J495" t="inlineStr">
        <is>
          <t>2025-03-27 21:01:00</t>
        </is>
      </c>
      <c r="K495" t="n">
        <v>1</v>
      </c>
      <c r="L495" t="inlineStr">
        <is>
          <t>2025-03-27 21:47:00</t>
        </is>
      </c>
    </row>
    <row r="496">
      <c r="A496" t="inlineStr">
        <is>
          <t>0034P00003wykhmQAA</t>
        </is>
      </c>
      <c r="B496" t="n">
        <v>5491158806993</v>
      </c>
      <c r="C496" t="inlineStr">
        <is>
          <t>1232_ARG_GMD_EW_VA_Toujeo Pooled Analysis SoCo MAR_0325</t>
        </is>
      </c>
      <c r="D496" t="inlineStr">
        <is>
          <t>shot1</t>
        </is>
      </c>
      <c r="E496" t="inlineStr">
        <is>
          <t>1</t>
        </is>
      </c>
      <c r="F496" t="inlineStr">
        <is>
          <t>1</t>
        </is>
      </c>
      <c r="G496" t="n">
        <v>1</v>
      </c>
      <c r="H496" t="n">
        <v/>
      </c>
      <c r="I496" t="n">
        <v>1</v>
      </c>
      <c r="J496" t="inlineStr">
        <is>
          <t>2025-03-27 21:01:00</t>
        </is>
      </c>
      <c r="K496" t="n">
        <v>1</v>
      </c>
      <c r="L496" t="inlineStr">
        <is>
          <t>2025-03-27 21:27:00</t>
        </is>
      </c>
    </row>
    <row r="497">
      <c r="A497" t="inlineStr">
        <is>
          <t>0034P00003wyoPRQAY</t>
        </is>
      </c>
      <c r="B497" t="n">
        <v>5491140506850</v>
      </c>
      <c r="C497" t="inlineStr">
        <is>
          <t>1232_ARG_GMD_EW_VA_Toujeo Pooled Analysis SoCo MAR_0325</t>
        </is>
      </c>
      <c r="D497" t="inlineStr">
        <is>
          <t>shot1</t>
        </is>
      </c>
      <c r="E497" t="inlineStr">
        <is>
          <t>1</t>
        </is>
      </c>
      <c r="F497" t="inlineStr">
        <is>
          <t>1</t>
        </is>
      </c>
      <c r="G497" t="n">
        <v>1</v>
      </c>
      <c r="H497" t="n">
        <v/>
      </c>
      <c r="I497" t="n">
        <v>1</v>
      </c>
      <c r="J497" t="inlineStr">
        <is>
          <t>2025-03-27 21:01:00</t>
        </is>
      </c>
      <c r="K497" t="n">
        <v>1</v>
      </c>
      <c r="L497" t="inlineStr">
        <is>
          <t>2025-03-27 23:55:00</t>
        </is>
      </c>
    </row>
    <row r="498">
      <c r="A498" t="inlineStr">
        <is>
          <t>0034P00003wykHyQAI</t>
        </is>
      </c>
      <c r="B498" t="n">
        <v>5493472587125</v>
      </c>
      <c r="C498" t="inlineStr">
        <is>
          <t>1232_ARG_GMD_EW_VA_Toujeo Pooled Analysis SoCo MAR_0325</t>
        </is>
      </c>
      <c r="D498" t="inlineStr">
        <is>
          <t>shot1</t>
        </is>
      </c>
      <c r="E498" t="inlineStr">
        <is>
          <t>1</t>
        </is>
      </c>
      <c r="F498" t="inlineStr">
        <is>
          <t>1</t>
        </is>
      </c>
      <c r="G498" t="n">
        <v>1</v>
      </c>
      <c r="H498" t="n">
        <v/>
      </c>
      <c r="I498" t="n">
        <v>1</v>
      </c>
      <c r="J498" t="inlineStr">
        <is>
          <t>2025-03-27 21:01:00</t>
        </is>
      </c>
      <c r="K498" t="n">
        <v>1</v>
      </c>
      <c r="L498" t="inlineStr">
        <is>
          <t>2025-03-27 21:06:00</t>
        </is>
      </c>
    </row>
    <row r="499">
      <c r="A499" t="inlineStr">
        <is>
          <t>0034P00003wykieQAA</t>
        </is>
      </c>
      <c r="B499" t="n">
        <v>5491122895738</v>
      </c>
      <c r="C499" t="inlineStr">
        <is>
          <t>1232_ARG_GMD_EW_VA_Toujeo Pooled Analysis SoCo MAR_0325</t>
        </is>
      </c>
      <c r="D499" t="inlineStr">
        <is>
          <t>shot1</t>
        </is>
      </c>
      <c r="E499" t="inlineStr">
        <is>
          <t>1</t>
        </is>
      </c>
      <c r="F499" t="inlineStr">
        <is>
          <t>0</t>
        </is>
      </c>
      <c r="G499" t="n">
        <v>1</v>
      </c>
      <c r="H499" t="n">
        <v/>
      </c>
      <c r="I499" t="n">
        <v>1</v>
      </c>
      <c r="J499" t="inlineStr">
        <is>
          <t>2025-03-27 21:01:00</t>
        </is>
      </c>
      <c r="K499" t="n">
        <v>0</v>
      </c>
      <c r="L499" t="n">
        <v/>
      </c>
    </row>
    <row r="500">
      <c r="A500" t="inlineStr">
        <is>
          <t>0034P00003wykKbQAI</t>
        </is>
      </c>
      <c r="B500" t="n">
        <v>5493854386997</v>
      </c>
      <c r="C500" t="inlineStr">
        <is>
          <t>1232_ARG_GMD_EW_VA_Toujeo Pooled Analysis SoCo MAR_0325</t>
        </is>
      </c>
      <c r="D500" t="inlineStr">
        <is>
          <t>shot1</t>
        </is>
      </c>
      <c r="E500" t="inlineStr">
        <is>
          <t>1</t>
        </is>
      </c>
      <c r="F500" t="inlineStr">
        <is>
          <t>1</t>
        </is>
      </c>
      <c r="G500" t="n">
        <v>1</v>
      </c>
      <c r="H500" t="n">
        <v/>
      </c>
      <c r="I500" t="n">
        <v>1</v>
      </c>
      <c r="J500" t="inlineStr">
        <is>
          <t>2025-03-27 21:03:00</t>
        </is>
      </c>
      <c r="K500" t="n">
        <v>1</v>
      </c>
      <c r="L500" t="inlineStr">
        <is>
          <t>2025-03-27 21:17:00</t>
        </is>
      </c>
    </row>
    <row r="501">
      <c r="A501" t="inlineStr">
        <is>
          <t>0034P00003wykmJQAQ</t>
        </is>
      </c>
      <c r="B501" t="n">
        <v>5493512412454</v>
      </c>
      <c r="C501" t="inlineStr">
        <is>
          <t>1232_ARG_GMD_EW_VA_Toujeo Pooled Analysis SoCo MAR_0325</t>
        </is>
      </c>
      <c r="D501" t="inlineStr">
        <is>
          <t>shot1</t>
        </is>
      </c>
      <c r="E501" t="inlineStr">
        <is>
          <t>1</t>
        </is>
      </c>
      <c r="F501" t="inlineStr">
        <is>
          <t>1</t>
        </is>
      </c>
      <c r="G501" t="n">
        <v>1</v>
      </c>
      <c r="H501" t="n">
        <v/>
      </c>
      <c r="I501" t="n">
        <v>1</v>
      </c>
      <c r="J501" t="inlineStr">
        <is>
          <t>2025-03-27 21:01:00</t>
        </is>
      </c>
      <c r="K501" t="n">
        <v>1</v>
      </c>
      <c r="L501" t="inlineStr">
        <is>
          <t>2025-03-29 15:13:00</t>
        </is>
      </c>
    </row>
    <row r="502">
      <c r="A502" t="inlineStr">
        <is>
          <t>0034P00003wykmQQAQ</t>
        </is>
      </c>
      <c r="B502" t="n">
        <v>5491166383569</v>
      </c>
      <c r="C502" t="inlineStr">
        <is>
          <t>1232_ARG_GMD_EW_VA_Toujeo Pooled Analysis SoCo MAR_0325</t>
        </is>
      </c>
      <c r="D502" t="inlineStr">
        <is>
          <t>shot1</t>
        </is>
      </c>
      <c r="E502" t="inlineStr">
        <is>
          <t>0</t>
        </is>
      </c>
      <c r="F502" t="inlineStr">
        <is>
          <t>0</t>
        </is>
      </c>
      <c r="G502" t="n">
        <v>0</v>
      </c>
      <c r="H502" t="inlineStr">
        <is>
          <t>2025-03-27 21:01:00</t>
        </is>
      </c>
      <c r="I502" t="n">
        <v>0</v>
      </c>
      <c r="J502" t="n">
        <v/>
      </c>
      <c r="K502" t="n">
        <v>0</v>
      </c>
      <c r="L502" t="n">
        <v/>
      </c>
    </row>
    <row r="503">
      <c r="A503" t="inlineStr">
        <is>
          <t>0034P00003wykNsQAI</t>
        </is>
      </c>
      <c r="B503" t="n">
        <v>5491139518629</v>
      </c>
      <c r="C503" t="inlineStr">
        <is>
          <t>1232_ARG_GMD_EW_VA_Toujeo Pooled Analysis SoCo MAR_0325</t>
        </is>
      </c>
      <c r="D503" t="inlineStr">
        <is>
          <t>shot1</t>
        </is>
      </c>
      <c r="E503" t="inlineStr">
        <is>
          <t>1</t>
        </is>
      </c>
      <c r="F503" t="inlineStr">
        <is>
          <t>1</t>
        </is>
      </c>
      <c r="G503" t="n">
        <v>1</v>
      </c>
      <c r="H503" t="n">
        <v/>
      </c>
      <c r="I503" t="n">
        <v>1</v>
      </c>
      <c r="J503" t="inlineStr">
        <is>
          <t>2025-03-27 21:01:00</t>
        </is>
      </c>
      <c r="K503" t="n">
        <v>1</v>
      </c>
      <c r="L503" t="inlineStr">
        <is>
          <t>2025-03-27 21:12:00</t>
        </is>
      </c>
    </row>
    <row r="504">
      <c r="A504" t="inlineStr">
        <is>
          <t>0034P00003wykOpQAI</t>
        </is>
      </c>
      <c r="B504" t="n">
        <v>5491155663814</v>
      </c>
      <c r="C504" t="inlineStr">
        <is>
          <t>1232_ARG_GMD_EW_VA_Toujeo Pooled Analysis SoCo MAR_0325</t>
        </is>
      </c>
      <c r="D504" t="inlineStr">
        <is>
          <t>shot1</t>
        </is>
      </c>
      <c r="E504" t="inlineStr">
        <is>
          <t>1</t>
        </is>
      </c>
      <c r="F504" t="inlineStr">
        <is>
          <t>1</t>
        </is>
      </c>
      <c r="G504" t="n">
        <v>1</v>
      </c>
      <c r="H504" t="n">
        <v/>
      </c>
      <c r="I504" t="n">
        <v>1</v>
      </c>
      <c r="J504" t="inlineStr">
        <is>
          <t>2025-03-27 21:01:00</t>
        </is>
      </c>
      <c r="K504" t="n">
        <v>1</v>
      </c>
      <c r="L504" t="inlineStr">
        <is>
          <t>2025-03-27 21:03:00</t>
        </is>
      </c>
    </row>
    <row r="505">
      <c r="A505" t="inlineStr">
        <is>
          <t>0034P00003wykovQAA</t>
        </is>
      </c>
      <c r="B505" t="n">
        <v>5493513560152</v>
      </c>
      <c r="C505" t="inlineStr">
        <is>
          <t>1232_ARG_GMD_EW_VA_Toujeo Pooled Analysis SoCo MAR_0325</t>
        </is>
      </c>
      <c r="D505" t="inlineStr">
        <is>
          <t>shot1</t>
        </is>
      </c>
      <c r="E505" t="inlineStr">
        <is>
          <t>1</t>
        </is>
      </c>
      <c r="F505" t="inlineStr">
        <is>
          <t>0</t>
        </is>
      </c>
      <c r="G505" t="n">
        <v>1</v>
      </c>
      <c r="H505" t="n">
        <v/>
      </c>
      <c r="I505" t="n">
        <v>1</v>
      </c>
      <c r="J505" t="inlineStr">
        <is>
          <t>2025-03-27 21:02:00</t>
        </is>
      </c>
      <c r="K505" t="n">
        <v>0</v>
      </c>
      <c r="L505" t="n">
        <v/>
      </c>
    </row>
    <row r="506">
      <c r="A506" t="inlineStr">
        <is>
          <t>0034P00003wykr8QAA</t>
        </is>
      </c>
      <c r="B506" t="n">
        <v>5491141934090</v>
      </c>
      <c r="C506" t="inlineStr">
        <is>
          <t>1232_ARG_GMD_EW_VA_Toujeo Pooled Analysis SoCo MAR_0325</t>
        </is>
      </c>
      <c r="D506" t="inlineStr">
        <is>
          <t>shot1</t>
        </is>
      </c>
      <c r="E506" t="inlineStr">
        <is>
          <t>1</t>
        </is>
      </c>
      <c r="F506" t="inlineStr">
        <is>
          <t>0</t>
        </is>
      </c>
      <c r="G506" t="n">
        <v>1</v>
      </c>
      <c r="H506" t="n">
        <v/>
      </c>
      <c r="I506" t="n">
        <v>1</v>
      </c>
      <c r="J506" t="inlineStr">
        <is>
          <t>2025-03-27 21:01:00</t>
        </is>
      </c>
      <c r="K506" t="n">
        <v>0</v>
      </c>
      <c r="L506" t="n">
        <v/>
      </c>
    </row>
    <row r="507">
      <c r="A507" t="inlineStr">
        <is>
          <t>0034P00003wyki9QAA</t>
        </is>
      </c>
      <c r="B507" t="n">
        <v>5491130920353</v>
      </c>
      <c r="C507" t="inlineStr">
        <is>
          <t>1232_ARG_GMD_EW_VA_Toujeo Pooled Analysis SoCo MAR_0325</t>
        </is>
      </c>
      <c r="D507" t="inlineStr">
        <is>
          <t>shot1</t>
        </is>
      </c>
      <c r="E507" t="inlineStr">
        <is>
          <t>1</t>
        </is>
      </c>
      <c r="F507" t="inlineStr">
        <is>
          <t>0</t>
        </is>
      </c>
      <c r="G507" t="n">
        <v>1</v>
      </c>
      <c r="H507" t="n">
        <v/>
      </c>
      <c r="I507" t="n">
        <v>1</v>
      </c>
      <c r="J507" t="inlineStr">
        <is>
          <t>2025-03-27 21:01:00</t>
        </is>
      </c>
      <c r="K507" t="n">
        <v>0</v>
      </c>
      <c r="L507" t="n">
        <v/>
      </c>
    </row>
    <row r="508">
      <c r="A508" t="inlineStr">
        <is>
          <t>0034P00003wyoQvQAI</t>
        </is>
      </c>
      <c r="B508" t="n">
        <v>5491159309718</v>
      </c>
      <c r="C508" t="inlineStr">
        <is>
          <t>1232_ARG_GMD_EW_VA_Toujeo Pooled Analysis SoCo MAR_0325</t>
        </is>
      </c>
      <c r="D508" t="inlineStr">
        <is>
          <t>shot1</t>
        </is>
      </c>
      <c r="E508" t="inlineStr">
        <is>
          <t>1</t>
        </is>
      </c>
      <c r="F508" t="inlineStr">
        <is>
          <t>1</t>
        </is>
      </c>
      <c r="G508" t="n">
        <v>1</v>
      </c>
      <c r="H508" t="n">
        <v/>
      </c>
      <c r="I508" t="n">
        <v>1</v>
      </c>
      <c r="J508" t="inlineStr">
        <is>
          <t>2025-03-27 21:01:00</t>
        </is>
      </c>
      <c r="K508" t="n">
        <v>1</v>
      </c>
      <c r="L508" t="inlineStr">
        <is>
          <t>2025-03-27 21:49:00</t>
        </is>
      </c>
    </row>
    <row r="509">
      <c r="A509" t="inlineStr">
        <is>
          <t>0034P00003wyoRIQAY</t>
        </is>
      </c>
      <c r="B509" t="n">
        <v>5491140573932</v>
      </c>
      <c r="C509" t="inlineStr">
        <is>
          <t>1232_ARG_GMD_EW_VA_Toujeo Pooled Analysis SoCo MAR_0325</t>
        </is>
      </c>
      <c r="D509" t="inlineStr">
        <is>
          <t>shot1</t>
        </is>
      </c>
      <c r="E509" t="inlineStr">
        <is>
          <t>1</t>
        </is>
      </c>
      <c r="F509" t="inlineStr">
        <is>
          <t>1</t>
        </is>
      </c>
      <c r="G509" t="n">
        <v>1</v>
      </c>
      <c r="H509" t="n">
        <v/>
      </c>
      <c r="I509" t="n">
        <v>1</v>
      </c>
      <c r="J509" t="inlineStr">
        <is>
          <t>2025-03-27 21:01:00</t>
        </is>
      </c>
      <c r="K509" t="n">
        <v>1</v>
      </c>
      <c r="L509" t="inlineStr">
        <is>
          <t>2025-03-27 21:07:00</t>
        </is>
      </c>
    </row>
    <row r="510">
      <c r="A510" t="inlineStr">
        <is>
          <t>0034P00003wyosLQAQ</t>
        </is>
      </c>
      <c r="B510" t="n">
        <v>5493816673947</v>
      </c>
      <c r="C510" t="inlineStr">
        <is>
          <t>1232_ARG_GMD_EW_VA_Toujeo Pooled Analysis SoCo MAR_0325</t>
        </is>
      </c>
      <c r="D510" t="inlineStr">
        <is>
          <t>shot1</t>
        </is>
      </c>
      <c r="E510" t="inlineStr">
        <is>
          <t>1</t>
        </is>
      </c>
      <c r="F510" t="inlineStr">
        <is>
          <t>0</t>
        </is>
      </c>
      <c r="G510" t="n">
        <v>1</v>
      </c>
      <c r="H510" t="n">
        <v/>
      </c>
      <c r="I510" t="n">
        <v>1</v>
      </c>
      <c r="J510" t="inlineStr">
        <is>
          <t>2025-03-27 21:01:00</t>
        </is>
      </c>
      <c r="K510" t="n">
        <v>0</v>
      </c>
      <c r="L510" t="n">
        <v/>
      </c>
    </row>
    <row r="511">
      <c r="A511" t="inlineStr">
        <is>
          <t>0034P00003wysgDQAQ</t>
        </is>
      </c>
      <c r="B511" t="n">
        <v>5493513859976</v>
      </c>
      <c r="C511" t="inlineStr">
        <is>
          <t>1232_ARG_GMD_EW_VA_Toujeo Pooled Analysis SoCo MAR_0325</t>
        </is>
      </c>
      <c r="D511" t="inlineStr">
        <is>
          <t>shot1</t>
        </is>
      </c>
      <c r="E511" t="inlineStr">
        <is>
          <t>1</t>
        </is>
      </c>
      <c r="F511" t="inlineStr">
        <is>
          <t>1</t>
        </is>
      </c>
      <c r="G511" t="n">
        <v>1</v>
      </c>
      <c r="H511" t="n">
        <v/>
      </c>
      <c r="I511" t="n">
        <v>1</v>
      </c>
      <c r="J511" t="inlineStr">
        <is>
          <t>2025-03-27 21:01:00</t>
        </is>
      </c>
      <c r="K511" t="n">
        <v>1</v>
      </c>
      <c r="L511" t="inlineStr">
        <is>
          <t>2025-03-28 00:11:00</t>
        </is>
      </c>
    </row>
    <row r="512">
      <c r="A512" t="inlineStr">
        <is>
          <t>0034P00003wysgqQAA</t>
        </is>
      </c>
      <c r="B512" t="n">
        <v>5492616420522</v>
      </c>
      <c r="C512" t="inlineStr">
        <is>
          <t>1232_ARG_GMD_EW_VA_Toujeo Pooled Analysis SoCo MAR_0325</t>
        </is>
      </c>
      <c r="D512" t="inlineStr">
        <is>
          <t>shot1</t>
        </is>
      </c>
      <c r="E512" t="inlineStr">
        <is>
          <t>1</t>
        </is>
      </c>
      <c r="F512" t="inlineStr">
        <is>
          <t>1</t>
        </is>
      </c>
      <c r="G512" t="n">
        <v>1</v>
      </c>
      <c r="H512" t="n">
        <v/>
      </c>
      <c r="I512" t="n">
        <v>1</v>
      </c>
      <c r="J512" t="inlineStr">
        <is>
          <t>2025-03-27 21:01:00</t>
        </is>
      </c>
      <c r="K512" t="n">
        <v>1</v>
      </c>
      <c r="L512" t="inlineStr">
        <is>
          <t>2025-03-27 21:08:00</t>
        </is>
      </c>
    </row>
    <row r="513">
      <c r="A513" t="inlineStr">
        <is>
          <t>0034P00003wyshHQAQ</t>
        </is>
      </c>
      <c r="B513" t="n">
        <v>5493875740029</v>
      </c>
      <c r="C513" t="inlineStr">
        <is>
          <t>1232_ARG_GMD_EW_VA_Toujeo Pooled Analysis SoCo MAR_0325</t>
        </is>
      </c>
      <c r="D513" t="inlineStr">
        <is>
          <t>shot1</t>
        </is>
      </c>
      <c r="E513" t="inlineStr">
        <is>
          <t>1</t>
        </is>
      </c>
      <c r="F513" t="inlineStr">
        <is>
          <t>1</t>
        </is>
      </c>
      <c r="G513" t="n">
        <v>1</v>
      </c>
      <c r="H513" t="n">
        <v/>
      </c>
      <c r="I513" t="n">
        <v>1</v>
      </c>
      <c r="J513" t="inlineStr">
        <is>
          <t>2025-03-27 21:01:00</t>
        </is>
      </c>
      <c r="K513" t="n">
        <v>1</v>
      </c>
      <c r="L513" t="inlineStr">
        <is>
          <t>2025-03-28 00:07:00</t>
        </is>
      </c>
    </row>
    <row r="514">
      <c r="A514" t="inlineStr">
        <is>
          <t>0034P00003wysJVQAY</t>
        </is>
      </c>
      <c r="B514" t="n">
        <v>5491161573097</v>
      </c>
      <c r="C514" t="inlineStr">
        <is>
          <t>1232_ARG_GMD_EW_VA_Toujeo Pooled Analysis SoCo MAR_0325</t>
        </is>
      </c>
      <c r="D514" t="inlineStr">
        <is>
          <t>shot1</t>
        </is>
      </c>
      <c r="E514" t="inlineStr">
        <is>
          <t>1</t>
        </is>
      </c>
      <c r="F514" t="inlineStr">
        <is>
          <t>1</t>
        </is>
      </c>
      <c r="G514" t="n">
        <v>1</v>
      </c>
      <c r="H514" t="n">
        <v/>
      </c>
      <c r="I514" t="n">
        <v>1</v>
      </c>
      <c r="J514" t="inlineStr">
        <is>
          <t>2025-03-27 21:01:00</t>
        </is>
      </c>
      <c r="K514" t="n">
        <v>1</v>
      </c>
      <c r="L514" t="inlineStr">
        <is>
          <t>2025-03-27 21:11:00</t>
        </is>
      </c>
    </row>
    <row r="515">
      <c r="A515" t="inlineStr">
        <is>
          <t>0034P00003wyskkQAA</t>
        </is>
      </c>
      <c r="B515" t="n">
        <v>5493515496525</v>
      </c>
      <c r="C515" t="inlineStr">
        <is>
          <t>1232_ARG_GMD_EW_VA_Toujeo Pooled Analysis SoCo MAR_0325</t>
        </is>
      </c>
      <c r="D515" t="inlineStr">
        <is>
          <t>shot1</t>
        </is>
      </c>
      <c r="E515" t="inlineStr">
        <is>
          <t>1</t>
        </is>
      </c>
      <c r="F515" t="inlineStr">
        <is>
          <t>1</t>
        </is>
      </c>
      <c r="G515" t="n">
        <v>1</v>
      </c>
      <c r="H515" t="n">
        <v/>
      </c>
      <c r="I515" t="n">
        <v>1</v>
      </c>
      <c r="J515" t="inlineStr">
        <is>
          <t>2025-03-27 21:01:00</t>
        </is>
      </c>
      <c r="K515" t="n">
        <v>1</v>
      </c>
      <c r="L515" t="inlineStr">
        <is>
          <t>2025-03-27 21:20:00</t>
        </is>
      </c>
    </row>
    <row r="516">
      <c r="A516" t="inlineStr">
        <is>
          <t>0034P00003wysKxQAI</t>
        </is>
      </c>
      <c r="B516" t="n">
        <v>5491165954241</v>
      </c>
      <c r="C516" t="inlineStr">
        <is>
          <t>1232_ARG_GMD_EW_VA_Toujeo Pooled Analysis SoCo MAR_0325</t>
        </is>
      </c>
      <c r="D516" t="inlineStr">
        <is>
          <t>shot1</t>
        </is>
      </c>
      <c r="E516" t="inlineStr">
        <is>
          <t>1</t>
        </is>
      </c>
      <c r="F516" t="inlineStr">
        <is>
          <t>0</t>
        </is>
      </c>
      <c r="G516" t="n">
        <v>1</v>
      </c>
      <c r="H516" t="n">
        <v/>
      </c>
      <c r="I516" t="n">
        <v>1</v>
      </c>
      <c r="J516" t="inlineStr">
        <is>
          <t>2025-03-27 21:01:00</t>
        </is>
      </c>
      <c r="K516" t="n">
        <v>0</v>
      </c>
      <c r="L516" t="n">
        <v/>
      </c>
    </row>
    <row r="517">
      <c r="A517" t="inlineStr">
        <is>
          <t>0034P00003wysLfQAI</t>
        </is>
      </c>
      <c r="B517" t="n">
        <v>5491160466995</v>
      </c>
      <c r="C517" t="inlineStr">
        <is>
          <t>1232_ARG_GMD_EW_VA_Toujeo Pooled Analysis SoCo MAR_0325</t>
        </is>
      </c>
      <c r="D517" t="inlineStr">
        <is>
          <t>shot1</t>
        </is>
      </c>
      <c r="E517" t="inlineStr">
        <is>
          <t>1</t>
        </is>
      </c>
      <c r="F517" t="inlineStr">
        <is>
          <t>1</t>
        </is>
      </c>
      <c r="G517" t="n">
        <v>1</v>
      </c>
      <c r="H517" t="n">
        <v/>
      </c>
      <c r="I517" t="n">
        <v>1</v>
      </c>
      <c r="J517" t="inlineStr">
        <is>
          <t>2025-03-27 21:01:00</t>
        </is>
      </c>
      <c r="K517" t="n">
        <v>1</v>
      </c>
      <c r="L517" t="inlineStr">
        <is>
          <t>2025-03-28 00:44:00</t>
        </is>
      </c>
    </row>
    <row r="518">
      <c r="A518" t="inlineStr">
        <is>
          <t>0034P00003wysLWQAY</t>
        </is>
      </c>
      <c r="B518" t="n">
        <v>5491168787714</v>
      </c>
      <c r="C518" t="inlineStr">
        <is>
          <t>1232_ARG_GMD_EW_VA_Toujeo Pooled Analysis SoCo MAR_0325</t>
        </is>
      </c>
      <c r="D518" t="inlineStr">
        <is>
          <t>shot1</t>
        </is>
      </c>
      <c r="E518" t="inlineStr">
        <is>
          <t>0</t>
        </is>
      </c>
      <c r="F518" t="inlineStr">
        <is>
          <t>0</t>
        </is>
      </c>
      <c r="G518" t="n">
        <v>0</v>
      </c>
      <c r="H518" t="inlineStr">
        <is>
          <t>2025-03-27 21:01:00</t>
        </is>
      </c>
      <c r="I518" t="n">
        <v>0</v>
      </c>
      <c r="J518" t="n">
        <v/>
      </c>
      <c r="K518" t="n">
        <v>0</v>
      </c>
      <c r="L518" t="n">
        <v/>
      </c>
    </row>
    <row r="519">
      <c r="A519" t="inlineStr">
        <is>
          <t>0034P00003wysmEQAQ</t>
        </is>
      </c>
      <c r="B519" t="n">
        <v>5491150087267</v>
      </c>
      <c r="C519" t="inlineStr">
        <is>
          <t>1232_ARG_GMD_EW_VA_Toujeo Pooled Analysis SoCo MAR_0325</t>
        </is>
      </c>
      <c r="D519" t="inlineStr">
        <is>
          <t>shot1</t>
        </is>
      </c>
      <c r="E519" t="inlineStr">
        <is>
          <t>1</t>
        </is>
      </c>
      <c r="F519" t="inlineStr">
        <is>
          <t>0</t>
        </is>
      </c>
      <c r="G519" t="n">
        <v>1</v>
      </c>
      <c r="H519" t="n">
        <v/>
      </c>
      <c r="I519" t="n">
        <v>1</v>
      </c>
      <c r="J519" t="inlineStr">
        <is>
          <t>2025-03-27 21:01:00</t>
        </is>
      </c>
      <c r="K519" t="n">
        <v>0</v>
      </c>
      <c r="L519" t="n">
        <v/>
      </c>
    </row>
    <row r="520">
      <c r="A520" t="inlineStr">
        <is>
          <t>0034P00003wysmhQAA</t>
        </is>
      </c>
      <c r="B520" t="n">
        <v>5491144104004</v>
      </c>
      <c r="C520" t="inlineStr">
        <is>
          <t>1232_ARG_GMD_EW_VA_Toujeo Pooled Analysis SoCo MAR_0325</t>
        </is>
      </c>
      <c r="D520" t="inlineStr">
        <is>
          <t>shot1</t>
        </is>
      </c>
      <c r="E520" t="inlineStr">
        <is>
          <t>1</t>
        </is>
      </c>
      <c r="F520" t="inlineStr">
        <is>
          <t>1</t>
        </is>
      </c>
      <c r="G520" t="n">
        <v>1</v>
      </c>
      <c r="H520" t="n">
        <v/>
      </c>
      <c r="I520" t="n">
        <v>1</v>
      </c>
      <c r="J520" t="inlineStr">
        <is>
          <t>2025-03-27 21:01:00</t>
        </is>
      </c>
      <c r="K520" t="n">
        <v>1</v>
      </c>
      <c r="L520" t="inlineStr">
        <is>
          <t>2025-03-27 23:43:00</t>
        </is>
      </c>
    </row>
    <row r="521">
      <c r="A521" t="inlineStr">
        <is>
          <t>0034P00003wysnvQAA</t>
        </is>
      </c>
      <c r="B521" t="n">
        <v>5493516988612</v>
      </c>
      <c r="C521" t="inlineStr">
        <is>
          <t>1232_ARG_GMD_EW_VA_Toujeo Pooled Analysis SoCo MAR_0325</t>
        </is>
      </c>
      <c r="D521" t="inlineStr">
        <is>
          <t>shot1</t>
        </is>
      </c>
      <c r="E521" t="inlineStr">
        <is>
          <t>0</t>
        </is>
      </c>
      <c r="F521" t="inlineStr">
        <is>
          <t>0</t>
        </is>
      </c>
      <c r="G521" t="n">
        <v>0</v>
      </c>
      <c r="H521" t="inlineStr">
        <is>
          <t>2025-03-27 21:01:00</t>
        </is>
      </c>
      <c r="I521" t="n">
        <v>0</v>
      </c>
      <c r="J521" t="n">
        <v/>
      </c>
      <c r="K521" t="n">
        <v>0</v>
      </c>
      <c r="L521" t="n">
        <v/>
      </c>
    </row>
    <row r="522">
      <c r="A522" t="inlineStr">
        <is>
          <t>0034P00003wysNYQAY</t>
        </is>
      </c>
      <c r="B522" t="n">
        <v>5492317402194</v>
      </c>
      <c r="C522" t="inlineStr">
        <is>
          <t>1232_ARG_GMD_EW_VA_Toujeo Pooled Analysis SoCo MAR_0325</t>
        </is>
      </c>
      <c r="D522" t="inlineStr">
        <is>
          <t>shot1</t>
        </is>
      </c>
      <c r="E522" t="inlineStr">
        <is>
          <t>1</t>
        </is>
      </c>
      <c r="F522" t="inlineStr">
        <is>
          <t>1</t>
        </is>
      </c>
      <c r="G522" t="n">
        <v>1</v>
      </c>
      <c r="H522" t="n">
        <v/>
      </c>
      <c r="I522" t="n">
        <v>1</v>
      </c>
      <c r="J522" t="inlineStr">
        <is>
          <t>2025-03-27 21:02:00</t>
        </is>
      </c>
      <c r="K522" t="n">
        <v>1</v>
      </c>
      <c r="L522" t="inlineStr">
        <is>
          <t>2025-03-27 21:06:00</t>
        </is>
      </c>
    </row>
    <row r="523">
      <c r="A523" t="inlineStr">
        <is>
          <t>0034P00003wysPUQAY</t>
        </is>
      </c>
      <c r="B523" t="n">
        <v>5491154755784</v>
      </c>
      <c r="C523" t="inlineStr">
        <is>
          <t>1232_ARG_GMD_EW_VA_Toujeo Pooled Analysis SoCo MAR_0325</t>
        </is>
      </c>
      <c r="D523" t="inlineStr">
        <is>
          <t>shot1</t>
        </is>
      </c>
      <c r="E523" t="inlineStr">
        <is>
          <t>1</t>
        </is>
      </c>
      <c r="F523" t="inlineStr">
        <is>
          <t>1</t>
        </is>
      </c>
      <c r="G523" t="n">
        <v>1</v>
      </c>
      <c r="H523" t="n">
        <v/>
      </c>
      <c r="I523" t="n">
        <v>1</v>
      </c>
      <c r="J523" t="inlineStr">
        <is>
          <t>2025-03-27 21:01:00</t>
        </is>
      </c>
      <c r="K523" t="n">
        <v>1</v>
      </c>
      <c r="L523" t="inlineStr">
        <is>
          <t>2025-03-31 11:08:00</t>
        </is>
      </c>
    </row>
    <row r="524">
      <c r="A524" t="inlineStr">
        <is>
          <t>0034P00003wysPXQAY</t>
        </is>
      </c>
      <c r="B524" t="n">
        <v>5492616880012</v>
      </c>
      <c r="C524" t="inlineStr">
        <is>
          <t>1232_ARG_GMD_EW_VA_Toujeo Pooled Analysis SoCo MAR_0325</t>
        </is>
      </c>
      <c r="D524" t="inlineStr">
        <is>
          <t>shot1</t>
        </is>
      </c>
      <c r="E524" t="inlineStr">
        <is>
          <t>1</t>
        </is>
      </c>
      <c r="F524" t="inlineStr">
        <is>
          <t>1</t>
        </is>
      </c>
      <c r="G524" t="n">
        <v>1</v>
      </c>
      <c r="H524" t="n">
        <v/>
      </c>
      <c r="I524" t="n">
        <v>1</v>
      </c>
      <c r="J524" t="inlineStr">
        <is>
          <t>2025-03-27 21:01:00</t>
        </is>
      </c>
      <c r="K524" t="n">
        <v>1</v>
      </c>
      <c r="L524" t="inlineStr">
        <is>
          <t>2025-03-27 21:06:00</t>
        </is>
      </c>
    </row>
    <row r="525">
      <c r="A525" t="inlineStr">
        <is>
          <t>0034P00003wysQQQAY</t>
        </is>
      </c>
      <c r="B525" t="n">
        <v>5493416840084</v>
      </c>
      <c r="C525" t="inlineStr">
        <is>
          <t>1232_ARG_GMD_EW_VA_Toujeo Pooled Analysis SoCo MAR_0325</t>
        </is>
      </c>
      <c r="D525" t="inlineStr">
        <is>
          <t>shot1</t>
        </is>
      </c>
      <c r="E525" t="inlineStr">
        <is>
          <t>1</t>
        </is>
      </c>
      <c r="F525" t="inlineStr">
        <is>
          <t>1</t>
        </is>
      </c>
      <c r="G525" t="n">
        <v>1</v>
      </c>
      <c r="H525" t="n">
        <v/>
      </c>
      <c r="I525" t="n">
        <v>1</v>
      </c>
      <c r="J525" t="inlineStr">
        <is>
          <t>2025-03-27 21:01:00</t>
        </is>
      </c>
      <c r="K525" t="n">
        <v>1</v>
      </c>
      <c r="L525" t="inlineStr">
        <is>
          <t>2025-03-27 21:02:00</t>
        </is>
      </c>
    </row>
    <row r="526">
      <c r="A526" t="inlineStr">
        <is>
          <t>0034P00003wysqrQAA</t>
        </is>
      </c>
      <c r="B526" t="n">
        <v>5491151560218</v>
      </c>
      <c r="C526" t="inlineStr">
        <is>
          <t>1232_ARG_GMD_EW_VA_Toujeo Pooled Analysis SoCo MAR_0325</t>
        </is>
      </c>
      <c r="D526" t="inlineStr">
        <is>
          <t>shot1</t>
        </is>
      </c>
      <c r="E526" t="inlineStr">
        <is>
          <t>1</t>
        </is>
      </c>
      <c r="F526" t="inlineStr">
        <is>
          <t>0</t>
        </is>
      </c>
      <c r="G526" t="n">
        <v>1</v>
      </c>
      <c r="H526" t="n">
        <v/>
      </c>
      <c r="I526" t="n">
        <v>1</v>
      </c>
      <c r="J526" t="inlineStr">
        <is>
          <t>2025-03-27 21:02:00</t>
        </is>
      </c>
      <c r="K526" t="n">
        <v>0</v>
      </c>
      <c r="L526" t="n">
        <v/>
      </c>
    </row>
    <row r="527">
      <c r="A527" t="inlineStr">
        <is>
          <t>0034P00003wysRuQAI</t>
        </is>
      </c>
      <c r="B527" t="n">
        <v>5493512038446</v>
      </c>
      <c r="C527" t="inlineStr">
        <is>
          <t>1232_ARG_GMD_EW_VA_Toujeo Pooled Analysis SoCo MAR_0325</t>
        </is>
      </c>
      <c r="D527" t="inlineStr">
        <is>
          <t>shot1</t>
        </is>
      </c>
      <c r="E527" t="inlineStr">
        <is>
          <t>1</t>
        </is>
      </c>
      <c r="F527" t="inlineStr">
        <is>
          <t>0</t>
        </is>
      </c>
      <c r="G527" t="n">
        <v>1</v>
      </c>
      <c r="H527" t="n">
        <v/>
      </c>
      <c r="I527" t="n">
        <v>1</v>
      </c>
      <c r="J527" t="inlineStr">
        <is>
          <t>2025-03-27 21:01:00</t>
        </is>
      </c>
      <c r="K527" t="n">
        <v>0</v>
      </c>
      <c r="L527" t="n">
        <v/>
      </c>
    </row>
    <row r="528">
      <c r="A528" t="inlineStr">
        <is>
          <t>0034P00003wysG2QAI</t>
        </is>
      </c>
      <c r="B528" t="n">
        <v>5492942664220</v>
      </c>
      <c r="C528" t="inlineStr">
        <is>
          <t>1232_ARG_GMD_EW_VA_Toujeo Pooled Analysis SoCo MAR_0325</t>
        </is>
      </c>
      <c r="D528" t="inlineStr">
        <is>
          <t>shot1</t>
        </is>
      </c>
      <c r="E528" t="inlineStr">
        <is>
          <t>1</t>
        </is>
      </c>
      <c r="F528" t="inlineStr">
        <is>
          <t>1</t>
        </is>
      </c>
      <c r="G528" t="n">
        <v>1</v>
      </c>
      <c r="H528" t="n">
        <v/>
      </c>
      <c r="I528" t="n">
        <v>1</v>
      </c>
      <c r="J528" t="inlineStr">
        <is>
          <t>2025-03-27 21:01:00</t>
        </is>
      </c>
      <c r="K528" t="n">
        <v>1</v>
      </c>
      <c r="L528" t="inlineStr">
        <is>
          <t>2025-03-27 21:17:00</t>
        </is>
      </c>
    </row>
    <row r="529">
      <c r="A529" t="inlineStr">
        <is>
          <t>0034P00003wysTfQAI</t>
        </is>
      </c>
      <c r="B529" t="n">
        <v>5492235354518</v>
      </c>
      <c r="C529" t="inlineStr">
        <is>
          <t>1232_ARG_GMD_EW_VA_Toujeo Pooled Analysis SoCo MAR_0325</t>
        </is>
      </c>
      <c r="D529" t="inlineStr">
        <is>
          <t>shot1</t>
        </is>
      </c>
      <c r="E529" t="inlineStr">
        <is>
          <t>1</t>
        </is>
      </c>
      <c r="F529" t="inlineStr">
        <is>
          <t>1</t>
        </is>
      </c>
      <c r="G529" t="n">
        <v>1</v>
      </c>
      <c r="H529" t="n">
        <v/>
      </c>
      <c r="I529" t="n">
        <v>1</v>
      </c>
      <c r="J529" t="inlineStr">
        <is>
          <t>2025-03-27 21:01:00</t>
        </is>
      </c>
      <c r="K529" t="n">
        <v>1</v>
      </c>
      <c r="L529" t="inlineStr">
        <is>
          <t>2025-03-28 01:24:00</t>
        </is>
      </c>
    </row>
    <row r="530">
      <c r="A530" t="inlineStr">
        <is>
          <t>0034P00003wysfHQAQ</t>
        </is>
      </c>
      <c r="B530" t="n">
        <v>5492914074065</v>
      </c>
      <c r="C530" t="inlineStr">
        <is>
          <t>1232_ARG_GMD_EW_VA_Toujeo Pooled Analysis SoCo MAR_0325</t>
        </is>
      </c>
      <c r="D530" t="inlineStr">
        <is>
          <t>shot1</t>
        </is>
      </c>
      <c r="E530" t="inlineStr">
        <is>
          <t>1</t>
        </is>
      </c>
      <c r="F530" t="inlineStr">
        <is>
          <t>1</t>
        </is>
      </c>
      <c r="G530" t="n">
        <v>1</v>
      </c>
      <c r="H530" t="n">
        <v/>
      </c>
      <c r="I530" t="n">
        <v>1</v>
      </c>
      <c r="J530" t="inlineStr">
        <is>
          <t>2025-03-27 21:01:00</t>
        </is>
      </c>
      <c r="K530" t="n">
        <v>1</v>
      </c>
      <c r="L530" t="inlineStr">
        <is>
          <t>2025-03-27 21:43:00</t>
        </is>
      </c>
    </row>
    <row r="531">
      <c r="A531" t="inlineStr">
        <is>
          <t>0034P00003wysdtQAA</t>
        </is>
      </c>
      <c r="B531" t="n">
        <v>5493512479859</v>
      </c>
      <c r="C531" t="inlineStr">
        <is>
          <t>1232_ARG_GMD_EW_VA_Toujeo Pooled Analysis SoCo MAR_0325</t>
        </is>
      </c>
      <c r="D531" t="inlineStr">
        <is>
          <t>shot1</t>
        </is>
      </c>
      <c r="E531" t="inlineStr">
        <is>
          <t>0</t>
        </is>
      </c>
      <c r="F531" t="inlineStr">
        <is>
          <t>0</t>
        </is>
      </c>
      <c r="G531" t="n">
        <v>0</v>
      </c>
      <c r="H531" t="inlineStr">
        <is>
          <t>2025-03-27 21:01:00</t>
        </is>
      </c>
      <c r="I531" t="n">
        <v>0</v>
      </c>
      <c r="J531" t="n">
        <v/>
      </c>
      <c r="K531" t="n">
        <v>0</v>
      </c>
      <c r="L531" t="n">
        <v/>
      </c>
    </row>
    <row r="532">
      <c r="A532" t="inlineStr">
        <is>
          <t>0034P00003wyrspQAA</t>
        </is>
      </c>
      <c r="B532" t="n">
        <v>5493814095465</v>
      </c>
      <c r="C532" t="inlineStr">
        <is>
          <t>1232_ARG_GMD_EW_VA_Toujeo Pooled Analysis SoCo MAR_0325</t>
        </is>
      </c>
      <c r="D532" t="inlineStr">
        <is>
          <t>shot1</t>
        </is>
      </c>
      <c r="E532" t="inlineStr">
        <is>
          <t>1</t>
        </is>
      </c>
      <c r="F532" t="inlineStr">
        <is>
          <t>1</t>
        </is>
      </c>
      <c r="G532" t="n">
        <v>1</v>
      </c>
      <c r="H532" t="n">
        <v/>
      </c>
      <c r="I532" t="n">
        <v>1</v>
      </c>
      <c r="J532" t="inlineStr">
        <is>
          <t>2025-03-27 21:01:00</t>
        </is>
      </c>
      <c r="K532" t="n">
        <v>1</v>
      </c>
      <c r="L532" t="inlineStr">
        <is>
          <t>2025-03-27 21:05:00</t>
        </is>
      </c>
    </row>
    <row r="533">
      <c r="A533" t="inlineStr">
        <is>
          <t>0034P00003wyruEQAQ</t>
        </is>
      </c>
      <c r="B533" t="n">
        <v>5493874628864</v>
      </c>
      <c r="C533" t="inlineStr">
        <is>
          <t>1232_ARG_GMD_EW_VA_Toujeo Pooled Analysis SoCo MAR_0325</t>
        </is>
      </c>
      <c r="D533" t="inlineStr">
        <is>
          <t>shot1</t>
        </is>
      </c>
      <c r="E533" t="inlineStr">
        <is>
          <t>1</t>
        </is>
      </c>
      <c r="F533" t="inlineStr">
        <is>
          <t>1</t>
        </is>
      </c>
      <c r="G533" t="n">
        <v>1</v>
      </c>
      <c r="H533" t="n">
        <v/>
      </c>
      <c r="I533" t="n">
        <v>1</v>
      </c>
      <c r="J533" t="inlineStr">
        <is>
          <t>2025-03-27 21:01:00</t>
        </is>
      </c>
      <c r="K533" t="n">
        <v>1</v>
      </c>
      <c r="L533" t="inlineStr">
        <is>
          <t>2025-03-27 21:06:00</t>
        </is>
      </c>
    </row>
    <row r="534">
      <c r="A534" t="inlineStr">
        <is>
          <t>0034P00003wyrUTQAY</t>
        </is>
      </c>
      <c r="B534" t="n">
        <v>5491147437565</v>
      </c>
      <c r="C534" t="inlineStr">
        <is>
          <t>1232_ARG_GMD_EW_VA_Toujeo Pooled Analysis SoCo MAR_0325</t>
        </is>
      </c>
      <c r="D534" t="inlineStr">
        <is>
          <t>shot1</t>
        </is>
      </c>
      <c r="E534" t="inlineStr">
        <is>
          <t>0</t>
        </is>
      </c>
      <c r="F534" t="inlineStr">
        <is>
          <t>0</t>
        </is>
      </c>
      <c r="G534" t="n">
        <v>0</v>
      </c>
      <c r="H534" t="inlineStr">
        <is>
          <t>2025-03-27 21:01:00</t>
        </is>
      </c>
      <c r="I534" t="n">
        <v>0</v>
      </c>
      <c r="J534" t="n">
        <v/>
      </c>
      <c r="K534" t="n">
        <v>0</v>
      </c>
      <c r="L534" t="n">
        <v/>
      </c>
    </row>
    <row r="535">
      <c r="A535" t="inlineStr">
        <is>
          <t>0034P00003wyrvCQAQ</t>
        </is>
      </c>
      <c r="B535" t="n">
        <v>5493816090579</v>
      </c>
      <c r="C535" t="inlineStr">
        <is>
          <t>1232_ARG_GMD_EW_VA_Toujeo Pooled Analysis SoCo MAR_0325</t>
        </is>
      </c>
      <c r="D535" t="inlineStr">
        <is>
          <t>shot1</t>
        </is>
      </c>
      <c r="E535" t="inlineStr">
        <is>
          <t>1</t>
        </is>
      </c>
      <c r="F535" t="inlineStr">
        <is>
          <t>1</t>
        </is>
      </c>
      <c r="G535" t="n">
        <v>1</v>
      </c>
      <c r="H535" t="n">
        <v/>
      </c>
      <c r="I535" t="n">
        <v>1</v>
      </c>
      <c r="J535" t="inlineStr">
        <is>
          <t>2025-03-27 23:39:00</t>
        </is>
      </c>
      <c r="K535" t="n">
        <v>1</v>
      </c>
      <c r="L535" t="inlineStr">
        <is>
          <t>2025-03-27 23:41:00</t>
        </is>
      </c>
    </row>
    <row r="536">
      <c r="A536" t="inlineStr">
        <is>
          <t>0034P00003wyrWLQAY</t>
        </is>
      </c>
      <c r="B536" t="n">
        <v>5491157417654</v>
      </c>
      <c r="C536" t="inlineStr">
        <is>
          <t>1232_ARG_GMD_EW_VA_Toujeo Pooled Analysis SoCo MAR_0325</t>
        </is>
      </c>
      <c r="D536" t="inlineStr">
        <is>
          <t>shot1</t>
        </is>
      </c>
      <c r="E536" t="inlineStr">
        <is>
          <t>1</t>
        </is>
      </c>
      <c r="F536" t="inlineStr">
        <is>
          <t>1</t>
        </is>
      </c>
      <c r="G536" t="n">
        <v>1</v>
      </c>
      <c r="H536" t="n">
        <v/>
      </c>
      <c r="I536" t="n">
        <v>1</v>
      </c>
      <c r="J536" t="inlineStr">
        <is>
          <t>2025-03-27 21:01:00</t>
        </is>
      </c>
      <c r="K536" t="n">
        <v>1</v>
      </c>
      <c r="L536" t="inlineStr">
        <is>
          <t>2025-03-27 21:03:00</t>
        </is>
      </c>
    </row>
    <row r="537">
      <c r="A537" t="inlineStr">
        <is>
          <t>0034P00003wyrxbQAA</t>
        </is>
      </c>
      <c r="B537" t="n">
        <v>5491130963195</v>
      </c>
      <c r="C537" t="inlineStr">
        <is>
          <t>1232_ARG_GMD_EW_VA_Toujeo Pooled Analysis SoCo MAR_0325</t>
        </is>
      </c>
      <c r="D537" t="inlineStr">
        <is>
          <t>shot1</t>
        </is>
      </c>
      <c r="E537" t="inlineStr">
        <is>
          <t>1</t>
        </is>
      </c>
      <c r="F537" t="inlineStr">
        <is>
          <t>1</t>
        </is>
      </c>
      <c r="G537" t="n">
        <v>1</v>
      </c>
      <c r="H537" t="n">
        <v/>
      </c>
      <c r="I537" t="n">
        <v>1</v>
      </c>
      <c r="J537" t="inlineStr">
        <is>
          <t>2025-03-27 21:01:00</t>
        </is>
      </c>
      <c r="K537" t="n">
        <v>1</v>
      </c>
      <c r="L537" t="inlineStr">
        <is>
          <t>2025-03-27 21:47:00</t>
        </is>
      </c>
    </row>
    <row r="538">
      <c r="A538" t="inlineStr">
        <is>
          <t>0034P00003wyrYGQAY</t>
        </is>
      </c>
      <c r="B538" t="n">
        <v>5493516649543</v>
      </c>
      <c r="C538" t="inlineStr">
        <is>
          <t>1232_ARG_GMD_EW_VA_Toujeo Pooled Analysis SoCo MAR_0325</t>
        </is>
      </c>
      <c r="D538" t="inlineStr">
        <is>
          <t>shot1</t>
        </is>
      </c>
      <c r="E538" t="inlineStr">
        <is>
          <t>1</t>
        </is>
      </c>
      <c r="F538" t="inlineStr">
        <is>
          <t>1</t>
        </is>
      </c>
      <c r="G538" t="n">
        <v>1</v>
      </c>
      <c r="H538" t="n">
        <v/>
      </c>
      <c r="I538" t="n">
        <v>1</v>
      </c>
      <c r="J538" t="inlineStr">
        <is>
          <t>2025-03-27 21:01:00</t>
        </is>
      </c>
      <c r="K538" t="n">
        <v>1</v>
      </c>
      <c r="L538" t="inlineStr">
        <is>
          <t>2025-03-27 23:23:00</t>
        </is>
      </c>
    </row>
    <row r="539">
      <c r="A539" t="inlineStr">
        <is>
          <t>0034P00003wys13QAA</t>
        </is>
      </c>
      <c r="B539" t="n">
        <v>5492233038366</v>
      </c>
      <c r="C539" t="inlineStr">
        <is>
          <t>1232_ARG_GMD_EW_VA_Toujeo Pooled Analysis SoCo MAR_0325</t>
        </is>
      </c>
      <c r="D539" t="inlineStr">
        <is>
          <t>shot1</t>
        </is>
      </c>
      <c r="E539" t="inlineStr">
        <is>
          <t>1</t>
        </is>
      </c>
      <c r="F539" t="inlineStr">
        <is>
          <t>1</t>
        </is>
      </c>
      <c r="G539" t="n">
        <v>1</v>
      </c>
      <c r="H539" t="n">
        <v/>
      </c>
      <c r="I539" t="n">
        <v>1</v>
      </c>
      <c r="J539" t="inlineStr">
        <is>
          <t>2025-03-27 21:01:00</t>
        </is>
      </c>
      <c r="K539" t="n">
        <v>1</v>
      </c>
      <c r="L539" t="inlineStr">
        <is>
          <t>2025-04-01 23:10:00</t>
        </is>
      </c>
    </row>
    <row r="540">
      <c r="A540" t="inlineStr">
        <is>
          <t>0034P00003wys2mQAA</t>
        </is>
      </c>
      <c r="B540" t="n">
        <v>5493854023342</v>
      </c>
      <c r="C540" t="inlineStr">
        <is>
          <t>1232_ARG_GMD_EW_VA_Toujeo Pooled Analysis SoCo MAR_0325</t>
        </is>
      </c>
      <c r="D540" t="inlineStr">
        <is>
          <t>shot1</t>
        </is>
      </c>
      <c r="E540" t="inlineStr">
        <is>
          <t>1</t>
        </is>
      </c>
      <c r="F540" t="inlineStr">
        <is>
          <t>1</t>
        </is>
      </c>
      <c r="G540" t="n">
        <v>1</v>
      </c>
      <c r="H540" t="n">
        <v/>
      </c>
      <c r="I540" t="n">
        <v>1</v>
      </c>
      <c r="J540" t="inlineStr">
        <is>
          <t>2025-03-27 21:01:00</t>
        </is>
      </c>
      <c r="K540" t="n">
        <v>1</v>
      </c>
      <c r="L540" t="inlineStr">
        <is>
          <t>2025-03-27 21:31:00</t>
        </is>
      </c>
    </row>
    <row r="541">
      <c r="A541" t="inlineStr">
        <is>
          <t>0034P00003wys3fQAA</t>
        </is>
      </c>
      <c r="B541" t="n">
        <v>5491164258189</v>
      </c>
      <c r="C541" t="inlineStr">
        <is>
          <t>1232_ARG_GMD_EW_VA_Toujeo Pooled Analysis SoCo MAR_0325</t>
        </is>
      </c>
      <c r="D541" t="inlineStr">
        <is>
          <t>shot1</t>
        </is>
      </c>
      <c r="E541" t="inlineStr">
        <is>
          <t>1</t>
        </is>
      </c>
      <c r="F541" t="inlineStr">
        <is>
          <t>0</t>
        </is>
      </c>
      <c r="G541" t="n">
        <v>1</v>
      </c>
      <c r="H541" t="n">
        <v/>
      </c>
      <c r="I541" t="n">
        <v>1</v>
      </c>
      <c r="J541" t="inlineStr">
        <is>
          <t>2025-03-27 21:02:00</t>
        </is>
      </c>
      <c r="K541" t="n">
        <v>0</v>
      </c>
      <c r="L541" t="n">
        <v/>
      </c>
    </row>
    <row r="542">
      <c r="A542" t="inlineStr">
        <is>
          <t>0034P00003wys3rQAA</t>
        </is>
      </c>
      <c r="B542" t="n">
        <v>5491121932197</v>
      </c>
      <c r="C542" t="inlineStr">
        <is>
          <t>1232_ARG_GMD_EW_VA_Toujeo Pooled Analysis SoCo MAR_0325</t>
        </is>
      </c>
      <c r="D542" t="inlineStr">
        <is>
          <t>shot1</t>
        </is>
      </c>
      <c r="E542" t="inlineStr">
        <is>
          <t>1</t>
        </is>
      </c>
      <c r="F542" t="inlineStr">
        <is>
          <t>1</t>
        </is>
      </c>
      <c r="G542" t="n">
        <v>1</v>
      </c>
      <c r="H542" t="n">
        <v/>
      </c>
      <c r="I542" t="n">
        <v>1</v>
      </c>
      <c r="J542" t="inlineStr">
        <is>
          <t>2025-03-27 21:01:00</t>
        </is>
      </c>
      <c r="K542" t="n">
        <v>1</v>
      </c>
      <c r="L542" t="inlineStr">
        <is>
          <t>2025-03-27 22:17:00</t>
        </is>
      </c>
    </row>
    <row r="543">
      <c r="A543" t="inlineStr">
        <is>
          <t>0034P00003wys49QAA</t>
        </is>
      </c>
      <c r="B543" t="n">
        <v>5491121668887</v>
      </c>
      <c r="C543" t="inlineStr">
        <is>
          <t>1232_ARG_GMD_EW_VA_Toujeo Pooled Analysis SoCo MAR_0325</t>
        </is>
      </c>
      <c r="D543" t="inlineStr">
        <is>
          <t>shot1</t>
        </is>
      </c>
      <c r="E543" t="inlineStr">
        <is>
          <t>1</t>
        </is>
      </c>
      <c r="F543" t="inlineStr">
        <is>
          <t>1</t>
        </is>
      </c>
      <c r="G543" t="n">
        <v>1</v>
      </c>
      <c r="H543" t="n">
        <v/>
      </c>
      <c r="I543" t="n">
        <v>1</v>
      </c>
      <c r="J543" t="inlineStr">
        <is>
          <t>2025-03-27 21:01:00</t>
        </is>
      </c>
      <c r="K543" t="n">
        <v>1</v>
      </c>
      <c r="L543" t="inlineStr">
        <is>
          <t>2025-03-27 21:59:00</t>
        </is>
      </c>
    </row>
    <row r="544">
      <c r="A544" t="inlineStr">
        <is>
          <t>0034P00003wys4bQAA</t>
        </is>
      </c>
      <c r="B544" t="n">
        <v>5492664572388</v>
      </c>
      <c r="C544" t="inlineStr">
        <is>
          <t>1232_ARG_GMD_EW_VA_Toujeo Pooled Analysis SoCo MAR_0325</t>
        </is>
      </c>
      <c r="D544" t="inlineStr">
        <is>
          <t>shot1</t>
        </is>
      </c>
      <c r="E544" t="inlineStr">
        <is>
          <t>1</t>
        </is>
      </c>
      <c r="F544" t="inlineStr">
        <is>
          <t>1</t>
        </is>
      </c>
      <c r="G544" t="n">
        <v>1</v>
      </c>
      <c r="H544" t="n">
        <v/>
      </c>
      <c r="I544" t="n">
        <v>1</v>
      </c>
      <c r="J544" t="inlineStr">
        <is>
          <t>2025-03-27 21:01:00</t>
        </is>
      </c>
      <c r="K544" t="n">
        <v>1</v>
      </c>
      <c r="L544" t="inlineStr">
        <is>
          <t>2025-04-07 19:05:00</t>
        </is>
      </c>
    </row>
    <row r="545">
      <c r="A545" t="inlineStr">
        <is>
          <t>0034P00003wys62QAA</t>
        </is>
      </c>
      <c r="B545" t="n">
        <v>5491131666622</v>
      </c>
      <c r="C545" t="inlineStr">
        <is>
          <t>1232_ARG_GMD_EW_VA_Toujeo Pooled Analysis SoCo MAR_0325</t>
        </is>
      </c>
      <c r="D545" t="inlineStr">
        <is>
          <t>shot1</t>
        </is>
      </c>
      <c r="E545" t="inlineStr">
        <is>
          <t>0</t>
        </is>
      </c>
      <c r="F545" t="inlineStr">
        <is>
          <t>0</t>
        </is>
      </c>
      <c r="G545" t="n">
        <v>0</v>
      </c>
      <c r="H545" t="inlineStr">
        <is>
          <t>2025-03-27 21:01:00</t>
        </is>
      </c>
      <c r="I545" t="n">
        <v>0</v>
      </c>
      <c r="J545" t="n">
        <v/>
      </c>
      <c r="K545" t="n">
        <v>0</v>
      </c>
      <c r="L545" t="n">
        <v/>
      </c>
    </row>
    <row r="546">
      <c r="A546" t="inlineStr">
        <is>
          <t>0034P00003wys77QAA</t>
        </is>
      </c>
      <c r="B546" t="n">
        <v>5493816075914</v>
      </c>
      <c r="C546" t="inlineStr">
        <is>
          <t>1232_ARG_GMD_EW_VA_Toujeo Pooled Analysis SoCo MAR_0325</t>
        </is>
      </c>
      <c r="D546" t="inlineStr">
        <is>
          <t>shot1</t>
        </is>
      </c>
      <c r="E546" t="inlineStr">
        <is>
          <t>1</t>
        </is>
      </c>
      <c r="F546" t="inlineStr">
        <is>
          <t>1</t>
        </is>
      </c>
      <c r="G546" t="n">
        <v>1</v>
      </c>
      <c r="H546" t="n">
        <v/>
      </c>
      <c r="I546" t="n">
        <v>1</v>
      </c>
      <c r="J546" t="inlineStr">
        <is>
          <t>2025-03-27 21:01:00</t>
        </is>
      </c>
      <c r="K546" t="n">
        <v>1</v>
      </c>
      <c r="L546" t="inlineStr">
        <is>
          <t>2025-03-27 21:35:00</t>
        </is>
      </c>
    </row>
    <row r="547">
      <c r="A547" t="inlineStr">
        <is>
          <t>0034P00003wys9FQAQ</t>
        </is>
      </c>
      <c r="B547" t="n">
        <v>5492974143149</v>
      </c>
      <c r="C547" t="inlineStr">
        <is>
          <t>1232_ARG_GMD_EW_VA_Toujeo Pooled Analysis SoCo MAR_0325</t>
        </is>
      </c>
      <c r="D547" t="inlineStr">
        <is>
          <t>shot1</t>
        </is>
      </c>
      <c r="E547" t="inlineStr">
        <is>
          <t>1</t>
        </is>
      </c>
      <c r="F547" t="inlineStr">
        <is>
          <t>0</t>
        </is>
      </c>
      <c r="G547" t="n">
        <v>1</v>
      </c>
      <c r="H547" t="n">
        <v/>
      </c>
      <c r="I547" t="n">
        <v>1</v>
      </c>
      <c r="J547" t="inlineStr">
        <is>
          <t>2025-03-27 21:01:00</t>
        </is>
      </c>
      <c r="K547" t="n">
        <v>0</v>
      </c>
      <c r="L547" t="n">
        <v/>
      </c>
    </row>
    <row r="548">
      <c r="A548" t="inlineStr">
        <is>
          <t>0034P00003wysd1QAA</t>
        </is>
      </c>
      <c r="B548" t="n">
        <v>5493415090635</v>
      </c>
      <c r="C548" t="inlineStr">
        <is>
          <t>1232_ARG_GMD_EW_VA_Toujeo Pooled Analysis SoCo MAR_0325</t>
        </is>
      </c>
      <c r="D548" t="inlineStr">
        <is>
          <t>shot1</t>
        </is>
      </c>
      <c r="E548" t="inlineStr">
        <is>
          <t>1</t>
        </is>
      </c>
      <c r="F548" t="inlineStr">
        <is>
          <t>1</t>
        </is>
      </c>
      <c r="G548" t="n">
        <v>1</v>
      </c>
      <c r="H548" t="n">
        <v/>
      </c>
      <c r="I548" t="n">
        <v>1</v>
      </c>
      <c r="J548" t="inlineStr">
        <is>
          <t>2025-03-27 21:01:00</t>
        </is>
      </c>
      <c r="K548" t="n">
        <v>1</v>
      </c>
      <c r="L548" t="inlineStr">
        <is>
          <t>2025-03-27 21:48:00</t>
        </is>
      </c>
    </row>
    <row r="549">
      <c r="A549" t="inlineStr">
        <is>
          <t>0034P00003wysF6QAI</t>
        </is>
      </c>
      <c r="B549" t="n">
        <v>5493814797003</v>
      </c>
      <c r="C549" t="inlineStr">
        <is>
          <t>1232_ARG_GMD_EW_VA_Toujeo Pooled Analysis SoCo MAR_0325</t>
        </is>
      </c>
      <c r="D549" t="inlineStr">
        <is>
          <t>shot1</t>
        </is>
      </c>
      <c r="E549" t="inlineStr">
        <is>
          <t>1</t>
        </is>
      </c>
      <c r="F549" t="inlineStr">
        <is>
          <t>1</t>
        </is>
      </c>
      <c r="G549" t="n">
        <v>1</v>
      </c>
      <c r="H549" t="n">
        <v/>
      </c>
      <c r="I549" t="n">
        <v>1</v>
      </c>
      <c r="J549" t="inlineStr">
        <is>
          <t>2025-03-27 21:01:00</t>
        </is>
      </c>
      <c r="K549" t="n">
        <v>1</v>
      </c>
      <c r="L549" t="inlineStr">
        <is>
          <t>2025-03-27 21:06:00</t>
        </is>
      </c>
    </row>
    <row r="550">
      <c r="A550" t="inlineStr">
        <is>
          <t>0034P00003wystsQAA</t>
        </is>
      </c>
      <c r="B550" t="n">
        <v>5492645450632</v>
      </c>
      <c r="C550" t="inlineStr">
        <is>
          <t>1232_ARG_GMD_EW_VA_Toujeo Pooled Analysis SoCo MAR_0325</t>
        </is>
      </c>
      <c r="D550" t="inlineStr">
        <is>
          <t>shot1</t>
        </is>
      </c>
      <c r="E550" t="inlineStr">
        <is>
          <t>1</t>
        </is>
      </c>
      <c r="F550" t="inlineStr">
        <is>
          <t>0</t>
        </is>
      </c>
      <c r="G550" t="n">
        <v>1</v>
      </c>
      <c r="H550" t="n">
        <v/>
      </c>
      <c r="I550" t="n">
        <v>1</v>
      </c>
      <c r="J550" t="inlineStr">
        <is>
          <t>2025-03-27 21:01:00</t>
        </is>
      </c>
      <c r="K550" t="n">
        <v>0</v>
      </c>
      <c r="L550" t="n">
        <v/>
      </c>
    </row>
    <row r="551">
      <c r="A551" t="inlineStr">
        <is>
          <t>0034P00003wysVBQAY</t>
        </is>
      </c>
      <c r="B551" t="n">
        <v>5491159537934</v>
      </c>
      <c r="C551" t="inlineStr">
        <is>
          <t>1232_ARG_GMD_EW_VA_Toujeo Pooled Analysis SoCo MAR_0325</t>
        </is>
      </c>
      <c r="D551" t="inlineStr">
        <is>
          <t>shot1</t>
        </is>
      </c>
      <c r="E551" t="inlineStr">
        <is>
          <t>1</t>
        </is>
      </c>
      <c r="F551" t="inlineStr">
        <is>
          <t>0</t>
        </is>
      </c>
      <c r="G551" t="n">
        <v>1</v>
      </c>
      <c r="H551" t="n">
        <v/>
      </c>
      <c r="I551" t="n">
        <v>1</v>
      </c>
      <c r="J551" t="inlineStr">
        <is>
          <t>2025-03-27 21:01:00</t>
        </is>
      </c>
      <c r="K551" t="n">
        <v>0</v>
      </c>
      <c r="L551" t="n">
        <v/>
      </c>
    </row>
    <row r="552">
      <c r="A552" t="inlineStr">
        <is>
          <t>0034P00003wysW6QAI</t>
        </is>
      </c>
      <c r="B552" t="n">
        <v>5491160075373</v>
      </c>
      <c r="C552" t="inlineStr">
        <is>
          <t>1232_ARG_GMD_EW_VA_Toujeo Pooled Analysis SoCo MAR_0325</t>
        </is>
      </c>
      <c r="D552" t="inlineStr">
        <is>
          <t>shot1</t>
        </is>
      </c>
      <c r="E552" t="inlineStr">
        <is>
          <t>1</t>
        </is>
      </c>
      <c r="F552" t="inlineStr">
        <is>
          <t>0</t>
        </is>
      </c>
      <c r="G552" t="n">
        <v>1</v>
      </c>
      <c r="H552" t="n">
        <v/>
      </c>
      <c r="I552" t="n">
        <v>1</v>
      </c>
      <c r="J552" t="inlineStr">
        <is>
          <t>2025-03-27 21:01:00</t>
        </is>
      </c>
      <c r="K552" t="n">
        <v>0</v>
      </c>
      <c r="L552" t="n">
        <v/>
      </c>
    </row>
    <row r="553">
      <c r="A553" t="inlineStr">
        <is>
          <t>0034P00003wytXPQAY</t>
        </is>
      </c>
      <c r="B553" t="n">
        <v>5491144037443</v>
      </c>
      <c r="C553" t="inlineStr">
        <is>
          <t>1232_ARG_GMD_EW_VA_Toujeo Pooled Analysis SoCo MAR_0325</t>
        </is>
      </c>
      <c r="D553" t="inlineStr">
        <is>
          <t>shot1</t>
        </is>
      </c>
      <c r="E553" t="inlineStr">
        <is>
          <t>1</t>
        </is>
      </c>
      <c r="F553" t="inlineStr">
        <is>
          <t>1</t>
        </is>
      </c>
      <c r="G553" t="n">
        <v>1</v>
      </c>
      <c r="H553" t="n">
        <v/>
      </c>
      <c r="I553" t="n">
        <v>1</v>
      </c>
      <c r="J553" t="inlineStr">
        <is>
          <t>2025-03-27 21:01:00</t>
        </is>
      </c>
      <c r="K553" t="n">
        <v>1</v>
      </c>
      <c r="L553" t="inlineStr">
        <is>
          <t>2025-03-27 21:19:00</t>
        </is>
      </c>
    </row>
    <row r="554">
      <c r="A554" t="inlineStr">
        <is>
          <t>0034P00003wytZeQAI</t>
        </is>
      </c>
      <c r="B554" t="n">
        <v>5492235632413</v>
      </c>
      <c r="C554" t="inlineStr">
        <is>
          <t>1232_ARG_GMD_EW_VA_Toujeo Pooled Analysis SoCo MAR_0325</t>
        </is>
      </c>
      <c r="D554" t="inlineStr">
        <is>
          <t>shot1</t>
        </is>
      </c>
      <c r="E554" t="inlineStr">
        <is>
          <t>1</t>
        </is>
      </c>
      <c r="F554" t="inlineStr">
        <is>
          <t>1</t>
        </is>
      </c>
      <c r="G554" t="n">
        <v>1</v>
      </c>
      <c r="H554" t="n">
        <v/>
      </c>
      <c r="I554" t="n">
        <v>1</v>
      </c>
      <c r="J554" t="inlineStr">
        <is>
          <t>2025-03-27 21:01:00</t>
        </is>
      </c>
      <c r="K554" t="n">
        <v>1</v>
      </c>
      <c r="L554" t="inlineStr">
        <is>
          <t>2025-03-27 22:58:00</t>
        </is>
      </c>
    </row>
    <row r="555">
      <c r="A555" t="inlineStr">
        <is>
          <t>0034P00003wyu0KQAQ</t>
        </is>
      </c>
      <c r="B555" t="n">
        <v>5493364388435</v>
      </c>
      <c r="C555" t="inlineStr">
        <is>
          <t>1232_ARG_GMD_EW_VA_Toujeo Pooled Analysis SoCo MAR_0325</t>
        </is>
      </c>
      <c r="D555" t="inlineStr">
        <is>
          <t>shot1</t>
        </is>
      </c>
      <c r="E555" t="inlineStr">
        <is>
          <t>1</t>
        </is>
      </c>
      <c r="F555" t="inlineStr">
        <is>
          <t>0</t>
        </is>
      </c>
      <c r="G555" t="n">
        <v>1</v>
      </c>
      <c r="H555" t="n">
        <v/>
      </c>
      <c r="I555" t="n">
        <v>1</v>
      </c>
      <c r="J555" t="inlineStr">
        <is>
          <t>2025-03-27 21:01:00</t>
        </is>
      </c>
      <c r="K555" t="n">
        <v>0</v>
      </c>
      <c r="L555" t="n">
        <v/>
      </c>
    </row>
    <row r="556">
      <c r="A556" t="inlineStr">
        <is>
          <t>0034P00003wyu12QAA</t>
        </is>
      </c>
      <c r="B556" t="n">
        <v>5491164429099</v>
      </c>
      <c r="C556" t="inlineStr">
        <is>
          <t>1232_ARG_GMD_EW_VA_Toujeo Pooled Analysis SoCo MAR_0325</t>
        </is>
      </c>
      <c r="D556" t="inlineStr">
        <is>
          <t>shot1</t>
        </is>
      </c>
      <c r="E556" t="inlineStr">
        <is>
          <t>1</t>
        </is>
      </c>
      <c r="F556" t="inlineStr">
        <is>
          <t>1</t>
        </is>
      </c>
      <c r="G556" t="n">
        <v>1</v>
      </c>
      <c r="H556" t="n">
        <v/>
      </c>
      <c r="I556" t="n">
        <v>1</v>
      </c>
      <c r="J556" t="inlineStr">
        <is>
          <t>2025-03-27 21:01:00</t>
        </is>
      </c>
      <c r="K556" t="n">
        <v>1</v>
      </c>
      <c r="L556" t="inlineStr">
        <is>
          <t>2025-03-27 21:03:00</t>
        </is>
      </c>
    </row>
    <row r="557">
      <c r="A557" t="inlineStr">
        <is>
          <t>0034P00003wyu24QAA</t>
        </is>
      </c>
      <c r="B557" t="n">
        <v>5492915341299</v>
      </c>
      <c r="C557" t="inlineStr">
        <is>
          <t>1232_ARG_GMD_EW_VA_Toujeo Pooled Analysis SoCo MAR_0325</t>
        </is>
      </c>
      <c r="D557" t="inlineStr">
        <is>
          <t>shot1</t>
        </is>
      </c>
      <c r="E557" t="inlineStr">
        <is>
          <t>1</t>
        </is>
      </c>
      <c r="F557" t="inlineStr">
        <is>
          <t>1</t>
        </is>
      </c>
      <c r="G557" t="n">
        <v>1</v>
      </c>
      <c r="H557" t="n">
        <v/>
      </c>
      <c r="I557" t="n">
        <v>1</v>
      </c>
      <c r="J557" t="inlineStr">
        <is>
          <t>2025-03-27 21:01:00</t>
        </is>
      </c>
      <c r="K557" t="n">
        <v>1</v>
      </c>
      <c r="L557" t="inlineStr">
        <is>
          <t>2025-03-27 21:10:00</t>
        </is>
      </c>
    </row>
    <row r="558">
      <c r="A558" t="inlineStr">
        <is>
          <t>0034P00003wyu5rQAA</t>
        </is>
      </c>
      <c r="B558" t="n">
        <v>5491167263010</v>
      </c>
      <c r="C558" t="inlineStr">
        <is>
          <t>1232_ARG_GMD_EW_VA_Toujeo Pooled Analysis SoCo MAR_0325</t>
        </is>
      </c>
      <c r="D558" t="inlineStr">
        <is>
          <t>shot1</t>
        </is>
      </c>
      <c r="E558" t="inlineStr">
        <is>
          <t>1</t>
        </is>
      </c>
      <c r="F558" t="inlineStr">
        <is>
          <t>1</t>
        </is>
      </c>
      <c r="G558" t="n">
        <v>1</v>
      </c>
      <c r="H558" t="n">
        <v/>
      </c>
      <c r="I558" t="n">
        <v>1</v>
      </c>
      <c r="J558" t="inlineStr">
        <is>
          <t>2025-03-27 21:01:00</t>
        </is>
      </c>
      <c r="K558" t="n">
        <v>1</v>
      </c>
      <c r="L558" t="inlineStr">
        <is>
          <t>2025-03-27 21:01:00</t>
        </is>
      </c>
    </row>
    <row r="559">
      <c r="A559" t="inlineStr">
        <is>
          <t>0034P00003wyu6fQAA</t>
        </is>
      </c>
      <c r="B559" t="n">
        <v>5493875629764</v>
      </c>
      <c r="C559" t="inlineStr">
        <is>
          <t>1232_ARG_GMD_EW_VA_Toujeo Pooled Analysis SoCo MAR_0325</t>
        </is>
      </c>
      <c r="D559" t="inlineStr">
        <is>
          <t>shot1</t>
        </is>
      </c>
      <c r="E559" t="inlineStr">
        <is>
          <t>1</t>
        </is>
      </c>
      <c r="F559" t="inlineStr">
        <is>
          <t>0</t>
        </is>
      </c>
      <c r="G559" t="n">
        <v>1</v>
      </c>
      <c r="H559" t="n">
        <v/>
      </c>
      <c r="I559" t="n">
        <v>1</v>
      </c>
      <c r="J559" t="inlineStr">
        <is>
          <t>2025-03-27 21:01:00</t>
        </is>
      </c>
      <c r="K559" t="n">
        <v>0</v>
      </c>
      <c r="L559" t="n">
        <v/>
      </c>
    </row>
    <row r="560">
      <c r="A560" t="inlineStr">
        <is>
          <t>0034P00003wyueOQAQ</t>
        </is>
      </c>
      <c r="B560" t="n">
        <v>5493534819556</v>
      </c>
      <c r="C560" t="inlineStr">
        <is>
          <t>1232_ARG_GMD_EW_VA_Toujeo Pooled Analysis SoCo MAR_0325</t>
        </is>
      </c>
      <c r="D560" t="inlineStr">
        <is>
          <t>shot1</t>
        </is>
      </c>
      <c r="E560" t="inlineStr">
        <is>
          <t>1</t>
        </is>
      </c>
      <c r="F560" t="inlineStr">
        <is>
          <t>1</t>
        </is>
      </c>
      <c r="G560" t="n">
        <v>1</v>
      </c>
      <c r="H560" t="n">
        <v/>
      </c>
      <c r="I560" t="n">
        <v>1</v>
      </c>
      <c r="J560" t="inlineStr">
        <is>
          <t>2025-03-27 21:01:00</t>
        </is>
      </c>
      <c r="K560" t="n">
        <v>1</v>
      </c>
      <c r="L560" t="inlineStr">
        <is>
          <t>2025-03-27 21:24:00</t>
        </is>
      </c>
    </row>
    <row r="561">
      <c r="A561" t="inlineStr">
        <is>
          <t>0034P00003wyuETQAY</t>
        </is>
      </c>
      <c r="B561" t="n">
        <v>5493624740062</v>
      </c>
      <c r="C561" t="inlineStr">
        <is>
          <t>1232_ARG_GMD_EW_VA_Toujeo Pooled Analysis SoCo MAR_0325</t>
        </is>
      </c>
      <c r="D561" t="inlineStr">
        <is>
          <t>shot1</t>
        </is>
      </c>
      <c r="E561" t="inlineStr">
        <is>
          <t>1</t>
        </is>
      </c>
      <c r="F561" t="inlineStr">
        <is>
          <t>0</t>
        </is>
      </c>
      <c r="G561" t="n">
        <v>1</v>
      </c>
      <c r="H561" t="n">
        <v/>
      </c>
      <c r="I561" t="n">
        <v>1</v>
      </c>
      <c r="J561" t="inlineStr">
        <is>
          <t>2025-03-27 21:01:00</t>
        </is>
      </c>
      <c r="K561" t="n">
        <v>0</v>
      </c>
      <c r="L561" t="n">
        <v/>
      </c>
    </row>
    <row r="562">
      <c r="A562" t="inlineStr">
        <is>
          <t>0034P00003wyuexQAA</t>
        </is>
      </c>
      <c r="B562" t="n">
        <v>5493416152821</v>
      </c>
      <c r="C562" t="inlineStr">
        <is>
          <t>1232_ARG_GMD_EW_VA_Toujeo Pooled Analysis SoCo MAR_0325</t>
        </is>
      </c>
      <c r="D562" t="inlineStr">
        <is>
          <t>shot1</t>
        </is>
      </c>
      <c r="E562" t="inlineStr">
        <is>
          <t>1</t>
        </is>
      </c>
      <c r="F562" t="inlineStr">
        <is>
          <t>1</t>
        </is>
      </c>
      <c r="G562" t="n">
        <v>1</v>
      </c>
      <c r="H562" t="n">
        <v/>
      </c>
      <c r="I562" t="n">
        <v>1</v>
      </c>
      <c r="J562" t="inlineStr">
        <is>
          <t>2025-03-27 21:01:00</t>
        </is>
      </c>
      <c r="K562" t="n">
        <v>1</v>
      </c>
      <c r="L562" t="inlineStr">
        <is>
          <t>2025-03-27 21:05:00</t>
        </is>
      </c>
    </row>
    <row r="563">
      <c r="A563" t="inlineStr">
        <is>
          <t>0034P00003wyuhBQAQ</t>
        </is>
      </c>
      <c r="B563" t="n">
        <v>5493815689195</v>
      </c>
      <c r="C563" t="inlineStr">
        <is>
          <t>1232_ARG_GMD_EW_VA_Toujeo Pooled Analysis SoCo MAR_0325</t>
        </is>
      </c>
      <c r="D563" t="inlineStr">
        <is>
          <t>shot1</t>
        </is>
      </c>
      <c r="E563" t="inlineStr">
        <is>
          <t>1</t>
        </is>
      </c>
      <c r="F563" t="inlineStr">
        <is>
          <t>1</t>
        </is>
      </c>
      <c r="G563" t="n">
        <v>1</v>
      </c>
      <c r="H563" t="n">
        <v/>
      </c>
      <c r="I563" t="n">
        <v>1</v>
      </c>
      <c r="J563" t="inlineStr">
        <is>
          <t>2025-03-27 21:03:00</t>
        </is>
      </c>
      <c r="K563" t="n">
        <v>1</v>
      </c>
      <c r="L563" t="inlineStr">
        <is>
          <t>2025-03-27 23:29:00</t>
        </is>
      </c>
    </row>
    <row r="564">
      <c r="A564" t="inlineStr">
        <is>
          <t>0034P00003wyulTQAQ</t>
        </is>
      </c>
      <c r="B564" t="n">
        <v>5491145765737</v>
      </c>
      <c r="C564" t="inlineStr">
        <is>
          <t>1232_ARG_GMD_EW_VA_Toujeo Pooled Analysis SoCo MAR_0325</t>
        </is>
      </c>
      <c r="D564" t="inlineStr">
        <is>
          <t>shot1</t>
        </is>
      </c>
      <c r="E564" t="inlineStr">
        <is>
          <t>0</t>
        </is>
      </c>
      <c r="F564" t="inlineStr">
        <is>
          <t>0</t>
        </is>
      </c>
      <c r="G564" t="n">
        <v>0</v>
      </c>
      <c r="H564" t="inlineStr">
        <is>
          <t>2025-03-27 21:01:00</t>
        </is>
      </c>
      <c r="I564" t="n">
        <v>0</v>
      </c>
      <c r="J564" t="n">
        <v/>
      </c>
      <c r="K564" t="n">
        <v>0</v>
      </c>
      <c r="L564" t="n">
        <v/>
      </c>
    </row>
    <row r="565">
      <c r="A565" t="inlineStr">
        <is>
          <t>0034P00003wyuqRQAQ</t>
        </is>
      </c>
      <c r="B565" t="n">
        <v>5493816579124</v>
      </c>
      <c r="C565" t="inlineStr">
        <is>
          <t>1232_ARG_GMD_EW_VA_Toujeo Pooled Analysis SoCo MAR_0325</t>
        </is>
      </c>
      <c r="D565" t="inlineStr">
        <is>
          <t>shot1</t>
        </is>
      </c>
      <c r="E565" t="inlineStr">
        <is>
          <t>1</t>
        </is>
      </c>
      <c r="F565" t="inlineStr">
        <is>
          <t>1</t>
        </is>
      </c>
      <c r="G565" t="n">
        <v>1</v>
      </c>
      <c r="H565" t="n">
        <v/>
      </c>
      <c r="I565" t="n">
        <v>1</v>
      </c>
      <c r="J565" t="inlineStr">
        <is>
          <t>2025-03-27 21:01:00</t>
        </is>
      </c>
      <c r="K565" t="n">
        <v>1</v>
      </c>
      <c r="L565" t="inlineStr">
        <is>
          <t>2025-03-27 22:13:00</t>
        </is>
      </c>
    </row>
    <row r="566">
      <c r="A566" t="inlineStr">
        <is>
          <t>0034P00003wyurlQAA</t>
        </is>
      </c>
      <c r="B566" t="n">
        <v>5492920617555</v>
      </c>
      <c r="C566" t="inlineStr">
        <is>
          <t>1232_ARG_GMD_EW_VA_Toujeo Pooled Analysis SoCo MAR_0325</t>
        </is>
      </c>
      <c r="D566" t="inlineStr">
        <is>
          <t>shot1</t>
        </is>
      </c>
      <c r="E566" t="inlineStr">
        <is>
          <t>1</t>
        </is>
      </c>
      <c r="F566" t="inlineStr">
        <is>
          <t>1</t>
        </is>
      </c>
      <c r="G566" t="n">
        <v>1</v>
      </c>
      <c r="H566" t="n">
        <v/>
      </c>
      <c r="I566" t="n">
        <v>1</v>
      </c>
      <c r="J566" t="inlineStr">
        <is>
          <t>2025-03-27 21:01:00</t>
        </is>
      </c>
      <c r="K566" t="n">
        <v>1</v>
      </c>
      <c r="L566" t="inlineStr">
        <is>
          <t>2025-03-28 02:22:00</t>
        </is>
      </c>
    </row>
    <row r="567">
      <c r="A567" t="inlineStr">
        <is>
          <t>0034P00003wyuulQAA</t>
        </is>
      </c>
      <c r="B567" t="n">
        <v>5491168474385</v>
      </c>
      <c r="C567" t="inlineStr">
        <is>
          <t>1232_ARG_GMD_EW_VA_Toujeo Pooled Analysis SoCo MAR_0325</t>
        </is>
      </c>
      <c r="D567" t="inlineStr">
        <is>
          <t>shot1</t>
        </is>
      </c>
      <c r="E567" t="inlineStr">
        <is>
          <t>1</t>
        </is>
      </c>
      <c r="F567" t="inlineStr">
        <is>
          <t>0</t>
        </is>
      </c>
      <c r="G567" t="n">
        <v>1</v>
      </c>
      <c r="H567" t="n">
        <v/>
      </c>
      <c r="I567" t="n">
        <v>1</v>
      </c>
      <c r="J567" t="inlineStr">
        <is>
          <t>2025-03-27 21:05:00</t>
        </is>
      </c>
      <c r="K567" t="n">
        <v>0</v>
      </c>
      <c r="L567" t="n">
        <v/>
      </c>
    </row>
    <row r="568">
      <c r="A568" t="inlineStr">
        <is>
          <t>0034P00003wyuUSQAY</t>
        </is>
      </c>
      <c r="B568" t="n">
        <v>5493816689723</v>
      </c>
      <c r="C568" t="inlineStr">
        <is>
          <t>1232_ARG_GMD_EW_VA_Toujeo Pooled Analysis SoCo MAR_0325</t>
        </is>
      </c>
      <c r="D568" t="inlineStr">
        <is>
          <t>shot1</t>
        </is>
      </c>
      <c r="E568" t="inlineStr">
        <is>
          <t>1</t>
        </is>
      </c>
      <c r="F568" t="inlineStr">
        <is>
          <t>0</t>
        </is>
      </c>
      <c r="G568" t="n">
        <v>1</v>
      </c>
      <c r="H568" t="n">
        <v/>
      </c>
      <c r="I568" t="n">
        <v>1</v>
      </c>
      <c r="J568" t="inlineStr">
        <is>
          <t>2025-03-27 21:01:00</t>
        </is>
      </c>
      <c r="K568" t="n">
        <v>0</v>
      </c>
      <c r="L568" t="n">
        <v/>
      </c>
    </row>
    <row r="569">
      <c r="A569" t="inlineStr">
        <is>
          <t>0034P00003wyuuzQAA</t>
        </is>
      </c>
      <c r="B569" t="n">
        <v>5491152263841</v>
      </c>
      <c r="C569" t="inlineStr">
        <is>
          <t>1232_ARG_GMD_EW_VA_Toujeo Pooled Analysis SoCo MAR_0325</t>
        </is>
      </c>
      <c r="D569" t="inlineStr">
        <is>
          <t>shot1</t>
        </is>
      </c>
      <c r="E569" t="inlineStr">
        <is>
          <t>1</t>
        </is>
      </c>
      <c r="F569" t="inlineStr">
        <is>
          <t>0</t>
        </is>
      </c>
      <c r="G569" t="n">
        <v>1</v>
      </c>
      <c r="H569" t="n">
        <v/>
      </c>
      <c r="I569" t="n">
        <v>1</v>
      </c>
      <c r="J569" t="inlineStr">
        <is>
          <t>2025-03-27 21:01:00</t>
        </is>
      </c>
      <c r="K569" t="n">
        <v>0</v>
      </c>
      <c r="L569" t="n">
        <v/>
      </c>
    </row>
    <row r="570">
      <c r="A570" t="inlineStr">
        <is>
          <t>0034P00003wytx6QAA</t>
        </is>
      </c>
      <c r="B570" t="n">
        <v>5493415001718</v>
      </c>
      <c r="C570" t="inlineStr">
        <is>
          <t>1232_ARG_GMD_EW_VA_Toujeo Pooled Analysis SoCo MAR_0325</t>
        </is>
      </c>
      <c r="D570" t="inlineStr">
        <is>
          <t>shot1</t>
        </is>
      </c>
      <c r="E570" t="inlineStr">
        <is>
          <t>1</t>
        </is>
      </c>
      <c r="F570" t="inlineStr">
        <is>
          <t>0</t>
        </is>
      </c>
      <c r="G570" t="n">
        <v>1</v>
      </c>
      <c r="H570" t="n">
        <v/>
      </c>
      <c r="I570" t="n">
        <v>1</v>
      </c>
      <c r="J570" t="inlineStr">
        <is>
          <t>2025-03-27 21:01:00</t>
        </is>
      </c>
      <c r="K570" t="n">
        <v>0</v>
      </c>
      <c r="L570" t="n">
        <v/>
      </c>
    </row>
    <row r="571">
      <c r="A571" t="inlineStr">
        <is>
          <t>0034P00003wytWqQAI</t>
        </is>
      </c>
      <c r="B571" t="n">
        <v>5492284303882</v>
      </c>
      <c r="C571" t="inlineStr">
        <is>
          <t>1232_ARG_GMD_EW_VA_Toujeo Pooled Analysis SoCo MAR_0325</t>
        </is>
      </c>
      <c r="D571" t="inlineStr">
        <is>
          <t>shot1</t>
        </is>
      </c>
      <c r="E571" t="inlineStr">
        <is>
          <t>0</t>
        </is>
      </c>
      <c r="F571" t="inlineStr">
        <is>
          <t>0</t>
        </is>
      </c>
      <c r="G571" t="n">
        <v>0</v>
      </c>
      <c r="H571" t="inlineStr">
        <is>
          <t>2025-03-27 21:01:00</t>
        </is>
      </c>
      <c r="I571" t="n">
        <v>0</v>
      </c>
      <c r="J571" t="n">
        <v/>
      </c>
      <c r="K571" t="n">
        <v>0</v>
      </c>
      <c r="L571" t="n">
        <v/>
      </c>
    </row>
    <row r="572">
      <c r="A572" t="inlineStr">
        <is>
          <t>0034P00003wytV7QAI</t>
        </is>
      </c>
      <c r="B572" t="n">
        <v>5491136517105</v>
      </c>
      <c r="C572" t="inlineStr">
        <is>
          <t>1232_ARG_GMD_EW_VA_Toujeo Pooled Analysis SoCo MAR_0325</t>
        </is>
      </c>
      <c r="D572" t="inlineStr">
        <is>
          <t>shot1</t>
        </is>
      </c>
      <c r="E572" t="inlineStr">
        <is>
          <t>1</t>
        </is>
      </c>
      <c r="F572" t="inlineStr">
        <is>
          <t>1</t>
        </is>
      </c>
      <c r="G572" t="n">
        <v>1</v>
      </c>
      <c r="H572" t="n">
        <v/>
      </c>
      <c r="I572" t="n">
        <v>1</v>
      </c>
      <c r="J572" t="inlineStr">
        <is>
          <t>2025-03-27 21:01:00</t>
        </is>
      </c>
      <c r="K572" t="n">
        <v>1</v>
      </c>
      <c r="L572" t="inlineStr">
        <is>
          <t>2025-03-27 21:05:00</t>
        </is>
      </c>
    </row>
    <row r="573">
      <c r="A573" t="inlineStr">
        <is>
          <t>0034P00003wytSKQAY</t>
        </is>
      </c>
      <c r="B573" t="n">
        <v>5492944605594</v>
      </c>
      <c r="C573" t="inlineStr">
        <is>
          <t>1232_ARG_GMD_EW_VA_Toujeo Pooled Analysis SoCo MAR_0325</t>
        </is>
      </c>
      <c r="D573" t="inlineStr">
        <is>
          <t>shot1</t>
        </is>
      </c>
      <c r="E573" t="inlineStr">
        <is>
          <t>1</t>
        </is>
      </c>
      <c r="F573" t="inlineStr">
        <is>
          <t>1</t>
        </is>
      </c>
      <c r="G573" t="n">
        <v>1</v>
      </c>
      <c r="H573" t="n">
        <v/>
      </c>
      <c r="I573" t="n">
        <v>1</v>
      </c>
      <c r="J573" t="inlineStr">
        <is>
          <t>2025-03-27 21:01:00</t>
        </is>
      </c>
      <c r="K573" t="n">
        <v>1</v>
      </c>
      <c r="L573" t="inlineStr">
        <is>
          <t>2025-03-27 21:22:00</t>
        </is>
      </c>
    </row>
    <row r="574">
      <c r="A574" t="inlineStr">
        <is>
          <t>0034P00003wyt01QAA</t>
        </is>
      </c>
      <c r="B574" t="n">
        <v>5491158048604</v>
      </c>
      <c r="C574" t="inlineStr">
        <is>
          <t>1232_ARG_GMD_EW_VA_Toujeo Pooled Analysis SoCo MAR_0325</t>
        </is>
      </c>
      <c r="D574" t="inlineStr">
        <is>
          <t>shot1</t>
        </is>
      </c>
      <c r="E574" t="inlineStr">
        <is>
          <t>0</t>
        </is>
      </c>
      <c r="F574" t="inlineStr">
        <is>
          <t>0</t>
        </is>
      </c>
      <c r="G574" t="n">
        <v>0</v>
      </c>
      <c r="H574" t="inlineStr">
        <is>
          <t>2025-03-27 21:01:00</t>
        </is>
      </c>
      <c r="I574" t="n">
        <v>0</v>
      </c>
      <c r="J574" t="n">
        <v/>
      </c>
      <c r="K574" t="n">
        <v>0</v>
      </c>
      <c r="L574" t="n">
        <v/>
      </c>
    </row>
    <row r="575">
      <c r="A575" t="inlineStr">
        <is>
          <t>0034P00003wyt0AQAQ</t>
        </is>
      </c>
      <c r="B575" t="n">
        <v>5491158147365</v>
      </c>
      <c r="C575" t="inlineStr">
        <is>
          <t>1232_ARG_GMD_EW_VA_Toujeo Pooled Analysis SoCo MAR_0325</t>
        </is>
      </c>
      <c r="D575" t="inlineStr">
        <is>
          <t>shot1</t>
        </is>
      </c>
      <c r="E575" t="inlineStr">
        <is>
          <t>1</t>
        </is>
      </c>
      <c r="F575" t="inlineStr">
        <is>
          <t>1</t>
        </is>
      </c>
      <c r="G575" t="n">
        <v>1</v>
      </c>
      <c r="H575" t="n">
        <v/>
      </c>
      <c r="I575" t="n">
        <v>1</v>
      </c>
      <c r="J575" t="inlineStr">
        <is>
          <t>2025-03-27 21:02:00</t>
        </is>
      </c>
      <c r="K575" t="n">
        <v>1</v>
      </c>
      <c r="L575" t="inlineStr">
        <is>
          <t>2025-03-27 21:55:00</t>
        </is>
      </c>
    </row>
    <row r="576">
      <c r="A576" t="inlineStr">
        <is>
          <t>0034P00003wyt0XQAQ</t>
        </is>
      </c>
      <c r="B576" t="n">
        <v>5491157505676</v>
      </c>
      <c r="C576" t="inlineStr">
        <is>
          <t>1232_ARG_GMD_EW_VA_Toujeo Pooled Analysis SoCo MAR_0325</t>
        </is>
      </c>
      <c r="D576" t="inlineStr">
        <is>
          <t>shot1</t>
        </is>
      </c>
      <c r="E576" t="inlineStr">
        <is>
          <t>1</t>
        </is>
      </c>
      <c r="F576" t="inlineStr">
        <is>
          <t>0</t>
        </is>
      </c>
      <c r="G576" t="n">
        <v>1</v>
      </c>
      <c r="H576" t="n">
        <v/>
      </c>
      <c r="I576" t="n">
        <v>1</v>
      </c>
      <c r="J576" t="inlineStr">
        <is>
          <t>2025-03-27 21:01:00</t>
        </is>
      </c>
      <c r="K576" t="n">
        <v>0</v>
      </c>
      <c r="L576" t="n">
        <v/>
      </c>
    </row>
    <row r="577">
      <c r="A577" t="inlineStr">
        <is>
          <t>0034P00003wyt2wQAA</t>
        </is>
      </c>
      <c r="B577" t="n">
        <v>5493512070020</v>
      </c>
      <c r="C577" t="inlineStr">
        <is>
          <t>1232_ARG_GMD_EW_VA_Toujeo Pooled Analysis SoCo MAR_0325</t>
        </is>
      </c>
      <c r="D577" t="inlineStr">
        <is>
          <t>shot1</t>
        </is>
      </c>
      <c r="E577" t="inlineStr">
        <is>
          <t>1</t>
        </is>
      </c>
      <c r="F577" t="inlineStr">
        <is>
          <t>1</t>
        </is>
      </c>
      <c r="G577" t="n">
        <v>1</v>
      </c>
      <c r="H577" t="n">
        <v/>
      </c>
      <c r="I577" t="n">
        <v>1</v>
      </c>
      <c r="J577" t="inlineStr">
        <is>
          <t>2025-03-27 21:01:00</t>
        </is>
      </c>
      <c r="K577" t="n">
        <v>1</v>
      </c>
      <c r="L577" t="inlineStr">
        <is>
          <t>2025-03-27 22:59:00</t>
        </is>
      </c>
    </row>
    <row r="578">
      <c r="A578" t="inlineStr">
        <is>
          <t>0034P00003wytaIQAQ</t>
        </is>
      </c>
      <c r="B578" t="n">
        <v>5491155276949</v>
      </c>
      <c r="C578" t="inlineStr">
        <is>
          <t>1232_ARG_GMD_EW_VA_Toujeo Pooled Analysis SoCo MAR_0325</t>
        </is>
      </c>
      <c r="D578" t="inlineStr">
        <is>
          <t>shot1</t>
        </is>
      </c>
      <c r="E578" t="inlineStr">
        <is>
          <t>1</t>
        </is>
      </c>
      <c r="F578" t="inlineStr">
        <is>
          <t>0</t>
        </is>
      </c>
      <c r="G578" t="n">
        <v>1</v>
      </c>
      <c r="H578" t="n">
        <v/>
      </c>
      <c r="I578" t="n">
        <v>1</v>
      </c>
      <c r="J578" t="inlineStr">
        <is>
          <t>2025-03-27 21:01:00</t>
        </is>
      </c>
      <c r="K578" t="n">
        <v>0</v>
      </c>
      <c r="L578" t="n">
        <v/>
      </c>
    </row>
    <row r="579">
      <c r="A579" t="inlineStr">
        <is>
          <t>0034P00003wytb3QAA</t>
        </is>
      </c>
      <c r="B579" t="n">
        <v>5491176435150</v>
      </c>
      <c r="C579" t="inlineStr">
        <is>
          <t>1232_ARG_GMD_EW_VA_Toujeo Pooled Analysis SoCo MAR_0325</t>
        </is>
      </c>
      <c r="D579" t="inlineStr">
        <is>
          <t>shot1</t>
        </is>
      </c>
      <c r="E579" t="inlineStr">
        <is>
          <t>0</t>
        </is>
      </c>
      <c r="F579" t="inlineStr">
        <is>
          <t>0</t>
        </is>
      </c>
      <c r="G579" t="n">
        <v>0</v>
      </c>
      <c r="H579" t="inlineStr">
        <is>
          <t>2025-03-27 21:01:00</t>
        </is>
      </c>
      <c r="I579" t="n">
        <v>0</v>
      </c>
      <c r="J579" t="n">
        <v/>
      </c>
      <c r="K579" t="n">
        <v>0</v>
      </c>
      <c r="L579" t="n">
        <v/>
      </c>
    </row>
    <row r="580">
      <c r="A580" t="inlineStr">
        <is>
          <t>0034P00003wytesQAA</t>
        </is>
      </c>
      <c r="B580" t="n">
        <v>5493413110298</v>
      </c>
      <c r="C580" t="inlineStr">
        <is>
          <t>1232_ARG_GMD_EW_VA_Toujeo Pooled Analysis SoCo MAR_0325</t>
        </is>
      </c>
      <c r="D580" t="inlineStr">
        <is>
          <t>shot1</t>
        </is>
      </c>
      <c r="E580" t="inlineStr">
        <is>
          <t>1</t>
        </is>
      </c>
      <c r="F580" t="inlineStr">
        <is>
          <t>0</t>
        </is>
      </c>
      <c r="G580" t="n">
        <v>1</v>
      </c>
      <c r="H580" t="n">
        <v/>
      </c>
      <c r="I580" t="n">
        <v>1</v>
      </c>
      <c r="J580" t="inlineStr">
        <is>
          <t>2025-03-27 21:01:00</t>
        </is>
      </c>
      <c r="K580" t="n">
        <v>0</v>
      </c>
      <c r="L580" t="n">
        <v/>
      </c>
    </row>
    <row r="581">
      <c r="A581" t="inlineStr">
        <is>
          <t>0034P00003wytEwQAI</t>
        </is>
      </c>
      <c r="B581" t="n">
        <v>5493516847850</v>
      </c>
      <c r="C581" t="inlineStr">
        <is>
          <t>1232_ARG_GMD_EW_VA_Toujeo Pooled Analysis SoCo MAR_0325</t>
        </is>
      </c>
      <c r="D581" t="inlineStr">
        <is>
          <t>shot1</t>
        </is>
      </c>
      <c r="E581" t="inlineStr">
        <is>
          <t>1</t>
        </is>
      </c>
      <c r="F581" t="inlineStr">
        <is>
          <t>1</t>
        </is>
      </c>
      <c r="G581" t="n">
        <v>1</v>
      </c>
      <c r="H581" t="n">
        <v/>
      </c>
      <c r="I581" t="n">
        <v>1</v>
      </c>
      <c r="J581" t="inlineStr">
        <is>
          <t>2025-03-27 21:01:00</t>
        </is>
      </c>
      <c r="K581" t="n">
        <v>1</v>
      </c>
      <c r="L581" t="inlineStr">
        <is>
          <t>2025-03-27 23:05:00</t>
        </is>
      </c>
    </row>
    <row r="582">
      <c r="A582" t="inlineStr">
        <is>
          <t>0034P00003wyrRfQAI</t>
        </is>
      </c>
      <c r="B582" t="n">
        <v>5493777419031</v>
      </c>
      <c r="C582" t="inlineStr">
        <is>
          <t>1232_ARG_GMD_EW_VA_Toujeo Pooled Analysis SoCo MAR_0325</t>
        </is>
      </c>
      <c r="D582" t="inlineStr">
        <is>
          <t>shot1</t>
        </is>
      </c>
      <c r="E582" t="inlineStr">
        <is>
          <t>1</t>
        </is>
      </c>
      <c r="F582" t="inlineStr">
        <is>
          <t>1</t>
        </is>
      </c>
      <c r="G582" t="n">
        <v>1</v>
      </c>
      <c r="H582" t="n">
        <v/>
      </c>
      <c r="I582" t="n">
        <v>1</v>
      </c>
      <c r="J582" t="inlineStr">
        <is>
          <t>2025-03-27 21:01:00</t>
        </is>
      </c>
      <c r="K582" t="n">
        <v>1</v>
      </c>
      <c r="L582" t="inlineStr">
        <is>
          <t>2025-03-27 22:49:00</t>
        </is>
      </c>
    </row>
    <row r="583">
      <c r="A583" t="inlineStr">
        <is>
          <t>0034P00003wytGiQAI</t>
        </is>
      </c>
      <c r="B583" t="n">
        <v>5491140311560</v>
      </c>
      <c r="C583" t="inlineStr">
        <is>
          <t>1232_ARG_GMD_EW_VA_Toujeo Pooled Analysis SoCo MAR_0325</t>
        </is>
      </c>
      <c r="D583" t="inlineStr">
        <is>
          <t>shot1</t>
        </is>
      </c>
      <c r="E583" t="inlineStr">
        <is>
          <t>1</t>
        </is>
      </c>
      <c r="F583" t="inlineStr">
        <is>
          <t>1</t>
        </is>
      </c>
      <c r="G583" t="n">
        <v>1</v>
      </c>
      <c r="H583" t="n">
        <v/>
      </c>
      <c r="I583" t="n">
        <v>1</v>
      </c>
      <c r="J583" t="inlineStr">
        <is>
          <t>2025-03-27 21:01:00</t>
        </is>
      </c>
      <c r="K583" t="n">
        <v>1</v>
      </c>
      <c r="L583" t="inlineStr">
        <is>
          <t>2025-03-27 21:01:00</t>
        </is>
      </c>
    </row>
    <row r="584">
      <c r="A584" t="inlineStr">
        <is>
          <t>0034P00003wytJ0QAI</t>
        </is>
      </c>
      <c r="B584" t="n">
        <v>5493416950676</v>
      </c>
      <c r="C584" t="inlineStr">
        <is>
          <t>1232_ARG_GMD_EW_VA_Toujeo Pooled Analysis SoCo MAR_0325</t>
        </is>
      </c>
      <c r="D584" t="inlineStr">
        <is>
          <t>shot1</t>
        </is>
      </c>
      <c r="E584" t="inlineStr">
        <is>
          <t>0</t>
        </is>
      </c>
      <c r="F584" t="inlineStr">
        <is>
          <t>0</t>
        </is>
      </c>
      <c r="G584" t="n">
        <v>0</v>
      </c>
      <c r="H584" t="inlineStr">
        <is>
          <t>2025-03-27 21:01:00</t>
        </is>
      </c>
      <c r="I584" t="n">
        <v>0</v>
      </c>
      <c r="J584" t="n">
        <v/>
      </c>
      <c r="K584" t="n">
        <v>0</v>
      </c>
      <c r="L584" t="n">
        <v/>
      </c>
    </row>
    <row r="585">
      <c r="A585" t="inlineStr">
        <is>
          <t>0034P00003wytKAQAY</t>
        </is>
      </c>
      <c r="B585" t="n">
        <v>5493815956023</v>
      </c>
      <c r="C585" t="inlineStr">
        <is>
          <t>1232_ARG_GMD_EW_VA_Toujeo Pooled Analysis SoCo MAR_0325</t>
        </is>
      </c>
      <c r="D585" t="inlineStr">
        <is>
          <t>shot1</t>
        </is>
      </c>
      <c r="E585" t="inlineStr">
        <is>
          <t>1</t>
        </is>
      </c>
      <c r="F585" t="inlineStr">
        <is>
          <t>0</t>
        </is>
      </c>
      <c r="G585" t="n">
        <v>1</v>
      </c>
      <c r="H585" t="n">
        <v/>
      </c>
      <c r="I585" t="n">
        <v>1</v>
      </c>
      <c r="J585" t="inlineStr">
        <is>
          <t>2025-03-27 21:01:00</t>
        </is>
      </c>
      <c r="K585" t="n">
        <v>0</v>
      </c>
      <c r="L585" t="n">
        <v/>
      </c>
    </row>
    <row r="586">
      <c r="A586" t="inlineStr">
        <is>
          <t>0034P00003wytNPQAY</t>
        </is>
      </c>
      <c r="B586" t="n">
        <v>5491156935813</v>
      </c>
      <c r="C586" t="inlineStr">
        <is>
          <t>1232_ARG_GMD_EW_VA_Toujeo Pooled Analysis SoCo MAR_0325</t>
        </is>
      </c>
      <c r="D586" t="inlineStr">
        <is>
          <t>shot1</t>
        </is>
      </c>
      <c r="E586" t="inlineStr">
        <is>
          <t>0</t>
        </is>
      </c>
      <c r="F586" t="inlineStr">
        <is>
          <t>0</t>
        </is>
      </c>
      <c r="G586" t="n">
        <v>0</v>
      </c>
      <c r="H586" t="inlineStr">
        <is>
          <t>2025-03-27 21:01:00</t>
        </is>
      </c>
      <c r="I586" t="n">
        <v>0</v>
      </c>
      <c r="J586" t="n">
        <v/>
      </c>
      <c r="K586" t="n">
        <v>0</v>
      </c>
      <c r="L586" t="n">
        <v/>
      </c>
    </row>
    <row r="587">
      <c r="A587" t="inlineStr">
        <is>
          <t>0034P00003wyto9QAA</t>
        </is>
      </c>
      <c r="B587" t="n">
        <v>5491149278610</v>
      </c>
      <c r="C587" t="inlineStr">
        <is>
          <t>1232_ARG_GMD_EW_VA_Toujeo Pooled Analysis SoCo MAR_0325</t>
        </is>
      </c>
      <c r="D587" t="inlineStr">
        <is>
          <t>shot1</t>
        </is>
      </c>
      <c r="E587" t="inlineStr">
        <is>
          <t>1</t>
        </is>
      </c>
      <c r="F587" t="inlineStr">
        <is>
          <t>1</t>
        </is>
      </c>
      <c r="G587" t="n">
        <v>1</v>
      </c>
      <c r="H587" t="n">
        <v/>
      </c>
      <c r="I587" t="n">
        <v>1</v>
      </c>
      <c r="J587" t="inlineStr">
        <is>
          <t>2025-03-27 21:01:00</t>
        </is>
      </c>
      <c r="K587" t="n">
        <v>1</v>
      </c>
      <c r="L587" t="inlineStr">
        <is>
          <t>2025-03-27 23:05:00</t>
        </is>
      </c>
    </row>
    <row r="588">
      <c r="A588" t="inlineStr">
        <is>
          <t>0034P00003wytq5QAA</t>
        </is>
      </c>
      <c r="B588" t="n">
        <v>5493415325832</v>
      </c>
      <c r="C588" t="inlineStr">
        <is>
          <t>1232_ARG_GMD_EW_VA_Toujeo Pooled Analysis SoCo MAR_0325</t>
        </is>
      </c>
      <c r="D588" t="inlineStr">
        <is>
          <t>shot1</t>
        </is>
      </c>
      <c r="E588" t="inlineStr">
        <is>
          <t>1</t>
        </is>
      </c>
      <c r="F588" t="inlineStr">
        <is>
          <t>1</t>
        </is>
      </c>
      <c r="G588" t="n">
        <v>1</v>
      </c>
      <c r="H588" t="n">
        <v/>
      </c>
      <c r="I588" t="n">
        <v>1</v>
      </c>
      <c r="J588" t="inlineStr">
        <is>
          <t>2025-03-27 21:01:00</t>
        </is>
      </c>
      <c r="K588" t="n">
        <v>1</v>
      </c>
      <c r="L588" t="inlineStr">
        <is>
          <t>2025-03-27 21:06:00</t>
        </is>
      </c>
    </row>
    <row r="589">
      <c r="A589" t="inlineStr">
        <is>
          <t>0034P00003wytRdQAI</t>
        </is>
      </c>
      <c r="B589" t="n">
        <v>5493515309864</v>
      </c>
      <c r="C589" t="inlineStr">
        <is>
          <t>1232_ARG_GMD_EW_VA_Toujeo Pooled Analysis SoCo MAR_0325</t>
        </is>
      </c>
      <c r="D589" t="inlineStr">
        <is>
          <t>shot1</t>
        </is>
      </c>
      <c r="E589" t="inlineStr">
        <is>
          <t>0</t>
        </is>
      </c>
      <c r="F589" t="inlineStr">
        <is>
          <t>0</t>
        </is>
      </c>
      <c r="G589" t="n">
        <v>0</v>
      </c>
      <c r="H589" t="inlineStr">
        <is>
          <t>2025-03-27 21:01:00</t>
        </is>
      </c>
      <c r="I589" t="n">
        <v>0</v>
      </c>
      <c r="J589" t="n">
        <v/>
      </c>
      <c r="K589" t="n">
        <v>0</v>
      </c>
      <c r="L589" t="n">
        <v/>
      </c>
    </row>
    <row r="590">
      <c r="A590" t="inlineStr">
        <is>
          <t>0034P00003wytrPQAQ</t>
        </is>
      </c>
      <c r="B590" t="n">
        <v>5493513580099</v>
      </c>
      <c r="C590" t="inlineStr">
        <is>
          <t>1232_ARG_GMD_EW_VA_Toujeo Pooled Analysis SoCo MAR_0325</t>
        </is>
      </c>
      <c r="D590" t="inlineStr">
        <is>
          <t>shot1</t>
        </is>
      </c>
      <c r="E590" t="inlineStr">
        <is>
          <t>1</t>
        </is>
      </c>
      <c r="F590" t="inlineStr">
        <is>
          <t>0</t>
        </is>
      </c>
      <c r="G590" t="n">
        <v>1</v>
      </c>
      <c r="H590" t="n">
        <v/>
      </c>
      <c r="I590" t="n">
        <v>1</v>
      </c>
      <c r="J590" t="inlineStr">
        <is>
          <t>2025-03-27 21:01:00</t>
        </is>
      </c>
      <c r="K590" t="n">
        <v>0</v>
      </c>
      <c r="L590" t="n">
        <v/>
      </c>
    </row>
    <row r="591">
      <c r="A591" t="inlineStr">
        <is>
          <t>0034P00003wytsgQAA</t>
        </is>
      </c>
      <c r="B591" t="n">
        <v>5491141938560</v>
      </c>
      <c r="C591" t="inlineStr">
        <is>
          <t>1232_ARG_GMD_EW_VA_Toujeo Pooled Analysis SoCo MAR_0325</t>
        </is>
      </c>
      <c r="D591" t="inlineStr">
        <is>
          <t>shot1</t>
        </is>
      </c>
      <c r="E591" t="inlineStr">
        <is>
          <t>1</t>
        </is>
      </c>
      <c r="F591" t="inlineStr">
        <is>
          <t>1</t>
        </is>
      </c>
      <c r="G591" t="n">
        <v>1</v>
      </c>
      <c r="H591" t="n">
        <v/>
      </c>
      <c r="I591" t="n">
        <v>1</v>
      </c>
      <c r="J591" t="inlineStr">
        <is>
          <t>2025-03-27 21:01:00</t>
        </is>
      </c>
      <c r="K591" t="n">
        <v>1</v>
      </c>
      <c r="L591" t="inlineStr">
        <is>
          <t>2025-03-27 22:16:00</t>
        </is>
      </c>
    </row>
    <row r="592">
      <c r="A592" t="inlineStr">
        <is>
          <t>0034P00003wytibQAA</t>
        </is>
      </c>
      <c r="B592" t="n">
        <v>5493764193047</v>
      </c>
      <c r="C592" t="inlineStr">
        <is>
          <t>1232_ARG_GMD_EW_VA_Toujeo Pooled Analysis SoCo MAR_0325</t>
        </is>
      </c>
      <c r="D592" t="inlineStr">
        <is>
          <t>shot1</t>
        </is>
      </c>
      <c r="E592" t="inlineStr">
        <is>
          <t>1</t>
        </is>
      </c>
      <c r="F592" t="inlineStr">
        <is>
          <t>1</t>
        </is>
      </c>
      <c r="G592" t="n">
        <v>1</v>
      </c>
      <c r="H592" t="n">
        <v/>
      </c>
      <c r="I592" t="n">
        <v>1</v>
      </c>
      <c r="J592" t="inlineStr">
        <is>
          <t>2025-03-27 21:01:00</t>
        </is>
      </c>
      <c r="K592" t="n">
        <v>1</v>
      </c>
      <c r="L592" t="inlineStr">
        <is>
          <t>2025-03-27 21:22:00</t>
        </is>
      </c>
    </row>
    <row r="593">
      <c r="A593" t="inlineStr">
        <is>
          <t>0034P00003wyuvLQAQ</t>
        </is>
      </c>
      <c r="B593" t="n">
        <v>5491159821144</v>
      </c>
      <c r="C593" t="inlineStr">
        <is>
          <t>1232_ARG_GMD_EW_VA_Toujeo Pooled Analysis SoCo MAR_0325</t>
        </is>
      </c>
      <c r="D593" t="inlineStr">
        <is>
          <t>shot1</t>
        </is>
      </c>
      <c r="E593" t="inlineStr">
        <is>
          <t>0</t>
        </is>
      </c>
      <c r="F593" t="inlineStr">
        <is>
          <t>0</t>
        </is>
      </c>
      <c r="G593" t="n">
        <v>0</v>
      </c>
      <c r="H593" t="inlineStr">
        <is>
          <t>2025-03-27 21:01:00</t>
        </is>
      </c>
      <c r="I593" t="n">
        <v>0</v>
      </c>
      <c r="J593" t="n">
        <v/>
      </c>
      <c r="K593" t="n">
        <v>0</v>
      </c>
      <c r="L593" t="n">
        <v/>
      </c>
    </row>
    <row r="594">
      <c r="A594" t="inlineStr">
        <is>
          <t>0034P00003wyrQPQAY</t>
        </is>
      </c>
      <c r="B594" t="n">
        <v>5492966401312</v>
      </c>
      <c r="C594" t="inlineStr">
        <is>
          <t>1232_ARG_GMD_EW_VA_Toujeo Pooled Analysis SoCo MAR_0325</t>
        </is>
      </c>
      <c r="D594" t="inlineStr">
        <is>
          <t>shot1</t>
        </is>
      </c>
      <c r="E594" t="inlineStr">
        <is>
          <t>1</t>
        </is>
      </c>
      <c r="F594" t="inlineStr">
        <is>
          <t>0</t>
        </is>
      </c>
      <c r="G594" t="n">
        <v>1</v>
      </c>
      <c r="H594" t="n">
        <v/>
      </c>
      <c r="I594" t="n">
        <v>1</v>
      </c>
      <c r="J594" t="inlineStr">
        <is>
          <t>2025-03-27 21:01:00</t>
        </is>
      </c>
      <c r="K594" t="n">
        <v>0</v>
      </c>
      <c r="L594" t="n">
        <v/>
      </c>
    </row>
    <row r="595">
      <c r="A595" t="inlineStr">
        <is>
          <t>0034P00003wyrpNQAQ</t>
        </is>
      </c>
      <c r="B595" t="n">
        <v>5491148046669</v>
      </c>
      <c r="C595" t="inlineStr">
        <is>
          <t>1232_ARG_GMD_EW_VA_Toujeo Pooled Analysis SoCo MAR_0325</t>
        </is>
      </c>
      <c r="D595" t="inlineStr">
        <is>
          <t>shot1</t>
        </is>
      </c>
      <c r="E595" t="inlineStr">
        <is>
          <t>0</t>
        </is>
      </c>
      <c r="F595" t="inlineStr">
        <is>
          <t>0</t>
        </is>
      </c>
      <c r="G595" t="n">
        <v>0</v>
      </c>
      <c r="H595" t="inlineStr">
        <is>
          <t>2025-03-27 21:01:00</t>
        </is>
      </c>
      <c r="I595" t="n">
        <v>0</v>
      </c>
      <c r="J595" t="n">
        <v/>
      </c>
      <c r="K595" t="n">
        <v>0</v>
      </c>
      <c r="L595" t="n">
        <v/>
      </c>
    </row>
    <row r="596">
      <c r="A596" t="inlineStr">
        <is>
          <t>0034P00003wypPjQAI</t>
        </is>
      </c>
      <c r="B596" t="n">
        <v>5492473466337</v>
      </c>
      <c r="C596" t="inlineStr">
        <is>
          <t>1232_ARG_GMD_EW_VA_Toujeo Pooled Analysis SoCo MAR_0325</t>
        </is>
      </c>
      <c r="D596" t="inlineStr">
        <is>
          <t>shot1</t>
        </is>
      </c>
      <c r="E596" t="inlineStr">
        <is>
          <t>1</t>
        </is>
      </c>
      <c r="F596" t="inlineStr">
        <is>
          <t>1</t>
        </is>
      </c>
      <c r="G596" t="n">
        <v>1</v>
      </c>
      <c r="H596" t="n">
        <v/>
      </c>
      <c r="I596" t="n">
        <v>1</v>
      </c>
      <c r="J596" t="inlineStr">
        <is>
          <t>2025-03-27 21:01:00</t>
        </is>
      </c>
      <c r="K596" t="n">
        <v>1</v>
      </c>
      <c r="L596" t="inlineStr">
        <is>
          <t>2025-03-27 21:01:00</t>
        </is>
      </c>
    </row>
    <row r="597">
      <c r="A597" t="inlineStr">
        <is>
          <t>0034P00003wypQLQAY</t>
        </is>
      </c>
      <c r="B597" t="n">
        <v>5491150225683</v>
      </c>
      <c r="C597" t="inlineStr">
        <is>
          <t>1232_ARG_GMD_EW_VA_Toujeo Pooled Analysis SoCo MAR_0325</t>
        </is>
      </c>
      <c r="D597" t="inlineStr">
        <is>
          <t>shot1</t>
        </is>
      </c>
      <c r="E597" t="inlineStr">
        <is>
          <t>0</t>
        </is>
      </c>
      <c r="F597" t="inlineStr">
        <is>
          <t>1</t>
        </is>
      </c>
      <c r="G597" t="n">
        <v>0</v>
      </c>
      <c r="H597" t="inlineStr">
        <is>
          <t>2025-03-27 21:01:00</t>
        </is>
      </c>
      <c r="I597" t="n">
        <v>1</v>
      </c>
      <c r="J597" t="inlineStr">
        <is>
          <t>2025-03-27 21:01:00</t>
        </is>
      </c>
      <c r="K597" t="n">
        <v>1</v>
      </c>
      <c r="L597" t="inlineStr">
        <is>
          <t>2025-03-27 21:09:00</t>
        </is>
      </c>
    </row>
    <row r="598">
      <c r="A598" t="inlineStr">
        <is>
          <t>0034P00003wyprIQAQ</t>
        </is>
      </c>
      <c r="B598" t="n">
        <v>5491149809244</v>
      </c>
      <c r="C598" t="inlineStr">
        <is>
          <t>1232_ARG_GMD_EW_VA_Toujeo Pooled Analysis SoCo MAR_0325</t>
        </is>
      </c>
      <c r="D598" t="inlineStr">
        <is>
          <t>shot1</t>
        </is>
      </c>
      <c r="E598" t="inlineStr">
        <is>
          <t>1</t>
        </is>
      </c>
      <c r="F598" t="inlineStr">
        <is>
          <t>1</t>
        </is>
      </c>
      <c r="G598" t="n">
        <v>1</v>
      </c>
      <c r="H598" t="n">
        <v/>
      </c>
      <c r="I598" t="n">
        <v>1</v>
      </c>
      <c r="J598" t="inlineStr">
        <is>
          <t>2025-03-27 21:01:00</t>
        </is>
      </c>
      <c r="K598" t="n">
        <v>1</v>
      </c>
      <c r="L598" t="inlineStr">
        <is>
          <t>2025-03-27 21:23:00</t>
        </is>
      </c>
    </row>
    <row r="599">
      <c r="A599" t="inlineStr">
        <is>
          <t>0034P00003wypTxQAI</t>
        </is>
      </c>
      <c r="B599" t="n">
        <v>5491144358341</v>
      </c>
      <c r="C599" t="inlineStr">
        <is>
          <t>1232_ARG_GMD_EW_VA_Toujeo Pooled Analysis SoCo MAR_0325</t>
        </is>
      </c>
      <c r="D599" t="inlineStr">
        <is>
          <t>shot1</t>
        </is>
      </c>
      <c r="E599" t="inlineStr">
        <is>
          <t>1</t>
        </is>
      </c>
      <c r="F599" t="inlineStr">
        <is>
          <t>1</t>
        </is>
      </c>
      <c r="G599" t="n">
        <v>1</v>
      </c>
      <c r="H599" t="n">
        <v/>
      </c>
      <c r="I599" t="n">
        <v>1</v>
      </c>
      <c r="J599" t="inlineStr">
        <is>
          <t>2025-03-27 21:02:00</t>
        </is>
      </c>
      <c r="K599" t="n">
        <v>1</v>
      </c>
      <c r="L599" t="inlineStr">
        <is>
          <t>2025-03-27 21:17:00</t>
        </is>
      </c>
    </row>
    <row r="600">
      <c r="A600" t="inlineStr">
        <is>
          <t>0034P00003wypuHQAQ</t>
        </is>
      </c>
      <c r="B600" t="n">
        <v>5491157364406</v>
      </c>
      <c r="C600" t="inlineStr">
        <is>
          <t>1232_ARG_GMD_EW_VA_Toujeo Pooled Analysis SoCo MAR_0325</t>
        </is>
      </c>
      <c r="D600" t="inlineStr">
        <is>
          <t>shot1</t>
        </is>
      </c>
      <c r="E600" t="inlineStr">
        <is>
          <t>1</t>
        </is>
      </c>
      <c r="F600" t="inlineStr">
        <is>
          <t>0</t>
        </is>
      </c>
      <c r="G600" t="n">
        <v>1</v>
      </c>
      <c r="H600" t="n">
        <v/>
      </c>
      <c r="I600" t="n">
        <v>1</v>
      </c>
      <c r="J600" t="inlineStr">
        <is>
          <t>2025-03-27 21:02:00</t>
        </is>
      </c>
      <c r="K600" t="n">
        <v>0</v>
      </c>
      <c r="L600" t="n">
        <v/>
      </c>
    </row>
    <row r="601">
      <c r="A601" t="inlineStr">
        <is>
          <t>0034P00003wypY7QAI</t>
        </is>
      </c>
      <c r="B601" t="n">
        <v>5493874475464</v>
      </c>
      <c r="C601" t="inlineStr">
        <is>
          <t>1232_ARG_GMD_EW_VA_Toujeo Pooled Analysis SoCo MAR_0325</t>
        </is>
      </c>
      <c r="D601" t="inlineStr">
        <is>
          <t>shot1</t>
        </is>
      </c>
      <c r="E601" t="inlineStr">
        <is>
          <t>1</t>
        </is>
      </c>
      <c r="F601" t="inlineStr">
        <is>
          <t>1</t>
        </is>
      </c>
      <c r="G601" t="n">
        <v>1</v>
      </c>
      <c r="H601" t="n">
        <v/>
      </c>
      <c r="I601" t="n">
        <v>1</v>
      </c>
      <c r="J601" t="inlineStr">
        <is>
          <t>2025-03-27 21:01:00</t>
        </is>
      </c>
      <c r="K601" t="n">
        <v>1</v>
      </c>
      <c r="L601" t="inlineStr">
        <is>
          <t>2025-03-27 21:01:00</t>
        </is>
      </c>
    </row>
    <row r="602">
      <c r="A602" t="inlineStr">
        <is>
          <t>0034P00003wypYcQAI</t>
        </is>
      </c>
      <c r="B602" t="n">
        <v>5492215483899</v>
      </c>
      <c r="C602" t="inlineStr">
        <is>
          <t>1232_ARG_GMD_EW_VA_Toujeo Pooled Analysis SoCo MAR_0325</t>
        </is>
      </c>
      <c r="D602" t="inlineStr">
        <is>
          <t>shot1</t>
        </is>
      </c>
      <c r="E602" t="inlineStr">
        <is>
          <t>1</t>
        </is>
      </c>
      <c r="F602" t="inlineStr">
        <is>
          <t>1</t>
        </is>
      </c>
      <c r="G602" t="n">
        <v>1</v>
      </c>
      <c r="H602" t="n">
        <v/>
      </c>
      <c r="I602" t="n">
        <v>1</v>
      </c>
      <c r="J602" t="inlineStr">
        <is>
          <t>2025-03-27 21:01:00</t>
        </is>
      </c>
      <c r="K602" t="n">
        <v>1</v>
      </c>
      <c r="L602" t="inlineStr">
        <is>
          <t>2025-03-27 21:36:00</t>
        </is>
      </c>
    </row>
    <row r="603">
      <c r="A603" t="inlineStr">
        <is>
          <t>0034P00003wypyGQAQ</t>
        </is>
      </c>
      <c r="B603" t="n">
        <v>5491153316890</v>
      </c>
      <c r="C603" t="inlineStr">
        <is>
          <t>1232_ARG_GMD_EW_VA_Toujeo Pooled Analysis SoCo MAR_0325</t>
        </is>
      </c>
      <c r="D603" t="inlineStr">
        <is>
          <t>shot1</t>
        </is>
      </c>
      <c r="E603" t="inlineStr">
        <is>
          <t>1</t>
        </is>
      </c>
      <c r="F603" t="inlineStr">
        <is>
          <t>1</t>
        </is>
      </c>
      <c r="G603" t="n">
        <v>1</v>
      </c>
      <c r="H603" t="n">
        <v/>
      </c>
      <c r="I603" t="n">
        <v>1</v>
      </c>
      <c r="J603" t="inlineStr">
        <is>
          <t>2025-03-27 21:01:00</t>
        </is>
      </c>
      <c r="K603" t="n">
        <v>1</v>
      </c>
      <c r="L603" t="inlineStr">
        <is>
          <t>2025-03-27 21:01:00</t>
        </is>
      </c>
    </row>
    <row r="604">
      <c r="A604" t="inlineStr">
        <is>
          <t>0034P00003wypyMQAQ</t>
        </is>
      </c>
      <c r="B604" t="n">
        <v>5493415897163</v>
      </c>
      <c r="C604" t="inlineStr">
        <is>
          <t>1232_ARG_GMD_EW_VA_Toujeo Pooled Analysis SoCo MAR_0325</t>
        </is>
      </c>
      <c r="D604" t="inlineStr">
        <is>
          <t>shot1</t>
        </is>
      </c>
      <c r="E604" t="inlineStr">
        <is>
          <t>1</t>
        </is>
      </c>
      <c r="F604" t="inlineStr">
        <is>
          <t>1</t>
        </is>
      </c>
      <c r="G604" t="n">
        <v>1</v>
      </c>
      <c r="H604" t="n">
        <v/>
      </c>
      <c r="I604" t="n">
        <v>1</v>
      </c>
      <c r="J604" t="inlineStr">
        <is>
          <t>2025-03-27 21:01:00</t>
        </is>
      </c>
      <c r="K604" t="n">
        <v>1</v>
      </c>
      <c r="L604" t="inlineStr">
        <is>
          <t>2025-03-27 21:01:00</t>
        </is>
      </c>
    </row>
    <row r="605">
      <c r="A605" t="inlineStr">
        <is>
          <t>0034P00003wypZqQAI</t>
        </is>
      </c>
      <c r="B605" t="n">
        <v>5491140387988</v>
      </c>
      <c r="C605" t="inlineStr">
        <is>
          <t>1232_ARG_GMD_EW_VA_Toujeo Pooled Analysis SoCo MAR_0325</t>
        </is>
      </c>
      <c r="D605" t="inlineStr">
        <is>
          <t>shot1</t>
        </is>
      </c>
      <c r="E605" t="inlineStr">
        <is>
          <t>1</t>
        </is>
      </c>
      <c r="F605" t="inlineStr">
        <is>
          <t>1</t>
        </is>
      </c>
      <c r="G605" t="n">
        <v>1</v>
      </c>
      <c r="H605" t="n">
        <v/>
      </c>
      <c r="I605" t="n">
        <v>1</v>
      </c>
      <c r="J605" t="inlineStr">
        <is>
          <t>2025-03-27 21:03:00</t>
        </is>
      </c>
      <c r="K605" t="n">
        <v>1</v>
      </c>
      <c r="L605" t="inlineStr">
        <is>
          <t>2025-03-27 21:14:00</t>
        </is>
      </c>
    </row>
    <row r="606">
      <c r="A606" t="inlineStr">
        <is>
          <t>0034P00003wyq0fQAA</t>
        </is>
      </c>
      <c r="B606" t="n">
        <v>5493513048322</v>
      </c>
      <c r="C606" t="inlineStr">
        <is>
          <t>1232_ARG_GMD_EW_VA_Toujeo Pooled Analysis SoCo MAR_0325</t>
        </is>
      </c>
      <c r="D606" t="inlineStr">
        <is>
          <t>shot1</t>
        </is>
      </c>
      <c r="E606" t="inlineStr">
        <is>
          <t>1</t>
        </is>
      </c>
      <c r="F606" t="inlineStr">
        <is>
          <t>0</t>
        </is>
      </c>
      <c r="G606" t="n">
        <v>1</v>
      </c>
      <c r="H606" t="n">
        <v/>
      </c>
      <c r="I606" t="n">
        <v>1</v>
      </c>
      <c r="J606" t="inlineStr">
        <is>
          <t>2025-03-27 21:01:00</t>
        </is>
      </c>
      <c r="K606" t="n">
        <v>0</v>
      </c>
      <c r="L606" t="n">
        <v/>
      </c>
    </row>
    <row r="607">
      <c r="A607" t="inlineStr">
        <is>
          <t>0034P00003wyq0jQAA</t>
        </is>
      </c>
      <c r="B607" t="n">
        <v>5493415217126</v>
      </c>
      <c r="C607" t="inlineStr">
        <is>
          <t>1232_ARG_GMD_EW_VA_Toujeo Pooled Analysis SoCo MAR_0325</t>
        </is>
      </c>
      <c r="D607" t="inlineStr">
        <is>
          <t>shot1</t>
        </is>
      </c>
      <c r="E607" t="inlineStr">
        <is>
          <t>0</t>
        </is>
      </c>
      <c r="F607" t="inlineStr">
        <is>
          <t>0</t>
        </is>
      </c>
      <c r="G607" t="n">
        <v>0</v>
      </c>
      <c r="H607" t="inlineStr">
        <is>
          <t>2025-03-27 21:01:00</t>
        </is>
      </c>
      <c r="I607" t="n">
        <v>0</v>
      </c>
      <c r="J607" t="n">
        <v/>
      </c>
      <c r="K607" t="n">
        <v>0</v>
      </c>
      <c r="L607" t="n">
        <v/>
      </c>
    </row>
    <row r="608">
      <c r="A608" t="inlineStr">
        <is>
          <t>0034P00003wyq11QAA</t>
        </is>
      </c>
      <c r="B608" t="n">
        <v>5492325443882</v>
      </c>
      <c r="C608" t="inlineStr">
        <is>
          <t>1232_ARG_GMD_EW_VA_Toujeo Pooled Analysis SoCo MAR_0325</t>
        </is>
      </c>
      <c r="D608" t="inlineStr">
        <is>
          <t>shot1</t>
        </is>
      </c>
      <c r="E608" t="inlineStr">
        <is>
          <t>0</t>
        </is>
      </c>
      <c r="F608" t="inlineStr">
        <is>
          <t>0</t>
        </is>
      </c>
      <c r="G608" t="n">
        <v>0</v>
      </c>
      <c r="H608" t="inlineStr">
        <is>
          <t>2025-03-27 21:01:00</t>
        </is>
      </c>
      <c r="I608" t="n">
        <v>0</v>
      </c>
      <c r="J608" t="n">
        <v/>
      </c>
      <c r="K608" t="n">
        <v>0</v>
      </c>
      <c r="L608" t="n">
        <v/>
      </c>
    </row>
    <row r="609">
      <c r="A609" t="inlineStr">
        <is>
          <t>0034P00003wyq34QAA</t>
        </is>
      </c>
      <c r="B609" t="n">
        <v>5491135770094</v>
      </c>
      <c r="C609" t="inlineStr">
        <is>
          <t>1232_ARG_GMD_EW_VA_Toujeo Pooled Analysis SoCo MAR_0325</t>
        </is>
      </c>
      <c r="D609" t="inlineStr">
        <is>
          <t>shot1</t>
        </is>
      </c>
      <c r="E609" t="inlineStr">
        <is>
          <t>1</t>
        </is>
      </c>
      <c r="F609" t="inlineStr">
        <is>
          <t>0</t>
        </is>
      </c>
      <c r="G609" t="n">
        <v>1</v>
      </c>
      <c r="H609" t="n">
        <v/>
      </c>
      <c r="I609" t="n">
        <v>1</v>
      </c>
      <c r="J609" t="inlineStr">
        <is>
          <t>2025-03-27 21:01:00</t>
        </is>
      </c>
      <c r="K609" t="n">
        <v>0</v>
      </c>
      <c r="L609" t="n">
        <v/>
      </c>
    </row>
    <row r="610">
      <c r="A610" t="inlineStr">
        <is>
          <t>0034P00003wyq7aQAA</t>
        </is>
      </c>
      <c r="B610" t="n">
        <v>5493462305370</v>
      </c>
      <c r="C610" t="inlineStr">
        <is>
          <t>1232_ARG_GMD_EW_VA_Toujeo Pooled Analysis SoCo MAR_0325</t>
        </is>
      </c>
      <c r="D610" t="inlineStr">
        <is>
          <t>shot1</t>
        </is>
      </c>
      <c r="E610" t="inlineStr">
        <is>
          <t>1</t>
        </is>
      </c>
      <c r="F610" t="inlineStr">
        <is>
          <t>1</t>
        </is>
      </c>
      <c r="G610" t="n">
        <v>1</v>
      </c>
      <c r="H610" t="n">
        <v/>
      </c>
      <c r="I610" t="n">
        <v>1</v>
      </c>
      <c r="J610" t="inlineStr">
        <is>
          <t>2025-03-27 21:01:00</t>
        </is>
      </c>
      <c r="K610" t="n">
        <v>1</v>
      </c>
      <c r="L610" t="inlineStr">
        <is>
          <t>2025-03-27 21:08:00</t>
        </is>
      </c>
    </row>
    <row r="611">
      <c r="A611" t="inlineStr">
        <is>
          <t>0034P00003wyq81QAA</t>
        </is>
      </c>
      <c r="B611" t="n">
        <v>5492914774449</v>
      </c>
      <c r="C611" t="inlineStr">
        <is>
          <t>1232_ARG_GMD_EW_VA_Toujeo Pooled Analysis SoCo MAR_0325</t>
        </is>
      </c>
      <c r="D611" t="inlineStr">
        <is>
          <t>shot1</t>
        </is>
      </c>
      <c r="E611" t="inlineStr">
        <is>
          <t>1</t>
        </is>
      </c>
      <c r="F611" t="inlineStr">
        <is>
          <t>1</t>
        </is>
      </c>
      <c r="G611" t="n">
        <v>1</v>
      </c>
      <c r="H611" t="n">
        <v/>
      </c>
      <c r="I611" t="n">
        <v>1</v>
      </c>
      <c r="J611" t="inlineStr">
        <is>
          <t>2025-03-27 21:01:00</t>
        </is>
      </c>
      <c r="K611" t="n">
        <v>1</v>
      </c>
      <c r="L611" t="inlineStr">
        <is>
          <t>2025-03-28 20:05:00</t>
        </is>
      </c>
    </row>
    <row r="612">
      <c r="A612" t="inlineStr">
        <is>
          <t>0034P00003wyq8nQAA</t>
        </is>
      </c>
      <c r="B612" t="n">
        <v>5493704683504</v>
      </c>
      <c r="C612" t="inlineStr">
        <is>
          <t>1232_ARG_GMD_EW_VA_Toujeo Pooled Analysis SoCo MAR_0325</t>
        </is>
      </c>
      <c r="D612" t="inlineStr">
        <is>
          <t>shot1</t>
        </is>
      </c>
      <c r="E612" t="inlineStr">
        <is>
          <t>1</t>
        </is>
      </c>
      <c r="F612" t="inlineStr">
        <is>
          <t>1</t>
        </is>
      </c>
      <c r="G612" t="n">
        <v>1</v>
      </c>
      <c r="H612" t="n">
        <v/>
      </c>
      <c r="I612" t="n">
        <v>1</v>
      </c>
      <c r="J612" t="inlineStr">
        <is>
          <t>2025-03-27 21:01:00</t>
        </is>
      </c>
      <c r="K612" t="n">
        <v>1</v>
      </c>
      <c r="L612" t="inlineStr">
        <is>
          <t>2025-03-28 03:15:00</t>
        </is>
      </c>
    </row>
    <row r="613">
      <c r="A613" t="inlineStr">
        <is>
          <t>0034P00003wyppEQAQ</t>
        </is>
      </c>
      <c r="B613" t="n">
        <v>5493814402818</v>
      </c>
      <c r="C613" t="inlineStr">
        <is>
          <t>1232_ARG_GMD_EW_VA_Toujeo Pooled Analysis SoCo MAR_0325</t>
        </is>
      </c>
      <c r="D613" t="inlineStr">
        <is>
          <t>shot1</t>
        </is>
      </c>
      <c r="E613" t="inlineStr">
        <is>
          <t>1</t>
        </is>
      </c>
      <c r="F613" t="inlineStr">
        <is>
          <t>1</t>
        </is>
      </c>
      <c r="G613" t="n">
        <v>1</v>
      </c>
      <c r="H613" t="n">
        <v/>
      </c>
      <c r="I613" t="n">
        <v>1</v>
      </c>
      <c r="J613" t="inlineStr">
        <is>
          <t>2025-03-27 21:01:00</t>
        </is>
      </c>
      <c r="K613" t="n">
        <v>1</v>
      </c>
      <c r="L613" t="inlineStr">
        <is>
          <t>2025-03-27 21:12:00</t>
        </is>
      </c>
    </row>
    <row r="614">
      <c r="A614" t="inlineStr">
        <is>
          <t>0034P00003wyqa3QAA</t>
        </is>
      </c>
      <c r="B614" t="n">
        <v>5491154131959</v>
      </c>
      <c r="C614" t="inlineStr">
        <is>
          <t>1232_ARG_GMD_EW_VA_Toujeo Pooled Analysis SoCo MAR_0325</t>
        </is>
      </c>
      <c r="D614" t="inlineStr">
        <is>
          <t>shot1</t>
        </is>
      </c>
      <c r="E614" t="inlineStr">
        <is>
          <t>1</t>
        </is>
      </c>
      <c r="F614" t="inlineStr">
        <is>
          <t>1</t>
        </is>
      </c>
      <c r="G614" t="n">
        <v>1</v>
      </c>
      <c r="H614" t="n">
        <v/>
      </c>
      <c r="I614" t="n">
        <v>1</v>
      </c>
      <c r="J614" t="inlineStr">
        <is>
          <t>2025-03-27 21:01:00</t>
        </is>
      </c>
      <c r="K614" t="n">
        <v>1</v>
      </c>
      <c r="L614" t="inlineStr">
        <is>
          <t>2025-03-27 21:03:00</t>
        </is>
      </c>
    </row>
    <row r="615">
      <c r="A615" t="inlineStr">
        <is>
          <t>0034P00003wypOAQAY</t>
        </is>
      </c>
      <c r="B615" t="n">
        <v>5491163055554</v>
      </c>
      <c r="C615" t="inlineStr">
        <is>
          <t>1232_ARG_GMD_EW_VA_Toujeo Pooled Analysis SoCo MAR_0325</t>
        </is>
      </c>
      <c r="D615" t="inlineStr">
        <is>
          <t>shot1</t>
        </is>
      </c>
      <c r="E615" t="inlineStr">
        <is>
          <t>1</t>
        </is>
      </c>
      <c r="F615" t="inlineStr">
        <is>
          <t>1</t>
        </is>
      </c>
      <c r="G615" t="n">
        <v>1</v>
      </c>
      <c r="H615" t="n">
        <v/>
      </c>
      <c r="I615" t="n">
        <v>1</v>
      </c>
      <c r="J615" t="inlineStr">
        <is>
          <t>2025-03-27 21:01:00</t>
        </is>
      </c>
      <c r="K615" t="n">
        <v>1</v>
      </c>
      <c r="L615" t="inlineStr">
        <is>
          <t>2025-03-27 21:28:00</t>
        </is>
      </c>
    </row>
    <row r="616">
      <c r="A616" t="inlineStr">
        <is>
          <t>0034P00003wypN4QAI</t>
        </is>
      </c>
      <c r="B616" t="n">
        <v>5491164766713</v>
      </c>
      <c r="C616" t="inlineStr">
        <is>
          <t>1232_ARG_GMD_EW_VA_Toujeo Pooled Analysis SoCo MAR_0325</t>
        </is>
      </c>
      <c r="D616" t="inlineStr">
        <is>
          <t>shot1</t>
        </is>
      </c>
      <c r="E616" t="inlineStr">
        <is>
          <t>1</t>
        </is>
      </c>
      <c r="F616" t="inlineStr">
        <is>
          <t>1</t>
        </is>
      </c>
      <c r="G616" t="n">
        <v>1</v>
      </c>
      <c r="H616" t="n">
        <v/>
      </c>
      <c r="I616" t="n">
        <v>1</v>
      </c>
      <c r="J616" t="inlineStr">
        <is>
          <t>2025-03-27 21:01:00</t>
        </is>
      </c>
      <c r="K616" t="n">
        <v>1</v>
      </c>
      <c r="L616" t="inlineStr">
        <is>
          <t>2025-03-27 21:12:00</t>
        </is>
      </c>
    </row>
    <row r="617">
      <c r="A617" t="inlineStr">
        <is>
          <t>0034P00003wyoV8QAI</t>
        </is>
      </c>
      <c r="B617" t="n">
        <v>5491144447438</v>
      </c>
      <c r="C617" t="inlineStr">
        <is>
          <t>1232_ARG_GMD_EW_VA_Toujeo Pooled Analysis SoCo MAR_0325</t>
        </is>
      </c>
      <c r="D617" t="inlineStr">
        <is>
          <t>shot1</t>
        </is>
      </c>
      <c r="E617" t="inlineStr">
        <is>
          <t>1</t>
        </is>
      </c>
      <c r="F617" t="inlineStr">
        <is>
          <t>1</t>
        </is>
      </c>
      <c r="G617" t="n">
        <v>1</v>
      </c>
      <c r="H617" t="n">
        <v/>
      </c>
      <c r="I617" t="n">
        <v>1</v>
      </c>
      <c r="J617" t="inlineStr">
        <is>
          <t>2025-03-27 21:02:00</t>
        </is>
      </c>
      <c r="K617" t="n">
        <v>1</v>
      </c>
      <c r="L617" t="inlineStr">
        <is>
          <t>2025-03-27 21:43:00</t>
        </is>
      </c>
    </row>
    <row r="618">
      <c r="A618" t="inlineStr">
        <is>
          <t>0034P00003wyovAQAQ</t>
        </is>
      </c>
      <c r="B618" t="n">
        <v>5492234982848</v>
      </c>
      <c r="C618" t="inlineStr">
        <is>
          <t>1232_ARG_GMD_EW_VA_Toujeo Pooled Analysis SoCo MAR_0325</t>
        </is>
      </c>
      <c r="D618" t="inlineStr">
        <is>
          <t>shot1</t>
        </is>
      </c>
      <c r="E618" t="inlineStr">
        <is>
          <t>1</t>
        </is>
      </c>
      <c r="F618" t="inlineStr">
        <is>
          <t>1</t>
        </is>
      </c>
      <c r="G618" t="n">
        <v>1</v>
      </c>
      <c r="H618" t="n">
        <v/>
      </c>
      <c r="I618" t="n">
        <v>1</v>
      </c>
      <c r="J618" t="inlineStr">
        <is>
          <t>2025-03-27 21:01:00</t>
        </is>
      </c>
      <c r="K618" t="n">
        <v>1</v>
      </c>
      <c r="L618" t="inlineStr">
        <is>
          <t>2025-03-27 21:06:00</t>
        </is>
      </c>
    </row>
    <row r="619">
      <c r="A619" t="inlineStr">
        <is>
          <t>0034P00003wyovNQAQ</t>
        </is>
      </c>
      <c r="B619" t="n">
        <v>5493472523210</v>
      </c>
      <c r="C619" t="inlineStr">
        <is>
          <t>1232_ARG_GMD_EW_VA_Toujeo Pooled Analysis SoCo MAR_0325</t>
        </is>
      </c>
      <c r="D619" t="inlineStr">
        <is>
          <t>shot1</t>
        </is>
      </c>
      <c r="E619" t="inlineStr">
        <is>
          <t>1</t>
        </is>
      </c>
      <c r="F619" t="inlineStr">
        <is>
          <t>0</t>
        </is>
      </c>
      <c r="G619" t="n">
        <v>1</v>
      </c>
      <c r="H619" t="n">
        <v/>
      </c>
      <c r="I619" t="n">
        <v>1</v>
      </c>
      <c r="J619" t="inlineStr">
        <is>
          <t>2025-03-27 21:01:00</t>
        </is>
      </c>
      <c r="K619" t="n">
        <v>0</v>
      </c>
      <c r="L619" t="n">
        <v/>
      </c>
    </row>
    <row r="620">
      <c r="A620" t="inlineStr">
        <is>
          <t>0034P00003wyowpQAA</t>
        </is>
      </c>
      <c r="B620" t="n">
        <v>5491161600968</v>
      </c>
      <c r="C620" t="inlineStr">
        <is>
          <t>1232_ARG_GMD_EW_VA_Toujeo Pooled Analysis SoCo MAR_0325</t>
        </is>
      </c>
      <c r="D620" t="inlineStr">
        <is>
          <t>shot1</t>
        </is>
      </c>
      <c r="E620" t="inlineStr">
        <is>
          <t>0</t>
        </is>
      </c>
      <c r="F620" t="inlineStr">
        <is>
          <t>0</t>
        </is>
      </c>
      <c r="G620" t="n">
        <v>0</v>
      </c>
      <c r="H620" t="inlineStr">
        <is>
          <t>2025-03-27 21:01:00</t>
        </is>
      </c>
      <c r="I620" t="n">
        <v>0</v>
      </c>
      <c r="J620" t="n">
        <v/>
      </c>
      <c r="K620" t="n">
        <v>0</v>
      </c>
      <c r="L620" t="n">
        <v/>
      </c>
    </row>
    <row r="621">
      <c r="A621" t="inlineStr">
        <is>
          <t>0034P00003wyoxXQAQ</t>
        </is>
      </c>
      <c r="B621" t="n">
        <v>5493816786707</v>
      </c>
      <c r="C621" t="inlineStr">
        <is>
          <t>1232_ARG_GMD_EW_VA_Toujeo Pooled Analysis SoCo MAR_0325</t>
        </is>
      </c>
      <c r="D621" t="inlineStr">
        <is>
          <t>shot1</t>
        </is>
      </c>
      <c r="E621" t="inlineStr">
        <is>
          <t>1</t>
        </is>
      </c>
      <c r="F621" t="inlineStr">
        <is>
          <t>0</t>
        </is>
      </c>
      <c r="G621" t="n">
        <v>1</v>
      </c>
      <c r="H621" t="n">
        <v/>
      </c>
      <c r="I621" t="n">
        <v>1</v>
      </c>
      <c r="J621" t="inlineStr">
        <is>
          <t>2025-03-27 21:01:00</t>
        </is>
      </c>
      <c r="K621" t="n">
        <v>0</v>
      </c>
      <c r="L621" t="n">
        <v/>
      </c>
    </row>
    <row r="622">
      <c r="A622" t="inlineStr">
        <is>
          <t>0034P00003wyp0TQAQ</t>
        </is>
      </c>
      <c r="B622" t="n">
        <v>5491132726354</v>
      </c>
      <c r="C622" t="inlineStr">
        <is>
          <t>1232_ARG_GMD_EW_VA_Toujeo Pooled Analysis SoCo MAR_0325</t>
        </is>
      </c>
      <c r="D622" t="inlineStr">
        <is>
          <t>shot1</t>
        </is>
      </c>
      <c r="E622" t="inlineStr">
        <is>
          <t>0</t>
        </is>
      </c>
      <c r="F622" t="inlineStr">
        <is>
          <t>0</t>
        </is>
      </c>
      <c r="G622" t="n">
        <v>0</v>
      </c>
      <c r="H622" t="inlineStr">
        <is>
          <t>2025-03-27 21:01:00</t>
        </is>
      </c>
      <c r="I622" t="n">
        <v>0</v>
      </c>
      <c r="J622" t="n">
        <v/>
      </c>
      <c r="K622" t="n">
        <v>0</v>
      </c>
      <c r="L622" t="n">
        <v/>
      </c>
    </row>
    <row r="623">
      <c r="A623" t="inlineStr">
        <is>
          <t>0034P00003wyp2yQAA</t>
        </is>
      </c>
      <c r="B623" t="n">
        <v>5491148255858</v>
      </c>
      <c r="C623" t="inlineStr">
        <is>
          <t>1232_ARG_GMD_EW_VA_Toujeo Pooled Analysis SoCo MAR_0325</t>
        </is>
      </c>
      <c r="D623" t="inlineStr">
        <is>
          <t>shot1</t>
        </is>
      </c>
      <c r="E623" t="inlineStr">
        <is>
          <t>0</t>
        </is>
      </c>
      <c r="F623" t="inlineStr">
        <is>
          <t>0</t>
        </is>
      </c>
      <c r="G623" t="n">
        <v>0</v>
      </c>
      <c r="H623" t="inlineStr">
        <is>
          <t>2025-03-27 21:01:00</t>
        </is>
      </c>
      <c r="I623" t="n">
        <v>0</v>
      </c>
      <c r="J623" t="n">
        <v/>
      </c>
      <c r="K623" t="n">
        <v>0</v>
      </c>
      <c r="L623" t="n">
        <v/>
      </c>
    </row>
    <row r="624">
      <c r="A624" t="inlineStr">
        <is>
          <t>0034P00003wyp36QAA</t>
        </is>
      </c>
      <c r="B624" t="n">
        <v>5493794018822</v>
      </c>
      <c r="C624" t="inlineStr">
        <is>
          <t>1232_ARG_GMD_EW_VA_Toujeo Pooled Analysis SoCo MAR_0325</t>
        </is>
      </c>
      <c r="D624" t="inlineStr">
        <is>
          <t>shot1</t>
        </is>
      </c>
      <c r="E624" t="inlineStr">
        <is>
          <t>1</t>
        </is>
      </c>
      <c r="F624" t="inlineStr">
        <is>
          <t>0</t>
        </is>
      </c>
      <c r="G624" t="n">
        <v>1</v>
      </c>
      <c r="H624" t="n">
        <v/>
      </c>
      <c r="I624" t="n">
        <v>1</v>
      </c>
      <c r="J624" t="inlineStr">
        <is>
          <t>2025-03-27 21:01:00</t>
        </is>
      </c>
      <c r="K624" t="n">
        <v>0</v>
      </c>
      <c r="L624" t="n">
        <v/>
      </c>
    </row>
    <row r="625">
      <c r="A625" t="inlineStr">
        <is>
          <t>0034P00003wyp5IQAQ</t>
        </is>
      </c>
      <c r="B625" t="n">
        <v>5491145323249</v>
      </c>
      <c r="C625" t="inlineStr">
        <is>
          <t>1232_ARG_GMD_EW_VA_Toujeo Pooled Analysis SoCo MAR_0325</t>
        </is>
      </c>
      <c r="D625" t="inlineStr">
        <is>
          <t>shot1</t>
        </is>
      </c>
      <c r="E625" t="inlineStr">
        <is>
          <t>1</t>
        </is>
      </c>
      <c r="F625" t="inlineStr">
        <is>
          <t>0</t>
        </is>
      </c>
      <c r="G625" t="n">
        <v>1</v>
      </c>
      <c r="H625" t="n">
        <v/>
      </c>
      <c r="I625" t="n">
        <v>1</v>
      </c>
      <c r="J625" t="inlineStr">
        <is>
          <t>2025-03-27 21:01:00</t>
        </is>
      </c>
      <c r="K625" t="n">
        <v>0</v>
      </c>
      <c r="L625" t="n">
        <v/>
      </c>
    </row>
    <row r="626">
      <c r="A626" t="inlineStr">
        <is>
          <t>0034P00003wyp5QQAQ</t>
        </is>
      </c>
      <c r="B626" t="n">
        <v>5493516128058</v>
      </c>
      <c r="C626" t="inlineStr">
        <is>
          <t>1232_ARG_GMD_EW_VA_Toujeo Pooled Analysis SoCo MAR_0325</t>
        </is>
      </c>
      <c r="D626" t="inlineStr">
        <is>
          <t>shot1</t>
        </is>
      </c>
      <c r="E626" t="inlineStr">
        <is>
          <t>1</t>
        </is>
      </c>
      <c r="F626" t="inlineStr">
        <is>
          <t>0</t>
        </is>
      </c>
      <c r="G626" t="n">
        <v>1</v>
      </c>
      <c r="H626" t="n">
        <v/>
      </c>
      <c r="I626" t="n">
        <v>1</v>
      </c>
      <c r="J626" t="inlineStr">
        <is>
          <t>2025-03-27 21:01:00</t>
        </is>
      </c>
      <c r="K626" t="n">
        <v>0</v>
      </c>
      <c r="L626" t="n">
        <v/>
      </c>
    </row>
    <row r="627">
      <c r="A627" t="inlineStr">
        <is>
          <t>0034P00003wyp8NQAQ</t>
        </is>
      </c>
      <c r="B627" t="n">
        <v>5492244465877</v>
      </c>
      <c r="C627" t="inlineStr">
        <is>
          <t>1232_ARG_GMD_EW_VA_Toujeo Pooled Analysis SoCo MAR_0325</t>
        </is>
      </c>
      <c r="D627" t="inlineStr">
        <is>
          <t>shot1</t>
        </is>
      </c>
      <c r="E627" t="inlineStr">
        <is>
          <t>1</t>
        </is>
      </c>
      <c r="F627" t="inlineStr">
        <is>
          <t>1</t>
        </is>
      </c>
      <c r="G627" t="n">
        <v>1</v>
      </c>
      <c r="H627" t="n">
        <v/>
      </c>
      <c r="I627" t="n">
        <v>1</v>
      </c>
      <c r="J627" t="inlineStr">
        <is>
          <t>2025-03-27 21:01:00</t>
        </is>
      </c>
      <c r="K627" t="n">
        <v>1</v>
      </c>
      <c r="L627" t="inlineStr">
        <is>
          <t>2025-03-27 22:50:00</t>
        </is>
      </c>
    </row>
    <row r="628">
      <c r="A628" t="inlineStr">
        <is>
          <t>0034P00003wypbAQAQ</t>
        </is>
      </c>
      <c r="B628" t="n">
        <v>5492920417848</v>
      </c>
      <c r="C628" t="inlineStr">
        <is>
          <t>1232_ARG_GMD_EW_VA_Toujeo Pooled Analysis SoCo MAR_0325</t>
        </is>
      </c>
      <c r="D628" t="inlineStr">
        <is>
          <t>shot1</t>
        </is>
      </c>
      <c r="E628" t="inlineStr">
        <is>
          <t>1</t>
        </is>
      </c>
      <c r="F628" t="inlineStr">
        <is>
          <t>1</t>
        </is>
      </c>
      <c r="G628" t="n">
        <v>1</v>
      </c>
      <c r="H628" t="n">
        <v/>
      </c>
      <c r="I628" t="n">
        <v>1</v>
      </c>
      <c r="J628" t="inlineStr">
        <is>
          <t>2025-03-27 21:01:00</t>
        </is>
      </c>
      <c r="K628" t="n">
        <v>1</v>
      </c>
      <c r="L628" t="inlineStr">
        <is>
          <t>2025-03-27 21:37:00</t>
        </is>
      </c>
    </row>
    <row r="629">
      <c r="A629" t="inlineStr">
        <is>
          <t>0034P00003wypceQAA</t>
        </is>
      </c>
      <c r="B629" t="n">
        <v>5493462625040</v>
      </c>
      <c r="C629" t="inlineStr">
        <is>
          <t>1232_ARG_GMD_EW_VA_Toujeo Pooled Analysis SoCo MAR_0325</t>
        </is>
      </c>
      <c r="D629" t="inlineStr">
        <is>
          <t>shot1</t>
        </is>
      </c>
      <c r="E629" t="inlineStr">
        <is>
          <t>1</t>
        </is>
      </c>
      <c r="F629" t="inlineStr">
        <is>
          <t>1</t>
        </is>
      </c>
      <c r="G629" t="n">
        <v>1</v>
      </c>
      <c r="H629" t="n">
        <v/>
      </c>
      <c r="I629" t="n">
        <v>1</v>
      </c>
      <c r="J629" t="inlineStr">
        <is>
          <t>2025-03-27 21:01:00</t>
        </is>
      </c>
      <c r="K629" t="n">
        <v>1</v>
      </c>
      <c r="L629" t="inlineStr">
        <is>
          <t>2025-03-27 21:16:00</t>
        </is>
      </c>
    </row>
    <row r="630">
      <c r="A630" t="inlineStr">
        <is>
          <t>0034P00003wypcEQAQ</t>
        </is>
      </c>
      <c r="B630" t="n">
        <v>5491136073047</v>
      </c>
      <c r="C630" t="inlineStr">
        <is>
          <t>1232_ARG_GMD_EW_VA_Toujeo Pooled Analysis SoCo MAR_0325</t>
        </is>
      </c>
      <c r="D630" t="inlineStr">
        <is>
          <t>shot1</t>
        </is>
      </c>
      <c r="E630" t="inlineStr">
        <is>
          <t>1</t>
        </is>
      </c>
      <c r="F630" t="inlineStr">
        <is>
          <t>1</t>
        </is>
      </c>
      <c r="G630" t="n">
        <v>1</v>
      </c>
      <c r="H630" t="n">
        <v/>
      </c>
      <c r="I630" t="n">
        <v>1</v>
      </c>
      <c r="J630" t="inlineStr">
        <is>
          <t>2025-03-27 21:01:00</t>
        </is>
      </c>
      <c r="K630" t="n">
        <v>1</v>
      </c>
      <c r="L630" t="inlineStr">
        <is>
          <t>2025-03-27 21:01:00</t>
        </is>
      </c>
    </row>
    <row r="631">
      <c r="A631" t="inlineStr">
        <is>
          <t>0034P00003wypEmQAI</t>
        </is>
      </c>
      <c r="B631" t="n">
        <v>5493407409961</v>
      </c>
      <c r="C631" t="inlineStr">
        <is>
          <t>1232_ARG_GMD_EW_VA_Toujeo Pooled Analysis SoCo MAR_0325</t>
        </is>
      </c>
      <c r="D631" t="inlineStr">
        <is>
          <t>shot1</t>
        </is>
      </c>
      <c r="E631" t="inlineStr">
        <is>
          <t>1</t>
        </is>
      </c>
      <c r="F631" t="inlineStr">
        <is>
          <t>1</t>
        </is>
      </c>
      <c r="G631" t="n">
        <v>1</v>
      </c>
      <c r="H631" t="n">
        <v/>
      </c>
      <c r="I631" t="n">
        <v>1</v>
      </c>
      <c r="J631" t="inlineStr">
        <is>
          <t>2025-03-27 21:17:00</t>
        </is>
      </c>
      <c r="K631" t="n">
        <v>1</v>
      </c>
      <c r="L631" t="inlineStr">
        <is>
          <t>2025-03-27 22:58:00</t>
        </is>
      </c>
    </row>
    <row r="632">
      <c r="A632" t="inlineStr">
        <is>
          <t>0034P00003wypI9QAI</t>
        </is>
      </c>
      <c r="B632" t="n">
        <v>5493513918741</v>
      </c>
      <c r="C632" t="inlineStr">
        <is>
          <t>1232_ARG_GMD_EW_VA_Toujeo Pooled Analysis SoCo MAR_0325</t>
        </is>
      </c>
      <c r="D632" t="inlineStr">
        <is>
          <t>shot1</t>
        </is>
      </c>
      <c r="E632" t="inlineStr">
        <is>
          <t>1</t>
        </is>
      </c>
      <c r="F632" t="inlineStr">
        <is>
          <t>0</t>
        </is>
      </c>
      <c r="G632" t="n">
        <v>1</v>
      </c>
      <c r="H632" t="n">
        <v/>
      </c>
      <c r="I632" t="n">
        <v>1</v>
      </c>
      <c r="J632" t="inlineStr">
        <is>
          <t>2025-03-27 21:01:00</t>
        </is>
      </c>
      <c r="K632" t="n">
        <v>0</v>
      </c>
      <c r="L632" t="n">
        <v/>
      </c>
    </row>
    <row r="633">
      <c r="A633" t="inlineStr">
        <is>
          <t>0034P00003wypMiQAI</t>
        </is>
      </c>
      <c r="B633" t="n">
        <v>5491141584933</v>
      </c>
      <c r="C633" t="inlineStr">
        <is>
          <t>1232_ARG_GMD_EW_VA_Toujeo Pooled Analysis SoCo MAR_0325</t>
        </is>
      </c>
      <c r="D633" t="inlineStr">
        <is>
          <t>shot1</t>
        </is>
      </c>
      <c r="E633" t="inlineStr">
        <is>
          <t>1</t>
        </is>
      </c>
      <c r="F633" t="inlineStr">
        <is>
          <t>0</t>
        </is>
      </c>
      <c r="G633" t="n">
        <v>1</v>
      </c>
      <c r="H633" t="n">
        <v/>
      </c>
      <c r="I633" t="n">
        <v>1</v>
      </c>
      <c r="J633" t="inlineStr">
        <is>
          <t>2025-03-27 21:01:00</t>
        </is>
      </c>
      <c r="K633" t="n">
        <v>0</v>
      </c>
      <c r="L633" t="n">
        <v/>
      </c>
    </row>
    <row r="634">
      <c r="A634" t="inlineStr">
        <is>
          <t>0034P00003wypnGQAQ</t>
        </is>
      </c>
      <c r="B634" t="n">
        <v>5492284575748</v>
      </c>
      <c r="C634" t="inlineStr">
        <is>
          <t>1232_ARG_GMD_EW_VA_Toujeo Pooled Analysis SoCo MAR_0325</t>
        </is>
      </c>
      <c r="D634" t="inlineStr">
        <is>
          <t>shot1</t>
        </is>
      </c>
      <c r="E634" t="inlineStr">
        <is>
          <t>1</t>
        </is>
      </c>
      <c r="F634" t="inlineStr">
        <is>
          <t>0</t>
        </is>
      </c>
      <c r="G634" t="n">
        <v>1</v>
      </c>
      <c r="H634" t="n">
        <v/>
      </c>
      <c r="I634" t="n">
        <v>1</v>
      </c>
      <c r="J634" t="inlineStr">
        <is>
          <t>2025-03-27 21:01:00</t>
        </is>
      </c>
      <c r="K634" t="n">
        <v>0</v>
      </c>
      <c r="L634" t="n">
        <v/>
      </c>
    </row>
    <row r="635">
      <c r="A635" t="inlineStr">
        <is>
          <t>0034P00003wyqAxQAI</t>
        </is>
      </c>
      <c r="B635" t="n">
        <v>5492494502914</v>
      </c>
      <c r="C635" t="inlineStr">
        <is>
          <t>1232_ARG_GMD_EW_VA_Toujeo Pooled Analysis SoCo MAR_0325</t>
        </is>
      </c>
      <c r="D635" t="inlineStr">
        <is>
          <t>shot1</t>
        </is>
      </c>
      <c r="E635" t="inlineStr">
        <is>
          <t>1</t>
        </is>
      </c>
      <c r="F635" t="inlineStr">
        <is>
          <t>1</t>
        </is>
      </c>
      <c r="G635" t="n">
        <v>1</v>
      </c>
      <c r="H635" t="n">
        <v/>
      </c>
      <c r="I635" t="n">
        <v>1</v>
      </c>
      <c r="J635" t="inlineStr">
        <is>
          <t>2025-03-27 21:01:00</t>
        </is>
      </c>
      <c r="K635" t="n">
        <v>1</v>
      </c>
      <c r="L635" t="inlineStr">
        <is>
          <t>2025-03-27 22:12:00</t>
        </is>
      </c>
    </row>
    <row r="636">
      <c r="A636" t="inlineStr">
        <is>
          <t>0034P00003wyqBnQAI</t>
        </is>
      </c>
      <c r="B636" t="n">
        <v>5491127969738</v>
      </c>
      <c r="C636" t="inlineStr">
        <is>
          <t>1232_ARG_GMD_EW_VA_Toujeo Pooled Analysis SoCo MAR_0325</t>
        </is>
      </c>
      <c r="D636" t="inlineStr">
        <is>
          <t>shot1</t>
        </is>
      </c>
      <c r="E636" t="inlineStr">
        <is>
          <t>1</t>
        </is>
      </c>
      <c r="F636" t="inlineStr">
        <is>
          <t>0</t>
        </is>
      </c>
      <c r="G636" t="n">
        <v>1</v>
      </c>
      <c r="H636" t="n">
        <v/>
      </c>
      <c r="I636" t="n">
        <v>1</v>
      </c>
      <c r="J636" t="inlineStr">
        <is>
          <t>2025-03-27 21:01:00</t>
        </is>
      </c>
      <c r="K636" t="n">
        <v>0</v>
      </c>
      <c r="L636" t="n">
        <v/>
      </c>
    </row>
    <row r="637">
      <c r="A637" t="inlineStr">
        <is>
          <t>0034P00003wyqcMQAQ</t>
        </is>
      </c>
      <c r="B637" t="n">
        <v>5492235474651</v>
      </c>
      <c r="C637" t="inlineStr">
        <is>
          <t>1232_ARG_GMD_EW_VA_Toujeo Pooled Analysis SoCo MAR_0325</t>
        </is>
      </c>
      <c r="D637" t="inlineStr">
        <is>
          <t>shot1</t>
        </is>
      </c>
      <c r="E637" t="inlineStr">
        <is>
          <t>1</t>
        </is>
      </c>
      <c r="F637" t="inlineStr">
        <is>
          <t>1</t>
        </is>
      </c>
      <c r="G637" t="n">
        <v>1</v>
      </c>
      <c r="H637" t="n">
        <v/>
      </c>
      <c r="I637" t="n">
        <v>1</v>
      </c>
      <c r="J637" t="inlineStr">
        <is>
          <t>2025-03-27 21:01:00</t>
        </is>
      </c>
      <c r="K637" t="n">
        <v>1</v>
      </c>
      <c r="L637" t="inlineStr">
        <is>
          <t>2025-03-27 21:34:00</t>
        </is>
      </c>
    </row>
    <row r="638">
      <c r="A638" t="inlineStr">
        <is>
          <t>0034P00003wyr6pQAA</t>
        </is>
      </c>
      <c r="B638" t="n">
        <v>5493415766671</v>
      </c>
      <c r="C638" t="inlineStr">
        <is>
          <t>1232_ARG_GMD_EW_VA_Toujeo Pooled Analysis SoCo MAR_0325</t>
        </is>
      </c>
      <c r="D638" t="inlineStr">
        <is>
          <t>shot1</t>
        </is>
      </c>
      <c r="E638" t="inlineStr">
        <is>
          <t>1</t>
        </is>
      </c>
      <c r="F638" t="inlineStr">
        <is>
          <t>1</t>
        </is>
      </c>
      <c r="G638" t="n">
        <v>1</v>
      </c>
      <c r="H638" t="n">
        <v/>
      </c>
      <c r="I638" t="n">
        <v>1</v>
      </c>
      <c r="J638" t="inlineStr">
        <is>
          <t>2025-03-27 21:01:00</t>
        </is>
      </c>
      <c r="K638" t="n">
        <v>1</v>
      </c>
      <c r="L638" t="inlineStr">
        <is>
          <t>2025-03-27 21:02:00</t>
        </is>
      </c>
    </row>
    <row r="639">
      <c r="A639" t="inlineStr">
        <is>
          <t>0034P00003wyr8wQAA</t>
        </is>
      </c>
      <c r="B639" t="n">
        <v>5491151112522</v>
      </c>
      <c r="C639" t="inlineStr">
        <is>
          <t>1232_ARG_GMD_EW_VA_Toujeo Pooled Analysis SoCo MAR_0325</t>
        </is>
      </c>
      <c r="D639" t="inlineStr">
        <is>
          <t>shot1</t>
        </is>
      </c>
      <c r="E639" t="inlineStr">
        <is>
          <t>1</t>
        </is>
      </c>
      <c r="F639" t="inlineStr">
        <is>
          <t>1</t>
        </is>
      </c>
      <c r="G639" t="n">
        <v>1</v>
      </c>
      <c r="H639" t="n">
        <v/>
      </c>
      <c r="I639" t="n">
        <v>1</v>
      </c>
      <c r="J639" t="inlineStr">
        <is>
          <t>2025-03-27 21:01:00</t>
        </is>
      </c>
      <c r="K639" t="n">
        <v>1</v>
      </c>
      <c r="L639" t="inlineStr">
        <is>
          <t>2025-03-27 21:01:00</t>
        </is>
      </c>
    </row>
    <row r="640">
      <c r="A640" t="inlineStr">
        <is>
          <t>0034P00003wyr92QAA</t>
        </is>
      </c>
      <c r="B640" t="n">
        <v>5491160454384</v>
      </c>
      <c r="C640" t="inlineStr">
        <is>
          <t>1232_ARG_GMD_EW_VA_Toujeo Pooled Analysis SoCo MAR_0325</t>
        </is>
      </c>
      <c r="D640" t="inlineStr">
        <is>
          <t>shot1</t>
        </is>
      </c>
      <c r="E640" t="inlineStr">
        <is>
          <t>1</t>
        </is>
      </c>
      <c r="F640" t="inlineStr">
        <is>
          <t>1</t>
        </is>
      </c>
      <c r="G640" t="n">
        <v>1</v>
      </c>
      <c r="H640" t="n">
        <v/>
      </c>
      <c r="I640" t="n">
        <v>1</v>
      </c>
      <c r="J640" t="inlineStr">
        <is>
          <t>2025-03-27 21:01:00</t>
        </is>
      </c>
      <c r="K640" t="n">
        <v>1</v>
      </c>
      <c r="L640" t="inlineStr">
        <is>
          <t>2025-03-27 21:20:00</t>
        </is>
      </c>
    </row>
    <row r="641">
      <c r="A641" t="inlineStr">
        <is>
          <t>0034P00003wyr9vQAA</t>
        </is>
      </c>
      <c r="B641" t="n">
        <v>5491142523870</v>
      </c>
      <c r="C641" t="inlineStr">
        <is>
          <t>1232_ARG_GMD_EW_VA_Toujeo Pooled Analysis SoCo MAR_0325</t>
        </is>
      </c>
      <c r="D641" t="inlineStr">
        <is>
          <t>shot1</t>
        </is>
      </c>
      <c r="E641" t="inlineStr">
        <is>
          <t>0</t>
        </is>
      </c>
      <c r="F641" t="inlineStr">
        <is>
          <t>0</t>
        </is>
      </c>
      <c r="G641" t="n">
        <v>0</v>
      </c>
      <c r="H641" t="inlineStr">
        <is>
          <t>2025-03-27 21:01:00</t>
        </is>
      </c>
      <c r="I641" t="n">
        <v>0</v>
      </c>
      <c r="J641" t="n">
        <v/>
      </c>
      <c r="K641" t="n">
        <v>0</v>
      </c>
      <c r="L641" t="n">
        <v/>
      </c>
    </row>
    <row r="642">
      <c r="A642" t="inlineStr">
        <is>
          <t>0034P00003wyrBUQAY</t>
        </is>
      </c>
      <c r="B642" t="n">
        <v>5492944803583</v>
      </c>
      <c r="C642" t="inlineStr">
        <is>
          <t>1232_ARG_GMD_EW_VA_Toujeo Pooled Analysis SoCo MAR_0325</t>
        </is>
      </c>
      <c r="D642" t="inlineStr">
        <is>
          <t>shot1</t>
        </is>
      </c>
      <c r="E642" t="inlineStr">
        <is>
          <t>1</t>
        </is>
      </c>
      <c r="F642" t="inlineStr">
        <is>
          <t>0</t>
        </is>
      </c>
      <c r="G642" t="n">
        <v>1</v>
      </c>
      <c r="H642" t="n">
        <v/>
      </c>
      <c r="I642" t="n">
        <v>1</v>
      </c>
      <c r="J642" t="inlineStr">
        <is>
          <t>2025-03-27 21:01:00</t>
        </is>
      </c>
      <c r="K642" t="n">
        <v>0</v>
      </c>
      <c r="L642" t="n">
        <v/>
      </c>
    </row>
    <row r="643">
      <c r="A643" t="inlineStr">
        <is>
          <t>0034P00003wyrcgQAA</t>
        </is>
      </c>
      <c r="B643" t="n">
        <v>5493815731461</v>
      </c>
      <c r="C643" t="inlineStr">
        <is>
          <t>1232_ARG_GMD_EW_VA_Toujeo Pooled Analysis SoCo MAR_0325</t>
        </is>
      </c>
      <c r="D643" t="inlineStr">
        <is>
          <t>shot1</t>
        </is>
      </c>
      <c r="E643" t="inlineStr">
        <is>
          <t>1</t>
        </is>
      </c>
      <c r="F643" t="inlineStr">
        <is>
          <t>0</t>
        </is>
      </c>
      <c r="G643" t="n">
        <v>1</v>
      </c>
      <c r="H643" t="n">
        <v/>
      </c>
      <c r="I643" t="n">
        <v>1</v>
      </c>
      <c r="J643" t="inlineStr">
        <is>
          <t>2025-03-27 21:01:00</t>
        </is>
      </c>
      <c r="K643" t="n">
        <v>0</v>
      </c>
      <c r="L643" t="n">
        <v/>
      </c>
    </row>
    <row r="644">
      <c r="A644" t="inlineStr">
        <is>
          <t>0034P00003wyrCqQAI</t>
        </is>
      </c>
      <c r="B644" t="n">
        <v>5493515373402</v>
      </c>
      <c r="C644" t="inlineStr">
        <is>
          <t>1232_ARG_GMD_EW_VA_Toujeo Pooled Analysis SoCo MAR_0325</t>
        </is>
      </c>
      <c r="D644" t="inlineStr">
        <is>
          <t>shot1</t>
        </is>
      </c>
      <c r="E644" t="inlineStr">
        <is>
          <t>1</t>
        </is>
      </c>
      <c r="F644" t="inlineStr">
        <is>
          <t>1</t>
        </is>
      </c>
      <c r="G644" t="n">
        <v>1</v>
      </c>
      <c r="H644" t="n">
        <v/>
      </c>
      <c r="I644" t="n">
        <v>1</v>
      </c>
      <c r="J644" t="inlineStr">
        <is>
          <t>2025-03-27 21:01:00</t>
        </is>
      </c>
      <c r="K644" t="n">
        <v>1</v>
      </c>
      <c r="L644" t="inlineStr">
        <is>
          <t>2025-03-28 12:17:00</t>
        </is>
      </c>
    </row>
    <row r="645">
      <c r="A645" t="inlineStr">
        <is>
          <t>0034P00003wyrG0QAI</t>
        </is>
      </c>
      <c r="B645" t="n">
        <v>5491168081121</v>
      </c>
      <c r="C645" t="inlineStr">
        <is>
          <t>1232_ARG_GMD_EW_VA_Toujeo Pooled Analysis SoCo MAR_0325</t>
        </is>
      </c>
      <c r="D645" t="inlineStr">
        <is>
          <t>shot1</t>
        </is>
      </c>
      <c r="E645" t="inlineStr">
        <is>
          <t>1</t>
        </is>
      </c>
      <c r="F645" t="inlineStr">
        <is>
          <t>1</t>
        </is>
      </c>
      <c r="G645" t="n">
        <v>1</v>
      </c>
      <c r="H645" t="n">
        <v/>
      </c>
      <c r="I645" t="n">
        <v>1</v>
      </c>
      <c r="J645" t="inlineStr">
        <is>
          <t>2025-03-27 21:01:00</t>
        </is>
      </c>
      <c r="K645" t="n">
        <v>1</v>
      </c>
      <c r="L645" t="inlineStr">
        <is>
          <t>2025-03-27 21:02:00</t>
        </is>
      </c>
    </row>
    <row r="646">
      <c r="A646" t="inlineStr">
        <is>
          <t>0034P00003wyrI9QAI</t>
        </is>
      </c>
      <c r="B646" t="n">
        <v>5491155983215</v>
      </c>
      <c r="C646" t="inlineStr">
        <is>
          <t>1232_ARG_GMD_EW_VA_Toujeo Pooled Analysis SoCo MAR_0325</t>
        </is>
      </c>
      <c r="D646" t="inlineStr">
        <is>
          <t>shot1</t>
        </is>
      </c>
      <c r="E646" t="inlineStr">
        <is>
          <t>1</t>
        </is>
      </c>
      <c r="F646" t="inlineStr">
        <is>
          <t>0</t>
        </is>
      </c>
      <c r="G646" t="n">
        <v>1</v>
      </c>
      <c r="H646" t="n">
        <v/>
      </c>
      <c r="I646" t="n">
        <v>1</v>
      </c>
      <c r="J646" t="inlineStr">
        <is>
          <t>2025-03-27 21:01:00</t>
        </is>
      </c>
      <c r="K646" t="n">
        <v>0</v>
      </c>
      <c r="L646" t="n">
        <v/>
      </c>
    </row>
    <row r="647">
      <c r="A647" t="inlineStr">
        <is>
          <t>0034P00003wyrJeQAI</t>
        </is>
      </c>
      <c r="B647" t="n">
        <v>5491151093011</v>
      </c>
      <c r="C647" t="inlineStr">
        <is>
          <t>1232_ARG_GMD_EW_VA_Toujeo Pooled Analysis SoCo MAR_0325</t>
        </is>
      </c>
      <c r="D647" t="inlineStr">
        <is>
          <t>shot1</t>
        </is>
      </c>
      <c r="E647" t="inlineStr">
        <is>
          <t>1</t>
        </is>
      </c>
      <c r="F647" t="inlineStr">
        <is>
          <t>1</t>
        </is>
      </c>
      <c r="G647" t="n">
        <v>1</v>
      </c>
      <c r="H647" t="n">
        <v/>
      </c>
      <c r="I647" t="n">
        <v>1</v>
      </c>
      <c r="J647" t="inlineStr">
        <is>
          <t>2025-03-27 21:01:00</t>
        </is>
      </c>
      <c r="K647" t="n">
        <v>1</v>
      </c>
      <c r="L647" t="inlineStr">
        <is>
          <t>2025-03-27 21:24:00</t>
        </is>
      </c>
    </row>
    <row r="648">
      <c r="A648" t="inlineStr">
        <is>
          <t>0034P00003wyrjpQAA</t>
        </is>
      </c>
      <c r="B648" t="n">
        <v>5493804565262</v>
      </c>
      <c r="C648" t="inlineStr">
        <is>
          <t>1232_ARG_GMD_EW_VA_Toujeo Pooled Analysis SoCo MAR_0325</t>
        </is>
      </c>
      <c r="D648" t="inlineStr">
        <is>
          <t>shot1</t>
        </is>
      </c>
      <c r="E648" t="inlineStr">
        <is>
          <t>1</t>
        </is>
      </c>
      <c r="F648" t="inlineStr">
        <is>
          <t>1</t>
        </is>
      </c>
      <c r="G648" t="n">
        <v>1</v>
      </c>
      <c r="H648" t="n">
        <v/>
      </c>
      <c r="I648" t="n">
        <v>1</v>
      </c>
      <c r="J648" t="inlineStr">
        <is>
          <t>2025-03-27 21:01:00</t>
        </is>
      </c>
      <c r="K648" t="n">
        <v>1</v>
      </c>
      <c r="L648" t="inlineStr">
        <is>
          <t>2025-03-27 21:42:00</t>
        </is>
      </c>
    </row>
    <row r="649">
      <c r="A649" t="inlineStr">
        <is>
          <t>0034P00003wyrKDQAY</t>
        </is>
      </c>
      <c r="B649" t="n">
        <v>5493875440922</v>
      </c>
      <c r="C649" t="inlineStr">
        <is>
          <t>1232_ARG_GMD_EW_VA_Toujeo Pooled Analysis SoCo MAR_0325</t>
        </is>
      </c>
      <c r="D649" t="inlineStr">
        <is>
          <t>shot1</t>
        </is>
      </c>
      <c r="E649" t="inlineStr">
        <is>
          <t>1</t>
        </is>
      </c>
      <c r="F649" t="inlineStr">
        <is>
          <t>1</t>
        </is>
      </c>
      <c r="G649" t="n">
        <v>1</v>
      </c>
      <c r="H649" t="n">
        <v/>
      </c>
      <c r="I649" t="n">
        <v>1</v>
      </c>
      <c r="J649" t="inlineStr">
        <is>
          <t>2025-03-27 21:06:00</t>
        </is>
      </c>
      <c r="K649" t="n">
        <v>1</v>
      </c>
      <c r="L649" t="inlineStr">
        <is>
          <t>2025-03-29 01:26:00</t>
        </is>
      </c>
    </row>
    <row r="650">
      <c r="A650" t="inlineStr">
        <is>
          <t>0034P00003wyrKqQAI</t>
        </is>
      </c>
      <c r="B650" t="n">
        <v>5493816580130</v>
      </c>
      <c r="C650" t="inlineStr">
        <is>
          <t>1232_ARG_GMD_EW_VA_Toujeo Pooled Analysis SoCo MAR_0325</t>
        </is>
      </c>
      <c r="D650" t="inlineStr">
        <is>
          <t>shot1</t>
        </is>
      </c>
      <c r="E650" t="inlineStr">
        <is>
          <t>1</t>
        </is>
      </c>
      <c r="F650" t="inlineStr">
        <is>
          <t>0</t>
        </is>
      </c>
      <c r="G650" t="n">
        <v>1</v>
      </c>
      <c r="H650" t="n">
        <v/>
      </c>
      <c r="I650" t="n">
        <v>1</v>
      </c>
      <c r="J650" t="inlineStr">
        <is>
          <t>2025-03-27 21:01:00</t>
        </is>
      </c>
      <c r="K650" t="n">
        <v>0</v>
      </c>
      <c r="L650" t="n">
        <v/>
      </c>
    </row>
    <row r="651">
      <c r="A651" t="inlineStr">
        <is>
          <t>0034P00003wyrKzQAI</t>
        </is>
      </c>
      <c r="B651" t="n">
        <v>5492215616542</v>
      </c>
      <c r="C651" t="inlineStr">
        <is>
          <t>1232_ARG_GMD_EW_VA_Toujeo Pooled Analysis SoCo MAR_0325</t>
        </is>
      </c>
      <c r="D651" t="inlineStr">
        <is>
          <t>shot1</t>
        </is>
      </c>
      <c r="E651" t="inlineStr">
        <is>
          <t>1</t>
        </is>
      </c>
      <c r="F651" t="inlineStr">
        <is>
          <t>0</t>
        </is>
      </c>
      <c r="G651" t="n">
        <v>1</v>
      </c>
      <c r="H651" t="n">
        <v/>
      </c>
      <c r="I651" t="n">
        <v>1</v>
      </c>
      <c r="J651" t="inlineStr">
        <is>
          <t>2025-03-27 21:01:00</t>
        </is>
      </c>
      <c r="K651" t="n">
        <v>0</v>
      </c>
      <c r="L651" t="n">
        <v/>
      </c>
    </row>
    <row r="652">
      <c r="A652" t="inlineStr">
        <is>
          <t>0034P00003wyrmsQAA</t>
        </is>
      </c>
      <c r="B652" t="n">
        <v>5492215614805</v>
      </c>
      <c r="C652" t="inlineStr">
        <is>
          <t>1232_ARG_GMD_EW_VA_Toujeo Pooled Analysis SoCo MAR_0325</t>
        </is>
      </c>
      <c r="D652" t="inlineStr">
        <is>
          <t>shot1</t>
        </is>
      </c>
      <c r="E652" t="inlineStr">
        <is>
          <t>1</t>
        </is>
      </c>
      <c r="F652" t="inlineStr">
        <is>
          <t>1</t>
        </is>
      </c>
      <c r="G652" t="n">
        <v>1</v>
      </c>
      <c r="H652" t="n">
        <v/>
      </c>
      <c r="I652" t="n">
        <v>1</v>
      </c>
      <c r="J652" t="inlineStr">
        <is>
          <t>2025-03-27 21:01:00</t>
        </is>
      </c>
      <c r="K652" t="n">
        <v>1</v>
      </c>
      <c r="L652" t="inlineStr">
        <is>
          <t>2025-03-27 23:06:00</t>
        </is>
      </c>
    </row>
    <row r="653">
      <c r="A653" t="inlineStr">
        <is>
          <t>0034P00003wyrn4QAA</t>
        </is>
      </c>
      <c r="B653" t="n">
        <v>5491151097029</v>
      </c>
      <c r="C653" t="inlineStr">
        <is>
          <t>1232_ARG_GMD_EW_VA_Toujeo Pooled Analysis SoCo MAR_0325</t>
        </is>
      </c>
      <c r="D653" t="inlineStr">
        <is>
          <t>shot1</t>
        </is>
      </c>
      <c r="E653" t="inlineStr">
        <is>
          <t>1</t>
        </is>
      </c>
      <c r="F653" t="inlineStr">
        <is>
          <t>1</t>
        </is>
      </c>
      <c r="G653" t="n">
        <v>1</v>
      </c>
      <c r="H653" t="n">
        <v/>
      </c>
      <c r="I653" t="n">
        <v>1</v>
      </c>
      <c r="J653" t="inlineStr">
        <is>
          <t>2025-03-27 21:01:00</t>
        </is>
      </c>
      <c r="K653" t="n">
        <v>1</v>
      </c>
      <c r="L653" t="inlineStr">
        <is>
          <t>2025-03-27 21:52:00</t>
        </is>
      </c>
    </row>
    <row r="654">
      <c r="A654" t="inlineStr">
        <is>
          <t>0034P00003wyrodQAA</t>
        </is>
      </c>
      <c r="B654" t="n">
        <v>5492236814585</v>
      </c>
      <c r="C654" t="inlineStr">
        <is>
          <t>1232_ARG_GMD_EW_VA_Toujeo Pooled Analysis SoCo MAR_0325</t>
        </is>
      </c>
      <c r="D654" t="inlineStr">
        <is>
          <t>shot1</t>
        </is>
      </c>
      <c r="E654" t="inlineStr">
        <is>
          <t>1</t>
        </is>
      </c>
      <c r="F654" t="inlineStr">
        <is>
          <t>1</t>
        </is>
      </c>
      <c r="G654" t="n">
        <v>1</v>
      </c>
      <c r="H654" t="n">
        <v/>
      </c>
      <c r="I654" t="n">
        <v>1</v>
      </c>
      <c r="J654" t="inlineStr">
        <is>
          <t>2025-03-27 21:01:00</t>
        </is>
      </c>
      <c r="K654" t="n">
        <v>1</v>
      </c>
      <c r="L654" t="inlineStr">
        <is>
          <t>2025-03-27 21:05:00</t>
        </is>
      </c>
    </row>
    <row r="655">
      <c r="A655" t="inlineStr">
        <is>
          <t>0034P00003wyr0KQAQ</t>
        </is>
      </c>
      <c r="B655" t="n">
        <v>5491130152821</v>
      </c>
      <c r="C655" t="inlineStr">
        <is>
          <t>1232_ARG_GMD_EW_VA_Toujeo Pooled Analysis SoCo MAR_0325</t>
        </is>
      </c>
      <c r="D655" t="inlineStr">
        <is>
          <t>shot1</t>
        </is>
      </c>
      <c r="E655" t="inlineStr">
        <is>
          <t>1</t>
        </is>
      </c>
      <c r="F655" t="inlineStr">
        <is>
          <t>1</t>
        </is>
      </c>
      <c r="G655" t="n">
        <v>1</v>
      </c>
      <c r="H655" t="n">
        <v/>
      </c>
      <c r="I655" t="n">
        <v>1</v>
      </c>
      <c r="J655" t="inlineStr">
        <is>
          <t>2025-03-27 21:01:00</t>
        </is>
      </c>
      <c r="K655" t="n">
        <v>1</v>
      </c>
      <c r="L655" t="inlineStr">
        <is>
          <t>2025-03-27 21:09:00</t>
        </is>
      </c>
    </row>
    <row r="656">
      <c r="A656" t="inlineStr">
        <is>
          <t>0034P00003wyqzYQAQ</t>
        </is>
      </c>
      <c r="B656" t="n">
        <v>5493435187377</v>
      </c>
      <c r="C656" t="inlineStr">
        <is>
          <t>1232_ARG_GMD_EW_VA_Toujeo Pooled Analysis SoCo MAR_0325</t>
        </is>
      </c>
      <c r="D656" t="inlineStr">
        <is>
          <t>shot1</t>
        </is>
      </c>
      <c r="E656" t="inlineStr">
        <is>
          <t>1</t>
        </is>
      </c>
      <c r="F656" t="inlineStr">
        <is>
          <t>1</t>
        </is>
      </c>
      <c r="G656" t="n">
        <v>1</v>
      </c>
      <c r="H656" t="n">
        <v/>
      </c>
      <c r="I656" t="n">
        <v>1</v>
      </c>
      <c r="J656" t="inlineStr">
        <is>
          <t>2025-03-27 21:01:00</t>
        </is>
      </c>
      <c r="K656" t="n">
        <v>1</v>
      </c>
      <c r="L656" t="inlineStr">
        <is>
          <t>2025-03-27 21:35:00</t>
        </is>
      </c>
    </row>
    <row r="657">
      <c r="A657" t="inlineStr">
        <is>
          <t>0034P00003wyqYnQAI</t>
        </is>
      </c>
      <c r="B657" t="n">
        <v>5492215660640</v>
      </c>
      <c r="C657" t="inlineStr">
        <is>
          <t>1232_ARG_GMD_EW_VA_Toujeo Pooled Analysis SoCo MAR_0325</t>
        </is>
      </c>
      <c r="D657" t="inlineStr">
        <is>
          <t>shot1</t>
        </is>
      </c>
      <c r="E657" t="inlineStr">
        <is>
          <t>1</t>
        </is>
      </c>
      <c r="F657" t="inlineStr">
        <is>
          <t>0</t>
        </is>
      </c>
      <c r="G657" t="n">
        <v>1</v>
      </c>
      <c r="H657" t="n">
        <v/>
      </c>
      <c r="I657" t="n">
        <v>1</v>
      </c>
      <c r="J657" t="inlineStr">
        <is>
          <t>2025-03-27 21:01:00</t>
        </is>
      </c>
      <c r="K657" t="n">
        <v>0</v>
      </c>
      <c r="L657" t="n">
        <v/>
      </c>
    </row>
    <row r="658">
      <c r="A658" t="inlineStr">
        <is>
          <t>0034P00003wyqwiQAA</t>
        </is>
      </c>
      <c r="B658" t="n">
        <v>5491161642825</v>
      </c>
      <c r="C658" t="inlineStr">
        <is>
          <t>1232_ARG_GMD_EW_VA_Toujeo Pooled Analysis SoCo MAR_0325</t>
        </is>
      </c>
      <c r="D658" t="inlineStr">
        <is>
          <t>shot1</t>
        </is>
      </c>
      <c r="E658" t="inlineStr">
        <is>
          <t>1</t>
        </is>
      </c>
      <c r="F658" t="inlineStr">
        <is>
          <t>0</t>
        </is>
      </c>
      <c r="G658" t="n">
        <v>1</v>
      </c>
      <c r="H658" t="n">
        <v/>
      </c>
      <c r="I658" t="n">
        <v>1</v>
      </c>
      <c r="J658" t="inlineStr">
        <is>
          <t>2025-03-27 21:01:00</t>
        </is>
      </c>
      <c r="K658" t="n">
        <v>0</v>
      </c>
      <c r="L658" t="n">
        <v/>
      </c>
    </row>
    <row r="659">
      <c r="A659" t="inlineStr">
        <is>
          <t>0034P00003wyqeDQAQ</t>
        </is>
      </c>
      <c r="B659" t="n">
        <v>5491144463046</v>
      </c>
      <c r="C659" t="inlineStr">
        <is>
          <t>1232_ARG_GMD_EW_VA_Toujeo Pooled Analysis SoCo MAR_0325</t>
        </is>
      </c>
      <c r="D659" t="inlineStr">
        <is>
          <t>shot1</t>
        </is>
      </c>
      <c r="E659" t="inlineStr">
        <is>
          <t>0</t>
        </is>
      </c>
      <c r="F659" t="inlineStr">
        <is>
          <t>0</t>
        </is>
      </c>
      <c r="G659" t="n">
        <v>0</v>
      </c>
      <c r="H659" t="inlineStr">
        <is>
          <t>2025-03-27 21:01:00</t>
        </is>
      </c>
      <c r="I659" t="n">
        <v>0</v>
      </c>
      <c r="J659" t="n">
        <v/>
      </c>
      <c r="K659" t="n">
        <v>0</v>
      </c>
      <c r="L659" t="n">
        <v/>
      </c>
    </row>
    <row r="660">
      <c r="A660" t="inlineStr">
        <is>
          <t>0034P00003wyqFrQAI</t>
        </is>
      </c>
      <c r="B660" t="n">
        <v>5493874815666</v>
      </c>
      <c r="C660" t="inlineStr">
        <is>
          <t>1232_ARG_GMD_EW_VA_Toujeo Pooled Analysis SoCo MAR_0325</t>
        </is>
      </c>
      <c r="D660" t="inlineStr">
        <is>
          <t>shot1</t>
        </is>
      </c>
      <c r="E660" t="inlineStr">
        <is>
          <t>1</t>
        </is>
      </c>
      <c r="F660" t="inlineStr">
        <is>
          <t>0</t>
        </is>
      </c>
      <c r="G660" t="n">
        <v>1</v>
      </c>
      <c r="H660" t="n">
        <v/>
      </c>
      <c r="I660" t="n">
        <v>1</v>
      </c>
      <c r="J660" t="inlineStr">
        <is>
          <t>2025-03-27 21:01:00</t>
        </is>
      </c>
      <c r="K660" t="n">
        <v>0</v>
      </c>
      <c r="L660" t="n">
        <v/>
      </c>
    </row>
    <row r="661">
      <c r="A661" t="inlineStr">
        <is>
          <t>0034P00003wyqg2QAA</t>
        </is>
      </c>
      <c r="B661" t="n">
        <v>5493513218509</v>
      </c>
      <c r="C661" t="inlineStr">
        <is>
          <t>1232_ARG_GMD_EW_VA_Toujeo Pooled Analysis SoCo MAR_0325</t>
        </is>
      </c>
      <c r="D661" t="inlineStr">
        <is>
          <t>shot1</t>
        </is>
      </c>
      <c r="E661" t="inlineStr">
        <is>
          <t>1</t>
        </is>
      </c>
      <c r="F661" t="inlineStr">
        <is>
          <t>1</t>
        </is>
      </c>
      <c r="G661" t="n">
        <v>1</v>
      </c>
      <c r="H661" t="n">
        <v/>
      </c>
      <c r="I661" t="n">
        <v>1</v>
      </c>
      <c r="J661" t="inlineStr">
        <is>
          <t>2025-03-27 21:17:00</t>
        </is>
      </c>
      <c r="K661" t="n">
        <v>1</v>
      </c>
      <c r="L661" t="inlineStr">
        <is>
          <t>2025-03-27 21:29:00</t>
        </is>
      </c>
    </row>
    <row r="662">
      <c r="A662" t="inlineStr">
        <is>
          <t>0034P00003wyqgEQAQ</t>
        </is>
      </c>
      <c r="B662" t="n">
        <v>5493402695029</v>
      </c>
      <c r="C662" t="inlineStr">
        <is>
          <t>1232_ARG_GMD_EW_VA_Toujeo Pooled Analysis SoCo MAR_0325</t>
        </is>
      </c>
      <c r="D662" t="inlineStr">
        <is>
          <t>shot1</t>
        </is>
      </c>
      <c r="E662" t="inlineStr">
        <is>
          <t>1</t>
        </is>
      </c>
      <c r="F662" t="inlineStr">
        <is>
          <t>1</t>
        </is>
      </c>
      <c r="G662" t="n">
        <v>1</v>
      </c>
      <c r="H662" t="n">
        <v/>
      </c>
      <c r="I662" t="n">
        <v>1</v>
      </c>
      <c r="J662" t="inlineStr">
        <is>
          <t>2025-03-27 21:01:00</t>
        </is>
      </c>
      <c r="K662" t="n">
        <v>1</v>
      </c>
      <c r="L662" t="inlineStr">
        <is>
          <t>2025-03-27 21:01:00</t>
        </is>
      </c>
    </row>
    <row r="663">
      <c r="A663" t="inlineStr">
        <is>
          <t>0034P00003wyqJOQAY</t>
        </is>
      </c>
      <c r="B663" t="n">
        <v>5492914048555</v>
      </c>
      <c r="C663" t="inlineStr">
        <is>
          <t>1232_ARG_GMD_EW_VA_Toujeo Pooled Analysis SoCo MAR_0325</t>
        </is>
      </c>
      <c r="D663" t="inlineStr">
        <is>
          <t>shot1</t>
        </is>
      </c>
      <c r="E663" t="inlineStr">
        <is>
          <t>1</t>
        </is>
      </c>
      <c r="F663" t="inlineStr">
        <is>
          <t>1</t>
        </is>
      </c>
      <c r="G663" t="n">
        <v>1</v>
      </c>
      <c r="H663" t="n">
        <v/>
      </c>
      <c r="I663" t="n">
        <v>1</v>
      </c>
      <c r="J663" t="inlineStr">
        <is>
          <t>2025-03-27 21:01:00</t>
        </is>
      </c>
      <c r="K663" t="n">
        <v>1</v>
      </c>
      <c r="L663" t="inlineStr">
        <is>
          <t>2025-03-27 21:01:00</t>
        </is>
      </c>
    </row>
    <row r="664">
      <c r="A664" t="inlineStr">
        <is>
          <t>0034P00003wyql2QAA</t>
        </is>
      </c>
      <c r="B664" t="n">
        <v>5492923651166</v>
      </c>
      <c r="C664" t="inlineStr">
        <is>
          <t>1232_ARG_GMD_EW_VA_Toujeo Pooled Analysis SoCo MAR_0325</t>
        </is>
      </c>
      <c r="D664" t="inlineStr">
        <is>
          <t>shot1</t>
        </is>
      </c>
      <c r="E664" t="inlineStr">
        <is>
          <t>1</t>
        </is>
      </c>
      <c r="F664" t="inlineStr">
        <is>
          <t>1</t>
        </is>
      </c>
      <c r="G664" t="n">
        <v>1</v>
      </c>
      <c r="H664" t="n">
        <v/>
      </c>
      <c r="I664" t="n">
        <v>1</v>
      </c>
      <c r="J664" t="inlineStr">
        <is>
          <t>2025-03-27 21:01:00</t>
        </is>
      </c>
      <c r="K664" t="n">
        <v>1</v>
      </c>
      <c r="L664" t="inlineStr">
        <is>
          <t>2025-03-27 21:44:00</t>
        </is>
      </c>
    </row>
    <row r="665">
      <c r="A665" t="inlineStr">
        <is>
          <t>0034P00003wyqLBQAY</t>
        </is>
      </c>
      <c r="B665" t="n">
        <v>5492604664186</v>
      </c>
      <c r="C665" t="inlineStr">
        <is>
          <t>1232_ARG_GMD_EW_VA_Toujeo Pooled Analysis SoCo MAR_0325</t>
        </is>
      </c>
      <c r="D665" t="inlineStr">
        <is>
          <t>shot1</t>
        </is>
      </c>
      <c r="E665" t="inlineStr">
        <is>
          <t>1</t>
        </is>
      </c>
      <c r="F665" t="inlineStr">
        <is>
          <t>1</t>
        </is>
      </c>
      <c r="G665" t="n">
        <v>1</v>
      </c>
      <c r="H665" t="n">
        <v/>
      </c>
      <c r="I665" t="n">
        <v>1</v>
      </c>
      <c r="J665" t="inlineStr">
        <is>
          <t>2025-03-27 21:01:00</t>
        </is>
      </c>
      <c r="K665" t="n">
        <v>1</v>
      </c>
      <c r="L665" t="inlineStr">
        <is>
          <t>2025-03-28 10:48:00</t>
        </is>
      </c>
    </row>
    <row r="666">
      <c r="A666" t="inlineStr">
        <is>
          <t>0034P00003wyqNtQAI</t>
        </is>
      </c>
      <c r="B666" t="n">
        <v>5493401436711</v>
      </c>
      <c r="C666" t="inlineStr">
        <is>
          <t>1232_ARG_GMD_EW_VA_Toujeo Pooled Analysis SoCo MAR_0325</t>
        </is>
      </c>
      <c r="D666" t="inlineStr">
        <is>
          <t>shot1</t>
        </is>
      </c>
      <c r="E666" t="inlineStr">
        <is>
          <t>1</t>
        </is>
      </c>
      <c r="F666" t="inlineStr">
        <is>
          <t>1</t>
        </is>
      </c>
      <c r="G666" t="n">
        <v>1</v>
      </c>
      <c r="H666" t="n">
        <v/>
      </c>
      <c r="I666" t="n">
        <v>1</v>
      </c>
      <c r="J666" t="inlineStr">
        <is>
          <t>2025-03-27 21:01:00</t>
        </is>
      </c>
      <c r="K666" t="n">
        <v>1</v>
      </c>
      <c r="L666" t="inlineStr">
        <is>
          <t>2025-03-27 21:03:00</t>
        </is>
      </c>
    </row>
    <row r="667">
      <c r="A667" t="inlineStr">
        <is>
          <t>0034P00003wyrQIQAY</t>
        </is>
      </c>
      <c r="B667" t="n">
        <v>5493584223269</v>
      </c>
      <c r="C667" t="inlineStr">
        <is>
          <t>1232_ARG_GMD_EW_VA_Toujeo Pooled Analysis SoCo MAR_0325</t>
        </is>
      </c>
      <c r="D667" t="inlineStr">
        <is>
          <t>shot1</t>
        </is>
      </c>
      <c r="E667" t="inlineStr">
        <is>
          <t>1</t>
        </is>
      </c>
      <c r="F667" t="inlineStr">
        <is>
          <t>1</t>
        </is>
      </c>
      <c r="G667" t="n">
        <v>1</v>
      </c>
      <c r="H667" t="n">
        <v/>
      </c>
      <c r="I667" t="n">
        <v>1</v>
      </c>
      <c r="J667" t="inlineStr">
        <is>
          <t>2025-03-27 21:01:00</t>
        </is>
      </c>
      <c r="K667" t="n">
        <v>1</v>
      </c>
      <c r="L667" t="inlineStr">
        <is>
          <t>2025-03-27 21:16:00</t>
        </is>
      </c>
    </row>
    <row r="668">
      <c r="A668" t="inlineStr">
        <is>
          <t>0034P00003wyqOlQAI</t>
        </is>
      </c>
      <c r="B668" t="n">
        <v>5493517642067</v>
      </c>
      <c r="C668" t="inlineStr">
        <is>
          <t>1232_ARG_GMD_EW_VA_Toujeo Pooled Analysis SoCo MAR_0325</t>
        </is>
      </c>
      <c r="D668" t="inlineStr">
        <is>
          <t>shot1</t>
        </is>
      </c>
      <c r="E668" t="inlineStr">
        <is>
          <t>1</t>
        </is>
      </c>
      <c r="F668" t="inlineStr">
        <is>
          <t>1</t>
        </is>
      </c>
      <c r="G668" t="n">
        <v>1</v>
      </c>
      <c r="H668" t="n">
        <v/>
      </c>
      <c r="I668" t="n">
        <v>1</v>
      </c>
      <c r="J668" t="inlineStr">
        <is>
          <t>2025-03-27 21:01:00</t>
        </is>
      </c>
      <c r="K668" t="n">
        <v>1</v>
      </c>
      <c r="L668" t="inlineStr">
        <is>
          <t>2025-03-27 22:36:00</t>
        </is>
      </c>
    </row>
    <row r="669">
      <c r="A669" t="inlineStr">
        <is>
          <t>0034P00003wyqQ9QAI</t>
        </is>
      </c>
      <c r="B669" t="n">
        <v>5493815437454</v>
      </c>
      <c r="C669" t="inlineStr">
        <is>
          <t>1232_ARG_GMD_EW_VA_Toujeo Pooled Analysis SoCo MAR_0325</t>
        </is>
      </c>
      <c r="D669" t="inlineStr">
        <is>
          <t>shot1</t>
        </is>
      </c>
      <c r="E669" t="inlineStr">
        <is>
          <t>1</t>
        </is>
      </c>
      <c r="F669" t="inlineStr">
        <is>
          <t>0</t>
        </is>
      </c>
      <c r="G669" t="n">
        <v>1</v>
      </c>
      <c r="H669" t="n">
        <v/>
      </c>
      <c r="I669" t="n">
        <v>1</v>
      </c>
      <c r="J669" t="inlineStr">
        <is>
          <t>2025-03-27 21:01:00</t>
        </is>
      </c>
      <c r="K669" t="n">
        <v>0</v>
      </c>
      <c r="L669" t="n">
        <v/>
      </c>
    </row>
    <row r="670">
      <c r="A670" t="inlineStr">
        <is>
          <t>0034P00003wyqqiQAA</t>
        </is>
      </c>
      <c r="B670" t="n">
        <v>5493414331075</v>
      </c>
      <c r="C670" t="inlineStr">
        <is>
          <t>1232_ARG_GMD_EW_VA_Toujeo Pooled Analysis SoCo MAR_0325</t>
        </is>
      </c>
      <c r="D670" t="inlineStr">
        <is>
          <t>shot1</t>
        </is>
      </c>
      <c r="E670" t="inlineStr">
        <is>
          <t>0</t>
        </is>
      </c>
      <c r="F670" t="inlineStr">
        <is>
          <t>0</t>
        </is>
      </c>
      <c r="G670" t="n">
        <v>0</v>
      </c>
      <c r="H670" t="inlineStr">
        <is>
          <t>2025-03-27 21:01:00</t>
        </is>
      </c>
      <c r="I670" t="n">
        <v>0</v>
      </c>
      <c r="J670" t="n">
        <v/>
      </c>
      <c r="K670" t="n">
        <v>0</v>
      </c>
      <c r="L670" t="n">
        <v/>
      </c>
    </row>
    <row r="671">
      <c r="A671" t="inlineStr">
        <is>
          <t>0034P00003wyqSeQAI</t>
        </is>
      </c>
      <c r="B671" t="n">
        <v>5491144297597</v>
      </c>
      <c r="C671" t="inlineStr">
        <is>
          <t>1232_ARG_GMD_EW_VA_Toujeo Pooled Analysis SoCo MAR_0325</t>
        </is>
      </c>
      <c r="D671" t="inlineStr">
        <is>
          <t>shot1</t>
        </is>
      </c>
      <c r="E671" t="inlineStr">
        <is>
          <t>1</t>
        </is>
      </c>
      <c r="F671" t="inlineStr">
        <is>
          <t>1</t>
        </is>
      </c>
      <c r="G671" t="n">
        <v>1</v>
      </c>
      <c r="H671" t="n">
        <v/>
      </c>
      <c r="I671" t="n">
        <v>1</v>
      </c>
      <c r="J671" t="inlineStr">
        <is>
          <t>2025-03-27 21:01:00</t>
        </is>
      </c>
      <c r="K671" t="n">
        <v>1</v>
      </c>
      <c r="L671" t="inlineStr">
        <is>
          <t>2025-03-27 21:02:00</t>
        </is>
      </c>
    </row>
    <row r="672">
      <c r="A672" t="inlineStr">
        <is>
          <t>0034P00003wyqsVQAQ</t>
        </is>
      </c>
      <c r="B672" t="n">
        <v>5492284577055</v>
      </c>
      <c r="C672" t="inlineStr">
        <is>
          <t>1232_ARG_GMD_EW_VA_Toujeo Pooled Analysis SoCo MAR_0325</t>
        </is>
      </c>
      <c r="D672" t="inlineStr">
        <is>
          <t>shot1</t>
        </is>
      </c>
      <c r="E672" t="inlineStr">
        <is>
          <t>1</t>
        </is>
      </c>
      <c r="F672" t="inlineStr">
        <is>
          <t>1</t>
        </is>
      </c>
      <c r="G672" t="n">
        <v>1</v>
      </c>
      <c r="H672" t="n">
        <v/>
      </c>
      <c r="I672" t="n">
        <v>1</v>
      </c>
      <c r="J672" t="inlineStr">
        <is>
          <t>2025-03-27 21:01:00</t>
        </is>
      </c>
      <c r="K672" t="n">
        <v>1</v>
      </c>
      <c r="L672" t="inlineStr">
        <is>
          <t>2025-03-28 16:32:00</t>
        </is>
      </c>
    </row>
    <row r="673">
      <c r="A673" t="inlineStr">
        <is>
          <t>0034P00003wyquiQAA</t>
        </is>
      </c>
      <c r="B673" t="n">
        <v>5493814577692</v>
      </c>
      <c r="C673" t="inlineStr">
        <is>
          <t>1232_ARG_GMD_EW_VA_Toujeo Pooled Analysis SoCo MAR_0325</t>
        </is>
      </c>
      <c r="D673" t="inlineStr">
        <is>
          <t>shot1</t>
        </is>
      </c>
      <c r="E673" t="inlineStr">
        <is>
          <t>1</t>
        </is>
      </c>
      <c r="F673" t="inlineStr">
        <is>
          <t>0</t>
        </is>
      </c>
      <c r="G673" t="n">
        <v>1</v>
      </c>
      <c r="H673" t="n">
        <v/>
      </c>
      <c r="I673" t="n">
        <v>1</v>
      </c>
      <c r="J673" t="inlineStr">
        <is>
          <t>2025-03-27 21:01:00</t>
        </is>
      </c>
      <c r="K673" t="n">
        <v>0</v>
      </c>
      <c r="L673" t="n">
        <v/>
      </c>
    </row>
    <row r="674">
      <c r="A674" t="inlineStr">
        <is>
          <t>0034P00003wyqUpQAI</t>
        </is>
      </c>
      <c r="B674" t="n">
        <v>5491164410251</v>
      </c>
      <c r="C674" t="inlineStr">
        <is>
          <t>1232_ARG_GMD_EW_VA_Toujeo Pooled Analysis SoCo MAR_0325</t>
        </is>
      </c>
      <c r="D674" t="inlineStr">
        <is>
          <t>shot1</t>
        </is>
      </c>
      <c r="E674" t="inlineStr">
        <is>
          <t>1</t>
        </is>
      </c>
      <c r="F674" t="inlineStr">
        <is>
          <t>0</t>
        </is>
      </c>
      <c r="G674" t="n">
        <v>1</v>
      </c>
      <c r="H674" t="n">
        <v/>
      </c>
      <c r="I674" t="n">
        <v>1</v>
      </c>
      <c r="J674" t="inlineStr">
        <is>
          <t>2025-03-27 21:01:00</t>
        </is>
      </c>
      <c r="K674" t="n">
        <v>0</v>
      </c>
      <c r="L674" t="n">
        <v/>
      </c>
    </row>
    <row r="675">
      <c r="A675" t="inlineStr">
        <is>
          <t>0034P00003wyqUUQAY</t>
        </is>
      </c>
      <c r="B675" t="n">
        <v>5493416180631</v>
      </c>
      <c r="C675" t="inlineStr">
        <is>
          <t>1232_ARG_GMD_EW_VA_Toujeo Pooled Analysis SoCo MAR_0325</t>
        </is>
      </c>
      <c r="D675" t="inlineStr">
        <is>
          <t>shot1</t>
        </is>
      </c>
      <c r="E675" t="inlineStr">
        <is>
          <t>1</t>
        </is>
      </c>
      <c r="F675" t="inlineStr">
        <is>
          <t>0</t>
        </is>
      </c>
      <c r="G675" t="n">
        <v>1</v>
      </c>
      <c r="H675" t="n">
        <v/>
      </c>
      <c r="I675" t="n">
        <v>1</v>
      </c>
      <c r="J675" t="inlineStr">
        <is>
          <t>2025-03-27 21:01:00</t>
        </is>
      </c>
      <c r="K675" t="n">
        <v>0</v>
      </c>
      <c r="L675" t="n">
        <v/>
      </c>
    </row>
    <row r="676">
      <c r="A676" t="inlineStr">
        <is>
          <t>0034P00003wyqVOQAY</t>
        </is>
      </c>
      <c r="B676" t="n">
        <v>5491157109669</v>
      </c>
      <c r="C676" t="inlineStr">
        <is>
          <t>1232_ARG_GMD_EW_VA_Toujeo Pooled Analysis SoCo MAR_0325</t>
        </is>
      </c>
      <c r="D676" t="inlineStr">
        <is>
          <t>shot1</t>
        </is>
      </c>
      <c r="E676" t="inlineStr">
        <is>
          <t>1</t>
        </is>
      </c>
      <c r="F676" t="inlineStr">
        <is>
          <t>0</t>
        </is>
      </c>
      <c r="G676" t="n">
        <v>1</v>
      </c>
      <c r="H676" t="n">
        <v/>
      </c>
      <c r="I676" t="n">
        <v>1</v>
      </c>
      <c r="J676" t="inlineStr">
        <is>
          <t>2025-03-27 21:01:00</t>
        </is>
      </c>
      <c r="K676" t="n">
        <v>0</v>
      </c>
      <c r="L676" t="n">
        <v/>
      </c>
    </row>
    <row r="677">
      <c r="A677" t="inlineStr">
        <is>
          <t>0034P00003wyqouQAA</t>
        </is>
      </c>
      <c r="B677" t="n">
        <v>5493624941918</v>
      </c>
      <c r="C677" t="inlineStr">
        <is>
          <t>1232_ARG_GMD_EW_VA_Toujeo Pooled Analysis SoCo MAR_0325</t>
        </is>
      </c>
      <c r="D677" t="inlineStr">
        <is>
          <t>shot1</t>
        </is>
      </c>
      <c r="E677" t="inlineStr">
        <is>
          <t>0</t>
        </is>
      </c>
      <c r="F677" t="inlineStr">
        <is>
          <t>0</t>
        </is>
      </c>
      <c r="G677" t="n">
        <v>0</v>
      </c>
      <c r="H677" t="inlineStr">
        <is>
          <t>2025-03-27 21:01:00</t>
        </is>
      </c>
      <c r="I677" t="n">
        <v>0</v>
      </c>
      <c r="J677" t="n">
        <v/>
      </c>
      <c r="K677" t="n">
        <v>0</v>
      </c>
      <c r="L677" t="n">
        <v/>
      </c>
    </row>
    <row r="678">
      <c r="A678" t="inlineStr">
        <is>
          <t>0036Q000038fPBLQA2</t>
        </is>
      </c>
      <c r="B678" t="n">
        <v>5493815801607</v>
      </c>
      <c r="C678" t="inlineStr">
        <is>
          <t>1232_ARG_GMD_EW_VA_Toujeo Pooled Analysis SoCo MAR_0325</t>
        </is>
      </c>
      <c r="D678" t="inlineStr">
        <is>
          <t>shot1</t>
        </is>
      </c>
      <c r="E678" t="inlineStr">
        <is>
          <t>1</t>
        </is>
      </c>
      <c r="F678" t="inlineStr">
        <is>
          <t>1</t>
        </is>
      </c>
      <c r="G678" t="n">
        <v>1</v>
      </c>
      <c r="H678" t="n">
        <v/>
      </c>
      <c r="I678" t="n">
        <v>1</v>
      </c>
      <c r="J678" t="inlineStr">
        <is>
          <t>2025-03-27 21:01:00</t>
        </is>
      </c>
      <c r="K678" t="n">
        <v>1</v>
      </c>
      <c r="L678" t="inlineStr">
        <is>
          <t>2025-03-27 21:02:00</t>
        </is>
      </c>
    </row>
  </sheetData>
  <pageMargins left="0.7" right="0.7" top="0.75" bottom="0.75" header="0.3" footer="0.3"/>
  <pageSetup orientation="portrait" paperSize="9"/>
  <headerFooter>
    <oddHeader>&amp;C&amp;"Calibri"&amp;1 &amp;K4A569E Internal#_x000d_</oddHeader>
    <oddFooter/>
    <evenHeader/>
    <evenFooter/>
    <firstHeader/>
    <firstFooter/>
  </headerFooter>
  <tableParts count="1">
    <tablePart xmlns:r="http://schemas.openxmlformats.org/officeDocument/2006/relationships" r:id="rId1"/>
  </tableParts>
</worksheet>
</file>

<file path=xl/worksheets/sheet2.xml><?xml version="1.0" encoding="utf-8"?>
<worksheet xmlns="http://schemas.openxmlformats.org/spreadsheetml/2006/main">
  <sheetPr>
    <tabColor rgb="FF23004C"/>
    <outlinePr summaryBelow="1" summaryRight="1"/>
    <pageSetUpPr/>
  </sheetPr>
  <dimension ref="A1:J2"/>
  <sheetViews>
    <sheetView zoomScaleNormal="100" workbookViewId="0">
      <selection activeCell="G2" sqref="G2"/>
    </sheetView>
  </sheetViews>
  <sheetFormatPr baseColWidth="8" defaultRowHeight="15"/>
  <cols>
    <col width="64.5703125" customWidth="1" min="1" max="1"/>
    <col width="36.140625" customWidth="1" min="2" max="3"/>
    <col width="23.28515625" customWidth="1" min="4" max="4"/>
    <col width="25.5703125" customWidth="1" min="5" max="5"/>
    <col width="22.85546875" customWidth="1" min="6" max="6"/>
    <col width="52.28515625" customWidth="1" min="7" max="7"/>
    <col width="45.42578125" customWidth="1" min="8" max="8"/>
    <col width="24" customWidth="1" min="9" max="9"/>
    <col width="15.28515625" customWidth="1" min="10" max="10"/>
  </cols>
  <sheetData>
    <row r="1">
      <c r="A1" s="94" t="inlineStr">
        <is>
          <t>conversation_id</t>
        </is>
      </c>
      <c r="B1" s="95" t="inlineStr">
        <is>
          <t>mobile</t>
        </is>
      </c>
      <c r="C1" s="95" t="inlineStr">
        <is>
          <t>date</t>
        </is>
      </c>
      <c r="D1" s="94" t="inlineStr">
        <is>
          <t>campaing_id</t>
        </is>
      </c>
      <c r="E1" s="94" t="inlineStr">
        <is>
          <t>conversation</t>
        </is>
      </c>
      <c r="F1" s="94" t="inlineStr">
        <is>
          <t>conversation_category</t>
        </is>
      </c>
      <c r="G1" s="94" t="inlineStr">
        <is>
          <t>conversation_feling</t>
        </is>
      </c>
      <c r="H1" s="94" t="inlineStr">
        <is>
          <t>conversation_need</t>
        </is>
      </c>
      <c r="I1" s="94" t="inlineStr">
        <is>
          <t>support_type</t>
        </is>
      </c>
      <c r="J1" s="94" t="inlineStr">
        <is>
          <t>Shot</t>
        </is>
      </c>
    </row>
    <row r="2">
      <c r="B2" s="91" t="n"/>
      <c r="C2" s="91" t="n"/>
    </row>
  </sheetData>
  <conditionalFormatting sqref="B2:C2">
    <cfRule type="duplicateValues" priority="40" dxfId="3"/>
  </conditionalFormatting>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tabColor rgb="FF23004C"/>
    <outlinePr summaryBelow="1" summaryRight="1"/>
    <pageSetUpPr/>
  </sheetPr>
  <dimension ref="B2:AW608"/>
  <sheetViews>
    <sheetView showGridLines="0" topLeftCell="A36" zoomScale="55" zoomScaleNormal="70" workbookViewId="0">
      <selection activeCell="E5" sqref="E5:F5"/>
    </sheetView>
  </sheetViews>
  <sheetFormatPr baseColWidth="8" defaultColWidth="8.7109375" defaultRowHeight="15"/>
  <cols>
    <col width="27.5703125" bestFit="1" customWidth="1" min="2" max="2"/>
    <col width="9" customWidth="1" min="3" max="3"/>
    <col width="25.140625" customWidth="1" min="4" max="4"/>
    <col width="22.85546875" customWidth="1" min="5" max="5"/>
    <col width="26.5703125" customWidth="1" min="6" max="6"/>
    <col width="11.140625" bestFit="1" customWidth="1" min="7" max="7"/>
    <col width="10.42578125" bestFit="1" customWidth="1" min="8" max="8"/>
    <col width="18.140625" customWidth="1" min="9" max="9"/>
    <col width="21.5703125" customWidth="1" min="10" max="10"/>
    <col width="17.42578125" bestFit="1" customWidth="1" min="11" max="11"/>
    <col width="17.85546875" bestFit="1" customWidth="1" min="12" max="12"/>
    <col width="17.42578125" bestFit="1" customWidth="1" min="13" max="13"/>
    <col width="17.85546875" bestFit="1" customWidth="1" min="14" max="14"/>
    <col width="17.42578125" bestFit="1" customWidth="1" min="15" max="15"/>
    <col width="17.85546875" bestFit="1" customWidth="1" min="16" max="16"/>
    <col width="17.42578125" bestFit="1" customWidth="1" min="17" max="17"/>
    <col width="17.85546875" bestFit="1" customWidth="1" min="18" max="18"/>
    <col width="17.42578125" bestFit="1" customWidth="1" min="19" max="19"/>
    <col width="17.85546875" bestFit="1" customWidth="1" min="20" max="20"/>
    <col width="17.42578125" bestFit="1" customWidth="1" min="21" max="21"/>
    <col width="17.85546875" bestFit="1" customWidth="1" min="22" max="22"/>
    <col width="18.85546875" bestFit="1" customWidth="1" min="23" max="23"/>
    <col width="19.140625" bestFit="1" customWidth="1" min="24" max="24"/>
    <col width="18.85546875" bestFit="1" customWidth="1" min="25" max="25"/>
    <col width="19.140625" bestFit="1" customWidth="1" min="26" max="26"/>
    <col width="18.85546875" bestFit="1" customWidth="1" min="27" max="27"/>
    <col width="19.140625" bestFit="1" customWidth="1" min="28" max="28"/>
    <col width="18.85546875" bestFit="1" customWidth="1" min="29" max="29"/>
    <col width="19.140625" bestFit="1" customWidth="1" min="30" max="30"/>
    <col width="18.85546875" bestFit="1" customWidth="1" min="31" max="31"/>
    <col width="19.140625" bestFit="1" customWidth="1" min="32" max="32"/>
    <col width="18.85546875" bestFit="1" customWidth="1" min="33" max="33"/>
    <col width="19.140625" bestFit="1" customWidth="1" min="34" max="34"/>
    <col width="18.85546875" bestFit="1" customWidth="1" min="35" max="35"/>
    <col width="19.140625" bestFit="1" customWidth="1" min="36" max="36"/>
    <col width="18.85546875" bestFit="1" customWidth="1" min="37" max="37"/>
    <col width="19.140625" bestFit="1" customWidth="1" min="38" max="38"/>
    <col width="18.85546875" bestFit="1" customWidth="1" min="39" max="39"/>
    <col width="19.140625" bestFit="1" customWidth="1" min="40" max="40"/>
    <col width="18.85546875" bestFit="1" customWidth="1" min="41" max="41"/>
    <col width="19.140625" bestFit="1" customWidth="1" min="42" max="42"/>
    <col width="18.85546875" bestFit="1" customWidth="1" min="43" max="43"/>
    <col width="19.140625" bestFit="1" customWidth="1" min="44" max="44"/>
    <col width="17" bestFit="1" customWidth="1" min="45" max="228"/>
    <col width="10.42578125" bestFit="1" customWidth="1" min="229" max="229"/>
    <col width="47.85546875" bestFit="1" customWidth="1" min="230" max="1094"/>
    <col width="11.28515625" bestFit="1" customWidth="1" min="1095" max="1095"/>
  </cols>
  <sheetData>
    <row r="1" ht="12" customHeight="1"/>
    <row r="2" ht="33.95" customHeight="1">
      <c r="D2" s="133" t="inlineStr">
        <is>
          <t>Reporte de métricas</t>
        </is>
      </c>
      <c r="I2" s="134" t="inlineStr">
        <is>
          <t>Nombre de campaña</t>
        </is>
      </c>
      <c r="K2" s="136">
        <f>INDEX(WA_journey[Journey],1)</f>
        <v/>
      </c>
      <c r="O2" s="134" t="n"/>
      <c r="Q2" s="2" t="n"/>
      <c r="R2" s="2" t="n"/>
      <c r="S2" s="2" t="n"/>
      <c r="T2" s="2" t="n"/>
      <c r="U2" s="142" t="n"/>
      <c r="Y2" s="142" t="n"/>
      <c r="AC2" s="142" t="n"/>
      <c r="AG2" s="142" t="n"/>
      <c r="AK2" s="142" t="n"/>
      <c r="AO2" s="143" t="e">
        <v>#VALUE!</v>
      </c>
    </row>
    <row r="3" ht="30" customHeight="1">
      <c r="I3" s="135" t="n"/>
      <c r="K3" s="138">
        <f>MID(MID(MID(MID(K2, FIND("_", K2)+1, LEN(K2)-FIND("_", K2)), FIND("_", MID(K2, FIND("_", K2)+1, LEN(K2)-FIND("_", K2)))+1, LEN(MID(K2, FIND("_", K2)+1, LEN(K2)-FIND("_", K2)))-FIND("_", MID(K2, FIND("_", K2)+1, LEN(K2)-FIND("_", K2)))), FIND("_", MID(MID(K2, FIND("_", K2)+1, LEN(K2)-FIND("_", K2)), FIND("_", MID(K2, FIND("_", K2)+1, LEN(K2)-FIND("_", K2)))+1, LEN(MID(K2, FIND("_", K2)+1, LEN(K2)-FIND("_", K2)))-FIND("_", MID(K2, FIND("_", K2)+1, LEN(K2)-FIND("_", K2)))))+1, LEN(MID(MID(K2, FIND("_", K2)+1, LEN(K2)-FIND("_", K2)), FIND("_", MID(K2, FIND("_", K2)+1, LEN(K2)-FIND("_", K2)))+1, LEN(MID(K2, FIND("_", K2)+1, LEN(K2)-FIND("_", K2)))-FIND("_", MID(K2, FIND("_", K2)+1, LEN(K2)-FIND("_", K2)))))-FIND("_", MID(MID(K2, FIND("_", K2)+1, LEN(K2)-FIND("_", K2)), FIND("_", MID(K2, FIND("_", K2)+1, LEN(K2)-FIND("_", K2)))+1, LEN(MID(K2, FIND("_", K2)+1, LEN(K2)-FIND("_", K2)))-FIND("_", MID(K2, FIND("_", K2)+1, LEN(K2)-FIND("_", K2)))))), FIND("_", MID(MID(MID(K2, FIND("_", K2)+1, LEN(K2)-FIND("_", K2)), FIND("_", MID(K2, FIND("_", K2)+1, LEN(K2)-FIND("_", K2)))+1, LEN(MID(K2, FIND("_", K2)+1, LEN(K2)-FIND("_", K2)))-FIND("_", MID(K2, FIND("_", K2)+1, LEN(K2)-FIND("_", K2)))), FIND("_", MID(MID(K2, FIND("_", K2)+1, LEN(K2)-FIND("_", K2)), FIND("_", MID(K2, FIND("_", K2)+1, LEN(K2)-FIND("_", K2)))+1, LEN(MID(K2, FIND("_", K2)+1, LEN(K2)-FIND("_", K2)))-FIND("_", MID(K2, FIND("_", K2)+1, LEN(K2)-FIND("_", K2)))))+1, LEN(MID(MID(K2, FIND("_", K2)+1, LEN(K2)-FIND("_", K2)), FIND("_", MID(K2, FIND("_", K2)+1, LEN(K2)-FIND("_", K2)))+1, LEN(MID(K2, FIND("_", K2)+1, LEN(K2)-FIND("_", K2)))-FIND("_", MID(K2, FIND("_", K2)+1, LEN(K2)-FIND("_", K2)))))-FIND("_", MID(MID(K2, FIND("_", K2)+1, LEN(K2)-FIND("_", K2)), FIND("_", MID(K2, FIND("_", K2)+1, LEN(K2)-FIND("_", K2)))+1, LEN(MID(K2, FIND("_", K2)+1, LEN(K2)-FIND("_", K2)))-FIND("_", MID(K2, FIND("_", K2)+1, LEN(K2)-FIND("_", K2)))))))+1, LEN(MID(MID(MID(K2, FIND("_", K2)+1, LEN(K2)-FIND("_", K2)), FIND("_", MID(K2, FIND("_", K2)+1, LEN(K2)-FIND("_", K2)))+1, LEN(MID(K2, FIND("_", K2)+1, LEN(K2)-FIND("_", K2)))-FIND("_", MID(K2, FIND("_", K2)+1, LEN(K2)-FIND("_", K2)))), FIND("_", MID(MID(K2, FIND("_", K2)+1, LEN(K2)-FIND("_", K2)), FIND("_", MID(K2, FIND("_", K2)+1, LEN(K2)-FIND("_", K2)))+1, LEN(MID(K2, FIND("_", K2)+1, LEN(K2)-FIND("_", K2)))-FIND("_", MID(K2, FIND("_", K2)+1, LEN(K2)-FIND("_", K2)))))+1, LEN(MID(MID(K2, FIND("_", K2)+1, LEN(K2)-FIND("_", K2)), FIND("_", MID(K2, FIND("_", K2)+1, LEN(K2)-FIND("_", K2)))+1, LEN(MID(K2, FIND("_", K2)+1, LEN(K2)-FIND("_", K2)))-FIND("_", MID(K2, FIND("_", K2)+1, LEN(K2)-FIND("_", K2)))))-FIND("_", MID(MID(K2, FIND("_", K2)+1, LEN(K2)-FIND("_", K2)), FIND("_", MID(K2, FIND("_", K2)+1, LEN(K2)-FIND("_", K2)))+1, LEN(MID(K2, FIND("_", K2)+1, LEN(K2)-FIND("_", K2)))-FIND("_", MID(K2, FIND("_", K2)+1, LEN(K2)-FIND("_", K2)))))))-FIND("_", MID(MID(MID(K2, FIND("_", K2)+1, LEN(K2)-FIND("_", K2)), FIND("_", MID(K2, FIND("_", K2)+1, LEN(K2)-FIND("_", K2)))+1, LEN(MID(K2, FIND("_", K2)+1, LEN(K2)-FIND("_", K2)))-FIND("_", MID(K2, FIND("_", K2)+1, LEN(K2)-FIND("_", K2)))), FIND("_", MID(MID(K2, FIND("_", K2)+1, LEN(K2)-FIND("_", K2)), FIND("_", MID(K2, FIND("_", K2)+1, LEN(K2)-FIND("_", K2)))+1, LEN(MID(K2, FIND("_", K2)+1, LEN(K2)-FIND("_", K2)))-FIND("_", MID(K2, FIND("_", K2)+1, LEN(K2)-FIND("_", K2)))))+1, LEN(MID(MID(K2, FIND("_", K2)+1, LEN(K2)-FIND("_", K2)), FIND("_", MID(K2, FIND("_", K2)+1, LEN(K2)-FIND("_", K2)))+1, LEN(MID(K2, FIND("_", K2)+1, LEN(K2)-FIND("_", K2)))-FIND("_", MID(K2, FIND("_", K2)+1, LEN(K2)-FIND("_", K2)))))-FIND("_", MID(MID(K2, FIND("_", K2)+1, LEN(K2)-FIND("_", K2)), FIND("_", MID(K2, FIND("_", K2)+1, LEN(K2)-FIND("_", K2)))+1, LEN(MID(K2, FIND("_", K2)+1, LEN(K2)-FIND("_", K2)))-FIND("_", MID(K2, FIND("_", K2)+1, LEN(K2)-FIND("_", K2))))))))</f>
        <v/>
      </c>
      <c r="O3" s="2" t="n"/>
      <c r="P3" s="2" t="n"/>
      <c r="Q3" s="2" t="n"/>
      <c r="R3" s="2" t="n"/>
      <c r="S3" s="2" t="n"/>
      <c r="T3" s="2" t="n"/>
      <c r="U3" s="2" t="n"/>
      <c r="V3" s="2" t="n"/>
      <c r="W3" s="2" t="n"/>
      <c r="X3" s="2" t="n"/>
      <c r="Y3" s="2" t="n"/>
      <c r="Z3" s="2" t="n"/>
      <c r="AA3" s="2" t="n"/>
      <c r="AB3" s="2" t="n"/>
      <c r="AC3" s="2" t="n"/>
      <c r="AD3" s="2" t="n"/>
      <c r="AE3" s="2" t="n"/>
      <c r="AF3" s="2" t="n"/>
      <c r="AG3" s="2" t="n"/>
      <c r="AH3" s="2" t="n"/>
      <c r="AI3" s="2" t="n"/>
      <c r="AJ3" s="2" t="n"/>
      <c r="AK3" s="2" t="n"/>
      <c r="AL3" s="2" t="n"/>
      <c r="AM3" s="2" t="n"/>
      <c r="AN3" s="2" t="n"/>
    </row>
    <row r="4" ht="24" customHeight="1">
      <c r="D4" s="18" t="n"/>
      <c r="E4" s="156" t="inlineStr">
        <is>
          <t>136shot1</t>
        </is>
      </c>
      <c r="F4" s="157" t="n"/>
      <c r="G4" s="156" t="inlineStr">
        <is>
          <t>shot2</t>
        </is>
      </c>
      <c r="H4" s="157" t="n"/>
      <c r="I4" s="156" t="inlineStr">
        <is>
          <t>shot3</t>
        </is>
      </c>
      <c r="J4" s="157" t="n"/>
      <c r="K4" s="156" t="inlineStr">
        <is>
          <t>shot4</t>
        </is>
      </c>
      <c r="L4" s="157" t="n"/>
      <c r="M4" s="156" t="inlineStr">
        <is>
          <t>shot5</t>
        </is>
      </c>
      <c r="N4" s="157" t="n"/>
      <c r="O4" s="156" t="inlineStr">
        <is>
          <t>shot6</t>
        </is>
      </c>
      <c r="P4" s="157" t="n"/>
      <c r="Q4" s="156" t="inlineStr">
        <is>
          <t>shot7</t>
        </is>
      </c>
      <c r="R4" s="157" t="n"/>
      <c r="S4" s="156" t="inlineStr">
        <is>
          <t>shot8</t>
        </is>
      </c>
      <c r="T4" s="157" t="n"/>
      <c r="U4" s="156" t="inlineStr">
        <is>
          <t>shot9</t>
        </is>
      </c>
      <c r="V4" s="157" t="n"/>
      <c r="W4" s="156" t="inlineStr">
        <is>
          <t>shot10</t>
        </is>
      </c>
      <c r="X4" s="157" t="n"/>
      <c r="Y4" s="156" t="inlineStr">
        <is>
          <t>shot11</t>
        </is>
      </c>
      <c r="Z4" s="157" t="n"/>
      <c r="AA4" s="156" t="inlineStr">
        <is>
          <t>shot12</t>
        </is>
      </c>
      <c r="AB4" s="157" t="n"/>
      <c r="AC4" s="156" t="inlineStr">
        <is>
          <t>shot13</t>
        </is>
      </c>
      <c r="AD4" s="157" t="n"/>
      <c r="AE4" s="156" t="inlineStr">
        <is>
          <t>shot14</t>
        </is>
      </c>
      <c r="AF4" s="157" t="n"/>
      <c r="AG4" s="156" t="inlineStr">
        <is>
          <t>shot15</t>
        </is>
      </c>
      <c r="AH4" s="157" t="n"/>
      <c r="AI4" s="156" t="inlineStr">
        <is>
          <t>shot16</t>
        </is>
      </c>
      <c r="AJ4" s="157" t="n"/>
      <c r="AK4" s="156" t="inlineStr">
        <is>
          <t>shot17</t>
        </is>
      </c>
      <c r="AL4" s="157" t="n"/>
      <c r="AM4" s="156" t="inlineStr">
        <is>
          <t>shot18</t>
        </is>
      </c>
      <c r="AN4" s="157" t="n"/>
      <c r="AO4" s="156" t="inlineStr">
        <is>
          <t>shot19</t>
        </is>
      </c>
      <c r="AP4" s="157" t="n"/>
      <c r="AQ4" s="156" t="inlineStr">
        <is>
          <t>shot20</t>
        </is>
      </c>
      <c r="AR4" s="157" t="n"/>
      <c r="AS4" s="19" t="inlineStr">
        <is>
          <t>Generales</t>
        </is>
      </c>
    </row>
    <row r="5" ht="87" customFormat="1" customHeight="1" s="11">
      <c r="D5" s="14" t="inlineStr">
        <is>
          <t>Journey name</t>
        </is>
      </c>
      <c r="E5" s="114">
        <f>IFERROR(_xlfn.XLOOKUP(E4,WA_journey[Shot], WA_journey[Journey]),"")</f>
        <v/>
      </c>
      <c r="F5" s="158" t="n"/>
      <c r="G5" s="114">
        <f>IFERROR(_xlfn.XLOOKUP(G4,WA_journey[Shot], WA_journey[Journey]),"")</f>
        <v/>
      </c>
      <c r="H5" s="158" t="n"/>
      <c r="I5" s="114">
        <f>IFERROR(_xlfn.XLOOKUP(I4,WA_journey[Shot], WA_journey[Journey]),"")</f>
        <v/>
      </c>
      <c r="J5" s="158" t="n"/>
      <c r="K5" s="114">
        <f>IFERROR(_xlfn.XLOOKUP(K4,WA_journey[Shot], WA_journey[Journey]),"")</f>
        <v/>
      </c>
      <c r="L5" s="158" t="n"/>
      <c r="M5" s="114">
        <f>IFERROR(_xlfn.XLOOKUP(M4,WA_journey[Shot], WA_journey[Journey]),"")</f>
        <v/>
      </c>
      <c r="N5" s="158" t="n"/>
      <c r="O5" s="114">
        <f>IFERROR(_xlfn.XLOOKUP(O4,WA_journey[Shot], WA_journey[Journey]),"")</f>
        <v/>
      </c>
      <c r="P5" s="158" t="n"/>
      <c r="Q5" s="114">
        <f>IFERROR(_xlfn.XLOOKUP(Q4,WA_journey[Shot], WA_journey[Journey]),"")</f>
        <v/>
      </c>
      <c r="R5" s="158" t="n"/>
      <c r="S5" s="114">
        <f>IFERROR(_xlfn.XLOOKUP(S4,WA_journey[Shot], WA_journey[Journey]),"")</f>
        <v/>
      </c>
      <c r="T5" s="158" t="n"/>
      <c r="U5" s="114">
        <f>IFERROR(_xlfn.XLOOKUP(U4,WA_journey[Shot], WA_journey[Journey]),"")</f>
        <v/>
      </c>
      <c r="V5" s="158" t="n"/>
      <c r="W5" s="114">
        <f>IFERROR(_xlfn.XLOOKUP(W4,WA_journey[Shot], WA_journey[Journey]),"")</f>
        <v/>
      </c>
      <c r="X5" s="158" t="n"/>
      <c r="Y5" s="114">
        <f>IFERROR(_xlfn.XLOOKUP(Y4,WA_journey[Shot], WA_journey[Journey]),"")</f>
        <v/>
      </c>
      <c r="Z5" s="158" t="n"/>
      <c r="AA5" s="114">
        <f>IFERROR(_xlfn.XLOOKUP(AA4,WA_journey[Shot], WA_journey[Journey]),"")</f>
        <v/>
      </c>
      <c r="AB5" s="158" t="n"/>
      <c r="AC5" s="114">
        <f>IFERROR(_xlfn.XLOOKUP(AC4,WA_journey[Shot], WA_journey[Journey]),"")</f>
        <v/>
      </c>
      <c r="AD5" s="158" t="n"/>
      <c r="AE5" s="114">
        <f>IFERROR(_xlfn.XLOOKUP(AE4,WA_journey[Shot], WA_journey[Journey]),"")</f>
        <v/>
      </c>
      <c r="AF5" s="158" t="n"/>
      <c r="AG5" s="114">
        <f>IFERROR(_xlfn.XLOOKUP(AG4,WA_journey[Shot], WA_journey[Journey]),"")</f>
        <v/>
      </c>
      <c r="AH5" s="158" t="n"/>
      <c r="AI5" s="114">
        <f>IFERROR(_xlfn.XLOOKUP(AI4,WA_journey[Shot], WA_journey[Journey]),"")</f>
        <v/>
      </c>
      <c r="AJ5" s="158" t="n"/>
      <c r="AK5" s="114">
        <f>IFERROR(_xlfn.XLOOKUP(AK4,WA_journey[Shot], WA_journey[Journey]),"")</f>
        <v/>
      </c>
      <c r="AL5" s="158" t="n"/>
      <c r="AM5" s="114">
        <f>IFERROR(_xlfn.XLOOKUP(AM4,WA_journey[Shot], WA_journey[Journey]),"")</f>
        <v/>
      </c>
      <c r="AN5" s="158" t="n"/>
      <c r="AO5" s="114">
        <f>IFERROR(_xlfn.XLOOKUP(AO4,WA_journey[Shot], WA_journey[Journey]),"")</f>
        <v/>
      </c>
      <c r="AP5" s="158" t="n"/>
      <c r="AQ5" s="114">
        <f>IFERROR(_xlfn.XLOOKUP(AQ4,WA_journey[Shot], WA_journey[Journey]),"")</f>
        <v/>
      </c>
      <c r="AR5" s="158" t="n"/>
      <c r="AS5" s="114" t="n"/>
    </row>
    <row r="6" ht="51.75" customHeight="1">
      <c r="D6" s="12" t="inlineStr">
        <is>
          <t>Sends</t>
        </is>
      </c>
      <c r="E6" s="106">
        <f>IF(COUNTIF(WA_journey[Shot], E4)=0, "", COUNTIFS(WA_journey[Shot], E4))</f>
        <v/>
      </c>
      <c r="F6" s="158" t="n"/>
      <c r="G6" s="106">
        <f>IF(COUNTIF(WA_journey[Shot], G4)=0, "", COUNTIFS(WA_journey[Shot], G4))</f>
        <v/>
      </c>
      <c r="H6" s="158" t="n"/>
      <c r="I6" s="106">
        <f>IF(COUNTIF(WA_journey[Shot], I4)=0, "", COUNTIFS(WA_journey[Shot], I4))</f>
        <v/>
      </c>
      <c r="J6" s="158" t="n"/>
      <c r="K6" s="106">
        <f>IF(COUNTIF(WA_journey[Shot], K4)=0, "", COUNTIFS(WA_journey[Shot], K4))</f>
        <v/>
      </c>
      <c r="L6" s="158" t="n"/>
      <c r="M6" s="106">
        <f>IF(COUNTIF(WA_journey[Shot], M4)=0, "", COUNTIFS(WA_journey[Shot], M4))</f>
        <v/>
      </c>
      <c r="N6" s="158" t="n"/>
      <c r="O6" s="106">
        <f>IF(COUNTIF(WA_journey[Shot], O4)=0, "", COUNTIFS(WA_journey[Shot], O4))</f>
        <v/>
      </c>
      <c r="P6" s="158" t="n"/>
      <c r="Q6" s="106">
        <f>IF(COUNTIF(WA_journey[Shot], Q4)=0, "", COUNTIFS(WA_journey[Shot], Q4))</f>
        <v/>
      </c>
      <c r="R6" s="158" t="n"/>
      <c r="S6" s="106">
        <f>IF(COUNTIF(WA_journey[Shot], S4)=0, "", COUNTIFS(WA_journey[Shot], S4))</f>
        <v/>
      </c>
      <c r="T6" s="158" t="n"/>
      <c r="U6" s="106">
        <f>IF(COUNTIF(WA_journey[Shot], U4)=0, "", COUNTIFS(WA_journey[Shot], U4))</f>
        <v/>
      </c>
      <c r="V6" s="158" t="n"/>
      <c r="W6" s="106">
        <f>IF(COUNTIF(WA_journey[Shot], W4)=0, "", COUNTIFS(WA_journey[Shot], W4))</f>
        <v/>
      </c>
      <c r="X6" s="158" t="n"/>
      <c r="Y6" s="106">
        <f>IF(COUNTIF(WA_journey[Shot], Y4)=0, "", COUNTIFS(WA_journey[Shot], Y4))</f>
        <v/>
      </c>
      <c r="Z6" s="158" t="n"/>
      <c r="AA6" s="106">
        <f>IF(COUNTIF(WA_journey[Shot], AA4)=0, "", COUNTIFS(WA_journey[Shot], AA4))</f>
        <v/>
      </c>
      <c r="AB6" s="158" t="n"/>
      <c r="AC6" s="106">
        <f>IF(COUNTIF(WA_journey[Shot], AC4)=0, "", COUNTIFS(WA_journey[Shot], AC4))</f>
        <v/>
      </c>
      <c r="AD6" s="158" t="n"/>
      <c r="AE6" s="106">
        <f>IF(COUNTIF(WA_journey[Shot], AE4)=0, "", COUNTIFS(WA_journey[Shot], AE4))</f>
        <v/>
      </c>
      <c r="AF6" s="158" t="n"/>
      <c r="AG6" s="106">
        <f>IF(COUNTIF(WA_journey[Shot], AG4)=0, "", COUNTIFS(WA_journey[Shot], AG4))</f>
        <v/>
      </c>
      <c r="AH6" s="158" t="n"/>
      <c r="AI6" s="106">
        <f>IF(COUNTIF(WA_journey[Shot], AI4)=0, "", COUNTIFS(WA_journey[Shot], AI4))</f>
        <v/>
      </c>
      <c r="AJ6" s="158" t="n"/>
      <c r="AK6" s="106">
        <f>IF(COUNTIF(WA_journey[Shot], AK4)=0, "", COUNTIFS(WA_journey[Shot], AK4))</f>
        <v/>
      </c>
      <c r="AL6" s="158" t="n"/>
      <c r="AM6" s="106">
        <f>IF(COUNTIF(WA_journey[Shot], AM4)=0, "", COUNTIFS(WA_journey[Shot], AM4))</f>
        <v/>
      </c>
      <c r="AN6" s="158" t="n"/>
      <c r="AO6" s="106">
        <f>IF(COUNTIF(WA_journey[Shot], AO4)=0, "", COUNTIFS(WA_journey[Shot], AO4))</f>
        <v/>
      </c>
      <c r="AP6" s="158" t="n"/>
      <c r="AQ6" s="106">
        <f>IF(COUNTIF(WA_journey[Shot], AQ4)=0, "", COUNTIFS(WA_journey[Shot], AQ4))</f>
        <v/>
      </c>
      <c r="AR6" s="158" t="n"/>
      <c r="AS6" s="8">
        <f>SUM(E6:AR6)</f>
        <v/>
      </c>
    </row>
    <row r="7" ht="51.75" customHeight="1">
      <c r="D7" s="13" t="inlineStr">
        <is>
          <t>Delivered</t>
        </is>
      </c>
      <c r="E7" s="106">
        <f>IF(COUNTIF(WA_journey[Shot], E4)=0, "", COUNTIFS(WA_journey[Shot], E4, WA_journey[Delivered],"1"))</f>
        <v/>
      </c>
      <c r="F7" s="158" t="n"/>
      <c r="G7" s="106">
        <f>IF(COUNTIF(WA_journey[Shot], G4)=0, "", COUNTIFS(WA_journey[Shot], G4, WA_journey[Delivered],"1"))</f>
        <v/>
      </c>
      <c r="H7" s="158" t="n"/>
      <c r="I7" s="106">
        <f>IF(COUNTIF(WA_journey[Shot], I4)=0, "", COUNTIFS(WA_journey[Shot], I4, WA_journey[Delivered],"1"))</f>
        <v/>
      </c>
      <c r="J7" s="158" t="n"/>
      <c r="K7" s="106">
        <f>IF(COUNTIF(WA_journey[Shot], K4)=0, "", COUNTIFS(WA_journey[Shot], K4, WA_journey[Delivered],"1"))</f>
        <v/>
      </c>
      <c r="L7" s="158" t="n"/>
      <c r="M7" s="106">
        <f>IF(COUNTIF(WA_journey[Shot], M4)=0, "", COUNTIFS(WA_journey[Shot], M4, WA_journey[Delivered],"1"))</f>
        <v/>
      </c>
      <c r="N7" s="158" t="n"/>
      <c r="O7" s="106">
        <f>IF(COUNTIF(WA_journey[Shot], O4)=0, "", COUNTIFS(WA_journey[Shot], O4, WA_journey[Delivered],"1"))</f>
        <v/>
      </c>
      <c r="P7" s="158" t="n"/>
      <c r="Q7" s="106">
        <f>IF(COUNTIF(WA_journey[Shot], Q4)=0, "", COUNTIFS(WA_journey[Shot], Q4, WA_journey[Delivered],"1"))</f>
        <v/>
      </c>
      <c r="R7" s="158" t="n"/>
      <c r="S7" s="106">
        <f>IF(COUNTIF(WA_journey[Shot], S4)=0, "", COUNTIFS(WA_journey[Shot], S4, WA_journey[Delivered],"1"))</f>
        <v/>
      </c>
      <c r="T7" s="158" t="n"/>
      <c r="U7" s="106">
        <f>IF(COUNTIF(WA_journey[Shot], U4)=0, "", COUNTIFS(WA_journey[Shot], U4, WA_journey[Delivered],"1"))</f>
        <v/>
      </c>
      <c r="V7" s="158" t="n"/>
      <c r="W7" s="106">
        <f>IF(COUNTIF(WA_journey[Shot], W4)=0, "", COUNTIFS(WA_journey[Shot], W4, WA_journey[Delivered],"1"))</f>
        <v/>
      </c>
      <c r="X7" s="158" t="n"/>
      <c r="Y7" s="106">
        <f>IF(COUNTIF(WA_journey[Shot], Y4)=0, "", COUNTIFS(WA_journey[Shot], Y4, WA_journey[Delivered],"1"))</f>
        <v/>
      </c>
      <c r="Z7" s="158" t="n"/>
      <c r="AA7" s="106">
        <f>IF(COUNTIF(WA_journey[Shot], AA4)=0, "", COUNTIFS(WA_journey[Shot], AA4, WA_journey[Delivered],"1"))</f>
        <v/>
      </c>
      <c r="AB7" s="158" t="n"/>
      <c r="AC7" s="106">
        <f>IF(COUNTIF(WA_journey[Shot], AC4)=0, "", COUNTIFS(WA_journey[Shot], AC4, WA_journey[Delivered],"1"))</f>
        <v/>
      </c>
      <c r="AD7" s="158" t="n"/>
      <c r="AE7" s="106">
        <f>IF(COUNTIF(WA_journey[Shot], AE4)=0, "", COUNTIFS(WA_journey[Shot], AE4, WA_journey[Delivered],"1"))</f>
        <v/>
      </c>
      <c r="AF7" s="158" t="n"/>
      <c r="AG7" s="106">
        <f>IF(COUNTIF(WA_journey[Shot], AG4)=0, "", COUNTIFS(WA_journey[Shot], AG4, WA_journey[Delivered],"1"))</f>
        <v/>
      </c>
      <c r="AH7" s="158" t="n"/>
      <c r="AI7" s="106">
        <f>IF(COUNTIF(WA_journey[Shot], AI4)=0, "", COUNTIFS(WA_journey[Shot], AI4, WA_journey[Delivered],"1"))</f>
        <v/>
      </c>
      <c r="AJ7" s="158" t="n"/>
      <c r="AK7" s="106">
        <f>IF(COUNTIF(WA_journey[Shot], AK4)=0, "", COUNTIFS(WA_journey[Shot], AK4, WA_journey[Delivered],"1"))</f>
        <v/>
      </c>
      <c r="AL7" s="158" t="n"/>
      <c r="AM7" s="106">
        <f>IF(COUNTIF(WA_journey[Shot], AM4)=0, "", COUNTIFS(WA_journey[Shot], AM4, WA_journey[Delivered],"1"))</f>
        <v/>
      </c>
      <c r="AN7" s="158" t="n"/>
      <c r="AO7" s="106">
        <f>IF(COUNTIF(WA_journey[Shot], AO4)=0, "", COUNTIFS(WA_journey[Shot], AO4, WA_journey[Delivered],"1"))</f>
        <v/>
      </c>
      <c r="AP7" s="158" t="n"/>
      <c r="AQ7" s="106">
        <f>IF(COUNTIF(WA_journey[Shot], AQ4)=0, "", COUNTIFS(WA_journey[Shot], AQ4, WA_journey[Delivered],"1"))</f>
        <v/>
      </c>
      <c r="AR7" s="158" t="n"/>
      <c r="AS7" s="8">
        <f>SUM(E7:AR7)</f>
        <v/>
      </c>
    </row>
    <row r="8" ht="51.75" customHeight="1">
      <c r="D8" s="99" t="inlineStr">
        <is>
          <t>Delivery Rate</t>
        </is>
      </c>
      <c r="E8" s="107">
        <f>IFERROR(E7/E6, "")</f>
        <v/>
      </c>
      <c r="F8" s="158" t="n"/>
      <c r="G8" s="107">
        <f>IFERROR(G7/G6, "")</f>
        <v/>
      </c>
      <c r="H8" s="158" t="n"/>
      <c r="I8" s="107">
        <f>IFERROR(I7/I6, "")</f>
        <v/>
      </c>
      <c r="J8" s="158" t="n"/>
      <c r="K8" s="107">
        <f>IFERROR(K7/K6, "")</f>
        <v/>
      </c>
      <c r="L8" s="158" t="n"/>
      <c r="M8" s="107">
        <f>IFERROR(M7/M6, "")</f>
        <v/>
      </c>
      <c r="N8" s="158" t="n"/>
      <c r="O8" s="107">
        <f>IFERROR(O7/O6, "")</f>
        <v/>
      </c>
      <c r="P8" s="158" t="n"/>
      <c r="Q8" s="107">
        <f>IFERROR(Q7/Q6, "")</f>
        <v/>
      </c>
      <c r="R8" s="158" t="n"/>
      <c r="S8" s="107">
        <f>IFERROR(S7/S6, "")</f>
        <v/>
      </c>
      <c r="T8" s="158" t="n"/>
      <c r="U8" s="107">
        <f>IFERROR(U7/U6, "")</f>
        <v/>
      </c>
      <c r="V8" s="158" t="n"/>
      <c r="W8" s="107">
        <f>IFERROR(W7/W6, "")</f>
        <v/>
      </c>
      <c r="X8" s="158" t="n"/>
      <c r="Y8" s="107">
        <f>IFERROR(Y7/Y6, "")</f>
        <v/>
      </c>
      <c r="Z8" s="158" t="n"/>
      <c r="AA8" s="107">
        <f>IFERROR(AA7/AA6, "")</f>
        <v/>
      </c>
      <c r="AB8" s="158" t="n"/>
      <c r="AC8" s="107">
        <f>IFERROR(AC7/AC6, "")</f>
        <v/>
      </c>
      <c r="AD8" s="158" t="n"/>
      <c r="AE8" s="107">
        <f>IFERROR(AE7/AE6, "")</f>
        <v/>
      </c>
      <c r="AF8" s="158" t="n"/>
      <c r="AG8" s="107">
        <f>IFERROR(AG7/AG6, "")</f>
        <v/>
      </c>
      <c r="AH8" s="158" t="n"/>
      <c r="AI8" s="107">
        <f>IFERROR(AI7/AI6, "")</f>
        <v/>
      </c>
      <c r="AJ8" s="158" t="n"/>
      <c r="AK8" s="107">
        <f>IFERROR(AK7/AK6, "")</f>
        <v/>
      </c>
      <c r="AL8" s="158" t="n"/>
      <c r="AM8" s="107">
        <f>IFERROR(AM7/AM6, "")</f>
        <v/>
      </c>
      <c r="AN8" s="158" t="n"/>
      <c r="AO8" s="107">
        <f>IFERROR(AO7/AO6, "")</f>
        <v/>
      </c>
      <c r="AP8" s="158" t="n"/>
      <c r="AQ8" s="107">
        <f>IFERROR(AQ7/AQ6, "")</f>
        <v/>
      </c>
      <c r="AR8" s="158" t="n"/>
      <c r="AS8" s="110">
        <f>AS7/AS6</f>
        <v/>
      </c>
    </row>
    <row r="9" ht="51.75" customHeight="1">
      <c r="D9" s="98" t="inlineStr">
        <is>
          <t>Read</t>
        </is>
      </c>
      <c r="E9" s="106">
        <f>IF(COUNTIF(WA_journey[Shot], E4)=0, "", COUNTIFS(WA_journey[Shot], E4, WA_journey[Read],"1"))</f>
        <v/>
      </c>
      <c r="F9" s="158" t="n"/>
      <c r="G9" s="106">
        <f>IF(COUNTIF(WA_journey[Shot], G4)=0, "", COUNTIFS(WA_journey[Shot], G4, WA_journey[Read],"1"))</f>
        <v/>
      </c>
      <c r="H9" s="158" t="n"/>
      <c r="I9" s="106">
        <f>IF(COUNTIF(WA_journey[Shot], I4)=0, "", COUNTIFS(WA_journey[Shot], I4, WA_journey[Read],"1"))</f>
        <v/>
      </c>
      <c r="J9" s="158" t="n"/>
      <c r="K9" s="106">
        <f>IF(COUNTIF(WA_journey[Shot], K4)=0, "", COUNTIFS(WA_journey[Shot], K4, WA_journey[Read],"1"))</f>
        <v/>
      </c>
      <c r="L9" s="158" t="n"/>
      <c r="M9" s="106">
        <f>IF(COUNTIF(WA_journey[Shot], M4)=0, "", COUNTIFS(WA_journey[Shot], M4, WA_journey[Read],"1"))</f>
        <v/>
      </c>
      <c r="N9" s="158" t="n"/>
      <c r="O9" s="106">
        <f>IF(COUNTIF(WA_journey[Shot], O4)=0, "", COUNTIFS(WA_journey[Shot], O4, WA_journey[Read],"1"))</f>
        <v/>
      </c>
      <c r="P9" s="158" t="n"/>
      <c r="Q9" s="106">
        <f>IF(COUNTIF(WA_journey[Shot], Q4)=0, "", COUNTIFS(WA_journey[Shot], Q4, WA_journey[Read],"1"))</f>
        <v/>
      </c>
      <c r="R9" s="158" t="n"/>
      <c r="S9" s="106">
        <f>IF(COUNTIF(WA_journey[Shot], S4)=0, "", COUNTIFS(WA_journey[Shot], S4, WA_journey[Read],"1"))</f>
        <v/>
      </c>
      <c r="T9" s="158" t="n"/>
      <c r="U9" s="106">
        <f>IF(COUNTIF(WA_journey[Shot], U4)=0, "", COUNTIFS(WA_journey[Shot], U4, WA_journey[Read],"1"))</f>
        <v/>
      </c>
      <c r="V9" s="158" t="n"/>
      <c r="W9" s="106">
        <f>IF(COUNTIF(WA_journey[Shot], W4)=0, "", COUNTIFS(WA_journey[Shot], W4, WA_journey[Read],"1"))</f>
        <v/>
      </c>
      <c r="X9" s="158" t="n"/>
      <c r="Y9" s="106">
        <f>IF(COUNTIF(WA_journey[Shot], Y4)=0, "", COUNTIFS(WA_journey[Shot], Y4, WA_journey[Read],"1"))</f>
        <v/>
      </c>
      <c r="Z9" s="158" t="n"/>
      <c r="AA9" s="106">
        <f>IF(COUNTIF(WA_journey[Shot], AA4)=0, "", COUNTIFS(WA_journey[Shot], AA4, WA_journey[Read],"1"))</f>
        <v/>
      </c>
      <c r="AB9" s="158" t="n"/>
      <c r="AC9" s="106">
        <f>IF(COUNTIF(WA_journey[Shot], AC4)=0, "", COUNTIFS(WA_journey[Shot], AC4, WA_journey[Read],"1"))</f>
        <v/>
      </c>
      <c r="AD9" s="158" t="n"/>
      <c r="AE9" s="106">
        <f>IF(COUNTIF(WA_journey[Shot], AE4)=0, "", COUNTIFS(WA_journey[Shot], AE4, WA_journey[Read],"1"))</f>
        <v/>
      </c>
      <c r="AF9" s="158" t="n"/>
      <c r="AG9" s="106">
        <f>IF(COUNTIF(WA_journey[Shot], AG4)=0, "", COUNTIFS(WA_journey[Shot], AG4, WA_journey[Read],"1"))</f>
        <v/>
      </c>
      <c r="AH9" s="158" t="n"/>
      <c r="AI9" s="106">
        <f>IF(COUNTIF(WA_journey[Shot], AI4)=0, "", COUNTIFS(WA_journey[Shot], AI4, WA_journey[Read],"1"))</f>
        <v/>
      </c>
      <c r="AJ9" s="158" t="n"/>
      <c r="AK9" s="106">
        <f>IF(COUNTIF(WA_journey[Shot], AK4)=0, "", COUNTIFS(WA_journey[Shot], AK4, WA_journey[Read],"1"))</f>
        <v/>
      </c>
      <c r="AL9" s="158" t="n"/>
      <c r="AM9" s="106">
        <f>IF(COUNTIF(WA_journey[Shot], AM4)=0, "", COUNTIFS(WA_journey[Shot], AM4, WA_journey[Read],"1"))</f>
        <v/>
      </c>
      <c r="AN9" s="158" t="n"/>
      <c r="AO9" s="106">
        <f>IF(COUNTIF(WA_journey[Shot], AO4)=0, "", COUNTIFS(WA_journey[Shot], AO4, WA_journey[Read],"1"))</f>
        <v/>
      </c>
      <c r="AP9" s="158" t="n"/>
      <c r="AQ9" s="106">
        <f>IF(COUNTIF(WA_journey[Shot], AQ4)=0, "", COUNTIFS(WA_journey[Shot], AQ4, WA_journey[Read],"1"))</f>
        <v/>
      </c>
      <c r="AR9" s="158" t="n"/>
      <c r="AS9" s="111">
        <f>SUM(E9:AR9)</f>
        <v/>
      </c>
    </row>
    <row r="10" ht="51.75" customHeight="1">
      <c r="D10" s="14" t="inlineStr">
        <is>
          <t>Read Rate</t>
        </is>
      </c>
      <c r="E10" s="107">
        <f>IFERROR(E9/E7, "")</f>
        <v/>
      </c>
      <c r="F10" s="158" t="n"/>
      <c r="G10" s="107">
        <f>IFERROR(G9/G7, "")</f>
        <v/>
      </c>
      <c r="H10" s="158" t="n"/>
      <c r="I10" s="107">
        <f>IFERROR(I9/I7, "")</f>
        <v/>
      </c>
      <c r="J10" s="158" t="n"/>
      <c r="K10" s="107">
        <f>IFERROR(K9/K7, "")</f>
        <v/>
      </c>
      <c r="L10" s="158" t="n"/>
      <c r="M10" s="107">
        <f>IFERROR(M9/M7, "")</f>
        <v/>
      </c>
      <c r="N10" s="158" t="n"/>
      <c r="O10" s="107">
        <f>IFERROR(O9/O7, "")</f>
        <v/>
      </c>
      <c r="P10" s="158" t="n"/>
      <c r="Q10" s="107">
        <f>IFERROR(Q9/Q7, "")</f>
        <v/>
      </c>
      <c r="R10" s="158" t="n"/>
      <c r="S10" s="107">
        <f>IFERROR(S9/S7, "")</f>
        <v/>
      </c>
      <c r="T10" s="158" t="n"/>
      <c r="U10" s="107">
        <f>IFERROR(U9/U7, "")</f>
        <v/>
      </c>
      <c r="V10" s="158" t="n"/>
      <c r="W10" s="107">
        <f>IFERROR(W9/W7, "")</f>
        <v/>
      </c>
      <c r="X10" s="158" t="n"/>
      <c r="Y10" s="107">
        <f>IFERROR(Y9/Y7, "")</f>
        <v/>
      </c>
      <c r="Z10" s="158" t="n"/>
      <c r="AA10" s="107">
        <f>IFERROR(AA9/AA7, "")</f>
        <v/>
      </c>
      <c r="AB10" s="158" t="n"/>
      <c r="AC10" s="107">
        <f>IFERROR(AC9/AC7, "")</f>
        <v/>
      </c>
      <c r="AD10" s="158" t="n"/>
      <c r="AE10" s="107">
        <f>IFERROR(AE9/AE7, "")</f>
        <v/>
      </c>
      <c r="AF10" s="158" t="n"/>
      <c r="AG10" s="107">
        <f>IFERROR(AG9/AG7, "")</f>
        <v/>
      </c>
      <c r="AH10" s="158" t="n"/>
      <c r="AI10" s="107">
        <f>IFERROR(AI9/AI7, "")</f>
        <v/>
      </c>
      <c r="AJ10" s="158" t="n"/>
      <c r="AK10" s="107">
        <f>IFERROR(AK9/AK7, "")</f>
        <v/>
      </c>
      <c r="AL10" s="158" t="n"/>
      <c r="AM10" s="107">
        <f>IFERROR(AM9/AM7, "")</f>
        <v/>
      </c>
      <c r="AN10" s="158" t="n"/>
      <c r="AO10" s="107">
        <f>IFERROR(AO9/AO7, "")</f>
        <v/>
      </c>
      <c r="AP10" s="158" t="n"/>
      <c r="AQ10" s="107">
        <f>IFERROR(AQ9/AQ7, "")</f>
        <v/>
      </c>
      <c r="AR10" s="158" t="n"/>
      <c r="AS10" s="110">
        <f>AS9/AS7</f>
        <v/>
      </c>
    </row>
    <row r="11" ht="51.75" customHeight="1">
      <c r="D11" s="98" t="inlineStr">
        <is>
          <t>Interactions</t>
        </is>
      </c>
      <c r="E11" s="159">
        <f>IF(COUNTIF(#REF!, E4)=0, "", COUNTIFS(#REF!, E4))</f>
        <v/>
      </c>
      <c r="F11" s="158" t="n"/>
      <c r="G11" s="159">
        <f>IF(COUNTIF(#REF!, G4)=0, "", COUNTIFS(#REF!, G4))</f>
        <v/>
      </c>
      <c r="H11" s="158" t="n"/>
      <c r="I11" s="159">
        <f>IF(COUNTIF(#REF!, I4)=0, "", COUNTIFS(#REF!, I4))</f>
        <v/>
      </c>
      <c r="J11" s="158" t="n"/>
      <c r="K11" s="159">
        <f>IF(COUNTIF(#REF!, K4)=0, "", COUNTIFS(#REF!, K4))</f>
        <v/>
      </c>
      <c r="L11" s="158" t="n"/>
      <c r="M11" s="159">
        <f>IF(COUNTIF(#REF!, M4)=0, "", COUNTIFS(#REF!, M4))</f>
        <v/>
      </c>
      <c r="N11" s="158" t="n"/>
      <c r="O11" s="159">
        <f>IF(COUNTIF(#REF!, O4)=0, "", COUNTIFS(#REF!, O4))</f>
        <v/>
      </c>
      <c r="P11" s="158" t="n"/>
      <c r="Q11" s="159">
        <f>IF(COUNTIF(#REF!, Q4)=0, "", COUNTIFS(#REF!, Q4))</f>
        <v/>
      </c>
      <c r="R11" s="158" t="n"/>
      <c r="S11" s="159">
        <f>IF(COUNTIF(#REF!, S4)=0, "", COUNTIFS(#REF!, S4))</f>
        <v/>
      </c>
      <c r="T11" s="158" t="n"/>
      <c r="U11" s="159">
        <f>IF(COUNTIF(#REF!, U4)=0, "", COUNTIFS(#REF!, U4))</f>
        <v/>
      </c>
      <c r="V11" s="158" t="n"/>
      <c r="W11" s="159">
        <f>IF(COUNTIF(#REF!, W4)=0, "", COUNTIFS(#REF!, W4))</f>
        <v/>
      </c>
      <c r="X11" s="158" t="n"/>
      <c r="Y11" s="159">
        <f>IF(COUNTIF(#REF!, Y4)=0, "", COUNTIFS(#REF!, Y4))</f>
        <v/>
      </c>
      <c r="Z11" s="158" t="n"/>
      <c r="AA11" s="159">
        <f>IF(COUNTIF(#REF!, AA4)=0, "", COUNTIFS(#REF!, AA4))</f>
        <v/>
      </c>
      <c r="AB11" s="158" t="n"/>
      <c r="AC11" s="159">
        <f>IF(COUNTIF(#REF!, AC4)=0, "", COUNTIFS(#REF!, AC4))</f>
        <v/>
      </c>
      <c r="AD11" s="158" t="n"/>
      <c r="AE11" s="159">
        <f>IF(COUNTIF(#REF!, AE4)=0, "", COUNTIFS(#REF!, AE4))</f>
        <v/>
      </c>
      <c r="AF11" s="158" t="n"/>
      <c r="AG11" s="159">
        <f>IF(COUNTIF(#REF!, AG4)=0, "", COUNTIFS(#REF!, AG4))</f>
        <v/>
      </c>
      <c r="AH11" s="158" t="n"/>
      <c r="AI11" s="159">
        <f>IF(COUNTIF(#REF!, AI4)=0, "", COUNTIFS(#REF!, AI4))</f>
        <v/>
      </c>
      <c r="AJ11" s="158" t="n"/>
      <c r="AK11" s="159">
        <f>IF(COUNTIF(#REF!, AK4)=0, "", COUNTIFS(#REF!, AK4))</f>
        <v/>
      </c>
      <c r="AL11" s="158" t="n"/>
      <c r="AM11" s="159">
        <f>IF(COUNTIF(#REF!, AM4)=0, "", COUNTIFS(#REF!, AM4))</f>
        <v/>
      </c>
      <c r="AN11" s="158" t="n"/>
      <c r="AO11" s="159">
        <f>IF(COUNTIF(#REF!, AO4)=0, "", COUNTIFS(#REF!, AO4))</f>
        <v/>
      </c>
      <c r="AP11" s="158" t="n"/>
      <c r="AQ11" s="159">
        <f>IF(COUNTIF(#REF!, AQ4)=0, "", COUNTIFS(#REF!, AQ4))</f>
        <v/>
      </c>
      <c r="AR11" s="158" t="n"/>
      <c r="AS11" s="111">
        <f>SUM(E11:AR11)</f>
        <v/>
      </c>
    </row>
    <row r="12" ht="51.75" customHeight="1">
      <c r="D12" s="14" t="inlineStr">
        <is>
          <t>Interaction Rate</t>
        </is>
      </c>
      <c r="E12" s="107">
        <f>IFERROR(E11/E9, "")</f>
        <v/>
      </c>
      <c r="F12" s="158" t="n"/>
      <c r="G12" s="107">
        <f>IFERROR(G11/G9, "")</f>
        <v/>
      </c>
      <c r="H12" s="158" t="n"/>
      <c r="I12" s="107">
        <f>IFERROR(I11/I9, "")</f>
        <v/>
      </c>
      <c r="J12" s="158" t="n"/>
      <c r="K12" s="107">
        <f>IFERROR(K11/K9, "")</f>
        <v/>
      </c>
      <c r="L12" s="158" t="n"/>
      <c r="M12" s="107">
        <f>IFERROR(M11/M9, "")</f>
        <v/>
      </c>
      <c r="N12" s="158" t="n"/>
      <c r="O12" s="107">
        <f>IFERROR(O11/O9, "")</f>
        <v/>
      </c>
      <c r="P12" s="158" t="n"/>
      <c r="Q12" s="107">
        <f>IFERROR(Q11/Q9, "")</f>
        <v/>
      </c>
      <c r="R12" s="158" t="n"/>
      <c r="S12" s="107">
        <f>IFERROR(S11/S9, "")</f>
        <v/>
      </c>
      <c r="T12" s="158" t="n"/>
      <c r="U12" s="107">
        <f>IFERROR(U11/U9, "")</f>
        <v/>
      </c>
      <c r="V12" s="158" t="n"/>
      <c r="W12" s="107">
        <f>IFERROR(W11/W9, "")</f>
        <v/>
      </c>
      <c r="X12" s="158" t="n"/>
      <c r="Y12" s="107">
        <f>IFERROR(Y11/Y9, "")</f>
        <v/>
      </c>
      <c r="Z12" s="158" t="n"/>
      <c r="AA12" s="107">
        <f>IFERROR(AA11/AA9, "")</f>
        <v/>
      </c>
      <c r="AB12" s="158" t="n"/>
      <c r="AC12" s="107">
        <f>IFERROR(AC11/AC9, "")</f>
        <v/>
      </c>
      <c r="AD12" s="158" t="n"/>
      <c r="AE12" s="107">
        <f>IFERROR(AE11/AE9, "")</f>
        <v/>
      </c>
      <c r="AF12" s="158" t="n"/>
      <c r="AG12" s="107">
        <f>IFERROR(AG11/AG9, "")</f>
        <v/>
      </c>
      <c r="AH12" s="158" t="n"/>
      <c r="AI12" s="107">
        <f>IFERROR(AI11/AI9, "")</f>
        <v/>
      </c>
      <c r="AJ12" s="158" t="n"/>
      <c r="AK12" s="107">
        <f>IFERROR(AK11/AK9, "")</f>
        <v/>
      </c>
      <c r="AL12" s="158" t="n"/>
      <c r="AM12" s="107">
        <f>IFERROR(AM11/AM9, "")</f>
        <v/>
      </c>
      <c r="AN12" s="158" t="n"/>
      <c r="AO12" s="107">
        <f>IFERROR(AO11/AO9, "")</f>
        <v/>
      </c>
      <c r="AP12" s="158" t="n"/>
      <c r="AQ12" s="107">
        <f>IFERROR(AQ11/AQ9, "")</f>
        <v/>
      </c>
      <c r="AR12" s="158" t="n"/>
      <c r="AS12" s="110">
        <f>AS11/AS9</f>
        <v/>
      </c>
    </row>
    <row r="13" ht="8.449999999999999" customHeight="1"/>
    <row r="14" ht="36" customHeight="1">
      <c r="D14" s="140" t="inlineStr">
        <is>
          <t>Lectura de mensajes</t>
        </is>
      </c>
      <c r="E14" s="160" t="n"/>
      <c r="F14" s="160" t="n"/>
      <c r="G14" s="160" t="n"/>
      <c r="H14" s="160" t="n"/>
      <c r="I14" s="139" t="n"/>
      <c r="J14" s="161" t="n"/>
      <c r="K14" s="161" t="n"/>
      <c r="L14" s="161" t="n"/>
      <c r="M14" s="139" t="n"/>
      <c r="N14" s="161" t="n"/>
      <c r="O14" s="161" t="n"/>
      <c r="P14" s="161" t="n"/>
      <c r="Q14" s="139" t="n"/>
      <c r="R14" s="161" t="n"/>
      <c r="S14" s="161" t="n"/>
      <c r="T14" s="161" t="n"/>
      <c r="U14" s="139" t="n"/>
      <c r="V14" s="161" t="n"/>
      <c r="W14" s="161" t="n"/>
      <c r="X14" s="161" t="n"/>
      <c r="Y14" s="139" t="n"/>
      <c r="Z14" s="161" t="n"/>
      <c r="AA14" s="161" t="n"/>
      <c r="AB14" s="161" t="n"/>
      <c r="AC14" s="139" t="n"/>
      <c r="AD14" s="161" t="n"/>
      <c r="AE14" s="161" t="n"/>
      <c r="AF14" s="161" t="n"/>
      <c r="AG14" s="139" t="n"/>
      <c r="AH14" s="161" t="n"/>
      <c r="AI14" s="161" t="n"/>
      <c r="AJ14" s="161" t="n"/>
      <c r="AK14" s="139" t="n"/>
      <c r="AL14" s="161" t="n"/>
      <c r="AM14" s="161" t="n"/>
      <c r="AN14" s="161" t="n"/>
      <c r="AO14" s="139" t="n"/>
      <c r="AP14" s="161" t="n"/>
      <c r="AQ14" s="161" t="n"/>
      <c r="AR14" s="161" t="n"/>
    </row>
    <row r="15" ht="24" customHeight="1">
      <c r="D15" s="15" t="n"/>
      <c r="E15" s="162">
        <f>E4</f>
        <v/>
      </c>
      <c r="F15" s="158" t="n"/>
      <c r="G15" s="162">
        <f>G4</f>
        <v/>
      </c>
      <c r="H15" s="158" t="n"/>
      <c r="I15" s="162">
        <f>I4</f>
        <v/>
      </c>
      <c r="J15" s="158" t="n"/>
      <c r="K15" s="162">
        <f>K4</f>
        <v/>
      </c>
      <c r="L15" s="158" t="n"/>
      <c r="M15" s="162">
        <f>M4</f>
        <v/>
      </c>
      <c r="N15" s="158" t="n"/>
      <c r="O15" s="162">
        <f>O4</f>
        <v/>
      </c>
      <c r="P15" s="158" t="n"/>
      <c r="Q15" s="162">
        <f>Q4</f>
        <v/>
      </c>
      <c r="R15" s="158" t="n"/>
      <c r="S15" s="162">
        <f>S4</f>
        <v/>
      </c>
      <c r="T15" s="158" t="n"/>
      <c r="U15" s="162">
        <f>U4</f>
        <v/>
      </c>
      <c r="V15" s="158" t="n"/>
      <c r="W15" s="162">
        <f>W4</f>
        <v/>
      </c>
      <c r="X15" s="158" t="n"/>
      <c r="Y15" s="162">
        <f>Y4</f>
        <v/>
      </c>
      <c r="Z15" s="158" t="n"/>
      <c r="AA15" s="162">
        <f>AA4</f>
        <v/>
      </c>
      <c r="AB15" s="158" t="n"/>
      <c r="AC15" s="162">
        <f>AC4</f>
        <v/>
      </c>
      <c r="AD15" s="158" t="n"/>
      <c r="AE15" s="162">
        <f>AE4</f>
        <v/>
      </c>
      <c r="AF15" s="158" t="n"/>
      <c r="AG15" s="162">
        <f>AG4</f>
        <v/>
      </c>
      <c r="AH15" s="158" t="n"/>
      <c r="AI15" s="162">
        <f>AI4</f>
        <v/>
      </c>
      <c r="AJ15" s="158" t="n"/>
      <c r="AK15" s="162">
        <f>AK4</f>
        <v/>
      </c>
      <c r="AL15" s="158" t="n"/>
      <c r="AM15" s="162">
        <f>AM4</f>
        <v/>
      </c>
      <c r="AN15" s="158" t="n"/>
      <c r="AO15" s="162">
        <f>AO4</f>
        <v/>
      </c>
      <c r="AP15" s="158" t="n"/>
      <c r="AQ15" s="162">
        <f>AQ4</f>
        <v/>
      </c>
      <c r="AR15" s="158" t="n"/>
    </row>
    <row r="16" ht="43.5" customHeight="1">
      <c r="D16" s="102" t="inlineStr">
        <is>
          <t>Fecha de entrega</t>
        </is>
      </c>
      <c r="E16" s="163">
        <f t="array" ref="E16">MIN(_xlfn._xlws.FILTER(WA_journey[Delivered date], (WA_journey[Shot]=E15)*(WA_journey[Delivered]&lt;&gt;0), ""))</f>
        <v/>
      </c>
      <c r="F16" s="158" t="n"/>
      <c r="G16" s="115" t="n"/>
      <c r="H16" s="116" t="n"/>
      <c r="I16" s="115" t="n"/>
      <c r="J16" s="116" t="n"/>
      <c r="K16" s="115" t="n"/>
      <c r="L16" s="116" t="n"/>
      <c r="M16" s="115" t="n"/>
      <c r="N16" s="116" t="n"/>
      <c r="O16" s="115" t="n"/>
      <c r="P16" s="116" t="n"/>
      <c r="Q16" s="115" t="n"/>
      <c r="R16" s="116" t="n"/>
      <c r="S16" s="115" t="n"/>
      <c r="T16" s="116" t="n"/>
      <c r="U16" s="115" t="n"/>
      <c r="V16" s="116" t="n"/>
      <c r="W16" s="115" t="n"/>
      <c r="X16" s="116" t="n"/>
      <c r="Y16" s="115" t="n"/>
      <c r="Z16" s="116" t="n"/>
      <c r="AA16" s="115" t="n"/>
      <c r="AB16" s="116" t="n"/>
      <c r="AC16" s="115" t="n"/>
      <c r="AD16" s="116" t="n"/>
      <c r="AE16" s="115" t="n"/>
      <c r="AF16" s="116" t="n"/>
      <c r="AG16" s="115" t="n"/>
      <c r="AH16" s="116" t="n"/>
      <c r="AI16" s="115" t="n"/>
      <c r="AJ16" s="116" t="n"/>
      <c r="AK16" s="115" t="n"/>
      <c r="AL16" s="116" t="n"/>
      <c r="AM16" s="115" t="n"/>
      <c r="AN16" s="116" t="n"/>
      <c r="AO16" s="115" t="n"/>
      <c r="AP16" s="116" t="n"/>
      <c r="AQ16" s="115" t="n"/>
      <c r="AR16" s="116" t="n"/>
    </row>
    <row r="17" ht="35.1" customHeight="1">
      <c r="D17" s="13" t="inlineStr">
        <is>
          <t>Más rápido</t>
        </is>
      </c>
      <c r="E17" s="164">
        <f>INT(MIN(WA_journey[Read date])-E16)&amp;" días y  "&amp;TEXT(MOD(MIN(WA_journey[Read date])-E16,1)*24,"0")&amp;" horas y " &amp;TEXT(MOD(MIN(WA_journey[Read date])-E16,1)*60,"0")&amp;" minutos"</f>
        <v/>
      </c>
      <c r="F17" s="158" t="n"/>
      <c r="G17" s="165" t="n"/>
      <c r="H17" s="158" t="n"/>
      <c r="I17" s="165" t="n"/>
      <c r="J17" s="158" t="n"/>
      <c r="K17" s="165" t="n"/>
      <c r="L17" s="158" t="n"/>
      <c r="M17" s="165" t="n"/>
      <c r="N17" s="158" t="n"/>
      <c r="O17" s="165" t="n"/>
      <c r="P17" s="158" t="n"/>
      <c r="Q17" s="165" t="n"/>
      <c r="R17" s="158" t="n"/>
      <c r="S17" s="165" t="n"/>
      <c r="T17" s="158" t="n"/>
      <c r="U17" s="165" t="n"/>
      <c r="V17" s="158" t="n"/>
      <c r="W17" s="165" t="n"/>
      <c r="X17" s="158" t="n"/>
      <c r="Y17" s="165" t="n"/>
      <c r="Z17" s="158" t="n"/>
      <c r="AA17" s="165" t="n"/>
      <c r="AB17" s="158" t="n"/>
      <c r="AC17" s="165" t="n"/>
      <c r="AD17" s="158" t="n"/>
      <c r="AE17" s="165" t="n"/>
      <c r="AF17" s="158" t="n"/>
      <c r="AG17" s="165" t="n"/>
      <c r="AH17" s="158" t="n"/>
      <c r="AI17" s="165" t="n"/>
      <c r="AJ17" s="158" t="n"/>
      <c r="AK17" s="165" t="n"/>
      <c r="AL17" s="158" t="n"/>
      <c r="AM17" s="165" t="n"/>
      <c r="AN17" s="158" t="n"/>
      <c r="AO17" s="165" t="n"/>
      <c r="AP17" s="158" t="n"/>
      <c r="AQ17" s="165" t="n"/>
      <c r="AR17" s="158" t="n"/>
    </row>
    <row r="18" ht="49.5" customHeight="1">
      <c r="D18" s="13" t="inlineStr">
        <is>
          <t>Más lento</t>
        </is>
      </c>
      <c r="E18" s="164">
        <f>INT(MAX(WA_journey[Read date])-E16)&amp;" días y  "&amp;TEXT(MOD(MAX(WA_journey[Read date])-E16,1)*24,"0")&amp;" horas y " &amp;TEXT(MOD(MAX(WA_journey[Read date])-E16,1)*60,"0")&amp;" minutos"</f>
        <v/>
      </c>
      <c r="F18" s="158" t="n"/>
      <c r="G18" s="165" t="n"/>
      <c r="H18" s="158" t="n"/>
      <c r="I18" s="165" t="n"/>
      <c r="J18" s="158" t="n"/>
      <c r="K18" s="165" t="n"/>
      <c r="L18" s="158" t="n"/>
      <c r="M18" s="165" t="n"/>
      <c r="N18" s="158" t="n"/>
      <c r="O18" s="165" t="n"/>
      <c r="P18" s="158" t="n"/>
      <c r="Q18" s="165" t="n"/>
      <c r="R18" s="158" t="n"/>
      <c r="S18" s="165" t="n"/>
      <c r="T18" s="158" t="n"/>
      <c r="U18" s="165" t="n"/>
      <c r="V18" s="158" t="n"/>
      <c r="W18" s="165" t="n"/>
      <c r="X18" s="158" t="n"/>
      <c r="Y18" s="165" t="n"/>
      <c r="Z18" s="158" t="n"/>
      <c r="AA18" s="165" t="n"/>
      <c r="AB18" s="158" t="n"/>
      <c r="AC18" s="165" t="n"/>
      <c r="AD18" s="158" t="n"/>
      <c r="AE18" s="165" t="n"/>
      <c r="AF18" s="158" t="n"/>
      <c r="AG18" s="165" t="n"/>
      <c r="AH18" s="158" t="n"/>
      <c r="AI18" s="165" t="n"/>
      <c r="AJ18" s="158" t="n"/>
      <c r="AK18" s="165" t="n"/>
      <c r="AL18" s="158" t="n"/>
      <c r="AM18" s="165" t="n"/>
      <c r="AN18" s="158" t="n"/>
      <c r="AO18" s="165" t="n"/>
      <c r="AP18" s="158" t="n"/>
      <c r="AQ18" s="165" t="n"/>
      <c r="AR18" s="158" t="n"/>
    </row>
    <row r="19" ht="49.5" customHeight="1">
      <c r="D19" s="13" t="inlineStr">
        <is>
          <t>Moda</t>
        </is>
      </c>
      <c r="E19" s="164">
        <f t="array" ref="E19">INT(_xlfn.MODE.SNGL(IF(WA_journey[Read date]&lt;&gt;"",WA_journey[Read date]))-E16)&amp;" días y  "&amp;TEXT(INT(MOD(_xlfn.MODE.SNGL(IF(WA_journey[Read date]&lt;&gt;"",WA_journey[Read date]))-E16,1)*24),"0")&amp;" horas y "&amp;TEXT(INT(MOD(MOD(_xlfn.MODE.SNGL(IF(WA_journey[Read date]&lt;&gt;"",WA_journey[Read date]))-E16,1)*24,1)*60),"0")&amp;" minutos"</f>
        <v/>
      </c>
      <c r="F19" s="158" t="n"/>
      <c r="G19" s="124" t="n"/>
      <c r="H19" s="125" t="n"/>
      <c r="I19" s="124" t="n"/>
      <c r="J19" s="125" t="n"/>
      <c r="K19" s="124" t="n"/>
      <c r="L19" s="125" t="n"/>
      <c r="M19" s="124" t="n"/>
      <c r="N19" s="125" t="n"/>
      <c r="O19" s="124" t="n"/>
      <c r="P19" s="125" t="n"/>
      <c r="Q19" s="124" t="n"/>
      <c r="R19" s="125" t="n"/>
      <c r="S19" s="124" t="n"/>
      <c r="T19" s="125" t="n"/>
      <c r="U19" s="124" t="n"/>
      <c r="V19" s="125" t="n"/>
      <c r="W19" s="124" t="n"/>
      <c r="X19" s="125" t="n"/>
      <c r="Y19" s="124" t="n"/>
      <c r="Z19" s="125" t="n"/>
      <c r="AA19" s="124" t="n"/>
      <c r="AB19" s="125" t="n"/>
      <c r="AC19" s="124" t="n"/>
      <c r="AD19" s="125" t="n"/>
      <c r="AE19" s="124" t="n"/>
      <c r="AF19" s="125" t="n"/>
      <c r="AG19" s="124" t="n"/>
      <c r="AH19" s="125" t="n"/>
      <c r="AI19" s="124" t="n"/>
      <c r="AJ19" s="125" t="n"/>
      <c r="AK19" s="124" t="n"/>
      <c r="AL19" s="125" t="n"/>
      <c r="AM19" s="124" t="n"/>
      <c r="AN19" s="125" t="n"/>
      <c r="AO19" s="124" t="n"/>
      <c r="AP19" s="125" t="n"/>
      <c r="AQ19" s="124" t="n"/>
      <c r="AR19" s="125" t="n"/>
    </row>
    <row r="20" ht="56.45" customHeight="1">
      <c r="D20" s="13" t="inlineStr">
        <is>
          <t>Promedio</t>
        </is>
      </c>
      <c r="E20" s="166">
        <f t="array" ref="E20">INT(MEDIAN(IF(WA_journey[Read date]&lt;&gt;"",WA_journey[Read date]))-E16)&amp;" días y "&amp;TEXT(INT(MOD(MEDIAN(IF(WA_journey[Read date]&lt;&gt;"",WA_journey[Read date]))-E16,1)*24),"0")&amp;" horas y "&amp;TEXT(INT(MOD(MOD(MEDIAN(IF(WA_journey[Read date]&lt;&gt;"",WA_journey[Read date]))-E16,1)*24,1)*60),"0")&amp;" minutos"</f>
        <v/>
      </c>
      <c r="F20" s="158" t="n"/>
      <c r="G20" s="130">
        <f>IFERROR(INDEX(WA_journey[Read date], MATCH(_xlfn.MAXIFS(#REF!,#REF!, G15),#REF!, 0)), "")</f>
        <v/>
      </c>
      <c r="H20" s="158" t="n"/>
      <c r="I20" s="130">
        <f>IFERROR(INDEX(WA_journey[Read date], MATCH(_xlfn.MAXIFS(#REF!,#REF!, I15),#REF!, 0)), "")</f>
        <v/>
      </c>
      <c r="J20" s="158" t="n"/>
      <c r="K20" s="130">
        <f>IFERROR(INDEX(WA_journey[Read date], MATCH(_xlfn.MAXIFS(#REF!,#REF!, K15),#REF!, 0)), "")</f>
        <v/>
      </c>
      <c r="L20" s="158" t="n"/>
      <c r="M20" s="130">
        <f>IFERROR(INDEX(WA_journey[Read date], MATCH(_xlfn.MAXIFS(#REF!,#REF!, M15),#REF!, 0)), "")</f>
        <v/>
      </c>
      <c r="N20" s="158" t="n"/>
      <c r="O20" s="130">
        <f>IFERROR(INDEX(WA_journey[Read date], MATCH(_xlfn.MAXIFS(#REF!,#REF!, O15),#REF!, 0)), "")</f>
        <v/>
      </c>
      <c r="P20" s="158" t="n"/>
      <c r="Q20" s="130">
        <f>IFERROR(INDEX(WA_journey[Read date], MATCH(_xlfn.MAXIFS(#REF!,#REF!, Q15),#REF!, 0)), "")</f>
        <v/>
      </c>
      <c r="R20" s="158" t="n"/>
      <c r="S20" s="130">
        <f>IFERROR(INDEX(WA_journey[Read date], MATCH(_xlfn.MAXIFS(#REF!,#REF!, S15),#REF!, 0)), "")</f>
        <v/>
      </c>
      <c r="T20" s="158" t="n"/>
      <c r="U20" s="130">
        <f>IFERROR(INDEX(WA_journey[Read date], MATCH(_xlfn.MAXIFS(#REF!,#REF!, U15),#REF!, 0)), "")</f>
        <v/>
      </c>
      <c r="V20" s="158" t="n"/>
      <c r="W20" s="130">
        <f>IFERROR(INDEX(WA_journey[Read date], MATCH(_xlfn.MAXIFS(#REF!,#REF!, W15),#REF!, 0)), "")</f>
        <v/>
      </c>
      <c r="X20" s="158" t="n"/>
      <c r="Y20" s="130">
        <f>IFERROR(INDEX(WA_journey[Read date], MATCH(_xlfn.MAXIFS(#REF!,#REF!, Y15),#REF!, 0)), "")</f>
        <v/>
      </c>
      <c r="Z20" s="158" t="n"/>
      <c r="AA20" s="130">
        <f>IFERROR(INDEX(WA_journey[Read date], MATCH(_xlfn.MAXIFS(#REF!,#REF!, AA15),#REF!, 0)), "")</f>
        <v/>
      </c>
      <c r="AB20" s="158" t="n"/>
      <c r="AC20" s="130">
        <f>IFERROR(INDEX(WA_journey[Read date], MATCH(_xlfn.MAXIFS(#REF!,#REF!, AC15),#REF!, 0)), "")</f>
        <v/>
      </c>
      <c r="AD20" s="158" t="n"/>
      <c r="AE20" s="130">
        <f>IFERROR(INDEX(WA_journey[Read date], MATCH(_xlfn.MAXIFS(#REF!,#REF!, AE15),#REF!, 0)), "")</f>
        <v/>
      </c>
      <c r="AF20" s="158" t="n"/>
      <c r="AG20" s="130">
        <f>IFERROR(INDEX(WA_journey[Read date], MATCH(_xlfn.MAXIFS(#REF!,#REF!, AG15),#REF!, 0)), "")</f>
        <v/>
      </c>
      <c r="AH20" s="158" t="n"/>
      <c r="AI20" s="130">
        <f>IFERROR(INDEX(WA_journey[Read date], MATCH(_xlfn.MAXIFS(#REF!,#REF!, AI15),#REF!, 0)), "")</f>
        <v/>
      </c>
      <c r="AJ20" s="158" t="n"/>
      <c r="AK20" s="130">
        <f>IFERROR(INDEX(WA_journey[Read date], MATCH(_xlfn.MAXIFS(#REF!,#REF!, AK15),#REF!, 0)), "")</f>
        <v/>
      </c>
      <c r="AL20" s="158" t="n"/>
      <c r="AM20" s="130">
        <f>IFERROR(INDEX(WA_journey[Read date], MATCH(_xlfn.MAXIFS(#REF!,#REF!, AM15),#REF!, 0)), "")</f>
        <v/>
      </c>
      <c r="AN20" s="158" t="n"/>
      <c r="AO20" s="130">
        <f>IFERROR(INDEX(WA_journey[Read date], MATCH(_xlfn.MAXIFS(#REF!,#REF!, AO15),#REF!, 0)), "")</f>
        <v/>
      </c>
      <c r="AP20" s="158" t="n"/>
      <c r="AQ20" s="130">
        <f>IFERROR(INDEX(WA_journey[Read date], MATCH(_xlfn.MAXIFS(#REF!,#REF!, AQ15),#REF!, 0)), "")</f>
        <v/>
      </c>
      <c r="AR20" s="158" t="n"/>
    </row>
    <row r="21" ht="8.1" customHeight="1"/>
    <row r="22" ht="54" customHeight="1">
      <c r="D22" s="140" t="inlineStr">
        <is>
          <t>Tipos de respuesta</t>
        </is>
      </c>
      <c r="E22" s="160" t="n"/>
      <c r="F22" s="160" t="n"/>
      <c r="G22" s="160" t="n"/>
      <c r="H22" s="160" t="n"/>
      <c r="I22" s="139" t="n"/>
      <c r="J22" s="161" t="n"/>
      <c r="K22" s="161" t="n"/>
      <c r="L22" s="161" t="n"/>
      <c r="M22" s="139" t="n"/>
      <c r="N22" s="161" t="n"/>
      <c r="O22" s="161" t="n"/>
      <c r="P22" s="161" t="n"/>
      <c r="Q22" s="139" t="n"/>
      <c r="R22" s="161" t="n"/>
      <c r="S22" s="161" t="n"/>
      <c r="T22" s="161" t="n"/>
      <c r="U22" s="139" t="n"/>
      <c r="V22" s="161" t="n"/>
      <c r="W22" s="161" t="n"/>
      <c r="X22" s="161" t="n"/>
      <c r="Y22" s="139" t="n"/>
      <c r="Z22" s="161" t="n"/>
      <c r="AA22" s="161" t="n"/>
      <c r="AB22" s="161" t="n"/>
      <c r="AC22" s="139" t="n"/>
      <c r="AD22" s="161" t="n"/>
      <c r="AE22" s="161" t="n"/>
      <c r="AF22" s="161" t="n"/>
      <c r="AG22" s="139" t="n"/>
      <c r="AH22" s="161" t="n"/>
      <c r="AI22" s="161" t="n"/>
      <c r="AJ22" s="161" t="n"/>
      <c r="AK22" s="139" t="n"/>
      <c r="AL22" s="161" t="n"/>
      <c r="AM22" s="161" t="n"/>
      <c r="AN22" s="161" t="n"/>
      <c r="AO22" s="139" t="n"/>
      <c r="AP22" s="161" t="n"/>
      <c r="AQ22" s="161" t="n"/>
      <c r="AR22" s="161" t="n"/>
    </row>
    <row r="23" ht="24" customHeight="1">
      <c r="D23" s="15" t="n"/>
      <c r="E23" s="162">
        <f>E4</f>
        <v/>
      </c>
      <c r="F23" s="158" t="n"/>
      <c r="G23" s="162">
        <f>G4</f>
        <v/>
      </c>
      <c r="H23" s="158" t="n"/>
      <c r="I23" s="162">
        <f>I4</f>
        <v/>
      </c>
      <c r="J23" s="158" t="n"/>
      <c r="K23" s="162">
        <f>K4</f>
        <v/>
      </c>
      <c r="L23" s="158" t="n"/>
      <c r="M23" s="162">
        <f>M4</f>
        <v/>
      </c>
      <c r="N23" s="158" t="n"/>
      <c r="O23" s="162">
        <f>O4</f>
        <v/>
      </c>
      <c r="P23" s="158" t="n"/>
      <c r="Q23" s="162">
        <f>Q4</f>
        <v/>
      </c>
      <c r="R23" s="158" t="n"/>
      <c r="S23" s="162">
        <f>S4</f>
        <v/>
      </c>
      <c r="T23" s="158" t="n"/>
      <c r="U23" s="162">
        <f>U4</f>
        <v/>
      </c>
      <c r="V23" s="158" t="n"/>
      <c r="W23" s="162">
        <f>W4</f>
        <v/>
      </c>
      <c r="X23" s="158" t="n"/>
      <c r="Y23" s="162">
        <f>Y4</f>
        <v/>
      </c>
      <c r="Z23" s="158" t="n"/>
      <c r="AA23" s="162">
        <f>AA4</f>
        <v/>
      </c>
      <c r="AB23" s="158" t="n"/>
      <c r="AC23" s="162">
        <f>AC4</f>
        <v/>
      </c>
      <c r="AD23" s="158" t="n"/>
      <c r="AE23" s="162">
        <f>AE4</f>
        <v/>
      </c>
      <c r="AF23" s="158" t="n"/>
      <c r="AG23" s="162">
        <f>AG4</f>
        <v/>
      </c>
      <c r="AH23" s="158" t="n"/>
      <c r="AI23" s="162">
        <f>AI4</f>
        <v/>
      </c>
      <c r="AJ23" s="158" t="n"/>
      <c r="AK23" s="162">
        <f>AK4</f>
        <v/>
      </c>
      <c r="AL23" s="158" t="n"/>
      <c r="AM23" s="162">
        <f>AM4</f>
        <v/>
      </c>
      <c r="AN23" s="158" t="n"/>
      <c r="AO23" s="162">
        <f>AO4</f>
        <v/>
      </c>
      <c r="AP23" s="158" t="n"/>
      <c r="AQ23" s="162">
        <f>AQ4</f>
        <v/>
      </c>
      <c r="AR23" s="158" t="n"/>
    </row>
    <row r="24" ht="21" customHeight="1">
      <c r="D24" s="13" t="inlineStr">
        <is>
          <t>Total Repuestas</t>
        </is>
      </c>
      <c r="E24" s="106">
        <f>IF(COUNTIF(#REF!, E23)=0, "", COUNTIFS(#REF!, E23))</f>
        <v/>
      </c>
      <c r="F24" s="158" t="n"/>
      <c r="G24" s="106">
        <f>IF(COUNTIF(#REF!, G23)=0, "", COUNTIFS(#REF!, G23))</f>
        <v/>
      </c>
      <c r="H24" s="158" t="n"/>
      <c r="I24" s="106">
        <f>IF(COUNTIF(#REF!, I23)=0, "", COUNTIFS(#REF!, I23))</f>
        <v/>
      </c>
      <c r="J24" s="158" t="n"/>
      <c r="K24" s="106">
        <f>IF(COUNTIF(#REF!, K23)=0, "", COUNTIFS(#REF!, K23))</f>
        <v/>
      </c>
      <c r="L24" s="158" t="n"/>
      <c r="M24" s="106">
        <f>IF(COUNTIF(#REF!, M23)=0, "", COUNTIFS(#REF!, M23))</f>
        <v/>
      </c>
      <c r="N24" s="158" t="n"/>
      <c r="O24" s="106">
        <f>IF(COUNTIF(#REF!, O23)=0, "", COUNTIFS(#REF!, O23))</f>
        <v/>
      </c>
      <c r="P24" s="158" t="n"/>
      <c r="Q24" s="106">
        <f>IF(COUNTIF(#REF!, Q23)=0, "", COUNTIFS(#REF!, Q23))</f>
        <v/>
      </c>
      <c r="R24" s="158" t="n"/>
      <c r="S24" s="106">
        <f>IF(COUNTIF(#REF!, S23)=0, "", COUNTIFS(#REF!, S23))</f>
        <v/>
      </c>
      <c r="T24" s="158" t="n"/>
      <c r="U24" s="106">
        <f>IF(COUNTIF(#REF!, U23)=0, "", COUNTIFS(#REF!, U23))</f>
        <v/>
      </c>
      <c r="V24" s="158" t="n"/>
      <c r="W24" s="106">
        <f>IF(COUNTIF(#REF!, W23)=0, "", COUNTIFS(#REF!, W23))</f>
        <v/>
      </c>
      <c r="X24" s="158" t="n"/>
      <c r="Y24" s="106">
        <f>IF(COUNTIF(#REF!, Y23)=0, "", COUNTIFS(#REF!, Y23))</f>
        <v/>
      </c>
      <c r="Z24" s="158" t="n"/>
      <c r="AA24" s="106">
        <f>IF(COUNTIF(#REF!, AA23)=0, "", COUNTIFS(#REF!, AA23))</f>
        <v/>
      </c>
      <c r="AB24" s="158" t="n"/>
      <c r="AC24" s="106">
        <f>IF(COUNTIF(#REF!, AC23)=0, "", COUNTIFS(#REF!, AC23))</f>
        <v/>
      </c>
      <c r="AD24" s="158" t="n"/>
      <c r="AE24" s="106">
        <f>IF(COUNTIF(#REF!, AE23)=0, "", COUNTIFS(#REF!, AE23))</f>
        <v/>
      </c>
      <c r="AF24" s="158" t="n"/>
      <c r="AG24" s="106">
        <f>IF(COUNTIF(#REF!, AG23)=0, "", COUNTIFS(#REF!, AG23))</f>
        <v/>
      </c>
      <c r="AH24" s="158" t="n"/>
      <c r="AI24" s="106">
        <f>IF(COUNTIF(#REF!, AI23)=0, "", COUNTIFS(#REF!, AI23))</f>
        <v/>
      </c>
      <c r="AJ24" s="158" t="n"/>
      <c r="AK24" s="106">
        <f>IF(COUNTIF(#REF!, AK23)=0, "", COUNTIFS(#REF!, AK23))</f>
        <v/>
      </c>
      <c r="AL24" s="158" t="n"/>
      <c r="AM24" s="106">
        <f>IF(COUNTIF(#REF!, AM23)=0, "", COUNTIFS(#REF!, AM23))</f>
        <v/>
      </c>
      <c r="AN24" s="158" t="n"/>
      <c r="AO24" s="106">
        <f>IF(COUNTIF(#REF!, AO23)=0, "", COUNTIFS(#REF!, AO23))</f>
        <v/>
      </c>
      <c r="AP24" s="158" t="n"/>
      <c r="AQ24" s="106">
        <f>IF(COUNTIF(#REF!, AQ23)=0, "", COUNTIFS(#REF!, AQ23))</f>
        <v/>
      </c>
      <c r="AR24" s="158" t="n"/>
    </row>
    <row r="25" ht="21" customHeight="1">
      <c r="D25" s="13" t="inlineStr">
        <is>
          <t>Automáticas</t>
        </is>
      </c>
      <c r="E25" s="106">
        <f>IF(COUNTIF(#REF!, E23)=0, "", COUNTIFS(#REF!, E23, WA_conversations[conversation], "Automático"))</f>
        <v/>
      </c>
      <c r="F25" s="107">
        <f>IFERROR(E25/E24, "")</f>
        <v/>
      </c>
      <c r="G25" s="106">
        <f>IF(COUNTIF(#REF!, G23)=0, "", COUNTIFS(#REF!, G23, WA_conversations[conversation], "Automático"))</f>
        <v/>
      </c>
      <c r="H25" s="107">
        <f>IFERROR(G25/G24, "")</f>
        <v/>
      </c>
      <c r="I25" s="106">
        <f>IF(COUNTIF(#REF!, I23)=0, "", COUNTIFS(#REF!, I23, WA_conversations[conversation], "Automático"))</f>
        <v/>
      </c>
      <c r="J25" s="107">
        <f>IFERROR(I25/I24, "")</f>
        <v/>
      </c>
      <c r="K25" s="106">
        <f>IF(COUNTIF(#REF!, K23)=0, "", COUNTIFS(#REF!, K23, WA_conversations[conversation], "Automático"))</f>
        <v/>
      </c>
      <c r="L25" s="107">
        <f>IFERROR(K25/K24, "")</f>
        <v/>
      </c>
      <c r="M25" s="106">
        <f>IF(COUNTIF(#REF!, M23)=0, "", COUNTIFS(#REF!, M23, WA_conversations[conversation], "Automático"))</f>
        <v/>
      </c>
      <c r="N25" s="107">
        <f>IFERROR(M25/M24, "")</f>
        <v/>
      </c>
      <c r="O25" s="106">
        <f>IF(COUNTIF(#REF!, O23)=0, "", COUNTIFS(#REF!, O23, WA_conversations[conversation], "Automático"))</f>
        <v/>
      </c>
      <c r="P25" s="107">
        <f>IFERROR(O25/O24, "")</f>
        <v/>
      </c>
      <c r="Q25" s="106">
        <f>IF(COUNTIF(#REF!, Q23)=0, "", COUNTIFS(#REF!, Q23, WA_conversations[conversation], "Automático"))</f>
        <v/>
      </c>
      <c r="R25" s="107">
        <f>IFERROR(Q25/Q24, "")</f>
        <v/>
      </c>
      <c r="S25" s="106">
        <f>IF(COUNTIF(#REF!, S23)=0, "", COUNTIFS(#REF!, S23, WA_conversations[conversation], "Automático"))</f>
        <v/>
      </c>
      <c r="T25" s="107">
        <f>IFERROR(S25/S24, "")</f>
        <v/>
      </c>
      <c r="U25" s="106">
        <f>IF(COUNTIF(#REF!, U23)=0, "", COUNTIFS(#REF!, U23, WA_conversations[conversation], "Automático"))</f>
        <v/>
      </c>
      <c r="V25" s="107">
        <f>IFERROR(U25/U24, "")</f>
        <v/>
      </c>
      <c r="W25" s="106">
        <f>IF(COUNTIF(#REF!, W23)=0, "", COUNTIFS(#REF!, W23, WA_conversations[conversation], "Automático"))</f>
        <v/>
      </c>
      <c r="X25" s="107">
        <f>IFERROR(W25/W24, "")</f>
        <v/>
      </c>
      <c r="Y25" s="106">
        <f>IF(COUNTIF(#REF!, Y23)=0, "", COUNTIFS(#REF!, Y23, WA_conversations[conversation], "Automático"))</f>
        <v/>
      </c>
      <c r="Z25" s="107">
        <f>IFERROR(Y25/Y24, "")</f>
        <v/>
      </c>
      <c r="AA25" s="106">
        <f>IF(COUNTIF(#REF!, AA23)=0, "", COUNTIFS(#REF!, AA23, WA_conversations[conversation], "Automático"))</f>
        <v/>
      </c>
      <c r="AB25" s="107">
        <f>IFERROR(AA25/AA24, "")</f>
        <v/>
      </c>
      <c r="AC25" s="106">
        <f>IF(COUNTIF(#REF!, AC23)=0, "", COUNTIFS(#REF!, AC23, WA_conversations[conversation], "Automático"))</f>
        <v/>
      </c>
      <c r="AD25" s="107">
        <f>IFERROR(AC25/AC24, "")</f>
        <v/>
      </c>
      <c r="AE25" s="106">
        <f>IF(COUNTIF(#REF!, AE23)=0, "", COUNTIFS(#REF!, AE23, WA_conversations[conversation], "Automático"))</f>
        <v/>
      </c>
      <c r="AF25" s="107">
        <f>IFERROR(AE25/AE24, "")</f>
        <v/>
      </c>
      <c r="AG25" s="106">
        <f>IF(COUNTIF(#REF!, AG23)=0, "", COUNTIFS(#REF!, AG23, WA_conversations[conversation], "Automático"))</f>
        <v/>
      </c>
      <c r="AH25" s="107">
        <f>IFERROR(AG25/AG24, "")</f>
        <v/>
      </c>
      <c r="AI25" s="106">
        <f>IF(COUNTIF(#REF!, AI23)=0, "", COUNTIFS(#REF!, AI23, WA_conversations[conversation], "Automático"))</f>
        <v/>
      </c>
      <c r="AJ25" s="107">
        <f>IFERROR(AI25/AI24, "")</f>
        <v/>
      </c>
      <c r="AK25" s="106">
        <f>IF(COUNTIF(#REF!, AK23)=0, "", COUNTIFS(#REF!, AK23, WA_conversations[conversation], "Automático"))</f>
        <v/>
      </c>
      <c r="AL25" s="107">
        <f>IFERROR(AK25/AK24, "")</f>
        <v/>
      </c>
      <c r="AM25" s="106">
        <f>IF(COUNTIF(#REF!, AM23)=0, "", COUNTIFS(#REF!, AM23, WA_conversations[conversation], "Automático"))</f>
        <v/>
      </c>
      <c r="AN25" s="107">
        <f>IFERROR(AM25/AM24, "")</f>
        <v/>
      </c>
      <c r="AO25" s="106">
        <f>IF(COUNTIF(#REF!, AO23)=0, "", COUNTIFS(#REF!, AO23, WA_conversations[conversation], "Automático"))</f>
        <v/>
      </c>
      <c r="AP25" s="107">
        <f>IFERROR(AO25/AO24, "")</f>
        <v/>
      </c>
      <c r="AQ25" s="106">
        <f>IF(COUNTIF(#REF!, AQ23)=0, "", COUNTIFS(#REF!, AQ23, WA_conversations[conversation], "Automático"))</f>
        <v/>
      </c>
      <c r="AR25" s="107">
        <f>IFERROR(AQ25/AQ24, "")</f>
        <v/>
      </c>
    </row>
    <row r="26" ht="24" customFormat="1" customHeight="1" s="4">
      <c r="D26" s="13" t="inlineStr">
        <is>
          <t>Escritas</t>
        </is>
      </c>
      <c r="E26" s="108">
        <f>IF(COUNTIF(#REF!, E23)=0, "", COUNTIFS(#REF!, E23, WA_conversations[conversation], "Escrito"))</f>
        <v/>
      </c>
      <c r="F26" s="109">
        <f>IFERROR(E26/E24, "")</f>
        <v/>
      </c>
      <c r="G26" s="108">
        <f>IF(COUNTIF(#REF!, G23)=0, "", COUNTIFS(#REF!, G23, WA_conversations[conversation], "Escrito"))</f>
        <v/>
      </c>
      <c r="H26" s="109">
        <f>IFERROR(G26/G24, "")</f>
        <v/>
      </c>
      <c r="I26" s="108">
        <f>IF(COUNTIF(#REF!, I23)=0, "", COUNTIFS(#REF!, I23, WA_conversations[conversation], "Escrito"))</f>
        <v/>
      </c>
      <c r="J26" s="109">
        <f>IFERROR(I26/I24, "")</f>
        <v/>
      </c>
      <c r="K26" s="108">
        <f>IF(COUNTIF(#REF!, K23)=0, "", COUNTIFS(#REF!, K23, WA_conversations[conversation], "Escrito"))</f>
        <v/>
      </c>
      <c r="L26" s="109">
        <f>IFERROR(K26/K24, "")</f>
        <v/>
      </c>
      <c r="M26" s="108">
        <f>IF(COUNTIF(#REF!, M23)=0, "", COUNTIFS(#REF!, M23, WA_conversations[conversation], "Escrito"))</f>
        <v/>
      </c>
      <c r="N26" s="109">
        <f>IFERROR(M26/M24, "")</f>
        <v/>
      </c>
      <c r="O26" s="108">
        <f>IF(COUNTIF(#REF!, O23)=0, "", COUNTIFS(#REF!, O23, WA_conversations[conversation], "Escrito"))</f>
        <v/>
      </c>
      <c r="P26" s="109">
        <f>IFERROR(O26/O24, "")</f>
        <v/>
      </c>
      <c r="Q26" s="108">
        <f>IF(COUNTIF(#REF!, Q23)=0, "", COUNTIFS(#REF!, Q23, WA_conversations[conversation], "Escrito"))</f>
        <v/>
      </c>
      <c r="R26" s="109">
        <f>IFERROR(Q26/Q24, "")</f>
        <v/>
      </c>
      <c r="S26" s="108">
        <f>IF(COUNTIF(#REF!, S23)=0, "", COUNTIFS(#REF!, S23, WA_conversations[conversation], "Escrito"))</f>
        <v/>
      </c>
      <c r="T26" s="109">
        <f>IFERROR(S26/S24, "")</f>
        <v/>
      </c>
      <c r="U26" s="108">
        <f>IF(COUNTIF(#REF!, U23)=0, "", COUNTIFS(#REF!, U23, WA_conversations[conversation], "Escrito"))</f>
        <v/>
      </c>
      <c r="V26" s="109">
        <f>IFERROR(U26/U24, "")</f>
        <v/>
      </c>
      <c r="W26" s="108">
        <f>IF(COUNTIF(#REF!, W23)=0, "", COUNTIFS(#REF!, W23, WA_conversations[conversation], "Escrito"))</f>
        <v/>
      </c>
      <c r="X26" s="109">
        <f>IFERROR(W26/W24, "")</f>
        <v/>
      </c>
      <c r="Y26" s="108">
        <f>IF(COUNTIF(#REF!, Y23)=0, "", COUNTIFS(#REF!, Y23, WA_conversations[conversation], "Escrito"))</f>
        <v/>
      </c>
      <c r="Z26" s="109">
        <f>IFERROR(Y26/Y24, "")</f>
        <v/>
      </c>
      <c r="AA26" s="108">
        <f>IF(COUNTIF(#REF!, AA23)=0, "", COUNTIFS(#REF!, AA23, WA_conversations[conversation], "Escrito"))</f>
        <v/>
      </c>
      <c r="AB26" s="109">
        <f>IFERROR(AA26/AA24, "")</f>
        <v/>
      </c>
      <c r="AC26" s="108">
        <f>IF(COUNTIF(#REF!, AC23)=0, "", COUNTIFS(#REF!, AC23, WA_conversations[conversation], "Escrito"))</f>
        <v/>
      </c>
      <c r="AD26" s="109">
        <f>IFERROR(AC26/AC24, "")</f>
        <v/>
      </c>
      <c r="AE26" s="108">
        <f>IF(COUNTIF(#REF!, AE23)=0, "", COUNTIFS(#REF!, AE23, WA_conversations[conversation], "Escrito"))</f>
        <v/>
      </c>
      <c r="AF26" s="109">
        <f>IFERROR(AE26/AE24, "")</f>
        <v/>
      </c>
      <c r="AG26" s="108">
        <f>IF(COUNTIF(#REF!, AG23)=0, "", COUNTIFS(#REF!, AG23, WA_conversations[conversation], "Escrito"))</f>
        <v/>
      </c>
      <c r="AH26" s="109">
        <f>IFERROR(AG26/AG24, "")</f>
        <v/>
      </c>
      <c r="AI26" s="108">
        <f>IF(COUNTIF(#REF!, AI23)=0, "", COUNTIFS(#REF!, AI23, WA_conversations[conversation], "Escrito"))</f>
        <v/>
      </c>
      <c r="AJ26" s="109">
        <f>IFERROR(AI26/AI24, "")</f>
        <v/>
      </c>
      <c r="AK26" s="108">
        <f>IF(COUNTIF(#REF!, AK23)=0, "", COUNTIFS(#REF!, AK23, WA_conversations[conversation], "Escrito"))</f>
        <v/>
      </c>
      <c r="AL26" s="109">
        <f>IFERROR(AK26/AK24, "")</f>
        <v/>
      </c>
      <c r="AM26" s="108">
        <f>IF(COUNTIF(#REF!, AM23)=0, "", COUNTIFS(#REF!, AM23, WA_conversations[conversation], "Escrito"))</f>
        <v/>
      </c>
      <c r="AN26" s="109">
        <f>IFERROR(AM26/AM24, "")</f>
        <v/>
      </c>
      <c r="AO26" s="108">
        <f>IF(COUNTIF(#REF!, AO23)=0, "", COUNTIFS(#REF!, AO23, WA_conversations[conversation], "Escrito"))</f>
        <v/>
      </c>
      <c r="AP26" s="109">
        <f>IFERROR(AO26/AO24, "")</f>
        <v/>
      </c>
      <c r="AQ26" s="108">
        <f>IF(COUNTIF(#REF!, AQ23)=0, "", COUNTIFS(#REF!, AQ23, WA_conversations[conversation], "Escrito"))</f>
        <v/>
      </c>
      <c r="AR26" s="109">
        <f>IFERROR(AQ26/AQ24, "")</f>
        <v/>
      </c>
    </row>
    <row r="27" hidden="1" ht="54.95" customHeight="1">
      <c r="D27" s="3" t="inlineStr">
        <is>
          <t>Preheader</t>
        </is>
      </c>
      <c r="E27" s="121" t="n"/>
      <c r="F27" s="158" t="n"/>
      <c r="G27" s="121" t="n"/>
      <c r="H27" s="158" t="n"/>
      <c r="I27" s="121" t="n"/>
      <c r="J27" s="158" t="n"/>
      <c r="K27" s="121" t="n"/>
      <c r="L27" s="158" t="n"/>
      <c r="M27" s="121" t="n"/>
      <c r="N27" s="158" t="n"/>
      <c r="O27" s="121" t="n"/>
      <c r="P27" s="158" t="n"/>
      <c r="Q27" s="121" t="n"/>
      <c r="R27" s="158" t="n"/>
      <c r="S27" s="121" t="n"/>
      <c r="T27" s="158" t="n"/>
      <c r="U27" s="121" t="n"/>
      <c r="V27" s="158" t="n"/>
      <c r="W27" s="121" t="n"/>
      <c r="X27" s="158" t="n"/>
      <c r="Y27" s="121" t="n"/>
      <c r="Z27" s="158" t="n"/>
      <c r="AA27" s="121" t="n"/>
      <c r="AB27" s="158" t="n"/>
      <c r="AC27" s="121" t="n"/>
      <c r="AD27" s="158" t="n"/>
      <c r="AE27" s="121" t="n"/>
      <c r="AF27" s="158" t="n"/>
      <c r="AG27" s="121" t="n"/>
      <c r="AH27" s="158" t="n"/>
      <c r="AI27" s="121" t="n"/>
      <c r="AJ27" s="158" t="n"/>
      <c r="AK27" s="121" t="n"/>
      <c r="AL27" s="158" t="n"/>
      <c r="AM27" s="121" t="n"/>
      <c r="AN27" s="158" t="n"/>
      <c r="AO27" s="121" t="n"/>
      <c r="AP27" s="158" t="n"/>
      <c r="AQ27" s="121" t="n"/>
      <c r="AR27" s="158" t="n"/>
    </row>
    <row r="28" ht="15.75" customHeight="1">
      <c r="G28" s="5" t="n"/>
      <c r="H28" s="5" t="n"/>
      <c r="I28" s="5" t="n"/>
      <c r="J28" s="5" t="n"/>
      <c r="K28" s="5" t="n"/>
      <c r="L28" s="5" t="n"/>
      <c r="M28" s="5" t="n"/>
      <c r="N28" s="5" t="n"/>
      <c r="O28" s="5" t="n"/>
      <c r="P28" s="5" t="n"/>
      <c r="Q28" s="5" t="n"/>
      <c r="R28" s="5" t="n"/>
      <c r="S28" s="5" t="n"/>
      <c r="T28" s="5" t="n"/>
      <c r="U28" s="5" t="n"/>
      <c r="V28" s="5" t="n"/>
      <c r="W28" s="5" t="n"/>
      <c r="X28" s="5" t="n"/>
    </row>
    <row r="29" ht="54.95" customHeight="1">
      <c r="D29" s="147" t="inlineStr">
        <is>
          <t>Detalles Conversacion</t>
        </is>
      </c>
      <c r="I29" s="142" t="n"/>
      <c r="M29" s="142" t="n"/>
      <c r="Q29" s="142" t="n"/>
      <c r="U29" s="142" t="n"/>
      <c r="Y29" s="142" t="n"/>
      <c r="AC29" s="142" t="n"/>
      <c r="AG29" s="142" t="n"/>
      <c r="AK29" s="142" t="n"/>
      <c r="AO29" s="142" t="n"/>
    </row>
    <row r="30" ht="24" customHeight="1">
      <c r="D30" s="17" t="n"/>
      <c r="E30" s="162">
        <f>E4</f>
        <v/>
      </c>
      <c r="F30" s="158" t="n"/>
      <c r="G30" s="162">
        <f>G4</f>
        <v/>
      </c>
      <c r="H30" s="158" t="n"/>
      <c r="I30" s="162">
        <f>I4</f>
        <v/>
      </c>
      <c r="J30" s="158" t="n"/>
      <c r="K30" s="162">
        <f>K4</f>
        <v/>
      </c>
      <c r="L30" s="158" t="n"/>
      <c r="M30" s="162">
        <f>M4</f>
        <v/>
      </c>
      <c r="N30" s="158" t="n"/>
      <c r="O30" s="162">
        <f>O4</f>
        <v/>
      </c>
      <c r="P30" s="158" t="n"/>
      <c r="Q30" s="162">
        <f>Q4</f>
        <v/>
      </c>
      <c r="R30" s="158" t="n"/>
      <c r="S30" s="162">
        <f>S4</f>
        <v/>
      </c>
      <c r="T30" s="158" t="n"/>
      <c r="U30" s="162">
        <f>U4</f>
        <v/>
      </c>
      <c r="V30" s="158" t="n"/>
      <c r="W30" s="162">
        <f>W4</f>
        <v/>
      </c>
      <c r="X30" s="158" t="n"/>
      <c r="Y30" s="162">
        <f>Y4</f>
        <v/>
      </c>
      <c r="Z30" s="158" t="n"/>
      <c r="AA30" s="162">
        <f>AA4</f>
        <v/>
      </c>
      <c r="AB30" s="158" t="n"/>
      <c r="AC30" s="162">
        <f>AC4</f>
        <v/>
      </c>
      <c r="AD30" s="158" t="n"/>
      <c r="AE30" s="162">
        <f>AE4</f>
        <v/>
      </c>
      <c r="AF30" s="158" t="n"/>
      <c r="AG30" s="162">
        <f>AG4</f>
        <v/>
      </c>
      <c r="AH30" s="158" t="n"/>
      <c r="AI30" s="162">
        <f>AI4</f>
        <v/>
      </c>
      <c r="AJ30" s="158" t="n"/>
      <c r="AK30" s="162">
        <f>AK4</f>
        <v/>
      </c>
      <c r="AL30" s="158" t="n"/>
      <c r="AM30" s="162">
        <f>AM4</f>
        <v/>
      </c>
      <c r="AN30" s="158" t="n"/>
      <c r="AO30" s="162">
        <f>AO4</f>
        <v/>
      </c>
      <c r="AP30" s="158" t="n"/>
      <c r="AQ30" s="162">
        <f>AQ4</f>
        <v/>
      </c>
      <c r="AR30" s="158" t="n"/>
    </row>
    <row r="31" ht="44.45" customHeight="1">
      <c r="C31" s="17" t="n"/>
      <c r="D31" s="103" t="inlineStr">
        <is>
          <t>Feeling</t>
        </is>
      </c>
      <c r="E31" s="167" t="inlineStr">
        <is>
          <t>No. Conversaciones</t>
        </is>
      </c>
      <c r="F31" s="168" t="n"/>
      <c r="G31" s="167" t="inlineStr">
        <is>
          <t>No. Conversaciones</t>
        </is>
      </c>
      <c r="H31" s="168" t="n"/>
      <c r="I31" s="167" t="inlineStr">
        <is>
          <t>No. Conversaciones</t>
        </is>
      </c>
      <c r="J31" s="168" t="n"/>
      <c r="K31" s="167" t="inlineStr">
        <is>
          <t>No. Conversaciones</t>
        </is>
      </c>
      <c r="L31" s="168" t="n"/>
      <c r="M31" s="167" t="inlineStr">
        <is>
          <t>No. Conversaciones</t>
        </is>
      </c>
      <c r="N31" s="168" t="n"/>
      <c r="O31" s="167" t="inlineStr">
        <is>
          <t>No. Conversaciones</t>
        </is>
      </c>
      <c r="P31" s="168" t="n"/>
      <c r="Q31" s="167" t="inlineStr">
        <is>
          <t>No. Conversaciones</t>
        </is>
      </c>
      <c r="R31" s="168" t="n"/>
      <c r="S31" s="167" t="inlineStr">
        <is>
          <t>No. Conversaciones</t>
        </is>
      </c>
      <c r="T31" s="168" t="n"/>
      <c r="U31" s="167" t="inlineStr">
        <is>
          <t>No. Conversaciones</t>
        </is>
      </c>
      <c r="V31" s="168" t="n"/>
      <c r="W31" s="167" t="inlineStr">
        <is>
          <t>No. Conversaciones</t>
        </is>
      </c>
      <c r="X31" s="168" t="n"/>
      <c r="Y31" s="167" t="inlineStr">
        <is>
          <t>No. Conversaciones</t>
        </is>
      </c>
      <c r="Z31" s="168" t="n"/>
      <c r="AA31" s="167" t="inlineStr">
        <is>
          <t>No. Conversaciones</t>
        </is>
      </c>
      <c r="AB31" s="168" t="n"/>
      <c r="AC31" s="167" t="inlineStr">
        <is>
          <t>No. Conversaciones</t>
        </is>
      </c>
      <c r="AD31" s="168" t="n"/>
      <c r="AE31" s="167" t="inlineStr">
        <is>
          <t>No. Conversaciones</t>
        </is>
      </c>
      <c r="AF31" s="168" t="n"/>
      <c r="AG31" s="167" t="inlineStr">
        <is>
          <t>No. Conversaciones</t>
        </is>
      </c>
      <c r="AH31" s="168" t="n"/>
      <c r="AI31" s="167" t="inlineStr">
        <is>
          <t>No. Conversaciones</t>
        </is>
      </c>
      <c r="AJ31" s="168" t="n"/>
      <c r="AK31" s="167" t="inlineStr">
        <is>
          <t>No. Conversaciones</t>
        </is>
      </c>
      <c r="AL31" s="168" t="n"/>
      <c r="AM31" s="167" t="inlineStr">
        <is>
          <t>No. Conversaciones</t>
        </is>
      </c>
      <c r="AN31" s="168" t="n"/>
      <c r="AO31" s="167" t="inlineStr">
        <is>
          <t>No. Conversaciones</t>
        </is>
      </c>
      <c r="AP31" s="168" t="n"/>
      <c r="AQ31" s="167" t="inlineStr">
        <is>
          <t>No. Conversaciones</t>
        </is>
      </c>
      <c r="AR31" s="168" t="n"/>
    </row>
    <row r="32" ht="33.75" customHeight="1">
      <c r="C32" s="13" t="n">
        <v>1</v>
      </c>
      <c r="D32" s="114" t="inlineStr">
        <is>
          <t>Positivo</t>
        </is>
      </c>
      <c r="E32" s="114">
        <f>IF(COUNTIF(WA_journey[Shot], E4)=0, "", COUNTIFS(WA_conversations[conversation_category], "Positiva"))</f>
        <v/>
      </c>
      <c r="F32" s="158" t="n"/>
      <c r="G32" s="114">
        <f>IF(COUNTIF(WA_journey[Shot], G4)=0, "", COUNTIFS(WA_conversations[conversation_category], "Positiva"))</f>
        <v/>
      </c>
      <c r="H32" s="158" t="n"/>
      <c r="I32" s="114">
        <f>IF(COUNTIF(WA_journey[Shot], I4)=0, "", COUNTIFS(WA_conversations[conversation_category], "Positiva"))</f>
        <v/>
      </c>
      <c r="J32" s="158" t="n"/>
      <c r="K32" s="114">
        <f>IF(COUNTIF(WA_journey[Shot], K4)=0, "", COUNTIFS(WA_conversations[conversation_category], "Positiva"))</f>
        <v/>
      </c>
      <c r="L32" s="158" t="n"/>
      <c r="M32" s="114">
        <f>IF(COUNTIF(WA_journey[Shot], M4)=0, "", COUNTIFS(WA_conversations[conversation_category], "Positiva"))</f>
        <v/>
      </c>
      <c r="N32" s="158" t="n"/>
      <c r="O32" s="114">
        <f>IF(COUNTIF(WA_journey[Shot], O4)=0, "", COUNTIFS(WA_conversations[conversation_category], "Positiva"))</f>
        <v/>
      </c>
      <c r="P32" s="158" t="n"/>
      <c r="Q32" s="114">
        <f>IF(COUNTIF(WA_journey[Shot], Q4)=0, "", COUNTIFS(WA_conversations[conversation_category], "Positiva"))</f>
        <v/>
      </c>
      <c r="R32" s="158" t="n"/>
      <c r="S32" s="114">
        <f>IF(COUNTIF(WA_journey[Shot], S4)=0, "", COUNTIFS(WA_conversations[conversation_category], "Positiva"))</f>
        <v/>
      </c>
      <c r="T32" s="158" t="n"/>
      <c r="U32" s="114">
        <f>IF(COUNTIF(WA_journey[Shot], U4)=0, "", COUNTIFS(WA_conversations[conversation_category], "Positiva"))</f>
        <v/>
      </c>
      <c r="V32" s="158" t="n"/>
      <c r="W32" s="114">
        <f>IF(COUNTIF(WA_journey[Shot], W4)=0, "", COUNTIFS(WA_conversations[conversation_category], "Positiva"))</f>
        <v/>
      </c>
      <c r="X32" s="158" t="n"/>
      <c r="Y32" s="114">
        <f>IF(COUNTIF(WA_journey[Shot], Y4)=0, "", COUNTIFS(WA_conversations[conversation_category], "Positiva"))</f>
        <v/>
      </c>
      <c r="Z32" s="158" t="n"/>
      <c r="AA32" s="114">
        <f>IF(COUNTIF(WA_journey[Shot], AA4)=0, "", COUNTIFS(WA_conversations[conversation_category], "Positiva"))</f>
        <v/>
      </c>
      <c r="AB32" s="158" t="n"/>
      <c r="AC32" s="114">
        <f>IF(COUNTIF(WA_journey[Shot], AC4)=0, "", COUNTIFS(WA_conversations[conversation_category], "Positiva"))</f>
        <v/>
      </c>
      <c r="AD32" s="158" t="n"/>
      <c r="AE32" s="114">
        <f>IF(COUNTIF(WA_journey[Shot], AE4)=0, "", COUNTIFS(WA_conversations[conversation_category], "Positiva"))</f>
        <v/>
      </c>
      <c r="AF32" s="158" t="n"/>
      <c r="AG32" s="114">
        <f>IF(COUNTIF(WA_journey[Shot], AG4)=0, "", COUNTIFS(WA_conversations[conversation_category], "Positiva"))</f>
        <v/>
      </c>
      <c r="AH32" s="158" t="n"/>
      <c r="AI32" s="114">
        <f>IF(COUNTIF(WA_journey[Shot], AI4)=0, "", COUNTIFS(WA_conversations[conversation_category], "Positiva"))</f>
        <v/>
      </c>
      <c r="AJ32" s="158" t="n"/>
      <c r="AK32" s="114">
        <f>IF(COUNTIF(WA_journey[Shot], AK4)=0, "", COUNTIFS(WA_conversations[conversation_category], "Positiva"))</f>
        <v/>
      </c>
      <c r="AL32" s="158" t="n"/>
      <c r="AM32" s="114">
        <f>IF(COUNTIF(WA_journey[Shot], AM4)=0, "", COUNTIFS(WA_conversations[conversation_category], "Positiva"))</f>
        <v/>
      </c>
      <c r="AN32" s="158" t="n"/>
      <c r="AO32" s="114">
        <f>IF(COUNTIF(WA_journey[Shot], AO4)=0, "", COUNTIFS(WA_conversations[conversation_category], "Positiva"))</f>
        <v/>
      </c>
      <c r="AP32" s="158" t="n"/>
      <c r="AQ32" s="114">
        <f>IF(COUNTIF(WA_journey[Shot], AQ4)=0, "", COUNTIFS(WA_conversations[conversation_category], "Positiva"))</f>
        <v/>
      </c>
      <c r="AR32" s="158" t="n"/>
    </row>
    <row r="33" ht="33.75" customHeight="1">
      <c r="C33" s="13" t="n">
        <v>2</v>
      </c>
      <c r="D33" s="114" t="inlineStr">
        <is>
          <t>Negativo</t>
        </is>
      </c>
      <c r="E33" s="114">
        <f>IF(COUNTIF(WA_journey[Shot], E4)=0, "", COUNTIFS(WA_conversations[conversation_category], "Negativa"))</f>
        <v/>
      </c>
      <c r="F33" s="158" t="n"/>
      <c r="G33" s="114">
        <f>IF(COUNTIF(WA_journey[Shot], G4)=0, "", COUNTIFS(WA_conversations[conversation_category], "Negativa"))</f>
        <v/>
      </c>
      <c r="H33" s="158" t="n"/>
      <c r="I33" s="114">
        <f>IF(COUNTIF(WA_journey[Shot], I4)=0, "", COUNTIFS(WA_conversations[conversation_category], "Negativa"))</f>
        <v/>
      </c>
      <c r="J33" s="158" t="n"/>
      <c r="K33" s="114">
        <f>IF(COUNTIF(WA_journey[Shot], K4)=0, "", COUNTIFS(WA_conversations[conversation_category], "Negativa"))</f>
        <v/>
      </c>
      <c r="L33" s="158" t="n"/>
      <c r="M33" s="114">
        <f>IF(COUNTIF(WA_journey[Shot], M4)=0, "", COUNTIFS(WA_conversations[conversation_category], "Negativa"))</f>
        <v/>
      </c>
      <c r="N33" s="158" t="n"/>
      <c r="O33" s="114">
        <f>IF(COUNTIF(WA_journey[Shot], O4)=0, "", COUNTIFS(WA_conversations[conversation_category], "Negativa"))</f>
        <v/>
      </c>
      <c r="P33" s="158" t="n"/>
      <c r="Q33" s="114">
        <f>IF(COUNTIF(WA_journey[Shot], Q4)=0, "", COUNTIFS(WA_conversations[conversation_category], "Negativa"))</f>
        <v/>
      </c>
      <c r="R33" s="158" t="n"/>
      <c r="S33" s="114">
        <f>IF(COUNTIF(WA_journey[Shot], S4)=0, "", COUNTIFS(WA_conversations[conversation_category], "Negativa"))</f>
        <v/>
      </c>
      <c r="T33" s="158" t="n"/>
      <c r="U33" s="114">
        <f>IF(COUNTIF(WA_journey[Shot], U4)=0, "", COUNTIFS(WA_conversations[conversation_category], "Negativa"))</f>
        <v/>
      </c>
      <c r="V33" s="158" t="n"/>
      <c r="W33" s="114">
        <f>IF(COUNTIF(WA_journey[Shot], W4)=0, "", COUNTIFS(WA_conversations[conversation_category], "Negativa"))</f>
        <v/>
      </c>
      <c r="X33" s="158" t="n"/>
      <c r="Y33" s="114">
        <f>IF(COUNTIF(WA_journey[Shot], Y4)=0, "", COUNTIFS(WA_conversations[conversation_category], "Negativa"))</f>
        <v/>
      </c>
      <c r="Z33" s="158" t="n"/>
      <c r="AA33" s="114">
        <f>IF(COUNTIF(WA_journey[Shot], AA4)=0, "", COUNTIFS(WA_conversations[conversation_category], "Negativa"))</f>
        <v/>
      </c>
      <c r="AB33" s="158" t="n"/>
      <c r="AC33" s="114">
        <f>IF(COUNTIF(WA_journey[Shot], AC4)=0, "", COUNTIFS(WA_conversations[conversation_category], "Negativa"))</f>
        <v/>
      </c>
      <c r="AD33" s="158" t="n"/>
      <c r="AE33" s="114">
        <f>IF(COUNTIF(WA_journey[Shot], AE4)=0, "", COUNTIFS(WA_conversations[conversation_category], "Negativa"))</f>
        <v/>
      </c>
      <c r="AF33" s="158" t="n"/>
      <c r="AG33" s="114">
        <f>IF(COUNTIF(WA_journey[Shot], AG4)=0, "", COUNTIFS(WA_conversations[conversation_category], "Negativa"))</f>
        <v/>
      </c>
      <c r="AH33" s="158" t="n"/>
      <c r="AI33" s="114">
        <f>IF(COUNTIF(WA_journey[Shot], AI4)=0, "", COUNTIFS(WA_conversations[conversation_category], "Negativa"))</f>
        <v/>
      </c>
      <c r="AJ33" s="158" t="n"/>
      <c r="AK33" s="114">
        <f>IF(COUNTIF(WA_journey[Shot], AK4)=0, "", COUNTIFS(WA_conversations[conversation_category], "Negativa"))</f>
        <v/>
      </c>
      <c r="AL33" s="158" t="n"/>
      <c r="AM33" s="114">
        <f>IF(COUNTIF(WA_journey[Shot], AM4)=0, "", COUNTIFS(WA_conversations[conversation_category], "Negativa"))</f>
        <v/>
      </c>
      <c r="AN33" s="158" t="n"/>
      <c r="AO33" s="114">
        <f>IF(COUNTIF(WA_journey[Shot], AO4)=0, "", COUNTIFS(WA_conversations[conversation_category], "Negativa"))</f>
        <v/>
      </c>
      <c r="AP33" s="158" t="n"/>
      <c r="AQ33" s="114">
        <f>IF(COUNTIF(WA_journey[Shot], AQ4)=0, "", COUNTIFS(WA_conversations[conversation_category], "Negativa"))</f>
        <v/>
      </c>
      <c r="AR33" s="158" t="n"/>
    </row>
    <row r="34" ht="33.75" customHeight="1">
      <c r="C34" s="13" t="n">
        <v>4</v>
      </c>
      <c r="D34" s="114" t="inlineStr">
        <is>
          <t>Neutro</t>
        </is>
      </c>
      <c r="E34" s="114">
        <f>IF(COUNTIF(WA_journey[Shot], E4)=0, "", COUNTIFS(WA_conversations[conversation_category], "Neutral"))</f>
        <v/>
      </c>
      <c r="F34" s="158" t="n"/>
      <c r="G34" s="114">
        <f>IF(COUNTIF(WA_journey[Shot], G4)=0, "", COUNTIFS(WA_conversations[conversation_category], "Neutral"))</f>
        <v/>
      </c>
      <c r="H34" s="158" t="n"/>
      <c r="I34" s="114">
        <f>IF(COUNTIF(WA_journey[Shot], I4)=0, "", COUNTIFS(WA_conversations[conversation_category], "Neutral"))</f>
        <v/>
      </c>
      <c r="J34" s="158" t="n"/>
      <c r="K34" s="114">
        <f>IF(COUNTIF(WA_journey[Shot], K4)=0, "", COUNTIFS(WA_conversations[conversation_category], "Neutral"))</f>
        <v/>
      </c>
      <c r="L34" s="158" t="n"/>
      <c r="M34" s="114">
        <f>IF(COUNTIF(WA_journey[Shot], M4)=0, "", COUNTIFS(WA_conversations[conversation_category], "Neutral"))</f>
        <v/>
      </c>
      <c r="N34" s="158" t="n"/>
      <c r="O34" s="114">
        <f>IF(COUNTIF(WA_journey[Shot], O4)=0, "", COUNTIFS(WA_conversations[conversation_category], "Neutral"))</f>
        <v/>
      </c>
      <c r="P34" s="158" t="n"/>
      <c r="Q34" s="114">
        <f>IF(COUNTIF(WA_journey[Shot], Q4)=0, "", COUNTIFS(WA_conversations[conversation_category], "Neutral"))</f>
        <v/>
      </c>
      <c r="R34" s="158" t="n"/>
      <c r="S34" s="114">
        <f>IF(COUNTIF(WA_journey[Shot], S4)=0, "", COUNTIFS(WA_conversations[conversation_category], "Neutral"))</f>
        <v/>
      </c>
      <c r="T34" s="158" t="n"/>
      <c r="U34" s="114">
        <f>IF(COUNTIF(WA_journey[Shot], U4)=0, "", COUNTIFS(WA_conversations[conversation_category], "Neutral"))</f>
        <v/>
      </c>
      <c r="V34" s="158" t="n"/>
      <c r="W34" s="114">
        <f>IF(COUNTIF(WA_journey[Shot], W4)=0, "", COUNTIFS(WA_conversations[conversation_category], "Neutral"))</f>
        <v/>
      </c>
      <c r="X34" s="158" t="n"/>
      <c r="Y34" s="114">
        <f>IF(COUNTIF(WA_journey[Shot], Y4)=0, "", COUNTIFS(WA_conversations[conversation_category], "Neutral"))</f>
        <v/>
      </c>
      <c r="Z34" s="158" t="n"/>
      <c r="AA34" s="114">
        <f>IF(COUNTIF(WA_journey[Shot], AA4)=0, "", COUNTIFS(WA_conversations[conversation_category], "Neutral"))</f>
        <v/>
      </c>
      <c r="AB34" s="158" t="n"/>
      <c r="AC34" s="114">
        <f>IF(COUNTIF(WA_journey[Shot], AC4)=0, "", COUNTIFS(WA_conversations[conversation_category], "Neutral"))</f>
        <v/>
      </c>
      <c r="AD34" s="158" t="n"/>
      <c r="AE34" s="114">
        <f>IF(COUNTIF(WA_journey[Shot], AE4)=0, "", COUNTIFS(WA_conversations[conversation_category], "Neutral"))</f>
        <v/>
      </c>
      <c r="AF34" s="158" t="n"/>
      <c r="AG34" s="114">
        <f>IF(COUNTIF(WA_journey[Shot], AG4)=0, "", COUNTIFS(WA_conversations[conversation_category], "Neutral"))</f>
        <v/>
      </c>
      <c r="AH34" s="158" t="n"/>
      <c r="AI34" s="114">
        <f>IF(COUNTIF(WA_journey[Shot], AI4)=0, "", COUNTIFS(WA_conversations[conversation_category], "Neutral"))</f>
        <v/>
      </c>
      <c r="AJ34" s="158" t="n"/>
      <c r="AK34" s="114">
        <f>IF(COUNTIF(WA_journey[Shot], AK4)=0, "", COUNTIFS(WA_conversations[conversation_category], "Neutral"))</f>
        <v/>
      </c>
      <c r="AL34" s="158" t="n"/>
      <c r="AM34" s="114">
        <f>IF(COUNTIF(WA_journey[Shot], AM4)=0, "", COUNTIFS(WA_conversations[conversation_category], "Neutral"))</f>
        <v/>
      </c>
      <c r="AN34" s="158" t="n"/>
      <c r="AO34" s="114">
        <f>IF(COUNTIF(WA_journey[Shot], AO4)=0, "", COUNTIFS(WA_conversations[conversation_category], "Neutral"))</f>
        <v/>
      </c>
      <c r="AP34" s="158" t="n"/>
      <c r="AQ34" s="114">
        <f>IF(COUNTIF(WA_journey[Shot], AQ4)=0, "", COUNTIFS(WA_conversations[conversation_category], "Neutral"))</f>
        <v/>
      </c>
      <c r="AR34" s="158" t="n"/>
    </row>
    <row r="35" ht="33.75" customHeight="1">
      <c r="C35" s="13" t="n">
        <v>4</v>
      </c>
      <c r="D35" s="114" t="inlineStr">
        <is>
          <t>Necesita ser contactado</t>
        </is>
      </c>
      <c r="E35" s="114">
        <f>IF(COUNTIF(WA_journey[Shot], E4)=0, "", COUNTIFS(WA_conversations[support_type], "Información"))</f>
        <v/>
      </c>
      <c r="F35" s="158" t="n"/>
      <c r="G35" s="114">
        <f>IF(COUNTIF(WA_journey[Shot], G4)=0, "", COUNTIFS(WA_conversations[support_type], "Información"))</f>
        <v/>
      </c>
      <c r="H35" s="158" t="n"/>
      <c r="I35" s="114">
        <f>IF(COUNTIF(WA_journey[Shot], I4)=0, "", COUNTIFS(WA_conversations[support_type], "Información"))</f>
        <v/>
      </c>
      <c r="J35" s="158" t="n"/>
      <c r="K35" s="114">
        <f>IF(COUNTIF(WA_journey[Shot], K4)=0, "", COUNTIFS(WA_conversations[support_type], "Información"))</f>
        <v/>
      </c>
      <c r="L35" s="158" t="n"/>
      <c r="M35" s="114">
        <f>IF(COUNTIF(WA_journey[Shot], M4)=0, "", COUNTIFS(WA_conversations[support_type], "Información"))</f>
        <v/>
      </c>
      <c r="N35" s="158" t="n"/>
      <c r="O35" s="114">
        <f>IF(COUNTIF(WA_journey[Shot], O4)=0, "", COUNTIFS(WA_conversations[support_type], "Información"))</f>
        <v/>
      </c>
      <c r="P35" s="158" t="n"/>
      <c r="Q35" s="114">
        <f>IF(COUNTIF(WA_journey[Shot], Q4)=0, "", COUNTIFS(WA_conversations[support_type], "Información"))</f>
        <v/>
      </c>
      <c r="R35" s="158" t="n"/>
      <c r="S35" s="114">
        <f>IF(COUNTIF(WA_journey[Shot], S4)=0, "", COUNTIFS(WA_conversations[support_type], "Información"))</f>
        <v/>
      </c>
      <c r="T35" s="158" t="n"/>
      <c r="U35" s="114">
        <f>IF(COUNTIF(WA_journey[Shot], U4)=0, "", COUNTIFS(WA_conversations[support_type], "Información"))</f>
        <v/>
      </c>
      <c r="V35" s="158" t="n"/>
      <c r="W35" s="114">
        <f>IF(COUNTIF(WA_journey[Shot], W4)=0, "", COUNTIFS(WA_conversations[support_type], "Información"))</f>
        <v/>
      </c>
      <c r="X35" s="158" t="n"/>
      <c r="Y35" s="114">
        <f>IF(COUNTIF(WA_journey[Shot], Y4)=0, "", COUNTIFS(WA_conversations[support_type], "Información"))</f>
        <v/>
      </c>
      <c r="Z35" s="158" t="n"/>
      <c r="AA35" s="114">
        <f>IF(COUNTIF(WA_journey[Shot], AA4)=0, "", COUNTIFS(WA_conversations[support_type], "Información"))</f>
        <v/>
      </c>
      <c r="AB35" s="158" t="n"/>
      <c r="AC35" s="114">
        <f>IF(COUNTIF(WA_journey[Shot], AC4)=0, "", COUNTIFS(WA_conversations[support_type], "Información"))</f>
        <v/>
      </c>
      <c r="AD35" s="158" t="n"/>
      <c r="AE35" s="114">
        <f>IF(COUNTIF(WA_journey[Shot], AE4)=0, "", COUNTIFS(WA_conversations[support_type], "Información"))</f>
        <v/>
      </c>
      <c r="AF35" s="158" t="n"/>
      <c r="AG35" s="114">
        <f>IF(COUNTIF(WA_journey[Shot], AG4)=0, "", COUNTIFS(WA_conversations[support_type], "Información"))</f>
        <v/>
      </c>
      <c r="AH35" s="158" t="n"/>
      <c r="AI35" s="114">
        <f>IF(COUNTIF(WA_journey[Shot], AI4)=0, "", COUNTIFS(WA_conversations[support_type], "Información"))</f>
        <v/>
      </c>
      <c r="AJ35" s="158" t="n"/>
      <c r="AK35" s="114">
        <f>IF(COUNTIF(WA_journey[Shot], AK4)=0, "", COUNTIFS(WA_conversations[support_type], "Información"))</f>
        <v/>
      </c>
      <c r="AL35" s="158" t="n"/>
      <c r="AM35" s="114">
        <f>IF(COUNTIF(WA_journey[Shot], AM4)=0, "", COUNTIFS(WA_conversations[support_type], "Información"))</f>
        <v/>
      </c>
      <c r="AN35" s="158" t="n"/>
      <c r="AO35" s="114">
        <f>IF(COUNTIF(WA_journey[Shot], AO4)=0, "", COUNTIFS(WA_conversations[support_type], "Información"))</f>
        <v/>
      </c>
      <c r="AP35" s="158" t="n"/>
      <c r="AQ35" s="114">
        <f>IF(COUNTIF(WA_journey[Shot], AQ4)=0, "", COUNTIFS(WA_conversations[support_type], "Información"))</f>
        <v/>
      </c>
      <c r="AR35" s="158" t="n"/>
    </row>
    <row r="36" ht="65.09999999999999" customHeight="1">
      <c r="C36" s="13" t="n">
        <v>5</v>
      </c>
      <c r="D36" s="114" t="inlineStr">
        <is>
          <t>Soporte técnico</t>
        </is>
      </c>
      <c r="E36" s="114">
        <f>IF(COUNTIF(WA_journey[Shot], E4)=0, "", COUNTIFS(WA_conversations[support_type], "Técnico"))</f>
        <v/>
      </c>
      <c r="F36" s="158" t="n"/>
      <c r="G36" s="114">
        <f>IF(COUNTIF(WA_journey[Shot], G4)=0, "", COUNTIFS(WA_conversations[support_type], "Técnico"))</f>
        <v/>
      </c>
      <c r="H36" s="158" t="n"/>
      <c r="I36" s="114">
        <f>IF(COUNTIF(WA_journey[Shot], I4)=0, "", COUNTIFS(WA_conversations[support_type], "Técnico"))</f>
        <v/>
      </c>
      <c r="J36" s="158" t="n"/>
      <c r="K36" s="114">
        <f>IF(COUNTIF(WA_journey[Shot], K4)=0, "", COUNTIFS(WA_conversations[support_type], "Técnico"))</f>
        <v/>
      </c>
      <c r="L36" s="158" t="n"/>
      <c r="M36" s="114">
        <f>IF(COUNTIF(WA_journey[Shot], M4)=0, "", COUNTIFS(WA_conversations[support_type], "Técnico"))</f>
        <v/>
      </c>
      <c r="N36" s="158" t="n"/>
      <c r="O36" s="114">
        <f>IF(COUNTIF(WA_journey[Shot], O4)=0, "", COUNTIFS(WA_conversations[support_type], "Técnico"))</f>
        <v/>
      </c>
      <c r="P36" s="158" t="n"/>
      <c r="Q36" s="114">
        <f>IF(COUNTIF(WA_journey[Shot], Q4)=0, "", COUNTIFS(WA_conversations[support_type], "Técnico"))</f>
        <v/>
      </c>
      <c r="R36" s="158" t="n"/>
      <c r="S36" s="114">
        <f>IF(COUNTIF(WA_journey[Shot], S4)=0, "", COUNTIFS(WA_conversations[support_type], "Técnico"))</f>
        <v/>
      </c>
      <c r="T36" s="158" t="n"/>
      <c r="U36" s="114">
        <f>IF(COUNTIF(WA_journey[Shot], U4)=0, "", COUNTIFS(WA_conversations[support_type], "Técnico"))</f>
        <v/>
      </c>
      <c r="V36" s="158" t="n"/>
      <c r="W36" s="114">
        <f>IF(COUNTIF(WA_journey[Shot], W4)=0, "", COUNTIFS(WA_conversations[support_type], "Técnico"))</f>
        <v/>
      </c>
      <c r="X36" s="158" t="n"/>
      <c r="Y36" s="114">
        <f>IF(COUNTIF(WA_journey[Shot], Y4)=0, "", COUNTIFS(WA_conversations[support_type], "Técnico"))</f>
        <v/>
      </c>
      <c r="Z36" s="158" t="n"/>
      <c r="AA36" s="114">
        <f>IF(COUNTIF(WA_journey[Shot], AA4)=0, "", COUNTIFS(WA_conversations[support_type], "Técnico"))</f>
        <v/>
      </c>
      <c r="AB36" s="158" t="n"/>
      <c r="AC36" s="114">
        <f>IF(COUNTIF(WA_journey[Shot], AC4)=0, "", COUNTIFS(WA_conversations[support_type], "Técnico"))</f>
        <v/>
      </c>
      <c r="AD36" s="158" t="n"/>
      <c r="AE36" s="114">
        <f>IF(COUNTIF(WA_journey[Shot], AE4)=0, "", COUNTIFS(WA_conversations[support_type], "Técnico"))</f>
        <v/>
      </c>
      <c r="AF36" s="158" t="n"/>
      <c r="AG36" s="114">
        <f>IF(COUNTIF(WA_journey[Shot], AG4)=0, "", COUNTIFS(WA_conversations[support_type], "Técnico"))</f>
        <v/>
      </c>
      <c r="AH36" s="158" t="n"/>
      <c r="AI36" s="114">
        <f>IF(COUNTIF(WA_journey[Shot], AI4)=0, "", COUNTIFS(WA_conversations[support_type], "Técnico"))</f>
        <v/>
      </c>
      <c r="AJ36" s="158" t="n"/>
      <c r="AK36" s="114">
        <f>IF(COUNTIF(WA_journey[Shot], AK4)=0, "", COUNTIFS(WA_conversations[support_type], "Técnico"))</f>
        <v/>
      </c>
      <c r="AL36" s="158" t="n"/>
      <c r="AM36" s="114">
        <f>IF(COUNTIF(WA_journey[Shot], AM4)=0, "", COUNTIFS(WA_conversations[support_type], "Técnico"))</f>
        <v/>
      </c>
      <c r="AN36" s="158" t="n"/>
      <c r="AO36" s="114">
        <f>IF(COUNTIF(WA_journey[Shot], AO4)=0, "", COUNTIFS(WA_conversations[support_type], "Técnico"))</f>
        <v/>
      </c>
      <c r="AP36" s="158" t="n"/>
      <c r="AQ36" s="114">
        <f>IF(COUNTIF(WA_journey[Shot], AQ4)=0, "", COUNTIFS(WA_conversations[support_type], "Técnico"))</f>
        <v/>
      </c>
      <c r="AR36" s="158" t="n"/>
    </row>
    <row r="37" ht="15.75" customHeight="1">
      <c r="G37" s="5" t="n"/>
      <c r="H37" s="5" t="n"/>
      <c r="I37" s="5" t="n"/>
      <c r="J37" s="5" t="n"/>
      <c r="K37" s="5" t="n"/>
      <c r="L37" s="5" t="n"/>
      <c r="M37" s="5" t="n"/>
      <c r="N37" s="5" t="n"/>
      <c r="O37" s="5" t="n"/>
      <c r="P37" s="5" t="n"/>
      <c r="Q37" s="5" t="n"/>
      <c r="R37" s="5" t="n"/>
      <c r="S37" s="5" t="n"/>
      <c r="T37" s="5" t="n"/>
      <c r="U37" s="5" t="n"/>
      <c r="V37" s="5" t="n"/>
      <c r="W37" s="5" t="n"/>
      <c r="X37" s="5" t="n"/>
    </row>
    <row r="38" ht="54.95" customHeight="1">
      <c r="B38" s="147" t="inlineStr">
        <is>
          <t>Detalles x HCP</t>
        </is>
      </c>
      <c r="D38" s="144" t="n"/>
      <c r="I38" s="142" t="n"/>
      <c r="M38" s="142" t="n"/>
      <c r="Q38" s="142" t="n"/>
      <c r="U38" s="142" t="n"/>
      <c r="Y38" s="142" t="n"/>
      <c r="AC38" s="142" t="n"/>
      <c r="AG38" s="142" t="n"/>
      <c r="AK38" s="142" t="n"/>
      <c r="AO38" s="2" t="n"/>
      <c r="AP38" s="2" t="n"/>
      <c r="AQ38" s="2" t="n"/>
      <c r="AR38" s="2" t="n"/>
      <c r="AS38" s="2" t="n"/>
      <c r="AT38" s="2" t="n"/>
      <c r="AU38" s="2" t="n"/>
      <c r="AV38" s="2" t="n"/>
      <c r="AW38" s="2" t="n"/>
    </row>
    <row r="39" ht="21" customFormat="1" customHeight="1" s="16">
      <c r="B39" s="148">
        <f>E4</f>
        <v/>
      </c>
      <c r="C39" s="161" t="n"/>
      <c r="D39" s="161" t="n"/>
      <c r="E39" s="161" t="n"/>
      <c r="F39" s="161" t="n"/>
      <c r="G39" s="161" t="n"/>
      <c r="H39" s="161" t="n"/>
      <c r="I39" s="161" t="n"/>
      <c r="J39" s="148">
        <f>M4</f>
        <v/>
      </c>
      <c r="K39" s="161" t="n"/>
      <c r="L39" s="161" t="n"/>
      <c r="M39" s="161" t="n"/>
      <c r="N39" s="161" t="n"/>
      <c r="O39" s="161" t="n"/>
      <c r="P39" s="161" t="n"/>
      <c r="Q39" s="161" t="n"/>
      <c r="R39" s="148">
        <f>U4</f>
        <v/>
      </c>
      <c r="S39" s="161" t="n"/>
      <c r="T39" s="161" t="n"/>
      <c r="U39" s="161" t="n"/>
      <c r="V39" s="161" t="n"/>
      <c r="W39" s="161" t="n"/>
      <c r="X39" s="161" t="n"/>
      <c r="Y39" s="161" t="n"/>
      <c r="Z39" s="148">
        <f>AC4</f>
        <v/>
      </c>
      <c r="AA39" s="161" t="n"/>
      <c r="AB39" s="161" t="n"/>
      <c r="AC39" s="161" t="n"/>
      <c r="AD39" s="161" t="n"/>
      <c r="AE39" s="161" t="n"/>
      <c r="AF39" s="161" t="n"/>
      <c r="AG39" s="161" t="n"/>
      <c r="AH39" s="148">
        <f>AK4</f>
        <v/>
      </c>
      <c r="AI39" s="161" t="n"/>
      <c r="AJ39" s="161" t="n"/>
      <c r="AK39" s="161" t="n"/>
      <c r="AL39" s="161" t="n"/>
      <c r="AM39" s="161" t="n"/>
      <c r="AN39" s="161" t="n"/>
      <c r="AO39" s="161" t="n"/>
      <c r="AP39" s="148">
        <f>AS4</f>
        <v/>
      </c>
      <c r="AQ39" s="161" t="n"/>
      <c r="AR39" s="161" t="n"/>
      <c r="AS39" s="161" t="n"/>
      <c r="AT39" s="161" t="n"/>
      <c r="AU39" s="161" t="n"/>
      <c r="AV39" s="161" t="n"/>
      <c r="AW39" s="161" t="n"/>
    </row>
    <row r="40" hidden="1" ht="21" customFormat="1" customHeight="1" s="16"/>
    <row r="41" hidden="1" ht="18.75" customFormat="1" customHeight="1" s="10">
      <c r="B41" s="20" t="inlineStr">
        <is>
          <t>Count of conversation_category</t>
        </is>
      </c>
      <c r="C41" s="20" t="inlineStr">
        <is>
          <t>Column Labels</t>
        </is>
      </c>
    </row>
    <row r="42">
      <c r="C42" t="inlineStr">
        <is>
          <t>Automático</t>
        </is>
      </c>
      <c r="D42" t="inlineStr">
        <is>
          <t>Escrito</t>
        </is>
      </c>
      <c r="G42" t="inlineStr">
        <is>
          <t>Escrito Total</t>
        </is>
      </c>
      <c r="H42" t="inlineStr">
        <is>
          <t>Grand Total</t>
        </is>
      </c>
    </row>
    <row r="43">
      <c r="B43" s="20" t="inlineStr">
        <is>
          <t>Row Labels</t>
        </is>
      </c>
      <c r="D43" t="inlineStr">
        <is>
          <t>Negativa</t>
        </is>
      </c>
      <c r="E43" t="inlineStr">
        <is>
          <t>Neutral</t>
        </is>
      </c>
      <c r="F43" t="inlineStr">
        <is>
          <t>Positiva</t>
        </is>
      </c>
    </row>
    <row r="44">
      <c r="B44" s="97" t="inlineStr">
        <is>
          <t>Shot 1</t>
        </is>
      </c>
      <c r="C44" t="n">
        <v>177</v>
      </c>
      <c r="D44" t="n">
        <v>4</v>
      </c>
      <c r="E44" t="n">
        <v>5</v>
      </c>
      <c r="F44" t="n">
        <v>40</v>
      </c>
      <c r="G44" t="n">
        <v>49</v>
      </c>
      <c r="H44" t="n">
        <v>226</v>
      </c>
    </row>
    <row r="45">
      <c r="B45" s="97" t="inlineStr">
        <is>
          <t>Grand Total</t>
        </is>
      </c>
      <c r="C45" t="n">
        <v>177</v>
      </c>
      <c r="D45" t="n">
        <v>4</v>
      </c>
      <c r="E45" t="n">
        <v>5</v>
      </c>
      <c r="F45" t="n">
        <v>40</v>
      </c>
      <c r="G45" t="n">
        <v>49</v>
      </c>
      <c r="H45" t="n">
        <v>226</v>
      </c>
    </row>
    <row r="380">
      <c r="B380" s="20" t="inlineStr">
        <is>
          <t>Count of conversation_category</t>
        </is>
      </c>
      <c r="C380" s="20" t="inlineStr">
        <is>
          <t>Column Labels</t>
        </is>
      </c>
    </row>
    <row r="381">
      <c r="B381" s="20" t="inlineStr">
        <is>
          <t>Row Labels</t>
        </is>
      </c>
      <c r="C381" t="inlineStr">
        <is>
          <t>Automático</t>
        </is>
      </c>
      <c r="D381" t="inlineStr">
        <is>
          <t>Escrito</t>
        </is>
      </c>
      <c r="E381" t="inlineStr">
        <is>
          <t>Grand Total</t>
        </is>
      </c>
    </row>
    <row r="382">
      <c r="B382" s="96" t="n">
        <v>522211650127</v>
      </c>
      <c r="C382" t="n">
        <v>1</v>
      </c>
      <c r="E382" t="n">
        <v>1</v>
      </c>
    </row>
    <row r="383">
      <c r="B383" s="96" t="n">
        <v>522221173109</v>
      </c>
      <c r="C383" t="n">
        <v>1</v>
      </c>
      <c r="E383" t="n">
        <v>1</v>
      </c>
    </row>
    <row r="384">
      <c r="B384" s="96" t="n">
        <v>522221262804</v>
      </c>
      <c r="D384" t="n">
        <v>1</v>
      </c>
      <c r="E384" t="n">
        <v>1</v>
      </c>
    </row>
    <row r="385">
      <c r="B385" s="96" t="n">
        <v>522222170279</v>
      </c>
      <c r="D385" t="n">
        <v>1</v>
      </c>
      <c r="E385" t="n">
        <v>1</v>
      </c>
    </row>
    <row r="386">
      <c r="B386" s="96" t="n">
        <v>522223234761</v>
      </c>
      <c r="C386" t="n">
        <v>1</v>
      </c>
      <c r="E386" t="n">
        <v>1</v>
      </c>
    </row>
    <row r="387">
      <c r="B387" s="96" t="n">
        <v>522223719047</v>
      </c>
      <c r="C387" t="n">
        <v>1</v>
      </c>
      <c r="E387" t="n">
        <v>1</v>
      </c>
    </row>
    <row r="388">
      <c r="B388" s="96" t="n">
        <v>522224144724</v>
      </c>
      <c r="C388" t="n">
        <v>1</v>
      </c>
      <c r="E388" t="n">
        <v>1</v>
      </c>
    </row>
    <row r="389">
      <c r="B389" s="96" t="n">
        <v>522224523756</v>
      </c>
      <c r="C389" t="n">
        <v>1</v>
      </c>
      <c r="E389" t="n">
        <v>1</v>
      </c>
    </row>
    <row r="390">
      <c r="B390" s="96" t="n">
        <v>522225756749</v>
      </c>
      <c r="C390" t="n">
        <v>1</v>
      </c>
      <c r="E390" t="n">
        <v>1</v>
      </c>
    </row>
    <row r="391">
      <c r="B391" s="96" t="n">
        <v>522225885952</v>
      </c>
      <c r="C391" t="n">
        <v>1</v>
      </c>
      <c r="E391" t="n">
        <v>1</v>
      </c>
    </row>
    <row r="392">
      <c r="B392" s="96" t="n">
        <v>522281083961</v>
      </c>
      <c r="D392" t="n">
        <v>1</v>
      </c>
      <c r="E392" t="n">
        <v>1</v>
      </c>
    </row>
    <row r="393">
      <c r="B393" s="96" t="n">
        <v>522281341997</v>
      </c>
      <c r="C393" t="n">
        <v>1</v>
      </c>
      <c r="E393" t="n">
        <v>1</v>
      </c>
    </row>
    <row r="394">
      <c r="B394" s="96" t="n">
        <v>522288261070</v>
      </c>
      <c r="C394" t="n">
        <v>1</v>
      </c>
      <c r="E394" t="n">
        <v>1</v>
      </c>
    </row>
    <row r="395">
      <c r="B395" s="96" t="n">
        <v>522288262567</v>
      </c>
      <c r="C395" t="n">
        <v>1</v>
      </c>
      <c r="E395" t="n">
        <v>1</v>
      </c>
    </row>
    <row r="396">
      <c r="B396" s="96" t="n">
        <v>522288264100</v>
      </c>
      <c r="D396" t="n">
        <v>1</v>
      </c>
      <c r="E396" t="n">
        <v>1</v>
      </c>
    </row>
    <row r="397">
      <c r="B397" s="96" t="n">
        <v>522291699722</v>
      </c>
      <c r="D397" t="n">
        <v>1</v>
      </c>
      <c r="E397" t="n">
        <v>1</v>
      </c>
    </row>
    <row r="398">
      <c r="B398" s="96" t="n">
        <v>522293434507</v>
      </c>
      <c r="C398" t="n">
        <v>1</v>
      </c>
      <c r="E398" t="n">
        <v>1</v>
      </c>
    </row>
    <row r="399">
      <c r="B399" s="96" t="n">
        <v>522294148092</v>
      </c>
      <c r="D399" t="n">
        <v>1</v>
      </c>
      <c r="E399" t="n">
        <v>1</v>
      </c>
    </row>
    <row r="400">
      <c r="B400" s="96" t="n">
        <v>522299153964</v>
      </c>
      <c r="C400" t="n">
        <v>1</v>
      </c>
      <c r="E400" t="n">
        <v>1</v>
      </c>
    </row>
    <row r="401">
      <c r="B401" s="96" t="n">
        <v>522381176247</v>
      </c>
      <c r="D401" t="n">
        <v>1</v>
      </c>
      <c r="E401" t="n">
        <v>1</v>
      </c>
    </row>
    <row r="402">
      <c r="B402" s="96" t="n">
        <v>522381662495</v>
      </c>
      <c r="D402" t="n">
        <v>1</v>
      </c>
      <c r="E402" t="n">
        <v>1</v>
      </c>
    </row>
    <row r="403">
      <c r="B403" s="96" t="n">
        <v>522431198288</v>
      </c>
      <c r="C403" t="n">
        <v>1</v>
      </c>
      <c r="E403" t="n">
        <v>1</v>
      </c>
    </row>
    <row r="404">
      <c r="B404" s="96" t="n">
        <v>522461157681</v>
      </c>
      <c r="D404" t="n">
        <v>1</v>
      </c>
      <c r="E404" t="n">
        <v>1</v>
      </c>
    </row>
    <row r="405">
      <c r="B405" s="96" t="n">
        <v>522461244595</v>
      </c>
      <c r="C405" t="n">
        <v>1</v>
      </c>
      <c r="E405" t="n">
        <v>1</v>
      </c>
    </row>
    <row r="406">
      <c r="B406" s="96" t="n">
        <v>522461502138</v>
      </c>
      <c r="C406" t="n">
        <v>1</v>
      </c>
      <c r="E406" t="n">
        <v>1</v>
      </c>
    </row>
    <row r="407">
      <c r="B407" s="96" t="n">
        <v>522491239679</v>
      </c>
      <c r="D407" t="n">
        <v>1</v>
      </c>
      <c r="E407" t="n">
        <v>1</v>
      </c>
    </row>
    <row r="408">
      <c r="B408" s="96" t="n">
        <v>522711219442</v>
      </c>
      <c r="C408" t="n">
        <v>1</v>
      </c>
      <c r="E408" t="n">
        <v>1</v>
      </c>
    </row>
    <row r="409">
      <c r="B409" s="96" t="n">
        <v>522711622551</v>
      </c>
      <c r="C409" t="n">
        <v>1</v>
      </c>
      <c r="E409" t="n">
        <v>1</v>
      </c>
    </row>
    <row r="410">
      <c r="B410" s="96" t="n">
        <v>522721308190</v>
      </c>
      <c r="C410" t="n">
        <v>1</v>
      </c>
      <c r="E410" t="n">
        <v>1</v>
      </c>
    </row>
    <row r="411">
      <c r="B411" s="96" t="n">
        <v>522722349105</v>
      </c>
      <c r="C411" t="n">
        <v>1</v>
      </c>
      <c r="E411" t="n">
        <v>1</v>
      </c>
    </row>
    <row r="412">
      <c r="B412" s="96" t="n">
        <v>522727231503</v>
      </c>
      <c r="C412" t="n">
        <v>1</v>
      </c>
      <c r="E412" t="n">
        <v>1</v>
      </c>
    </row>
    <row r="413">
      <c r="B413" s="96" t="n">
        <v>522731248930</v>
      </c>
      <c r="C413" t="n">
        <v>1</v>
      </c>
      <c r="E413" t="n">
        <v>1</v>
      </c>
    </row>
    <row r="414">
      <c r="B414" s="96" t="n">
        <v>523121026910</v>
      </c>
      <c r="C414" t="n">
        <v>1</v>
      </c>
      <c r="E414" t="n">
        <v>1</v>
      </c>
    </row>
    <row r="415">
      <c r="B415" s="96" t="n">
        <v>523123018196</v>
      </c>
      <c r="D415" t="n">
        <v>1</v>
      </c>
      <c r="E415" t="n">
        <v>1</v>
      </c>
    </row>
    <row r="416">
      <c r="B416" s="96" t="n">
        <v>523221477768</v>
      </c>
      <c r="D416" t="n">
        <v>1</v>
      </c>
      <c r="E416" t="n">
        <v>1</v>
      </c>
    </row>
    <row r="417">
      <c r="B417" s="96" t="n">
        <v>523313107989</v>
      </c>
      <c r="C417" t="n">
        <v>1</v>
      </c>
      <c r="E417" t="n">
        <v>1</v>
      </c>
    </row>
    <row r="418">
      <c r="B418" s="96" t="n">
        <v>523313558106</v>
      </c>
      <c r="C418" t="n">
        <v>1</v>
      </c>
      <c r="E418" t="n">
        <v>1</v>
      </c>
    </row>
    <row r="419">
      <c r="B419" s="96" t="n">
        <v>523313618440</v>
      </c>
      <c r="C419" t="n">
        <v>1</v>
      </c>
      <c r="E419" t="n">
        <v>1</v>
      </c>
    </row>
    <row r="420">
      <c r="B420" s="96" t="n">
        <v>523314566212</v>
      </c>
      <c r="D420" t="n">
        <v>1</v>
      </c>
      <c r="E420" t="n">
        <v>1</v>
      </c>
    </row>
    <row r="421">
      <c r="B421" s="96" t="n">
        <v>523314665163</v>
      </c>
      <c r="C421" t="n">
        <v>1</v>
      </c>
      <c r="E421" t="n">
        <v>1</v>
      </c>
    </row>
    <row r="422">
      <c r="B422" s="96" t="n">
        <v>523316293110</v>
      </c>
      <c r="C422" t="n">
        <v>1</v>
      </c>
      <c r="E422" t="n">
        <v>1</v>
      </c>
    </row>
    <row r="423">
      <c r="B423" s="96" t="n">
        <v>523317597434</v>
      </c>
      <c r="C423" t="n">
        <v>1</v>
      </c>
      <c r="E423" t="n">
        <v>1</v>
      </c>
    </row>
    <row r="424">
      <c r="B424" s="96" t="n">
        <v>523318959123</v>
      </c>
      <c r="C424" t="n">
        <v>1</v>
      </c>
      <c r="E424" t="n">
        <v>1</v>
      </c>
    </row>
    <row r="425">
      <c r="B425" s="96" t="n">
        <v>523331706942</v>
      </c>
      <c r="C425" t="n">
        <v>1</v>
      </c>
      <c r="E425" t="n">
        <v>1</v>
      </c>
    </row>
    <row r="426">
      <c r="B426" s="96" t="n">
        <v>523334545497</v>
      </c>
      <c r="C426" t="n">
        <v>1</v>
      </c>
      <c r="E426" t="n">
        <v>1</v>
      </c>
    </row>
    <row r="427">
      <c r="B427" s="96" t="n">
        <v>523336771623</v>
      </c>
      <c r="C427" t="n">
        <v>1</v>
      </c>
      <c r="E427" t="n">
        <v>1</v>
      </c>
    </row>
    <row r="428">
      <c r="B428" s="96" t="n">
        <v>523531253178</v>
      </c>
      <c r="D428" t="n">
        <v>1</v>
      </c>
      <c r="E428" t="n">
        <v>1</v>
      </c>
    </row>
    <row r="429">
      <c r="B429" s="96" t="n">
        <v>523531466057</v>
      </c>
      <c r="D429" t="n">
        <v>1</v>
      </c>
      <c r="E429" t="n">
        <v>1</v>
      </c>
    </row>
    <row r="430">
      <c r="B430" s="96" t="n">
        <v>524272909136</v>
      </c>
      <c r="C430" t="n">
        <v>1</v>
      </c>
      <c r="E430" t="n">
        <v>1</v>
      </c>
    </row>
    <row r="431">
      <c r="B431" s="96" t="n">
        <v>524331036924</v>
      </c>
      <c r="C431" t="n">
        <v>1</v>
      </c>
      <c r="E431" t="n">
        <v>1</v>
      </c>
    </row>
    <row r="432">
      <c r="B432" s="96" t="n">
        <v>524421223448</v>
      </c>
      <c r="C432" t="n">
        <v>1</v>
      </c>
      <c r="E432" t="n">
        <v>1</v>
      </c>
    </row>
    <row r="433">
      <c r="B433" s="96" t="n">
        <v>524421718117</v>
      </c>
      <c r="C433" t="n">
        <v>1</v>
      </c>
      <c r="E433" t="n">
        <v>1</v>
      </c>
    </row>
    <row r="434">
      <c r="B434" s="96" t="n">
        <v>524422262103</v>
      </c>
      <c r="C434" t="n">
        <v>1</v>
      </c>
      <c r="E434" t="n">
        <v>1</v>
      </c>
    </row>
    <row r="435">
      <c r="B435" s="96" t="n">
        <v>524422335024</v>
      </c>
      <c r="C435" t="n">
        <v>1</v>
      </c>
      <c r="E435" t="n">
        <v>1</v>
      </c>
    </row>
    <row r="436">
      <c r="B436" s="96" t="n">
        <v>524431218457</v>
      </c>
      <c r="C436" t="n">
        <v>1</v>
      </c>
      <c r="E436" t="n">
        <v>1</v>
      </c>
    </row>
    <row r="437">
      <c r="B437" s="96" t="n">
        <v>524431219715</v>
      </c>
      <c r="C437" t="n">
        <v>1</v>
      </c>
      <c r="E437" t="n">
        <v>1</v>
      </c>
    </row>
    <row r="438">
      <c r="B438" s="96" t="n">
        <v>524431262628</v>
      </c>
      <c r="C438" t="n">
        <v>1</v>
      </c>
      <c r="E438" t="n">
        <v>1</v>
      </c>
    </row>
    <row r="439">
      <c r="B439" s="96" t="n">
        <v>524431277327</v>
      </c>
      <c r="C439" t="n">
        <v>1</v>
      </c>
      <c r="E439" t="n">
        <v>1</v>
      </c>
    </row>
    <row r="440">
      <c r="B440" s="96" t="n">
        <v>524432586483</v>
      </c>
      <c r="D440" t="n">
        <v>1</v>
      </c>
      <c r="E440" t="n">
        <v>1</v>
      </c>
    </row>
    <row r="441">
      <c r="B441" s="96" t="n">
        <v>524433302549</v>
      </c>
      <c r="C441" t="n">
        <v>1</v>
      </c>
      <c r="E441" t="n">
        <v>1</v>
      </c>
    </row>
    <row r="442">
      <c r="B442" s="96" t="n">
        <v>524441279401</v>
      </c>
      <c r="C442" t="n">
        <v>1</v>
      </c>
      <c r="E442" t="n">
        <v>1</v>
      </c>
    </row>
    <row r="443">
      <c r="B443" s="96" t="n">
        <v>524441422326</v>
      </c>
      <c r="C443" t="n">
        <v>1</v>
      </c>
      <c r="E443" t="n">
        <v>1</v>
      </c>
    </row>
    <row r="444">
      <c r="B444" s="96" t="n">
        <v>524444315840</v>
      </c>
      <c r="C444" t="n">
        <v>1</v>
      </c>
      <c r="E444" t="n">
        <v>1</v>
      </c>
    </row>
    <row r="445">
      <c r="B445" s="96" t="n">
        <v>524445865497</v>
      </c>
      <c r="C445" t="n">
        <v>1</v>
      </c>
      <c r="E445" t="n">
        <v>1</v>
      </c>
    </row>
    <row r="446">
      <c r="B446" s="96" t="n">
        <v>524491066315</v>
      </c>
      <c r="C446" t="n">
        <v>1</v>
      </c>
      <c r="E446" t="n">
        <v>1</v>
      </c>
    </row>
    <row r="447">
      <c r="B447" s="96" t="n">
        <v>524498906537</v>
      </c>
      <c r="C447" t="n">
        <v>1</v>
      </c>
      <c r="E447" t="n">
        <v>1</v>
      </c>
    </row>
    <row r="448">
      <c r="B448" s="96" t="n">
        <v>524499287753</v>
      </c>
      <c r="C448" t="n">
        <v>1</v>
      </c>
      <c r="E448" t="n">
        <v>1</v>
      </c>
    </row>
    <row r="449">
      <c r="B449" s="96" t="n">
        <v>524622970645</v>
      </c>
      <c r="C449" t="n">
        <v>1</v>
      </c>
      <c r="E449" t="n">
        <v>1</v>
      </c>
    </row>
    <row r="450">
      <c r="B450" s="96" t="n">
        <v>524626211558</v>
      </c>
      <c r="D450" t="n">
        <v>1</v>
      </c>
      <c r="E450" t="n">
        <v>1</v>
      </c>
    </row>
    <row r="451">
      <c r="B451" s="96" t="n">
        <v>524626214749</v>
      </c>
      <c r="D451" t="n">
        <v>1</v>
      </c>
      <c r="E451" t="n">
        <v>1</v>
      </c>
    </row>
    <row r="452">
      <c r="B452" s="96" t="n">
        <v>524741143125</v>
      </c>
      <c r="C452" t="n">
        <v>1</v>
      </c>
      <c r="E452" t="n">
        <v>1</v>
      </c>
    </row>
    <row r="453">
      <c r="B453" s="96" t="n">
        <v>524767477040</v>
      </c>
      <c r="C453" t="n">
        <v>1</v>
      </c>
      <c r="E453" t="n">
        <v>1</v>
      </c>
    </row>
    <row r="454">
      <c r="B454" s="96" t="n">
        <v>524771711279</v>
      </c>
      <c r="C454" t="n">
        <v>1</v>
      </c>
      <c r="E454" t="n">
        <v>1</v>
      </c>
    </row>
    <row r="455">
      <c r="B455" s="96" t="n">
        <v>524775817611</v>
      </c>
      <c r="C455" t="n">
        <v>1</v>
      </c>
      <c r="E455" t="n">
        <v>1</v>
      </c>
    </row>
    <row r="456">
      <c r="B456" s="96" t="n">
        <v>524775875967</v>
      </c>
      <c r="D456" t="n">
        <v>1</v>
      </c>
      <c r="E456" t="n">
        <v>1</v>
      </c>
    </row>
    <row r="457">
      <c r="B457" s="96" t="n">
        <v>524777295424</v>
      </c>
      <c r="C457" t="n">
        <v>1</v>
      </c>
      <c r="E457" t="n">
        <v>1</v>
      </c>
    </row>
    <row r="458">
      <c r="B458" s="96" t="n">
        <v>524811067677</v>
      </c>
      <c r="C458" t="n">
        <v>1</v>
      </c>
      <c r="E458" t="n">
        <v>1</v>
      </c>
    </row>
    <row r="459">
      <c r="B459" s="96" t="n">
        <v>524861056083</v>
      </c>
      <c r="C459" t="n">
        <v>1</v>
      </c>
      <c r="E459" t="n">
        <v>1</v>
      </c>
    </row>
    <row r="460">
      <c r="B460" s="96" t="n">
        <v>524941014894</v>
      </c>
      <c r="C460" t="n">
        <v>1</v>
      </c>
      <c r="E460" t="n">
        <v>1</v>
      </c>
    </row>
    <row r="461">
      <c r="B461" s="96" t="n">
        <v>525510112179</v>
      </c>
      <c r="D461" t="n">
        <v>1</v>
      </c>
      <c r="E461" t="n">
        <v>1</v>
      </c>
    </row>
    <row r="462">
      <c r="B462" s="96" t="n">
        <v>525510514488</v>
      </c>
      <c r="C462" t="n">
        <v>1</v>
      </c>
      <c r="E462" t="n">
        <v>1</v>
      </c>
    </row>
    <row r="463">
      <c r="B463" s="96" t="n">
        <v>525512950897</v>
      </c>
      <c r="C463" t="n">
        <v>1</v>
      </c>
      <c r="E463" t="n">
        <v>1</v>
      </c>
    </row>
    <row r="464">
      <c r="B464" s="96" t="n">
        <v>525513328253</v>
      </c>
      <c r="C464" t="n">
        <v>1</v>
      </c>
      <c r="E464" t="n">
        <v>1</v>
      </c>
    </row>
    <row r="465">
      <c r="B465" s="96" t="n">
        <v>525513446427</v>
      </c>
      <c r="C465" t="n">
        <v>1</v>
      </c>
      <c r="E465" t="n">
        <v>1</v>
      </c>
    </row>
    <row r="466">
      <c r="B466" s="96" t="n">
        <v>525514731063</v>
      </c>
      <c r="C466" t="n">
        <v>1</v>
      </c>
      <c r="E466" t="n">
        <v>1</v>
      </c>
    </row>
    <row r="467">
      <c r="B467" s="96" t="n">
        <v>525514750152</v>
      </c>
      <c r="C467" t="n">
        <v>1</v>
      </c>
      <c r="E467" t="n">
        <v>1</v>
      </c>
    </row>
    <row r="468">
      <c r="B468" s="96" t="n">
        <v>525517938498</v>
      </c>
      <c r="C468" t="n">
        <v>1</v>
      </c>
      <c r="E468" t="n">
        <v>1</v>
      </c>
    </row>
    <row r="469">
      <c r="B469" s="96" t="n">
        <v>525518280134</v>
      </c>
      <c r="D469" t="n">
        <v>1</v>
      </c>
      <c r="E469" t="n">
        <v>1</v>
      </c>
    </row>
    <row r="470">
      <c r="B470" s="96" t="n">
        <v>525519873730</v>
      </c>
      <c r="C470" t="n">
        <v>1</v>
      </c>
      <c r="E470" t="n">
        <v>1</v>
      </c>
    </row>
    <row r="471">
      <c r="B471" s="96" t="n">
        <v>525520796092</v>
      </c>
      <c r="C471" t="n">
        <v>1</v>
      </c>
      <c r="E471" t="n">
        <v>1</v>
      </c>
    </row>
    <row r="472">
      <c r="B472" s="96" t="n">
        <v>525520952295</v>
      </c>
      <c r="C472" t="n">
        <v>1</v>
      </c>
      <c r="E472" t="n">
        <v>1</v>
      </c>
    </row>
    <row r="473">
      <c r="B473" s="96" t="n">
        <v>525521079610</v>
      </c>
      <c r="D473" t="n">
        <v>1</v>
      </c>
      <c r="E473" t="n">
        <v>1</v>
      </c>
    </row>
    <row r="474">
      <c r="B474" s="96" t="n">
        <v>525521931470</v>
      </c>
      <c r="C474" t="n">
        <v>1</v>
      </c>
      <c r="E474" t="n">
        <v>1</v>
      </c>
    </row>
    <row r="475">
      <c r="B475" s="96" t="n">
        <v>525523000567</v>
      </c>
      <c r="C475" t="n">
        <v>1</v>
      </c>
      <c r="E475" t="n">
        <v>1</v>
      </c>
    </row>
    <row r="476">
      <c r="B476" s="96" t="n">
        <v>525526623124</v>
      </c>
      <c r="C476" t="n">
        <v>1</v>
      </c>
      <c r="E476" t="n">
        <v>1</v>
      </c>
    </row>
    <row r="477">
      <c r="B477" s="96" t="n">
        <v>525527094253</v>
      </c>
      <c r="D477" t="n">
        <v>1</v>
      </c>
      <c r="E477" t="n">
        <v>1</v>
      </c>
    </row>
    <row r="478">
      <c r="B478" s="96" t="n">
        <v>525527818588</v>
      </c>
      <c r="C478" t="n">
        <v>1</v>
      </c>
      <c r="E478" t="n">
        <v>1</v>
      </c>
    </row>
    <row r="479">
      <c r="B479" s="96" t="n">
        <v>525528057432</v>
      </c>
      <c r="C479" t="n">
        <v>1</v>
      </c>
      <c r="E479" t="n">
        <v>1</v>
      </c>
    </row>
    <row r="480">
      <c r="B480" s="96" t="n">
        <v>525529092529</v>
      </c>
      <c r="C480" t="n">
        <v>1</v>
      </c>
      <c r="E480" t="n">
        <v>1</v>
      </c>
    </row>
    <row r="481">
      <c r="B481" s="96" t="n">
        <v>525529200118</v>
      </c>
      <c r="D481" t="n">
        <v>1</v>
      </c>
      <c r="E481" t="n">
        <v>1</v>
      </c>
    </row>
    <row r="482">
      <c r="B482" s="96" t="n">
        <v>525529544550</v>
      </c>
      <c r="D482" t="n">
        <v>1</v>
      </c>
      <c r="E482" t="n">
        <v>1</v>
      </c>
    </row>
    <row r="483">
      <c r="B483" s="96" t="n">
        <v>525529716071</v>
      </c>
      <c r="C483" t="n">
        <v>1</v>
      </c>
      <c r="E483" t="n">
        <v>1</v>
      </c>
    </row>
    <row r="484">
      <c r="B484" s="96" t="n">
        <v>525531050675</v>
      </c>
      <c r="D484" t="n">
        <v>1</v>
      </c>
      <c r="E484" t="n">
        <v>1</v>
      </c>
    </row>
    <row r="485">
      <c r="B485" s="96" t="n">
        <v>525531945677</v>
      </c>
      <c r="D485" t="n">
        <v>1</v>
      </c>
      <c r="E485" t="n">
        <v>1</v>
      </c>
    </row>
    <row r="486">
      <c r="B486" s="96" t="n">
        <v>525532429416</v>
      </c>
      <c r="D486" t="n">
        <v>1</v>
      </c>
      <c r="E486" t="n">
        <v>1</v>
      </c>
    </row>
    <row r="487">
      <c r="B487" s="96" t="n">
        <v>525533992365</v>
      </c>
      <c r="D487" t="n">
        <v>1</v>
      </c>
      <c r="E487" t="n">
        <v>1</v>
      </c>
    </row>
    <row r="488">
      <c r="B488" s="96" t="n">
        <v>525534536320</v>
      </c>
      <c r="C488" t="n">
        <v>1</v>
      </c>
      <c r="E488" t="n">
        <v>1</v>
      </c>
    </row>
    <row r="489">
      <c r="B489" s="96" t="n">
        <v>525534944294</v>
      </c>
      <c r="D489" t="n">
        <v>1</v>
      </c>
      <c r="E489" t="n">
        <v>1</v>
      </c>
    </row>
    <row r="490">
      <c r="B490" s="96" t="n">
        <v>525535716835</v>
      </c>
      <c r="C490" t="n">
        <v>1</v>
      </c>
      <c r="E490" t="n">
        <v>1</v>
      </c>
    </row>
    <row r="491">
      <c r="B491" s="96" t="n">
        <v>525536612978</v>
      </c>
      <c r="C491" t="n">
        <v>1</v>
      </c>
      <c r="E491" t="n">
        <v>1</v>
      </c>
    </row>
    <row r="492">
      <c r="B492" s="96" t="n">
        <v>525537973749</v>
      </c>
      <c r="C492" t="n">
        <v>1</v>
      </c>
      <c r="E492" t="n">
        <v>1</v>
      </c>
    </row>
    <row r="493">
      <c r="B493" s="96" t="n">
        <v>525539872798</v>
      </c>
      <c r="C493" t="n">
        <v>1</v>
      </c>
      <c r="E493" t="n">
        <v>1</v>
      </c>
    </row>
    <row r="494">
      <c r="B494" s="96" t="n">
        <v>525540465783</v>
      </c>
      <c r="C494" t="n">
        <v>1</v>
      </c>
      <c r="E494" t="n">
        <v>1</v>
      </c>
    </row>
    <row r="495">
      <c r="B495" s="96" t="n">
        <v>525541323403</v>
      </c>
      <c r="C495" t="n">
        <v>1</v>
      </c>
      <c r="E495" t="n">
        <v>1</v>
      </c>
    </row>
    <row r="496">
      <c r="B496" s="96" t="n">
        <v>525541361721</v>
      </c>
      <c r="C496" t="n">
        <v>1</v>
      </c>
      <c r="E496" t="n">
        <v>1</v>
      </c>
    </row>
    <row r="497">
      <c r="B497" s="96" t="n">
        <v>525541426013</v>
      </c>
      <c r="C497" t="n">
        <v>1</v>
      </c>
      <c r="E497" t="n">
        <v>1</v>
      </c>
    </row>
    <row r="498">
      <c r="B498" s="96" t="n">
        <v>525541874492</v>
      </c>
      <c r="C498" t="n">
        <v>1</v>
      </c>
      <c r="E498" t="n">
        <v>1</v>
      </c>
    </row>
    <row r="499">
      <c r="B499" s="96" t="n">
        <v>525544501436</v>
      </c>
      <c r="C499" t="n">
        <v>1</v>
      </c>
      <c r="E499" t="n">
        <v>1</v>
      </c>
    </row>
    <row r="500">
      <c r="B500" s="96" t="n">
        <v>525544994755</v>
      </c>
      <c r="C500" t="n">
        <v>1</v>
      </c>
      <c r="E500" t="n">
        <v>1</v>
      </c>
    </row>
    <row r="501">
      <c r="B501" s="96" t="n">
        <v>525549044390</v>
      </c>
      <c r="C501" t="n">
        <v>1</v>
      </c>
      <c r="E501" t="n">
        <v>1</v>
      </c>
    </row>
    <row r="502">
      <c r="B502" s="96" t="n">
        <v>525550818100</v>
      </c>
      <c r="C502" t="n">
        <v>1</v>
      </c>
      <c r="E502" t="n">
        <v>1</v>
      </c>
    </row>
    <row r="503">
      <c r="B503" s="96" t="n">
        <v>525551801554</v>
      </c>
      <c r="C503" t="n">
        <v>1</v>
      </c>
      <c r="E503" t="n">
        <v>1</v>
      </c>
    </row>
    <row r="504">
      <c r="B504" s="96" t="n">
        <v>525554090490</v>
      </c>
      <c r="D504" t="n">
        <v>1</v>
      </c>
      <c r="E504" t="n">
        <v>1</v>
      </c>
    </row>
    <row r="505">
      <c r="B505" s="96" t="n">
        <v>525554132318</v>
      </c>
      <c r="C505" t="n">
        <v>1</v>
      </c>
      <c r="E505" t="n">
        <v>1</v>
      </c>
    </row>
    <row r="506">
      <c r="B506" s="96" t="n">
        <v>525554319898</v>
      </c>
      <c r="D506" t="n">
        <v>1</v>
      </c>
      <c r="E506" t="n">
        <v>1</v>
      </c>
    </row>
    <row r="507">
      <c r="B507" s="96" t="n">
        <v>525554343561</v>
      </c>
      <c r="D507" t="n">
        <v>1</v>
      </c>
      <c r="E507" t="n">
        <v>1</v>
      </c>
    </row>
    <row r="508">
      <c r="B508" s="96" t="n">
        <v>525554355512</v>
      </c>
      <c r="C508" t="n">
        <v>1</v>
      </c>
      <c r="E508" t="n">
        <v>1</v>
      </c>
    </row>
    <row r="509">
      <c r="B509" s="96" t="n">
        <v>525554356585</v>
      </c>
      <c r="C509" t="n">
        <v>1</v>
      </c>
      <c r="E509" t="n">
        <v>1</v>
      </c>
    </row>
    <row r="510">
      <c r="B510" s="96" t="n">
        <v>525554614588</v>
      </c>
      <c r="D510" t="n">
        <v>1</v>
      </c>
      <c r="E510" t="n">
        <v>1</v>
      </c>
    </row>
    <row r="511">
      <c r="B511" s="96" t="n">
        <v>525555035833</v>
      </c>
      <c r="C511" t="n">
        <v>1</v>
      </c>
      <c r="E511" t="n">
        <v>1</v>
      </c>
    </row>
    <row r="512">
      <c r="B512" s="96" t="n">
        <v>525559302192</v>
      </c>
      <c r="C512" t="n">
        <v>1</v>
      </c>
      <c r="E512" t="n">
        <v>1</v>
      </c>
    </row>
    <row r="513">
      <c r="B513" s="96" t="n">
        <v>525559515696</v>
      </c>
      <c r="C513" t="n">
        <v>1</v>
      </c>
      <c r="E513" t="n">
        <v>1</v>
      </c>
    </row>
    <row r="514">
      <c r="B514" s="96" t="n">
        <v>525562903634</v>
      </c>
      <c r="C514" t="n">
        <v>1</v>
      </c>
      <c r="E514" t="n">
        <v>1</v>
      </c>
    </row>
    <row r="515">
      <c r="B515" s="96" t="n">
        <v>525565900213</v>
      </c>
      <c r="C515" t="n">
        <v>1</v>
      </c>
      <c r="E515" t="n">
        <v>1</v>
      </c>
    </row>
    <row r="516">
      <c r="B516" s="96" t="n">
        <v>525573238885</v>
      </c>
      <c r="D516" t="n">
        <v>1</v>
      </c>
      <c r="E516" t="n">
        <v>1</v>
      </c>
    </row>
    <row r="517">
      <c r="B517" s="96" t="n">
        <v>525574267454</v>
      </c>
      <c r="C517" t="n">
        <v>1</v>
      </c>
      <c r="E517" t="n">
        <v>1</v>
      </c>
    </row>
    <row r="518">
      <c r="B518" s="96" t="n">
        <v>525580363177</v>
      </c>
      <c r="C518" t="n">
        <v>1</v>
      </c>
      <c r="E518" t="n">
        <v>1</v>
      </c>
    </row>
    <row r="519">
      <c r="B519" s="96" t="n">
        <v>525582515876</v>
      </c>
      <c r="C519" t="n">
        <v>1</v>
      </c>
      <c r="E519" t="n">
        <v>1</v>
      </c>
    </row>
    <row r="520">
      <c r="B520" s="96" t="n">
        <v>525583304890</v>
      </c>
      <c r="C520" t="n">
        <v>1</v>
      </c>
      <c r="E520" t="n">
        <v>1</v>
      </c>
    </row>
    <row r="521">
      <c r="B521" s="96" t="n">
        <v>525583357720</v>
      </c>
      <c r="C521" t="n">
        <v>1</v>
      </c>
      <c r="E521" t="n">
        <v>1</v>
      </c>
    </row>
    <row r="522">
      <c r="B522" s="96" t="n">
        <v>525585349245</v>
      </c>
      <c r="C522" t="n">
        <v>1</v>
      </c>
      <c r="E522" t="n">
        <v>1</v>
      </c>
    </row>
    <row r="523">
      <c r="B523" s="96" t="n">
        <v>525585808919</v>
      </c>
      <c r="C523" t="n">
        <v>1</v>
      </c>
      <c r="E523" t="n">
        <v>1</v>
      </c>
    </row>
    <row r="524">
      <c r="B524" s="96" t="n">
        <v>526121310638</v>
      </c>
      <c r="D524" t="n">
        <v>1</v>
      </c>
      <c r="E524" t="n">
        <v>1</v>
      </c>
    </row>
    <row r="525">
      <c r="B525" s="96" t="n">
        <v>526141420327</v>
      </c>
      <c r="C525" t="n">
        <v>1</v>
      </c>
      <c r="E525" t="n">
        <v>1</v>
      </c>
    </row>
    <row r="526">
      <c r="B526" s="96" t="n">
        <v>526142396654</v>
      </c>
      <c r="C526" t="n">
        <v>1</v>
      </c>
      <c r="E526" t="n">
        <v>1</v>
      </c>
    </row>
    <row r="527">
      <c r="B527" s="96" t="n">
        <v>526181000972</v>
      </c>
      <c r="C527" t="n">
        <v>1</v>
      </c>
      <c r="E527" t="n">
        <v>1</v>
      </c>
    </row>
    <row r="528">
      <c r="B528" s="96" t="n">
        <v>526181388664</v>
      </c>
      <c r="C528" t="n">
        <v>1</v>
      </c>
      <c r="E528" t="n">
        <v>1</v>
      </c>
    </row>
    <row r="529">
      <c r="B529" s="96" t="n">
        <v>526182388842</v>
      </c>
      <c r="C529" t="n">
        <v>1</v>
      </c>
      <c r="E529" t="n">
        <v>1</v>
      </c>
    </row>
    <row r="530">
      <c r="B530" s="96" t="n">
        <v>526241910779</v>
      </c>
      <c r="C530" t="n">
        <v>1</v>
      </c>
      <c r="E530" t="n">
        <v>1</v>
      </c>
    </row>
    <row r="531">
      <c r="B531" s="96" t="n">
        <v>526535387058</v>
      </c>
      <c r="C531" t="n">
        <v>1</v>
      </c>
      <c r="E531" t="n">
        <v>1</v>
      </c>
    </row>
    <row r="532">
      <c r="B532" s="96" t="n">
        <v>526622976179</v>
      </c>
      <c r="C532" t="n">
        <v>1</v>
      </c>
      <c r="E532" t="n">
        <v>1</v>
      </c>
    </row>
    <row r="533">
      <c r="B533" s="96" t="n">
        <v>526641650361</v>
      </c>
      <c r="C533" t="n">
        <v>1</v>
      </c>
      <c r="E533" t="n">
        <v>1</v>
      </c>
    </row>
    <row r="534">
      <c r="B534" s="96" t="n">
        <v>526642048588</v>
      </c>
      <c r="C534" t="n">
        <v>1</v>
      </c>
      <c r="E534" t="n">
        <v>1</v>
      </c>
    </row>
    <row r="535">
      <c r="B535" s="96" t="n">
        <v>526681734491</v>
      </c>
      <c r="C535" t="n">
        <v>1</v>
      </c>
      <c r="E535" t="n">
        <v>1</v>
      </c>
    </row>
    <row r="536">
      <c r="B536" s="96" t="n">
        <v>526681890279</v>
      </c>
      <c r="C536" t="n">
        <v>1</v>
      </c>
      <c r="E536" t="n">
        <v>1</v>
      </c>
    </row>
    <row r="537">
      <c r="B537" s="96" t="n">
        <v>526691590844</v>
      </c>
      <c r="C537" t="n">
        <v>1</v>
      </c>
      <c r="E537" t="n">
        <v>1</v>
      </c>
    </row>
    <row r="538">
      <c r="B538" s="96" t="n">
        <v>526692538170</v>
      </c>
      <c r="C538" t="n">
        <v>1</v>
      </c>
      <c r="E538" t="n">
        <v>1</v>
      </c>
    </row>
    <row r="539">
      <c r="B539" s="96" t="n">
        <v>526692785539</v>
      </c>
      <c r="C539" t="n">
        <v>1</v>
      </c>
      <c r="E539" t="n">
        <v>1</v>
      </c>
    </row>
    <row r="540">
      <c r="B540" s="96" t="n">
        <v>526861199940</v>
      </c>
      <c r="C540" t="n">
        <v>1</v>
      </c>
      <c r="E540" t="n">
        <v>1</v>
      </c>
    </row>
    <row r="541">
      <c r="B541" s="96" t="n">
        <v>526871734244</v>
      </c>
      <c r="C541" t="n">
        <v>1</v>
      </c>
      <c r="E541" t="n">
        <v>1</v>
      </c>
    </row>
    <row r="542">
      <c r="B542" s="96" t="n">
        <v>526961053268</v>
      </c>
      <c r="C542" t="n">
        <v>1</v>
      </c>
      <c r="E542" t="n">
        <v>1</v>
      </c>
    </row>
    <row r="543">
      <c r="B543" s="96" t="n">
        <v>527121021970</v>
      </c>
      <c r="C543" t="n">
        <v>1</v>
      </c>
      <c r="E543" t="n">
        <v>1</v>
      </c>
    </row>
    <row r="544">
      <c r="B544" s="96" t="n">
        <v>527121280005</v>
      </c>
      <c r="C544" t="n">
        <v>1</v>
      </c>
      <c r="E544" t="n">
        <v>1</v>
      </c>
    </row>
    <row r="545">
      <c r="B545" s="96" t="n">
        <v>527131594847</v>
      </c>
      <c r="C545" t="n">
        <v>1</v>
      </c>
      <c r="E545" t="n">
        <v>1</v>
      </c>
    </row>
    <row r="546">
      <c r="B546" s="96" t="n">
        <v>527221474569</v>
      </c>
      <c r="C546" t="n">
        <v>1</v>
      </c>
      <c r="E546" t="n">
        <v>1</v>
      </c>
    </row>
    <row r="547">
      <c r="B547" s="96" t="n">
        <v>527221697132</v>
      </c>
      <c r="C547" t="n">
        <v>1</v>
      </c>
      <c r="E547" t="n">
        <v>1</v>
      </c>
    </row>
    <row r="548">
      <c r="B548" s="96" t="n">
        <v>527223507786</v>
      </c>
      <c r="C548" t="n">
        <v>1</v>
      </c>
      <c r="E548" t="n">
        <v>1</v>
      </c>
    </row>
    <row r="549">
      <c r="B549" s="96" t="n">
        <v>527223693122</v>
      </c>
      <c r="C549" t="n">
        <v>1</v>
      </c>
      <c r="E549" t="n">
        <v>1</v>
      </c>
    </row>
    <row r="550">
      <c r="B550" s="96" t="n">
        <v>527223942991</v>
      </c>
      <c r="D550" t="n">
        <v>1</v>
      </c>
      <c r="E550" t="n">
        <v>1</v>
      </c>
    </row>
    <row r="551">
      <c r="B551" s="96" t="n">
        <v>527224001278</v>
      </c>
      <c r="C551" t="n">
        <v>1</v>
      </c>
      <c r="E551" t="n">
        <v>1</v>
      </c>
    </row>
    <row r="552">
      <c r="B552" s="96" t="n">
        <v>527225108600</v>
      </c>
      <c r="C552" t="n">
        <v>1</v>
      </c>
      <c r="E552" t="n">
        <v>1</v>
      </c>
    </row>
    <row r="553">
      <c r="B553" s="96" t="n">
        <v>527225224623</v>
      </c>
      <c r="C553" t="n">
        <v>1</v>
      </c>
      <c r="E553" t="n">
        <v>1</v>
      </c>
    </row>
    <row r="554">
      <c r="B554" s="96" t="n">
        <v>527225687515</v>
      </c>
      <c r="C554" t="n">
        <v>1</v>
      </c>
      <c r="E554" t="n">
        <v>1</v>
      </c>
    </row>
    <row r="555">
      <c r="B555" s="96" t="n">
        <v>527225813780</v>
      </c>
      <c r="C555" t="n">
        <v>1</v>
      </c>
      <c r="E555" t="n">
        <v>1</v>
      </c>
    </row>
    <row r="556">
      <c r="B556" s="96" t="n">
        <v>527229808324</v>
      </c>
      <c r="C556" t="n">
        <v>1</v>
      </c>
      <c r="E556" t="n">
        <v>1</v>
      </c>
    </row>
    <row r="557">
      <c r="B557" s="96" t="n">
        <v>527331006759</v>
      </c>
      <c r="C557" t="n">
        <v>1</v>
      </c>
      <c r="E557" t="n">
        <v>1</v>
      </c>
    </row>
    <row r="558">
      <c r="B558" s="96" t="n">
        <v>527331426436</v>
      </c>
      <c r="C558" t="n">
        <v>1</v>
      </c>
      <c r="E558" t="n">
        <v>1</v>
      </c>
    </row>
    <row r="559">
      <c r="B559" s="96" t="n">
        <v>527351028650</v>
      </c>
      <c r="D559" t="n">
        <v>1</v>
      </c>
      <c r="E559" t="n">
        <v>1</v>
      </c>
    </row>
    <row r="560">
      <c r="B560" s="96" t="n">
        <v>527411223375</v>
      </c>
      <c r="C560" t="n">
        <v>1</v>
      </c>
      <c r="E560" t="n">
        <v>1</v>
      </c>
    </row>
    <row r="561">
      <c r="B561" s="96" t="n">
        <v>527411325194</v>
      </c>
      <c r="C561" t="n">
        <v>1</v>
      </c>
      <c r="E561" t="n">
        <v>1</v>
      </c>
    </row>
    <row r="562">
      <c r="B562" s="96" t="n">
        <v>527771619242</v>
      </c>
      <c r="C562" t="n">
        <v>1</v>
      </c>
      <c r="E562" t="n">
        <v>1</v>
      </c>
    </row>
    <row r="563">
      <c r="B563" s="96" t="n">
        <v>527773270055</v>
      </c>
      <c r="C563" t="n">
        <v>1</v>
      </c>
      <c r="E563" t="n">
        <v>1</v>
      </c>
    </row>
    <row r="564">
      <c r="B564" s="96" t="n">
        <v>527821447192</v>
      </c>
      <c r="C564" t="n">
        <v>1</v>
      </c>
      <c r="E564" t="n">
        <v>1</v>
      </c>
    </row>
    <row r="565">
      <c r="B565" s="96" t="n">
        <v>527851037045</v>
      </c>
      <c r="C565" t="n">
        <v>1</v>
      </c>
      <c r="E565" t="n">
        <v>1</v>
      </c>
    </row>
    <row r="566">
      <c r="B566" s="96" t="n">
        <v>527971114753</v>
      </c>
      <c r="D566" t="n">
        <v>1</v>
      </c>
      <c r="E566" t="n">
        <v>1</v>
      </c>
    </row>
    <row r="567">
      <c r="B567" s="96" t="n">
        <v>528110442644</v>
      </c>
      <c r="C567" t="n">
        <v>1</v>
      </c>
      <c r="E567" t="n">
        <v>1</v>
      </c>
    </row>
    <row r="568">
      <c r="B568" s="96" t="n">
        <v>528110505650</v>
      </c>
      <c r="C568" t="n">
        <v>1</v>
      </c>
      <c r="E568" t="n">
        <v>1</v>
      </c>
    </row>
    <row r="569">
      <c r="B569" s="96" t="n">
        <v>528116215645</v>
      </c>
      <c r="C569" t="n">
        <v>1</v>
      </c>
      <c r="E569" t="n">
        <v>1</v>
      </c>
    </row>
    <row r="570">
      <c r="B570" s="96" t="n">
        <v>528116834308</v>
      </c>
      <c r="D570" t="n">
        <v>1</v>
      </c>
      <c r="E570" t="n">
        <v>1</v>
      </c>
    </row>
    <row r="571">
      <c r="B571" s="96" t="n">
        <v>528180189803</v>
      </c>
      <c r="C571" t="n">
        <v>1</v>
      </c>
      <c r="E571" t="n">
        <v>1</v>
      </c>
    </row>
    <row r="572">
      <c r="B572" s="96" t="n">
        <v>528180319886</v>
      </c>
      <c r="C572" t="n">
        <v>1</v>
      </c>
      <c r="E572" t="n">
        <v>1</v>
      </c>
    </row>
    <row r="573">
      <c r="B573" s="96" t="n">
        <v>528181630134</v>
      </c>
      <c r="C573" t="n">
        <v>1</v>
      </c>
      <c r="E573" t="n">
        <v>1</v>
      </c>
    </row>
    <row r="574">
      <c r="B574" s="96" t="n">
        <v>528332929522</v>
      </c>
      <c r="C574" t="n">
        <v>1</v>
      </c>
      <c r="E574" t="n">
        <v>1</v>
      </c>
    </row>
    <row r="575">
      <c r="B575" s="96" t="n">
        <v>528341114842</v>
      </c>
      <c r="C575" t="n">
        <v>1</v>
      </c>
      <c r="E575" t="n">
        <v>1</v>
      </c>
    </row>
    <row r="576">
      <c r="B576" s="96" t="n">
        <v>528341243621</v>
      </c>
      <c r="C576" t="n">
        <v>1</v>
      </c>
      <c r="E576" t="n">
        <v>1</v>
      </c>
    </row>
    <row r="577">
      <c r="B577" s="96" t="n">
        <v>528341773928</v>
      </c>
      <c r="C577" t="n">
        <v>1</v>
      </c>
      <c r="E577" t="n">
        <v>1</v>
      </c>
    </row>
    <row r="578">
      <c r="B578" s="96" t="n">
        <v>528444271711</v>
      </c>
      <c r="C578" t="n">
        <v>1</v>
      </c>
      <c r="E578" t="n">
        <v>1</v>
      </c>
    </row>
    <row r="579">
      <c r="B579" s="96" t="n">
        <v>528661479072</v>
      </c>
      <c r="C579" t="n">
        <v>1</v>
      </c>
      <c r="E579" t="n">
        <v>1</v>
      </c>
    </row>
    <row r="580">
      <c r="B580" s="96" t="n">
        <v>528671344371</v>
      </c>
      <c r="C580" t="n">
        <v>1</v>
      </c>
      <c r="E580" t="n">
        <v>1</v>
      </c>
    </row>
    <row r="581">
      <c r="B581" s="96" t="n">
        <v>528711450203</v>
      </c>
      <c r="C581" t="n">
        <v>1</v>
      </c>
      <c r="E581" t="n">
        <v>1</v>
      </c>
    </row>
    <row r="582">
      <c r="B582" s="96" t="n">
        <v>528712117217</v>
      </c>
      <c r="C582" t="n">
        <v>1</v>
      </c>
      <c r="E582" t="n">
        <v>1</v>
      </c>
    </row>
    <row r="583">
      <c r="B583" s="96" t="n">
        <v>528713474643</v>
      </c>
      <c r="D583" t="n">
        <v>1</v>
      </c>
      <c r="E583" t="n">
        <v>1</v>
      </c>
    </row>
    <row r="584">
      <c r="B584" s="96" t="n">
        <v>528714641031</v>
      </c>
      <c r="C584" t="n">
        <v>1</v>
      </c>
      <c r="E584" t="n">
        <v>1</v>
      </c>
    </row>
    <row r="585">
      <c r="B585" s="96" t="n">
        <v>528781027790</v>
      </c>
      <c r="C585" t="n">
        <v>1</v>
      </c>
      <c r="E585" t="n">
        <v>1</v>
      </c>
    </row>
    <row r="586">
      <c r="B586" s="96" t="n">
        <v>529181012297</v>
      </c>
      <c r="D586" t="n">
        <v>1</v>
      </c>
      <c r="E586" t="n">
        <v>1</v>
      </c>
    </row>
    <row r="587">
      <c r="B587" s="96" t="n">
        <v>529211451792</v>
      </c>
      <c r="D587" t="n">
        <v>1</v>
      </c>
      <c r="E587" t="n">
        <v>1</v>
      </c>
    </row>
    <row r="588">
      <c r="B588" s="96" t="n">
        <v>529331015400</v>
      </c>
      <c r="D588" t="n">
        <v>1</v>
      </c>
      <c r="E588" t="n">
        <v>1</v>
      </c>
    </row>
    <row r="589">
      <c r="B589" s="96" t="n">
        <v>529512238311</v>
      </c>
      <c r="D589" t="n">
        <v>1</v>
      </c>
      <c r="E589" t="n">
        <v>1</v>
      </c>
    </row>
    <row r="590">
      <c r="B590" s="96" t="n">
        <v>529512603977</v>
      </c>
      <c r="C590" t="n">
        <v>1</v>
      </c>
      <c r="E590" t="n">
        <v>1</v>
      </c>
    </row>
    <row r="591">
      <c r="B591" s="96" t="n">
        <v>529531077554</v>
      </c>
      <c r="C591" t="n">
        <v>1</v>
      </c>
      <c r="E591" t="n">
        <v>1</v>
      </c>
    </row>
    <row r="592">
      <c r="B592" s="96" t="n">
        <v>529541006963</v>
      </c>
      <c r="C592" t="n">
        <v>1</v>
      </c>
      <c r="E592" t="n">
        <v>1</v>
      </c>
    </row>
    <row r="593">
      <c r="B593" s="96" t="n">
        <v>529611773406</v>
      </c>
      <c r="C593" t="n">
        <v>1</v>
      </c>
      <c r="E593" t="n">
        <v>1</v>
      </c>
    </row>
    <row r="594">
      <c r="B594" s="96" t="n">
        <v>529612401606</v>
      </c>
      <c r="C594" t="n">
        <v>1</v>
      </c>
      <c r="E594" t="n">
        <v>1</v>
      </c>
    </row>
    <row r="595">
      <c r="B595" s="96" t="n">
        <v>529615938203</v>
      </c>
      <c r="C595" t="n">
        <v>1</v>
      </c>
      <c r="E595" t="n">
        <v>1</v>
      </c>
    </row>
    <row r="596">
      <c r="B596" s="96" t="n">
        <v>529621703347</v>
      </c>
      <c r="C596" t="n">
        <v>1</v>
      </c>
      <c r="E596" t="n">
        <v>1</v>
      </c>
    </row>
    <row r="597">
      <c r="B597" s="96" t="n">
        <v>529626225805</v>
      </c>
      <c r="C597" t="n">
        <v>1</v>
      </c>
      <c r="E597" t="n">
        <v>1</v>
      </c>
    </row>
    <row r="598">
      <c r="B598" s="96" t="n">
        <v>529672028283</v>
      </c>
      <c r="C598" t="n">
        <v>1</v>
      </c>
      <c r="E598" t="n">
        <v>1</v>
      </c>
    </row>
    <row r="599">
      <c r="B599" s="96" t="n">
        <v>529711371191</v>
      </c>
      <c r="C599" t="n">
        <v>1</v>
      </c>
      <c r="E599" t="n">
        <v>1</v>
      </c>
    </row>
    <row r="600">
      <c r="B600" s="96" t="n">
        <v>529931118325</v>
      </c>
      <c r="D600" t="n">
        <v>1</v>
      </c>
      <c r="E600" t="n">
        <v>1</v>
      </c>
    </row>
    <row r="601">
      <c r="B601" s="96" t="n">
        <v>529932874686</v>
      </c>
      <c r="D601" t="n">
        <v>1</v>
      </c>
      <c r="E601" t="n">
        <v>1</v>
      </c>
    </row>
    <row r="602">
      <c r="B602" s="96" t="n">
        <v>529934048877</v>
      </c>
      <c r="C602" t="n">
        <v>1</v>
      </c>
      <c r="E602" t="n">
        <v>1</v>
      </c>
    </row>
    <row r="603">
      <c r="B603" s="96" t="n">
        <v>529985774411</v>
      </c>
      <c r="C603" t="n">
        <v>1</v>
      </c>
      <c r="E603" t="n">
        <v>1</v>
      </c>
    </row>
    <row r="604">
      <c r="B604" s="96" t="n">
        <v>529988421787</v>
      </c>
      <c r="C604" t="n">
        <v>1</v>
      </c>
      <c r="E604" t="n">
        <v>1</v>
      </c>
    </row>
    <row r="605">
      <c r="B605" s="96" t="n">
        <v>529991278553</v>
      </c>
      <c r="D605" t="n">
        <v>1</v>
      </c>
      <c r="E605" t="n">
        <v>1</v>
      </c>
    </row>
    <row r="606">
      <c r="B606" s="96" t="n">
        <v>529991607142</v>
      </c>
      <c r="D606" t="n">
        <v>1</v>
      </c>
      <c r="E606" t="n">
        <v>1</v>
      </c>
    </row>
    <row r="607">
      <c r="B607" s="96" t="n">
        <v>573128438532</v>
      </c>
      <c r="C607" t="n">
        <v>1</v>
      </c>
      <c r="E607" t="n">
        <v>1</v>
      </c>
    </row>
    <row r="608">
      <c r="B608" s="96" t="inlineStr">
        <is>
          <t>Grand Total</t>
        </is>
      </c>
      <c r="C608" t="n">
        <v>177</v>
      </c>
      <c r="D608" t="n">
        <v>49</v>
      </c>
      <c r="E608" t="n">
        <v>226</v>
      </c>
    </row>
  </sheetData>
  <mergeCells count="520">
    <mergeCell ref="J39:Q39"/>
    <mergeCell ref="K33:L33"/>
    <mergeCell ref="E8:F8"/>
    <mergeCell ref="AG14:AJ14"/>
    <mergeCell ref="AK18:AL18"/>
    <mergeCell ref="K35:L35"/>
    <mergeCell ref="AQ7:AR7"/>
    <mergeCell ref="M35:N35"/>
    <mergeCell ref="S7:T7"/>
    <mergeCell ref="M10:N10"/>
    <mergeCell ref="AO15:AP15"/>
    <mergeCell ref="O32:P32"/>
    <mergeCell ref="AQ8:AR8"/>
    <mergeCell ref="AO10:AP10"/>
    <mergeCell ref="O27:P27"/>
    <mergeCell ref="Q27:R27"/>
    <mergeCell ref="AQ10:AR10"/>
    <mergeCell ref="Y18:Z18"/>
    <mergeCell ref="AC9:AD9"/>
    <mergeCell ref="AA18:AB18"/>
    <mergeCell ref="AE34:AF34"/>
    <mergeCell ref="AE9:AF9"/>
    <mergeCell ref="S20:T20"/>
    <mergeCell ref="AA11:AB11"/>
    <mergeCell ref="U20:V20"/>
    <mergeCell ref="AC36:AD36"/>
    <mergeCell ref="AC11:AD11"/>
    <mergeCell ref="AM33:AN33"/>
    <mergeCell ref="AE11:AF11"/>
    <mergeCell ref="AE36:AF36"/>
    <mergeCell ref="I30:J30"/>
    <mergeCell ref="K30:L30"/>
    <mergeCell ref="E5:F5"/>
    <mergeCell ref="AE31:AF31"/>
    <mergeCell ref="AC2:AF2"/>
    <mergeCell ref="AG31:AH31"/>
    <mergeCell ref="AA6:AB6"/>
    <mergeCell ref="AI24:AJ24"/>
    <mergeCell ref="AK24:AL24"/>
    <mergeCell ref="AG38:AJ38"/>
    <mergeCell ref="AA4:AB4"/>
    <mergeCell ref="AG32:AH32"/>
    <mergeCell ref="AC4:AD4"/>
    <mergeCell ref="U7:V7"/>
    <mergeCell ref="W7:X7"/>
    <mergeCell ref="M7:N7"/>
    <mergeCell ref="Q15:R15"/>
    <mergeCell ref="S15:T15"/>
    <mergeCell ref="AM30:AN30"/>
    <mergeCell ref="Q29:T29"/>
    <mergeCell ref="S33:T33"/>
    <mergeCell ref="U8:V8"/>
    <mergeCell ref="W8:X8"/>
    <mergeCell ref="E16:F16"/>
    <mergeCell ref="AO14:AR14"/>
    <mergeCell ref="M4:N4"/>
    <mergeCell ref="U10:V10"/>
    <mergeCell ref="D14:H14"/>
    <mergeCell ref="G9:H9"/>
    <mergeCell ref="E18:F18"/>
    <mergeCell ref="I9:J9"/>
    <mergeCell ref="AA17:AB17"/>
    <mergeCell ref="AC17:AD17"/>
    <mergeCell ref="G11:H11"/>
    <mergeCell ref="I11:J11"/>
    <mergeCell ref="W5:X5"/>
    <mergeCell ref="AK12:AL12"/>
    <mergeCell ref="AM34:AN34"/>
    <mergeCell ref="K31:L31"/>
    <mergeCell ref="M31:N31"/>
    <mergeCell ref="E31:F31"/>
    <mergeCell ref="AO30:AP30"/>
    <mergeCell ref="E6:F6"/>
    <mergeCell ref="AI32:AJ32"/>
    <mergeCell ref="AQ23:AR23"/>
    <mergeCell ref="AO31:AP31"/>
    <mergeCell ref="AQ31:AR31"/>
    <mergeCell ref="AO6:AP6"/>
    <mergeCell ref="AQ6:AR6"/>
    <mergeCell ref="AQ24:AR24"/>
    <mergeCell ref="AK27:AL27"/>
    <mergeCell ref="AM27:AN27"/>
    <mergeCell ref="U35:V35"/>
    <mergeCell ref="AC7:AD7"/>
    <mergeCell ref="AO22:AR22"/>
    <mergeCell ref="AE7:AF7"/>
    <mergeCell ref="E24:F24"/>
    <mergeCell ref="O10:P10"/>
    <mergeCell ref="W10:X10"/>
    <mergeCell ref="E17:F17"/>
    <mergeCell ref="D22:H22"/>
    <mergeCell ref="G17:H17"/>
    <mergeCell ref="E19:F19"/>
    <mergeCell ref="Y5:Z5"/>
    <mergeCell ref="G6:H6"/>
    <mergeCell ref="AM9:AN9"/>
    <mergeCell ref="AI20:AJ20"/>
    <mergeCell ref="I12:J12"/>
    <mergeCell ref="AQ17:AR17"/>
    <mergeCell ref="AK20:AL20"/>
    <mergeCell ref="K12:L12"/>
    <mergeCell ref="AA20:AB20"/>
    <mergeCell ref="AC20:AD20"/>
    <mergeCell ref="Q34:R34"/>
    <mergeCell ref="S34:T34"/>
    <mergeCell ref="AK11:AL11"/>
    <mergeCell ref="AM11:AN11"/>
    <mergeCell ref="Y6:Z6"/>
    <mergeCell ref="AA35:AB35"/>
    <mergeCell ref="Q36:R36"/>
    <mergeCell ref="S36:T36"/>
    <mergeCell ref="Y14:AB14"/>
    <mergeCell ref="AM15:AN15"/>
    <mergeCell ref="M32:N32"/>
    <mergeCell ref="U23:V23"/>
    <mergeCell ref="Y22:AB22"/>
    <mergeCell ref="W23:X23"/>
    <mergeCell ref="AK29:AN29"/>
    <mergeCell ref="S31:T31"/>
    <mergeCell ref="U31:V31"/>
    <mergeCell ref="O6:P6"/>
    <mergeCell ref="W24:X24"/>
    <mergeCell ref="AO32:AP32"/>
    <mergeCell ref="Y24:Z24"/>
    <mergeCell ref="AQ32:AR32"/>
    <mergeCell ref="M14:P14"/>
    <mergeCell ref="K4:L4"/>
    <mergeCell ref="U38:X38"/>
    <mergeCell ref="AA15:AB15"/>
    <mergeCell ref="AC15:AD15"/>
    <mergeCell ref="AA33:AB33"/>
    <mergeCell ref="AK33:AL33"/>
    <mergeCell ref="AC33:AD33"/>
    <mergeCell ref="AE33:AF33"/>
    <mergeCell ref="AC8:AD8"/>
    <mergeCell ref="AE8:AF8"/>
    <mergeCell ref="AI35:AJ35"/>
    <mergeCell ref="AK35:AL35"/>
    <mergeCell ref="AC35:AD35"/>
    <mergeCell ref="AC10:AD10"/>
    <mergeCell ref="AK34:AL34"/>
    <mergeCell ref="E27:F27"/>
    <mergeCell ref="AE10:AF10"/>
    <mergeCell ref="M18:N18"/>
    <mergeCell ref="Q9:R9"/>
    <mergeCell ref="S9:T9"/>
    <mergeCell ref="M17:N17"/>
    <mergeCell ref="O17:P17"/>
    <mergeCell ref="G20:H20"/>
    <mergeCell ref="Q17:R17"/>
    <mergeCell ref="I20:J20"/>
    <mergeCell ref="O11:P11"/>
    <mergeCell ref="Q11:R11"/>
    <mergeCell ref="D29:H29"/>
    <mergeCell ref="AE5:AF5"/>
    <mergeCell ref="AG5:AH5"/>
    <mergeCell ref="AQ27:AR27"/>
    <mergeCell ref="AI5:AJ5"/>
    <mergeCell ref="S4:T4"/>
    <mergeCell ref="U4:V4"/>
    <mergeCell ref="R39:Y39"/>
    <mergeCell ref="AQ20:AR20"/>
    <mergeCell ref="I15:J15"/>
    <mergeCell ref="Q12:R12"/>
    <mergeCell ref="K15:L15"/>
    <mergeCell ref="S12:T12"/>
    <mergeCell ref="I29:L29"/>
    <mergeCell ref="AA30:AB30"/>
    <mergeCell ref="AC30:AD30"/>
    <mergeCell ref="U32:V32"/>
    <mergeCell ref="AC23:AD23"/>
    <mergeCell ref="W32:X32"/>
    <mergeCell ref="AE23:AF23"/>
    <mergeCell ref="G33:H33"/>
    <mergeCell ref="I33:J33"/>
    <mergeCell ref="I8:J8"/>
    <mergeCell ref="W27:X27"/>
    <mergeCell ref="Y27:Z27"/>
    <mergeCell ref="AK38:AN38"/>
    <mergeCell ref="AG18:AH18"/>
    <mergeCell ref="G35:H35"/>
    <mergeCell ref="AM7:AN7"/>
    <mergeCell ref="M24:N24"/>
    <mergeCell ref="AI18:AJ18"/>
    <mergeCell ref="I35:J35"/>
    <mergeCell ref="I10:J10"/>
    <mergeCell ref="K10:L10"/>
    <mergeCell ref="AK36:AL36"/>
    <mergeCell ref="AM36:AN36"/>
    <mergeCell ref="AM8:AN8"/>
    <mergeCell ref="AO8:AP8"/>
    <mergeCell ref="K5:L5"/>
    <mergeCell ref="M5:N5"/>
    <mergeCell ref="Y9:Z9"/>
    <mergeCell ref="AK2:AN2"/>
    <mergeCell ref="AA9:AB9"/>
    <mergeCell ref="W20:X20"/>
    <mergeCell ref="Y20:Z20"/>
    <mergeCell ref="AG6:AH6"/>
    <mergeCell ref="O20:P20"/>
    <mergeCell ref="AG11:AH11"/>
    <mergeCell ref="AI6:AJ6"/>
    <mergeCell ref="Q20:R20"/>
    <mergeCell ref="AI11:AJ11"/>
    <mergeCell ref="Y11:Z11"/>
    <mergeCell ref="AI4:AJ4"/>
    <mergeCell ref="AH39:AO39"/>
    <mergeCell ref="AG22:AJ22"/>
    <mergeCell ref="K8:L8"/>
    <mergeCell ref="Z39:AG39"/>
    <mergeCell ref="I23:J23"/>
    <mergeCell ref="AA31:AB31"/>
    <mergeCell ref="Y2:AB2"/>
    <mergeCell ref="K23:L23"/>
    <mergeCell ref="Y29:AB29"/>
    <mergeCell ref="AC31:AD31"/>
    <mergeCell ref="AE24:AF24"/>
    <mergeCell ref="AG24:AH24"/>
    <mergeCell ref="AC38:AF38"/>
    <mergeCell ref="AM32:AN32"/>
    <mergeCell ref="K18:L18"/>
    <mergeCell ref="AI17:AJ17"/>
    <mergeCell ref="I34:J34"/>
    <mergeCell ref="AK17:AL17"/>
    <mergeCell ref="K34:L34"/>
    <mergeCell ref="W33:X33"/>
    <mergeCell ref="O33:P33"/>
    <mergeCell ref="G36:H36"/>
    <mergeCell ref="Q33:R33"/>
    <mergeCell ref="I36:J36"/>
    <mergeCell ref="K36:L36"/>
    <mergeCell ref="Q8:R8"/>
    <mergeCell ref="S8:T8"/>
    <mergeCell ref="W35:X35"/>
    <mergeCell ref="Y35:Z35"/>
    <mergeCell ref="Q10:R10"/>
    <mergeCell ref="E9:F9"/>
    <mergeCell ref="Y17:Z17"/>
    <mergeCell ref="M6:N6"/>
    <mergeCell ref="E11:F11"/>
    <mergeCell ref="AO5:AP5"/>
    <mergeCell ref="AQ5:AR5"/>
    <mergeCell ref="AG12:AH12"/>
    <mergeCell ref="AO9:AP9"/>
    <mergeCell ref="I22:L22"/>
    <mergeCell ref="AI12:AJ12"/>
    <mergeCell ref="I4:J4"/>
    <mergeCell ref="AQ9:AR9"/>
    <mergeCell ref="Y12:Z12"/>
    <mergeCell ref="AA12:AB12"/>
    <mergeCell ref="M22:P22"/>
    <mergeCell ref="G4:H4"/>
    <mergeCell ref="G31:H31"/>
    <mergeCell ref="I31:J31"/>
    <mergeCell ref="AK7:AL7"/>
    <mergeCell ref="K24:L24"/>
    <mergeCell ref="AC32:AD32"/>
    <mergeCell ref="AE32:AF32"/>
    <mergeCell ref="I38:L38"/>
    <mergeCell ref="AM23:AN23"/>
    <mergeCell ref="AO23:AP23"/>
    <mergeCell ref="AM24:AN24"/>
    <mergeCell ref="AO24:AP24"/>
    <mergeCell ref="AG27:AH27"/>
    <mergeCell ref="AO18:AP18"/>
    <mergeCell ref="AI27:AJ27"/>
    <mergeCell ref="O35:P35"/>
    <mergeCell ref="AQ18:AR18"/>
    <mergeCell ref="Q35:R35"/>
    <mergeCell ref="Y7:Z7"/>
    <mergeCell ref="Y34:Z34"/>
    <mergeCell ref="S10:T10"/>
    <mergeCell ref="AA7:AB7"/>
    <mergeCell ref="Y36:Z36"/>
    <mergeCell ref="Q30:R30"/>
    <mergeCell ref="S30:T30"/>
    <mergeCell ref="S5:T5"/>
    <mergeCell ref="U5:V5"/>
    <mergeCell ref="E12:F12"/>
    <mergeCell ref="AG20:AH20"/>
    <mergeCell ref="AO17:AP17"/>
    <mergeCell ref="G12:H12"/>
    <mergeCell ref="U6:V6"/>
    <mergeCell ref="W6:X6"/>
    <mergeCell ref="U14:X14"/>
    <mergeCell ref="AK4:AL4"/>
    <mergeCell ref="AP39:AW39"/>
    <mergeCell ref="AO12:AP12"/>
    <mergeCell ref="G7:H7"/>
    <mergeCell ref="AI15:AJ15"/>
    <mergeCell ref="AQ12:AR12"/>
    <mergeCell ref="I7:J7"/>
    <mergeCell ref="AK15:AL15"/>
    <mergeCell ref="U22:X22"/>
    <mergeCell ref="Q23:R23"/>
    <mergeCell ref="S23:T23"/>
    <mergeCell ref="K32:L32"/>
    <mergeCell ref="AG29:AJ29"/>
    <mergeCell ref="I32:J32"/>
    <mergeCell ref="O31:P31"/>
    <mergeCell ref="Q31:R31"/>
    <mergeCell ref="S24:T24"/>
    <mergeCell ref="K27:L27"/>
    <mergeCell ref="AK10:AL10"/>
    <mergeCell ref="AM10:AN10"/>
    <mergeCell ref="U24:V24"/>
    <mergeCell ref="M27:N27"/>
    <mergeCell ref="U18:V18"/>
    <mergeCell ref="Q38:T38"/>
    <mergeCell ref="W18:X18"/>
    <mergeCell ref="W17:X17"/>
    <mergeCell ref="W11:X11"/>
    <mergeCell ref="AG33:AH33"/>
    <mergeCell ref="Y33:Z33"/>
    <mergeCell ref="AI33:AJ33"/>
    <mergeCell ref="Y8:Z8"/>
    <mergeCell ref="AA8:AB8"/>
    <mergeCell ref="AO27:AP27"/>
    <mergeCell ref="AG35:AH35"/>
    <mergeCell ref="I2:J2"/>
    <mergeCell ref="AG34:AH34"/>
    <mergeCell ref="AA10:AB10"/>
    <mergeCell ref="K9:L9"/>
    <mergeCell ref="AI34:AJ34"/>
    <mergeCell ref="M9:N9"/>
    <mergeCell ref="O9:P9"/>
    <mergeCell ref="E20:F20"/>
    <mergeCell ref="K11:L11"/>
    <mergeCell ref="AI30:AJ30"/>
    <mergeCell ref="M11:N11"/>
    <mergeCell ref="AK30:AL30"/>
    <mergeCell ref="AA5:AB5"/>
    <mergeCell ref="AC5:AD5"/>
    <mergeCell ref="O4:P4"/>
    <mergeCell ref="Q4:R4"/>
    <mergeCell ref="M15:N15"/>
    <mergeCell ref="U12:V12"/>
    <mergeCell ref="AM20:AN20"/>
    <mergeCell ref="E15:F15"/>
    <mergeCell ref="M12:N12"/>
    <mergeCell ref="AO20:AP20"/>
    <mergeCell ref="G15:H15"/>
    <mergeCell ref="W12:X12"/>
    <mergeCell ref="AM35:AN35"/>
    <mergeCell ref="AK14:AN14"/>
    <mergeCell ref="AC14:AF14"/>
    <mergeCell ref="AQ15:AR15"/>
    <mergeCell ref="Q32:R32"/>
    <mergeCell ref="Y23:Z23"/>
    <mergeCell ref="S32:T32"/>
    <mergeCell ref="AA23:AB23"/>
    <mergeCell ref="AO29:AR29"/>
    <mergeCell ref="E33:F33"/>
    <mergeCell ref="AA27:AB27"/>
    <mergeCell ref="S27:T27"/>
    <mergeCell ref="G8:H8"/>
    <mergeCell ref="U27:V27"/>
    <mergeCell ref="AC18:AD18"/>
    <mergeCell ref="AG9:AH9"/>
    <mergeCell ref="E35:F35"/>
    <mergeCell ref="AE18:AF18"/>
    <mergeCell ref="AI9:AJ9"/>
    <mergeCell ref="AA34:AB34"/>
    <mergeCell ref="E10:F10"/>
    <mergeCell ref="G10:H10"/>
    <mergeCell ref="AO33:AP33"/>
    <mergeCell ref="AG36:AH36"/>
    <mergeCell ref="AQ33:AR33"/>
    <mergeCell ref="AI36:AJ36"/>
    <mergeCell ref="AA36:AB36"/>
    <mergeCell ref="I3:J3"/>
    <mergeCell ref="M30:N30"/>
    <mergeCell ref="E30:F30"/>
    <mergeCell ref="AO35:AP35"/>
    <mergeCell ref="G30:H30"/>
    <mergeCell ref="G5:H5"/>
    <mergeCell ref="I5:J5"/>
    <mergeCell ref="AI31:AJ31"/>
    <mergeCell ref="AG2:AJ2"/>
    <mergeCell ref="O12:P12"/>
    <mergeCell ref="W9:X9"/>
    <mergeCell ref="AK31:AL31"/>
    <mergeCell ref="AM31:AN31"/>
    <mergeCell ref="AK6:AL6"/>
    <mergeCell ref="AC6:AD6"/>
    <mergeCell ref="AM6:AN6"/>
    <mergeCell ref="AE6:AF6"/>
    <mergeCell ref="Q22:T22"/>
    <mergeCell ref="AE4:AF4"/>
    <mergeCell ref="AK32:AL32"/>
    <mergeCell ref="AG4:AH4"/>
    <mergeCell ref="I14:L14"/>
    <mergeCell ref="W4:X4"/>
    <mergeCell ref="AK22:AN22"/>
    <mergeCell ref="Y4:Z4"/>
    <mergeCell ref="O7:P7"/>
    <mergeCell ref="AC22:AF22"/>
    <mergeCell ref="Q7:R7"/>
    <mergeCell ref="U15:V15"/>
    <mergeCell ref="W15:X15"/>
    <mergeCell ref="O15:P15"/>
    <mergeCell ref="Y15:Z15"/>
    <mergeCell ref="E23:F23"/>
    <mergeCell ref="G23:H23"/>
    <mergeCell ref="U29:X29"/>
    <mergeCell ref="M29:P29"/>
    <mergeCell ref="AA24:AB24"/>
    <mergeCell ref="AC24:AD24"/>
    <mergeCell ref="Y38:AB38"/>
    <mergeCell ref="Y10:Z10"/>
    <mergeCell ref="G18:H18"/>
    <mergeCell ref="I18:J18"/>
    <mergeCell ref="E34:F34"/>
    <mergeCell ref="AE17:AF17"/>
    <mergeCell ref="B38:C38"/>
    <mergeCell ref="AG17:AH17"/>
    <mergeCell ref="G34:H34"/>
    <mergeCell ref="U33:V33"/>
    <mergeCell ref="M36:N36"/>
    <mergeCell ref="E36:F36"/>
    <mergeCell ref="M33:N33"/>
    <mergeCell ref="M8:N8"/>
    <mergeCell ref="AQ35:AR35"/>
    <mergeCell ref="O8:P8"/>
    <mergeCell ref="O2:P2"/>
    <mergeCell ref="S35:T35"/>
    <mergeCell ref="AO34:AP34"/>
    <mergeCell ref="AQ34:AR34"/>
    <mergeCell ref="D38:H38"/>
    <mergeCell ref="K2:N2"/>
    <mergeCell ref="AO36:AP36"/>
    <mergeCell ref="AQ36:AR36"/>
    <mergeCell ref="AQ30:AR30"/>
    <mergeCell ref="I6:J6"/>
    <mergeCell ref="AK9:AL9"/>
    <mergeCell ref="AC12:AD12"/>
    <mergeCell ref="AE12:AF12"/>
    <mergeCell ref="E4:F4"/>
    <mergeCell ref="B39:I39"/>
    <mergeCell ref="AO2:AS3"/>
    <mergeCell ref="AG7:AH7"/>
    <mergeCell ref="G24:H24"/>
    <mergeCell ref="AI7:AJ7"/>
    <mergeCell ref="I24:J24"/>
    <mergeCell ref="AG23:AH23"/>
    <mergeCell ref="I17:J17"/>
    <mergeCell ref="K17:L17"/>
    <mergeCell ref="AC27:AD27"/>
    <mergeCell ref="AE27:AF27"/>
    <mergeCell ref="K6:L6"/>
    <mergeCell ref="AM18:AN18"/>
    <mergeCell ref="U34:V34"/>
    <mergeCell ref="U9:V9"/>
    <mergeCell ref="AE20:AF20"/>
    <mergeCell ref="AM17:AN17"/>
    <mergeCell ref="M34:N34"/>
    <mergeCell ref="O34:P34"/>
    <mergeCell ref="W34:X34"/>
    <mergeCell ref="AO11:AP11"/>
    <mergeCell ref="AQ11:AR11"/>
    <mergeCell ref="AE35:AF35"/>
    <mergeCell ref="U36:V36"/>
    <mergeCell ref="U30:V30"/>
    <mergeCell ref="W36:X36"/>
    <mergeCell ref="W30:X30"/>
    <mergeCell ref="O36:P36"/>
    <mergeCell ref="O30:P30"/>
    <mergeCell ref="Y30:Z30"/>
    <mergeCell ref="K3:N3"/>
    <mergeCell ref="O5:P5"/>
    <mergeCell ref="Q5:R5"/>
    <mergeCell ref="W31:X31"/>
    <mergeCell ref="Y31:Z31"/>
    <mergeCell ref="Q6:R6"/>
    <mergeCell ref="S6:T6"/>
    <mergeCell ref="AM4:AN4"/>
    <mergeCell ref="AO4:AP4"/>
    <mergeCell ref="Q14:T14"/>
    <mergeCell ref="AQ4:AR4"/>
    <mergeCell ref="K7:L7"/>
    <mergeCell ref="AE15:AF15"/>
    <mergeCell ref="E32:F32"/>
    <mergeCell ref="AM12:AN12"/>
    <mergeCell ref="AG15:AH15"/>
    <mergeCell ref="M23:N23"/>
    <mergeCell ref="E7:F7"/>
    <mergeCell ref="O23:P23"/>
    <mergeCell ref="D2:H3"/>
    <mergeCell ref="AC29:AF29"/>
    <mergeCell ref="G32:H32"/>
    <mergeCell ref="AG8:AH8"/>
    <mergeCell ref="AI8:AJ8"/>
    <mergeCell ref="AO7:AP7"/>
    <mergeCell ref="G27:H27"/>
    <mergeCell ref="O24:P24"/>
    <mergeCell ref="O18:P18"/>
    <mergeCell ref="Q24:R24"/>
    <mergeCell ref="I27:J27"/>
    <mergeCell ref="Q18:R18"/>
    <mergeCell ref="AG10:AH10"/>
    <mergeCell ref="M38:P38"/>
    <mergeCell ref="S18:T18"/>
    <mergeCell ref="AI10:AJ10"/>
    <mergeCell ref="S17:T17"/>
    <mergeCell ref="K20:L20"/>
    <mergeCell ref="U17:V17"/>
    <mergeCell ref="M20:N20"/>
    <mergeCell ref="S11:T11"/>
    <mergeCell ref="U11:V11"/>
    <mergeCell ref="AK5:AL5"/>
    <mergeCell ref="AM5:AN5"/>
    <mergeCell ref="AC34:AD34"/>
    <mergeCell ref="U2:X2"/>
    <mergeCell ref="AE30:AF30"/>
    <mergeCell ref="AG30:AH30"/>
    <mergeCell ref="AK8:AL8"/>
    <mergeCell ref="Y32:Z32"/>
    <mergeCell ref="AA32:AB32"/>
    <mergeCell ref="AI23:AJ23"/>
    <mergeCell ref="AK23:AL23"/>
  </mergeCells>
  <conditionalFormatting sqref="D32:E36 E20 G20:AR20 G32:G36 I32:I36 K32:K36 M32:M36 O32:O36 Q32:Q36 S32:S36 U32:U36 W32:W36 Y32:Y36 AA32:AA36 AC32:AC36 AE32:AE36 AG32:AG36 AI32:AI36 AK32:AK36 AM32:AM36 AO32:AO36 AQ32:AQ36">
    <cfRule type="containsBlanks" priority="1" dxfId="0">
      <formula>LEN(TRIM(D20))=0</formula>
    </cfRule>
  </conditionalFormatting>
  <conditionalFormatting sqref="E26:AR26">
    <cfRule type="containsBlanks" priority="13" dxfId="0">
      <formula>LEN(TRIM(E26))=0</formula>
    </cfRule>
  </conditionalFormatting>
  <conditionalFormatting sqref="E5:AS12">
    <cfRule type="containsBlanks" priority="11" dxfId="0">
      <formula>LEN(TRIM(E5))=0</formula>
    </cfRule>
  </conditionalFormatting>
  <pageMargins left="0.7" right="0.7" top="0.75" bottom="0.75" header="0.3" footer="0.3"/>
  <headerFooter>
    <oddHeader>&amp;C&amp;"Calibri"&amp;1 &amp;K4A569E Internal#_x000d_</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B2:G62"/>
  <sheetViews>
    <sheetView showGridLines="0" zoomScale="101" zoomScaleNormal="130" workbookViewId="0">
      <selection activeCell="F18" sqref="F18"/>
    </sheetView>
  </sheetViews>
  <sheetFormatPr baseColWidth="8" defaultRowHeight="15"/>
  <cols>
    <col width="20.5703125" bestFit="1" customWidth="1" min="2" max="2"/>
    <col width="5.85546875" bestFit="1" customWidth="1" min="3" max="3"/>
    <col width="16.140625" bestFit="1" customWidth="1" min="4" max="4"/>
    <col width="21.140625" bestFit="1" customWidth="1" min="5" max="5"/>
    <col width="20" bestFit="1" customWidth="1" min="6" max="6"/>
    <col width="18.85546875" bestFit="1" customWidth="1" min="7" max="7"/>
    <col width="25.42578125" bestFit="1" customWidth="1" min="8" max="8"/>
  </cols>
  <sheetData>
    <row r="2">
      <c r="B2" s="20" t="inlineStr">
        <is>
          <t>Count of SubscriberKey</t>
        </is>
      </c>
      <c r="C2" t="inlineStr">
        <is>
          <t>Total</t>
        </is>
      </c>
    </row>
    <row r="3">
      <c r="B3" t="inlineStr">
        <is>
          <t>Total</t>
        </is>
      </c>
      <c r="C3" t="n">
        <v>11458</v>
      </c>
    </row>
    <row r="22">
      <c r="B22" s="67" t="inlineStr">
        <is>
          <t>Journey</t>
        </is>
      </c>
      <c r="C22" s="65">
        <f>"Journey "&amp;LEFT(data!#REF!,FIND("_",data!#REF!)-1)</f>
        <v/>
      </c>
      <c r="D22" s="82" t="inlineStr">
        <is>
          <t>Media Co</t>
        </is>
      </c>
      <c r="E22" s="72" t="inlineStr">
        <is>
          <t>Media MX</t>
        </is>
      </c>
      <c r="F22" s="76" t="inlineStr">
        <is>
          <t>Media ARG</t>
        </is>
      </c>
    </row>
    <row r="23">
      <c r="B23" t="inlineStr">
        <is>
          <t>Delivery Rate</t>
        </is>
      </c>
      <c r="C23" s="21">
        <f>+GETPIVOTDATA("Count of delivered",$B$2)/GETPIVOTDATA("Count of SubscriberKey",$B$2)</f>
        <v/>
      </c>
      <c r="D23" s="21">
        <f>+D33/D32</f>
        <v/>
      </c>
      <c r="E23" s="21">
        <f>+E33/E32</f>
        <v/>
      </c>
      <c r="F23" s="21">
        <f>+F33/F32</f>
        <v/>
      </c>
    </row>
    <row r="24">
      <c r="B24" t="inlineStr">
        <is>
          <t>Bounce Rate</t>
        </is>
      </c>
      <c r="C24" s="21">
        <f>GETPIVOTDATA("Sum of bouncedate_flag",$B$2)/GETPIVOTDATA("Count of SubscriberKey",$B$2)</f>
        <v/>
      </c>
      <c r="D24" s="21">
        <f>+D34/D32</f>
        <v/>
      </c>
      <c r="E24" s="21">
        <f>+E34/E32</f>
        <v/>
      </c>
      <c r="F24" s="21">
        <f>+F34/F32</f>
        <v/>
      </c>
    </row>
    <row r="25">
      <c r="B25" t="inlineStr">
        <is>
          <t>Unique Open Rate</t>
        </is>
      </c>
      <c r="C25" s="21">
        <f>+GETPIVOTDATA("Count of isuniqueopen",$B$2)/GETPIVOTDATA("Count of delivered",$B$2)</f>
        <v/>
      </c>
      <c r="D25" s="21">
        <f>+D35/D33</f>
        <v/>
      </c>
      <c r="E25" s="21">
        <f>+E35/E33</f>
        <v/>
      </c>
      <c r="F25" s="21">
        <f>+F35/F33</f>
        <v/>
      </c>
    </row>
    <row r="26">
      <c r="B26" t="inlineStr">
        <is>
          <t>U Click Trough Rate</t>
        </is>
      </c>
      <c r="C26" s="21">
        <f>+GETPIVOTDATA("Count of isuniqueclic",$B$2)/GETPIVOTDATA("Count of delivered",$B$2)</f>
        <v/>
      </c>
      <c r="D26" s="21">
        <f>+D36/D33</f>
        <v/>
      </c>
      <c r="E26" s="21">
        <f>+E36/E33</f>
        <v/>
      </c>
      <c r="F26" s="21">
        <f>+F36/F33</f>
        <v/>
      </c>
    </row>
    <row r="27">
      <c r="B27" t="inlineStr">
        <is>
          <t>U Click to Open Rate</t>
        </is>
      </c>
      <c r="C27" s="21">
        <f>+GETPIVOTDATA("Count of isuniqueclic",$B$2)/GETPIVOTDATA("Count of isuniqueopen",$B$2)</f>
        <v/>
      </c>
      <c r="D27" s="21">
        <f>+D36/D35</f>
        <v/>
      </c>
      <c r="E27" s="21">
        <f>+E36/E35</f>
        <v/>
      </c>
      <c r="F27" s="21">
        <f>+F36/F35</f>
        <v/>
      </c>
    </row>
    <row r="31">
      <c r="B31" s="80" t="inlineStr">
        <is>
          <t>Analisis</t>
        </is>
      </c>
      <c r="C31" s="81">
        <f>"Journey "&amp;LEFT(data!#REF!,FIND("_",data!#REF!)-1)</f>
        <v/>
      </c>
      <c r="D31" s="82" t="inlineStr">
        <is>
          <t>Media Co</t>
        </is>
      </c>
      <c r="E31" s="72" t="inlineStr">
        <is>
          <t>Media MX</t>
        </is>
      </c>
      <c r="F31" s="76" t="inlineStr">
        <is>
          <t>Media ARG</t>
        </is>
      </c>
      <c r="G31" s="66" t="n"/>
    </row>
    <row r="32">
      <c r="B32" s="83" t="inlineStr">
        <is>
          <t>Sends</t>
        </is>
      </c>
      <c r="C32" s="84">
        <f>+GETPIVOTDATA("Count of SubscriberKey",$B$2)</f>
        <v/>
      </c>
      <c r="D32" s="87" t="n">
        <v>632036.5</v>
      </c>
      <c r="E32" s="88" t="n">
        <v>1653720.5</v>
      </c>
      <c r="F32" s="89" t="n">
        <v>56753.5</v>
      </c>
      <c r="G32" s="66" t="n"/>
    </row>
    <row r="33">
      <c r="B33" s="83" t="inlineStr">
        <is>
          <t>Delivered</t>
        </is>
      </c>
      <c r="C33" s="84">
        <f>+GETPIVOTDATA("Count of delivered",$B$2)</f>
        <v/>
      </c>
      <c r="D33" s="87" t="n">
        <v>619193.5</v>
      </c>
      <c r="E33" s="88" t="n">
        <v>1632724</v>
      </c>
      <c r="F33" s="89" t="n">
        <v>55643.5</v>
      </c>
      <c r="G33" s="66" t="n"/>
    </row>
    <row r="34">
      <c r="B34" s="83" t="inlineStr">
        <is>
          <t>Bounces</t>
        </is>
      </c>
      <c r="C34" s="84">
        <f>+GETPIVOTDATA("Sum of bouncedate_flag",$B$2)</f>
        <v/>
      </c>
      <c r="D34" s="87" t="n">
        <v>12843</v>
      </c>
      <c r="E34" s="88" t="n">
        <v>20996.5</v>
      </c>
      <c r="F34" s="89" t="n">
        <v>1110</v>
      </c>
      <c r="G34" s="66" t="n"/>
    </row>
    <row r="35">
      <c r="B35" s="83" t="inlineStr">
        <is>
          <t>U opens</t>
        </is>
      </c>
      <c r="C35" s="84">
        <f>+GETPIVOTDATA("Count of isuniqueopen",$B$2)</f>
        <v/>
      </c>
      <c r="D35" s="87" t="n">
        <v>159722.5</v>
      </c>
      <c r="E35" s="88" t="n">
        <v>382659</v>
      </c>
      <c r="F35" s="89" t="n">
        <v>17329</v>
      </c>
      <c r="G35" s="66" t="n"/>
    </row>
    <row r="36">
      <c r="B36" s="83" t="inlineStr">
        <is>
          <t>U clicks</t>
        </is>
      </c>
      <c r="C36" s="84">
        <f>+GETPIVOTDATA("Count of isuniqueclic",$B$2)</f>
        <v/>
      </c>
      <c r="D36" s="87" t="n">
        <v>5785.5</v>
      </c>
      <c r="E36" s="88" t="n">
        <v>16808</v>
      </c>
      <c r="F36" s="89" t="n">
        <v>1580</v>
      </c>
      <c r="G36" s="66" t="n"/>
    </row>
    <row r="37">
      <c r="B37" s="85" t="inlineStr">
        <is>
          <t>U unsubscribers</t>
        </is>
      </c>
      <c r="C37" s="86">
        <f>+GETPIVOTDATA("Sum of unsubscribedate_flag",$B$2)</f>
        <v/>
      </c>
      <c r="D37" s="90" t="n">
        <v>861</v>
      </c>
      <c r="E37" s="88" t="n">
        <v>1169</v>
      </c>
      <c r="F37" s="89" t="n">
        <v>81</v>
      </c>
      <c r="G37" s="66" t="n"/>
    </row>
    <row r="40">
      <c r="B40" s="68" t="inlineStr">
        <is>
          <t>Analisis</t>
        </is>
      </c>
      <c r="C40" s="68" t="inlineStr">
        <is>
          <t>2023 CO</t>
        </is>
      </c>
      <c r="D40" s="68" t="inlineStr">
        <is>
          <t>2024 CO</t>
        </is>
      </c>
      <c r="E40" s="68" t="inlineStr">
        <is>
          <t>Avg CO</t>
        </is>
      </c>
    </row>
    <row r="41">
      <c r="B41" s="69" t="inlineStr">
        <is>
          <t>Sends</t>
        </is>
      </c>
      <c r="C41" s="69" t="n">
        <v>677377</v>
      </c>
      <c r="D41" s="69" t="n">
        <v>586696</v>
      </c>
      <c r="E41" s="71">
        <f>+AVERAGE(C41:D41)</f>
        <v/>
      </c>
    </row>
    <row r="42">
      <c r="B42" s="70" t="inlineStr">
        <is>
          <t>Delivered</t>
        </is>
      </c>
      <c r="C42" s="69">
        <f>+C41-C43</f>
        <v/>
      </c>
      <c r="D42" s="70">
        <f>+D41-D43</f>
        <v/>
      </c>
      <c r="E42" s="71">
        <f>+AVERAGE(C42:D42)</f>
        <v/>
      </c>
    </row>
    <row r="43">
      <c r="B43" s="69" t="inlineStr">
        <is>
          <t>Bounces</t>
        </is>
      </c>
      <c r="C43" s="69" t="n">
        <v>10932</v>
      </c>
      <c r="D43" s="69" t="n">
        <v>14754</v>
      </c>
      <c r="E43" s="71">
        <f>+AVERAGE(C43:D43)</f>
        <v/>
      </c>
    </row>
    <row r="44">
      <c r="B44" s="69" t="inlineStr">
        <is>
          <t>U opens</t>
        </is>
      </c>
      <c r="C44" s="69" t="n">
        <v>167000</v>
      </c>
      <c r="D44" s="69" t="n">
        <v>152445</v>
      </c>
      <c r="E44" s="71">
        <f>+AVERAGE(C44:D44)</f>
        <v/>
      </c>
    </row>
    <row r="45">
      <c r="B45" s="69" t="inlineStr">
        <is>
          <t>U clicks</t>
        </is>
      </c>
      <c r="C45" s="69" t="n">
        <v>4754</v>
      </c>
      <c r="D45" s="69" t="n">
        <v>6817</v>
      </c>
      <c r="E45" s="71">
        <f>+AVERAGE(C45:D45)</f>
        <v/>
      </c>
    </row>
    <row r="46">
      <c r="B46" s="69" t="inlineStr">
        <is>
          <t>U unsubscribers</t>
        </is>
      </c>
      <c r="C46" s="69" t="n">
        <v>879</v>
      </c>
      <c r="D46" s="69" t="n">
        <v>843</v>
      </c>
      <c r="E46" s="71">
        <f>+AVERAGE(C46:D46)</f>
        <v/>
      </c>
    </row>
    <row r="48">
      <c r="B48" s="72" t="inlineStr">
        <is>
          <t>Analisis</t>
        </is>
      </c>
      <c r="C48" s="72" t="inlineStr">
        <is>
          <t>2023 MX</t>
        </is>
      </c>
      <c r="D48" s="72" t="inlineStr">
        <is>
          <t>2024 MX</t>
        </is>
      </c>
      <c r="E48" s="72" t="inlineStr">
        <is>
          <t>Avg MX</t>
        </is>
      </c>
    </row>
    <row r="49">
      <c r="B49" s="73" t="inlineStr">
        <is>
          <t>Sends</t>
        </is>
      </c>
      <c r="C49" s="73" t="n">
        <v>1941407</v>
      </c>
      <c r="D49" s="73" t="n">
        <v>1366034</v>
      </c>
      <c r="E49" s="74">
        <f>+AVERAGE(C49:D49)</f>
        <v/>
      </c>
    </row>
    <row r="50">
      <c r="B50" s="75" t="inlineStr">
        <is>
          <t>Delivered</t>
        </is>
      </c>
      <c r="C50" s="73">
        <f>+C49-C51</f>
        <v/>
      </c>
      <c r="D50" s="73">
        <f>+D49-D51</f>
        <v/>
      </c>
      <c r="E50" s="74">
        <f>+AVERAGE(C50:D50)</f>
        <v/>
      </c>
    </row>
    <row r="51">
      <c r="B51" s="73" t="inlineStr">
        <is>
          <t>Bounces</t>
        </is>
      </c>
      <c r="C51" s="73" t="n">
        <v>31724</v>
      </c>
      <c r="D51" s="73" t="n">
        <v>10269</v>
      </c>
      <c r="E51" s="74">
        <f>+AVERAGE(C51:D51)</f>
        <v/>
      </c>
    </row>
    <row r="52">
      <c r="B52" s="73" t="inlineStr">
        <is>
          <t>U opens</t>
        </is>
      </c>
      <c r="C52" s="73" t="n">
        <v>430705</v>
      </c>
      <c r="D52" s="73" t="n">
        <v>334613</v>
      </c>
      <c r="E52" s="74">
        <f>+AVERAGE(C52:D52)</f>
        <v/>
      </c>
    </row>
    <row r="53">
      <c r="B53" s="73" t="inlineStr">
        <is>
          <t>U clicks</t>
        </is>
      </c>
      <c r="C53" s="73" t="n">
        <v>20311</v>
      </c>
      <c r="D53" s="73" t="n">
        <v>13305</v>
      </c>
      <c r="E53" s="74">
        <f>+AVERAGE(C53:D53)</f>
        <v/>
      </c>
    </row>
    <row r="54">
      <c r="B54" s="73" t="inlineStr">
        <is>
          <t>U unsubscribers</t>
        </is>
      </c>
      <c r="C54" s="73" t="n">
        <v>1187</v>
      </c>
      <c r="D54" s="73" t="n">
        <v>1151</v>
      </c>
      <c r="E54" s="74">
        <f>+AVERAGE(C54:D54)</f>
        <v/>
      </c>
    </row>
    <row r="56">
      <c r="B56" s="76" t="inlineStr">
        <is>
          <t>Analisis</t>
        </is>
      </c>
      <c r="C56" s="76" t="inlineStr">
        <is>
          <t>2023 ARG</t>
        </is>
      </c>
      <c r="D56" s="76" t="inlineStr">
        <is>
          <t>2024 ARG</t>
        </is>
      </c>
      <c r="E56" s="76" t="inlineStr">
        <is>
          <t>Avg ARG</t>
        </is>
      </c>
    </row>
    <row r="57">
      <c r="B57" s="77" t="inlineStr">
        <is>
          <t>Sends</t>
        </is>
      </c>
      <c r="C57" s="77" t="n">
        <v>87439</v>
      </c>
      <c r="D57" s="77" t="n">
        <v>26068</v>
      </c>
      <c r="E57" s="78">
        <f>+AVERAGE(C57:D57)</f>
        <v/>
      </c>
    </row>
    <row r="58">
      <c r="B58" s="79" t="inlineStr">
        <is>
          <t>Delivered</t>
        </is>
      </c>
      <c r="C58" s="77">
        <f>+C57-C59</f>
        <v/>
      </c>
      <c r="D58" s="77">
        <f>+D57-D59</f>
        <v/>
      </c>
      <c r="E58" s="78">
        <f>+AVERAGE(C58:D58)</f>
        <v/>
      </c>
    </row>
    <row r="59">
      <c r="B59" s="77" t="inlineStr">
        <is>
          <t>Bounces</t>
        </is>
      </c>
      <c r="C59" s="77" t="n">
        <v>2023</v>
      </c>
      <c r="D59" s="77" t="n">
        <v>197</v>
      </c>
      <c r="E59" s="78">
        <f>+AVERAGE(C59:D59)</f>
        <v/>
      </c>
    </row>
    <row r="60">
      <c r="B60" s="77" t="inlineStr">
        <is>
          <t>U opens</t>
        </is>
      </c>
      <c r="C60" s="77" t="n">
        <v>26876</v>
      </c>
      <c r="D60" s="77" t="n">
        <v>7782</v>
      </c>
      <c r="E60" s="78">
        <f>+AVERAGE(C60:D60)</f>
        <v/>
      </c>
    </row>
    <row r="61">
      <c r="B61" s="77" t="inlineStr">
        <is>
          <t>U clicks</t>
        </is>
      </c>
      <c r="C61" s="77" t="n">
        <v>2592</v>
      </c>
      <c r="D61" s="77" t="n">
        <v>568</v>
      </c>
      <c r="E61" s="78">
        <f>+AVERAGE(C61:D61)</f>
        <v/>
      </c>
    </row>
    <row r="62">
      <c r="B62" s="77" t="inlineStr">
        <is>
          <t>U unsubscribers</t>
        </is>
      </c>
      <c r="C62" s="77" t="n">
        <v>117</v>
      </c>
      <c r="D62" s="77" t="n">
        <v>45</v>
      </c>
      <c r="E62" s="78">
        <f>+AVERAGE(C62:D62)</f>
        <v/>
      </c>
    </row>
  </sheetData>
  <pageMargins left="0.7" right="0.7" top="0.75" bottom="0.75" header="0.3" footer="0.3"/>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B1:R48"/>
  <sheetViews>
    <sheetView showGridLines="0" workbookViewId="0">
      <selection activeCell="E71" sqref="E71"/>
    </sheetView>
  </sheetViews>
  <sheetFormatPr baseColWidth="8" defaultColWidth="8.7109375" defaultRowHeight="12"/>
  <cols>
    <col width="4.28515625" customWidth="1" style="22" min="1" max="1"/>
    <col width="13.42578125" customWidth="1" style="22" min="2" max="2"/>
    <col width="8" customWidth="1" style="22" min="3" max="7"/>
    <col width="8" customWidth="1" style="23" min="8" max="8"/>
    <col width="13" customWidth="1" style="22" min="9" max="9"/>
    <col width="5" customWidth="1" style="22" min="10" max="10"/>
    <col width="12.85546875" customWidth="1" style="22" min="11" max="11"/>
    <col width="8.7109375" customWidth="1" style="22" min="12" max="17"/>
    <col width="12.42578125" customWidth="1" style="22" min="18" max="18"/>
    <col width="8.7109375" customWidth="1" style="22" min="19" max="16384"/>
  </cols>
  <sheetData>
    <row r="1">
      <c r="B1" s="46" t="inlineStr">
        <is>
          <t>Benchmark General 2023</t>
        </is>
      </c>
      <c r="C1" s="45" t="n"/>
      <c r="D1" s="45" t="n"/>
      <c r="E1" s="45" t="n"/>
      <c r="F1" s="45" t="n"/>
      <c r="G1" s="45" t="n"/>
      <c r="H1" s="44" t="n"/>
      <c r="I1" s="45" t="n"/>
      <c r="K1" s="46" t="inlineStr">
        <is>
          <t>Benchmark General 2022</t>
        </is>
      </c>
      <c r="L1" s="45" t="n"/>
      <c r="M1" s="45" t="n"/>
      <c r="N1" s="45" t="n"/>
      <c r="O1" s="45" t="n"/>
      <c r="P1" s="45" t="n"/>
      <c r="Q1" s="44" t="n"/>
      <c r="R1" s="45" t="n"/>
    </row>
    <row r="2">
      <c r="B2" s="64" t="inlineStr">
        <is>
          <t>KPI's</t>
        </is>
      </c>
      <c r="C2" s="62" t="inlineStr">
        <is>
          <t>México</t>
        </is>
      </c>
      <c r="D2" s="62" t="inlineStr">
        <is>
          <t>Peru</t>
        </is>
      </c>
      <c r="E2" s="63" t="inlineStr">
        <is>
          <t>Latin America &amp; Carribean</t>
        </is>
      </c>
      <c r="F2" s="62" t="inlineStr">
        <is>
          <t>Brasil</t>
        </is>
      </c>
      <c r="G2" s="60" t="inlineStr">
        <is>
          <t>Colombia</t>
        </is>
      </c>
      <c r="H2" s="61" t="inlineStr">
        <is>
          <t>Central America</t>
        </is>
      </c>
      <c r="I2" s="60" t="inlineStr">
        <is>
          <t>South America</t>
        </is>
      </c>
      <c r="K2" s="64" t="inlineStr">
        <is>
          <t>KPI's</t>
        </is>
      </c>
      <c r="L2" s="62" t="inlineStr">
        <is>
          <t>México</t>
        </is>
      </c>
      <c r="M2" s="62" t="inlineStr">
        <is>
          <t>Peru</t>
        </is>
      </c>
      <c r="N2" s="63" t="inlineStr">
        <is>
          <t>Latin America &amp; Carribean</t>
        </is>
      </c>
      <c r="O2" s="62" t="inlineStr">
        <is>
          <t>Brasil</t>
        </is>
      </c>
      <c r="P2" s="60" t="inlineStr">
        <is>
          <t>Colombia</t>
        </is>
      </c>
      <c r="Q2" s="61" t="inlineStr">
        <is>
          <t>Central America</t>
        </is>
      </c>
      <c r="R2" s="60" t="inlineStr">
        <is>
          <t>South America</t>
        </is>
      </c>
    </row>
    <row r="3">
      <c r="B3" s="28" t="inlineStr">
        <is>
          <t>Open Rate</t>
        </is>
      </c>
      <c r="C3" s="53" t="n">
        <v>0.32</v>
      </c>
      <c r="D3" s="54" t="n">
        <v>0.201</v>
      </c>
      <c r="E3" s="53" t="n">
        <v>0.36</v>
      </c>
      <c r="F3" s="54" t="n">
        <v>0.204</v>
      </c>
      <c r="G3" s="57" t="n">
        <v>0.4</v>
      </c>
      <c r="H3" s="59" t="n">
        <v>0.182</v>
      </c>
      <c r="I3" s="57" t="n">
        <v>0.46</v>
      </c>
      <c r="K3" s="28" t="inlineStr">
        <is>
          <t>Open Rate</t>
        </is>
      </c>
      <c r="L3" s="53" t="n">
        <v>0.23</v>
      </c>
      <c r="M3" s="51" t="n">
        <v>0.201</v>
      </c>
      <c r="N3" s="52" t="inlineStr">
        <is>
          <t>-</t>
        </is>
      </c>
      <c r="O3" s="51" t="n">
        <v>0.204</v>
      </c>
      <c r="P3" s="57" t="n">
        <v>0.236</v>
      </c>
      <c r="Q3" s="58" t="n">
        <v>0.182</v>
      </c>
      <c r="R3" s="57" t="n">
        <v>0.182</v>
      </c>
    </row>
    <row r="4">
      <c r="B4" s="28" t="inlineStr">
        <is>
          <t>CTO Rate</t>
        </is>
      </c>
      <c r="C4" s="54" t="n">
        <v>0.099</v>
      </c>
      <c r="D4" s="54" t="n">
        <v>0.083</v>
      </c>
      <c r="E4" s="54" t="n">
        <v>0.127</v>
      </c>
      <c r="F4" s="55" t="n">
        <v>0.14</v>
      </c>
      <c r="G4" s="51" t="n">
        <v>0.107</v>
      </c>
      <c r="H4" s="53" t="inlineStr">
        <is>
          <t>-</t>
        </is>
      </c>
      <c r="I4" s="54" t="n">
        <v>0.112</v>
      </c>
      <c r="K4" s="28" t="inlineStr">
        <is>
          <t>CTO Rate</t>
        </is>
      </c>
      <c r="L4" s="51" t="n">
        <v>0.099</v>
      </c>
      <c r="M4" s="51" t="n">
        <v>0.083</v>
      </c>
      <c r="N4" s="51" t="n">
        <v>0.127</v>
      </c>
      <c r="O4" s="53" t="n">
        <v>0.14</v>
      </c>
      <c r="P4" s="51" t="n">
        <v>0.107</v>
      </c>
      <c r="Q4" s="53" t="inlineStr">
        <is>
          <t>-</t>
        </is>
      </c>
      <c r="R4" s="51" t="n">
        <v>0.112</v>
      </c>
    </row>
    <row r="5">
      <c r="B5" s="28" t="inlineStr">
        <is>
          <t>CTR</t>
        </is>
      </c>
      <c r="C5" s="51" t="n">
        <v>0.0101</v>
      </c>
      <c r="D5" s="54" t="n">
        <v>0.016</v>
      </c>
      <c r="E5" s="51" t="n">
        <v>0.02</v>
      </c>
      <c r="F5" s="54" t="n">
        <v>0.038</v>
      </c>
      <c r="G5" s="51" t="n">
        <v>0.025</v>
      </c>
      <c r="H5" s="53" t="inlineStr">
        <is>
          <t>-</t>
        </is>
      </c>
      <c r="I5" s="51" t="n">
        <v>0.04</v>
      </c>
      <c r="K5" s="28" t="inlineStr">
        <is>
          <t>CTR</t>
        </is>
      </c>
      <c r="L5" s="51" t="n">
        <v>0.022</v>
      </c>
      <c r="M5" s="51" t="n">
        <v>0.016</v>
      </c>
      <c r="N5" s="51" t="n">
        <v>0.025</v>
      </c>
      <c r="O5" s="51" t="n">
        <v>0.038</v>
      </c>
      <c r="P5" s="51" t="n">
        <v>0.025</v>
      </c>
      <c r="Q5" s="53" t="inlineStr">
        <is>
          <t>-</t>
        </is>
      </c>
      <c r="R5" s="51" t="n">
        <v>0.024</v>
      </c>
    </row>
    <row r="6">
      <c r="B6" s="28" t="inlineStr">
        <is>
          <t>Click Rate</t>
        </is>
      </c>
      <c r="C6" s="54" t="n">
        <v>0.016</v>
      </c>
      <c r="D6" s="52" t="inlineStr">
        <is>
          <t>-</t>
        </is>
      </c>
      <c r="E6" s="56" t="inlineStr">
        <is>
          <t>-</t>
        </is>
      </c>
      <c r="F6" s="54" t="n">
        <v>0.014</v>
      </c>
      <c r="G6" s="56" t="inlineStr">
        <is>
          <t>-</t>
        </is>
      </c>
      <c r="H6" s="55" t="n">
        <v>0.01</v>
      </c>
      <c r="I6" s="54" t="n">
        <v>0.017</v>
      </c>
      <c r="K6" s="28" t="inlineStr">
        <is>
          <t>Click Rate</t>
        </is>
      </c>
      <c r="L6" s="51" t="n">
        <v>0.016</v>
      </c>
      <c r="M6" s="52" t="inlineStr">
        <is>
          <t>-</t>
        </is>
      </c>
      <c r="N6" s="52" t="inlineStr">
        <is>
          <t>-</t>
        </is>
      </c>
      <c r="O6" s="51" t="n">
        <v>0.014</v>
      </c>
      <c r="P6" s="52" t="inlineStr">
        <is>
          <t>-</t>
        </is>
      </c>
      <c r="Q6" s="53" t="n">
        <v>0.01</v>
      </c>
      <c r="R6" s="51" t="n">
        <v>0.017</v>
      </c>
    </row>
    <row r="7">
      <c r="B7" s="28" t="inlineStr">
        <is>
          <t>U Open Rate</t>
        </is>
      </c>
      <c r="C7" s="52" t="inlineStr">
        <is>
          <t>-</t>
        </is>
      </c>
      <c r="D7" s="52" t="inlineStr">
        <is>
          <t>-</t>
        </is>
      </c>
      <c r="E7" s="51" t="n">
        <v>0.24</v>
      </c>
      <c r="F7" s="52" t="inlineStr">
        <is>
          <t>-</t>
        </is>
      </c>
      <c r="G7" s="48" t="n">
        <v>0.25</v>
      </c>
      <c r="H7" s="48" t="inlineStr">
        <is>
          <t>-</t>
        </is>
      </c>
      <c r="I7" s="51" t="n">
        <v>0.3</v>
      </c>
      <c r="K7" s="28" t="inlineStr">
        <is>
          <t>U Open Rate</t>
        </is>
      </c>
      <c r="L7" s="52" t="inlineStr">
        <is>
          <t>-</t>
        </is>
      </c>
      <c r="M7" s="52" t="inlineStr">
        <is>
          <t>-</t>
        </is>
      </c>
      <c r="N7" s="51" t="n">
        <v>0.188</v>
      </c>
      <c r="O7" s="52" t="inlineStr">
        <is>
          <t>-</t>
        </is>
      </c>
      <c r="P7" s="47" t="inlineStr">
        <is>
          <t>-</t>
        </is>
      </c>
      <c r="Q7" s="48" t="inlineStr">
        <is>
          <t>-</t>
        </is>
      </c>
      <c r="R7" s="51" t="n">
        <v>0.231</v>
      </c>
    </row>
    <row r="8">
      <c r="B8" s="50" t="inlineStr">
        <is>
          <t>U CTR</t>
        </is>
      </c>
      <c r="C8" s="47" t="inlineStr">
        <is>
          <t>-</t>
        </is>
      </c>
      <c r="D8" s="47" t="inlineStr">
        <is>
          <t>-</t>
        </is>
      </c>
      <c r="E8" s="49" t="n">
        <v>0.01</v>
      </c>
      <c r="F8" s="47" t="inlineStr">
        <is>
          <t>-</t>
        </is>
      </c>
      <c r="G8" s="48" t="n">
        <v>0.01</v>
      </c>
      <c r="H8" s="48" t="inlineStr">
        <is>
          <t>-</t>
        </is>
      </c>
      <c r="I8" s="48" t="n">
        <v>0.02</v>
      </c>
      <c r="K8" s="50" t="inlineStr">
        <is>
          <t>U CTR</t>
        </is>
      </c>
      <c r="L8" s="47" t="inlineStr">
        <is>
          <t>-</t>
        </is>
      </c>
      <c r="M8" s="47" t="inlineStr">
        <is>
          <t>-</t>
        </is>
      </c>
      <c r="N8" s="49" t="n">
        <v>0.016</v>
      </c>
      <c r="O8" s="47" t="inlineStr">
        <is>
          <t>-</t>
        </is>
      </c>
      <c r="P8" s="47" t="inlineStr">
        <is>
          <t>-</t>
        </is>
      </c>
      <c r="Q8" s="48" t="inlineStr">
        <is>
          <t>-</t>
        </is>
      </c>
      <c r="R8" s="47" t="inlineStr">
        <is>
          <t>-</t>
        </is>
      </c>
    </row>
    <row r="10">
      <c r="B10" s="46" t="inlineStr">
        <is>
          <t>Historico resultados</t>
        </is>
      </c>
      <c r="C10" s="45" t="n"/>
      <c r="D10" s="45" t="n"/>
      <c r="E10" s="45" t="n"/>
      <c r="F10" s="45" t="n"/>
      <c r="G10" s="45" t="n"/>
      <c r="H10" s="44" t="n"/>
    </row>
    <row r="11">
      <c r="B11" s="32" t="inlineStr">
        <is>
          <t>MEX</t>
        </is>
      </c>
      <c r="C11" s="30" t="n">
        <v>2019</v>
      </c>
      <c r="D11" s="30" t="n">
        <v>2020</v>
      </c>
      <c r="E11" s="31" t="n">
        <v>2021</v>
      </c>
      <c r="F11" s="30" t="n">
        <v>2022</v>
      </c>
      <c r="G11" s="30" t="n">
        <v>2023</v>
      </c>
      <c r="H11" s="29" t="inlineStr">
        <is>
          <t>Promedio general</t>
        </is>
      </c>
    </row>
    <row r="12">
      <c r="B12" s="28" t="inlineStr">
        <is>
          <t>Open Rate</t>
        </is>
      </c>
      <c r="C12" s="39" t="inlineStr">
        <is>
          <t>NA</t>
        </is>
      </c>
      <c r="D12" s="39" t="inlineStr">
        <is>
          <t>NA</t>
        </is>
      </c>
      <c r="E12" s="41" t="n">
        <v>0.375</v>
      </c>
      <c r="F12" s="41" t="n">
        <v>0.364</v>
      </c>
      <c r="G12" s="43" t="n">
        <v>0.33</v>
      </c>
      <c r="H12" s="33">
        <f>AVERAGE(C12:G12)</f>
        <v/>
      </c>
    </row>
    <row r="13">
      <c r="B13" s="28" t="inlineStr">
        <is>
          <t>CTO Rate</t>
        </is>
      </c>
      <c r="C13" s="39" t="inlineStr">
        <is>
          <t>NA</t>
        </is>
      </c>
      <c r="D13" s="39" t="inlineStr">
        <is>
          <t>NA</t>
        </is>
      </c>
      <c r="E13" s="23" t="n">
        <v>0.103</v>
      </c>
      <c r="F13" s="41" t="n">
        <v>0.101</v>
      </c>
      <c r="G13" s="42" t="n">
        <v>0.103</v>
      </c>
      <c r="H13" s="33">
        <f>AVERAGE(C13:G13)</f>
        <v/>
      </c>
    </row>
    <row r="14">
      <c r="B14" s="28" t="inlineStr">
        <is>
          <t>CTR</t>
        </is>
      </c>
      <c r="C14" s="39" t="inlineStr">
        <is>
          <t>NA</t>
        </is>
      </c>
      <c r="D14" s="39" t="inlineStr">
        <is>
          <t>NA</t>
        </is>
      </c>
      <c r="E14" s="41" t="n">
        <v>0.052</v>
      </c>
      <c r="F14" s="41" t="n">
        <v>0.046</v>
      </c>
      <c r="G14" s="41" t="n">
        <v>0.028</v>
      </c>
      <c r="H14" s="33">
        <f>AVERAGE(C14:G14)</f>
        <v/>
      </c>
    </row>
    <row r="15">
      <c r="B15" s="28" t="inlineStr">
        <is>
          <t>Click Rate</t>
        </is>
      </c>
      <c r="C15" s="39" t="inlineStr">
        <is>
          <t>NA</t>
        </is>
      </c>
      <c r="D15" s="39" t="inlineStr">
        <is>
          <t>NA</t>
        </is>
      </c>
      <c r="E15" s="41" t="n">
        <v>0.082</v>
      </c>
      <c r="F15" s="41" t="n">
        <v>0.079</v>
      </c>
      <c r="G15" s="42" t="n">
        <v>0.028</v>
      </c>
      <c r="H15" s="33">
        <f>AVERAGE(C15:G15)</f>
        <v/>
      </c>
    </row>
    <row r="16">
      <c r="B16" s="28" t="inlineStr">
        <is>
          <t>U Open Rate</t>
        </is>
      </c>
      <c r="C16" s="39" t="inlineStr">
        <is>
          <t>NA</t>
        </is>
      </c>
      <c r="D16" s="39" t="inlineStr">
        <is>
          <t>NA</t>
        </is>
      </c>
      <c r="E16" s="41" t="n">
        <v>0.247</v>
      </c>
      <c r="F16" s="41" t="n">
        <v>0.236</v>
      </c>
      <c r="G16" s="41" t="n">
        <v>0.22</v>
      </c>
      <c r="H16" s="33">
        <f>AVERAGE(C16:G16)</f>
        <v/>
      </c>
    </row>
    <row r="17">
      <c r="B17" s="28" t="inlineStr">
        <is>
          <t>U CTR</t>
        </is>
      </c>
      <c r="C17" s="39" t="inlineStr">
        <is>
          <t>NA</t>
        </is>
      </c>
      <c r="D17" s="39" t="inlineStr">
        <is>
          <t>NA</t>
        </is>
      </c>
      <c r="E17" s="41" t="n">
        <v>0.027</v>
      </c>
      <c r="F17" s="41" t="n">
        <v>0.019</v>
      </c>
      <c r="G17" s="41" t="n">
        <v>0.01</v>
      </c>
      <c r="H17" s="33">
        <f>AVERAGE(C17:G17)</f>
        <v/>
      </c>
    </row>
    <row r="19">
      <c r="B19" s="32" t="inlineStr">
        <is>
          <t>ARG</t>
        </is>
      </c>
      <c r="C19" s="30" t="n">
        <v>2019</v>
      </c>
      <c r="D19" s="30" t="n">
        <v>2020</v>
      </c>
      <c r="E19" s="31" t="n">
        <v>2021</v>
      </c>
      <c r="F19" s="30" t="n">
        <v>2022</v>
      </c>
      <c r="G19" s="30" t="n">
        <v>2023</v>
      </c>
      <c r="H19" s="29" t="inlineStr">
        <is>
          <t>Promedio general</t>
        </is>
      </c>
    </row>
    <row r="20">
      <c r="B20" s="28" t="inlineStr">
        <is>
          <t>Open Rate</t>
        </is>
      </c>
      <c r="C20" s="39" t="inlineStr">
        <is>
          <t>NA</t>
        </is>
      </c>
      <c r="D20" s="39" t="inlineStr">
        <is>
          <t>NA</t>
        </is>
      </c>
      <c r="E20" s="24">
        <f>55/100</f>
        <v/>
      </c>
      <c r="F20" s="24" t="n">
        <v>0.5</v>
      </c>
      <c r="G20" s="24" t="n">
        <v>0.46</v>
      </c>
      <c r="H20" s="33">
        <f>AVERAGE(C20:G20)</f>
        <v/>
      </c>
    </row>
    <row r="21">
      <c r="B21" s="28" t="inlineStr">
        <is>
          <t>CTO Rate</t>
        </is>
      </c>
      <c r="C21" s="39" t="inlineStr">
        <is>
          <t>NA</t>
        </is>
      </c>
      <c r="D21" s="39" t="inlineStr">
        <is>
          <t>NA</t>
        </is>
      </c>
      <c r="E21" s="24" t="n">
        <v>0.27</v>
      </c>
      <c r="F21" s="24" t="n">
        <v>0.09</v>
      </c>
      <c r="G21" s="40" t="n">
        <v>0.11</v>
      </c>
      <c r="H21" s="33">
        <f>AVERAGE(C21:G21)</f>
        <v/>
      </c>
    </row>
    <row r="22">
      <c r="B22" s="28" t="inlineStr">
        <is>
          <t>CTR</t>
        </is>
      </c>
      <c r="C22" s="39" t="inlineStr">
        <is>
          <t>NA</t>
        </is>
      </c>
      <c r="D22" s="39" t="inlineStr">
        <is>
          <t>NA</t>
        </is>
      </c>
      <c r="E22" s="24" t="n">
        <v>0.13</v>
      </c>
      <c r="F22" s="24" t="n">
        <v>0.05</v>
      </c>
      <c r="G22" s="24" t="n">
        <v>0.04</v>
      </c>
      <c r="H22" s="33">
        <f>AVERAGE(C22:G22)</f>
        <v/>
      </c>
    </row>
    <row r="23">
      <c r="B23" s="28" t="inlineStr">
        <is>
          <t>Click Rate</t>
        </is>
      </c>
      <c r="C23" s="39" t="inlineStr">
        <is>
          <t>NA</t>
        </is>
      </c>
      <c r="D23" s="39" t="inlineStr">
        <is>
          <t>NA</t>
        </is>
      </c>
      <c r="E23" s="24" t="n">
        <v>0.09</v>
      </c>
      <c r="F23" s="24" t="n">
        <v>0.06</v>
      </c>
      <c r="G23" s="40" t="n">
        <v>0.03</v>
      </c>
      <c r="H23" s="33">
        <f>AVERAGE(C23:G23)</f>
        <v/>
      </c>
    </row>
    <row r="24">
      <c r="B24" s="28" t="inlineStr">
        <is>
          <t>U Open Rate</t>
        </is>
      </c>
      <c r="C24" s="39" t="inlineStr">
        <is>
          <t>NA</t>
        </is>
      </c>
      <c r="D24" s="39" t="inlineStr">
        <is>
          <t>NA</t>
        </is>
      </c>
      <c r="E24" s="24" t="n">
        <v>0.32</v>
      </c>
      <c r="F24" s="24" t="n">
        <v>0.31</v>
      </c>
      <c r="G24" s="24" t="n">
        <v>0.3</v>
      </c>
      <c r="H24" s="33">
        <f>AVERAGE(C24:G24)</f>
        <v/>
      </c>
    </row>
    <row r="25">
      <c r="B25" s="28" t="inlineStr">
        <is>
          <t>U CTR</t>
        </is>
      </c>
      <c r="C25" s="39" t="inlineStr">
        <is>
          <t>NA</t>
        </is>
      </c>
      <c r="D25" s="39" t="inlineStr">
        <is>
          <t>NA</t>
        </is>
      </c>
      <c r="E25" s="24" t="n">
        <v>0.4</v>
      </c>
      <c r="F25" s="24" t="n">
        <v>0.037</v>
      </c>
      <c r="G25" s="24" t="n">
        <v>0.02</v>
      </c>
      <c r="H25" s="33">
        <f>AVERAGE(C25:G25)</f>
        <v/>
      </c>
    </row>
    <row r="27">
      <c r="B27" s="32" t="inlineStr">
        <is>
          <t>COL</t>
        </is>
      </c>
      <c r="C27" s="30" t="n">
        <v>2019</v>
      </c>
      <c r="D27" s="30" t="n">
        <v>2020</v>
      </c>
      <c r="E27" s="31" t="n">
        <v>2021</v>
      </c>
      <c r="F27" s="30" t="n">
        <v>2022</v>
      </c>
      <c r="G27" s="30" t="n">
        <v>2023</v>
      </c>
      <c r="H27" s="29" t="inlineStr">
        <is>
          <t>Promedio general</t>
        </is>
      </c>
    </row>
    <row r="28">
      <c r="B28" s="28" t="inlineStr">
        <is>
          <t>Open Rate</t>
        </is>
      </c>
      <c r="C28" s="27" t="inlineStr">
        <is>
          <t>NA</t>
        </is>
      </c>
      <c r="D28" s="27" t="inlineStr">
        <is>
          <t>NA</t>
        </is>
      </c>
      <c r="E28" s="24" t="n">
        <v>0.1889</v>
      </c>
      <c r="F28" s="24" t="n">
        <v>0.2934</v>
      </c>
      <c r="G28" s="33" t="n">
        <v>0.4</v>
      </c>
      <c r="H28" s="33">
        <f>AVERAGE(C28:G28)</f>
        <v/>
      </c>
      <c r="I28" s="23" t="n"/>
    </row>
    <row r="29">
      <c r="B29" s="28" t="inlineStr">
        <is>
          <t>CTO Rate</t>
        </is>
      </c>
      <c r="C29" s="27" t="inlineStr">
        <is>
          <t>NA</t>
        </is>
      </c>
      <c r="D29" s="27" t="inlineStr">
        <is>
          <t>NA</t>
        </is>
      </c>
      <c r="E29" s="37" t="n">
        <v>0.03</v>
      </c>
      <c r="F29" s="37" t="n">
        <v>0.02</v>
      </c>
      <c r="G29" s="38" t="n">
        <v>0.04</v>
      </c>
      <c r="H29" s="33">
        <f>AVERAGE(C29:G29)</f>
        <v/>
      </c>
      <c r="I29" s="23" t="n"/>
    </row>
    <row r="30">
      <c r="B30" s="28" t="inlineStr">
        <is>
          <t>CTR</t>
        </is>
      </c>
      <c r="C30" s="27" t="inlineStr">
        <is>
          <t>NA</t>
        </is>
      </c>
      <c r="D30" s="27" t="inlineStr">
        <is>
          <t>NA</t>
        </is>
      </c>
      <c r="E30" s="24" t="n">
        <v>0.005</v>
      </c>
      <c r="F30" s="37" t="n">
        <v>0.01</v>
      </c>
      <c r="G30" s="37" t="n">
        <v>0.01</v>
      </c>
      <c r="H30" s="33">
        <f>AVERAGE(C30:G30)</f>
        <v/>
      </c>
      <c r="I30" s="23" t="n"/>
    </row>
    <row r="31">
      <c r="B31" s="28" t="inlineStr">
        <is>
          <t>U Open Rate</t>
        </is>
      </c>
      <c r="C31" s="27" t="inlineStr">
        <is>
          <t>NA</t>
        </is>
      </c>
      <c r="D31" s="27" t="inlineStr">
        <is>
          <t>NA</t>
        </is>
      </c>
      <c r="E31" s="37" t="n">
        <v>0.13</v>
      </c>
      <c r="F31" s="37" t="n">
        <v>0.22</v>
      </c>
      <c r="G31" s="24" t="n">
        <v>0.25</v>
      </c>
      <c r="H31" s="33">
        <f>AVERAGE(C31:G31)</f>
        <v/>
      </c>
      <c r="I31" s="23" t="n"/>
    </row>
    <row r="32">
      <c r="B32" s="28" t="inlineStr">
        <is>
          <t>U CTR</t>
        </is>
      </c>
      <c r="C32" s="27" t="inlineStr">
        <is>
          <t>NA</t>
        </is>
      </c>
      <c r="D32" s="27" t="inlineStr">
        <is>
          <t>NA</t>
        </is>
      </c>
      <c r="E32" s="24" t="n">
        <v>0.003</v>
      </c>
      <c r="F32" s="24" t="n">
        <v>0.004</v>
      </c>
      <c r="G32" s="24" t="n">
        <v>0.01</v>
      </c>
      <c r="H32" s="33">
        <f>AVERAGE(C32:G32)</f>
        <v/>
      </c>
      <c r="I32" s="23" t="n"/>
    </row>
    <row r="34">
      <c r="B34" s="32" t="inlineStr">
        <is>
          <t>PAC</t>
        </is>
      </c>
      <c r="C34" s="30" t="n">
        <v>2019</v>
      </c>
      <c r="D34" s="30" t="n">
        <v>2020</v>
      </c>
      <c r="E34" s="31" t="n">
        <v>2021</v>
      </c>
      <c r="F34" s="30" t="n">
        <v>2022</v>
      </c>
      <c r="G34" s="30" t="n">
        <v>2023</v>
      </c>
      <c r="H34" s="29" t="inlineStr">
        <is>
          <t>Promedio general</t>
        </is>
      </c>
    </row>
    <row r="35">
      <c r="B35" s="28" t="inlineStr">
        <is>
          <t>Open Rate</t>
        </is>
      </c>
      <c r="C35" s="27" t="inlineStr">
        <is>
          <t>NA</t>
        </is>
      </c>
      <c r="D35" s="27" t="inlineStr">
        <is>
          <t>NA</t>
        </is>
      </c>
      <c r="E35" s="35" t="n">
        <v>0.2987</v>
      </c>
      <c r="F35" s="35" t="n">
        <v>0.3919</v>
      </c>
      <c r="G35" s="35" t="n">
        <v>0.43</v>
      </c>
      <c r="H35" s="33">
        <f>AVERAGE(C35:G35)</f>
        <v/>
      </c>
      <c r="I35" s="23" t="n"/>
    </row>
    <row r="36">
      <c r="B36" s="28" t="inlineStr">
        <is>
          <t>CTO Rate</t>
        </is>
      </c>
      <c r="C36" s="27" t="inlineStr">
        <is>
          <t>NA</t>
        </is>
      </c>
      <c r="D36" s="27" t="inlineStr">
        <is>
          <t>NA</t>
        </is>
      </c>
      <c r="E36" s="35" t="n">
        <v>0.0453</v>
      </c>
      <c r="F36" s="35" t="n">
        <v>0.035</v>
      </c>
      <c r="G36" s="36" t="n">
        <v>0.0327</v>
      </c>
      <c r="H36" s="33">
        <f>AVERAGE(C36:G36)</f>
        <v/>
      </c>
      <c r="I36" s="23" t="n"/>
    </row>
    <row r="37">
      <c r="B37" s="28" t="inlineStr">
        <is>
          <t>CTR</t>
        </is>
      </c>
      <c r="C37" s="27" t="inlineStr">
        <is>
          <t>NA</t>
        </is>
      </c>
      <c r="D37" s="27" t="inlineStr">
        <is>
          <t>NA</t>
        </is>
      </c>
      <c r="E37" s="35" t="n">
        <v>0.0135</v>
      </c>
      <c r="F37" s="35" t="n">
        <v>0.0137</v>
      </c>
      <c r="G37" s="35" t="n">
        <v>0.01</v>
      </c>
      <c r="H37" s="33">
        <f>AVERAGE(C37:G37)</f>
        <v/>
      </c>
      <c r="I37" s="23" t="n"/>
    </row>
    <row r="38">
      <c r="B38" s="28" t="inlineStr">
        <is>
          <t>U Open Rate</t>
        </is>
      </c>
      <c r="C38" s="27" t="inlineStr">
        <is>
          <t>NA</t>
        </is>
      </c>
      <c r="D38" s="27" t="inlineStr">
        <is>
          <t>NA</t>
        </is>
      </c>
      <c r="E38" s="35" t="n">
        <v>0.2037</v>
      </c>
      <c r="F38" s="35" t="n">
        <v>0.2833</v>
      </c>
      <c r="G38" s="35" t="n">
        <v>0.31</v>
      </c>
      <c r="H38" s="33">
        <f>AVERAGE(C38:G38)</f>
        <v/>
      </c>
      <c r="I38" s="23" t="n"/>
    </row>
    <row r="39">
      <c r="B39" s="28" t="inlineStr">
        <is>
          <t>U CTR</t>
        </is>
      </c>
      <c r="C39" s="27" t="inlineStr">
        <is>
          <t>NA</t>
        </is>
      </c>
      <c r="D39" s="27" t="inlineStr">
        <is>
          <t>NA</t>
        </is>
      </c>
      <c r="E39" s="34" t="n">
        <v>0.01</v>
      </c>
      <c r="F39" s="34" t="n">
        <v>0.01</v>
      </c>
      <c r="G39" s="34" t="n">
        <v>0.01</v>
      </c>
      <c r="H39" s="33">
        <f>AVERAGE(C39:G39)</f>
        <v/>
      </c>
      <c r="I39" s="23" t="n"/>
    </row>
    <row r="41">
      <c r="B41" s="32" t="inlineStr">
        <is>
          <t>BRA</t>
        </is>
      </c>
      <c r="C41" s="30" t="n">
        <v>2019</v>
      </c>
      <c r="D41" s="30" t="n">
        <v>2020</v>
      </c>
      <c r="E41" s="31" t="n">
        <v>2021</v>
      </c>
      <c r="F41" s="30" t="n">
        <v>2022</v>
      </c>
      <c r="G41" s="30" t="n">
        <v>2023</v>
      </c>
      <c r="H41" s="29" t="inlineStr">
        <is>
          <t>Promedio general</t>
        </is>
      </c>
    </row>
    <row r="42">
      <c r="B42" s="28" t="inlineStr">
        <is>
          <t>Open Rate</t>
        </is>
      </c>
      <c r="C42" s="27" t="inlineStr">
        <is>
          <t>NA</t>
        </is>
      </c>
      <c r="D42" s="27" t="inlineStr">
        <is>
          <t>NA</t>
        </is>
      </c>
      <c r="E42" s="26" t="n">
        <v>0.223</v>
      </c>
      <c r="F42" s="26" t="n">
        <v>0.393</v>
      </c>
      <c r="G42" s="25" t="n">
        <v>0.414</v>
      </c>
      <c r="H42" s="24">
        <f>AVERAGE(C42:G42)</f>
        <v/>
      </c>
    </row>
    <row r="43">
      <c r="B43" s="28" t="inlineStr">
        <is>
          <t>CTO Rate</t>
        </is>
      </c>
      <c r="C43" s="27" t="inlineStr">
        <is>
          <t>NA</t>
        </is>
      </c>
      <c r="D43" s="27" t="inlineStr">
        <is>
          <t>NA</t>
        </is>
      </c>
      <c r="E43" s="26" t="n">
        <v>0.055</v>
      </c>
      <c r="F43" s="26" t="n">
        <v>0.036</v>
      </c>
      <c r="G43" s="25" t="n">
        <v>0.05</v>
      </c>
      <c r="H43" s="24">
        <f>AVERAGE(C43:G43)</f>
        <v/>
      </c>
    </row>
    <row r="44">
      <c r="B44" s="28" t="inlineStr">
        <is>
          <t>CTR</t>
        </is>
      </c>
      <c r="C44" s="27" t="inlineStr">
        <is>
          <t>NA</t>
        </is>
      </c>
      <c r="D44" s="27" t="inlineStr">
        <is>
          <t>NA</t>
        </is>
      </c>
      <c r="E44" s="26" t="n">
        <v>0.012</v>
      </c>
      <c r="F44" s="26" t="n">
        <v>0.014</v>
      </c>
      <c r="G44" s="25" t="n">
        <v>0.021</v>
      </c>
      <c r="H44" s="24">
        <f>AVERAGE(C44:G44)</f>
        <v/>
      </c>
    </row>
    <row r="45">
      <c r="B45" s="28" t="inlineStr">
        <is>
          <t>U CTOR</t>
        </is>
      </c>
      <c r="C45" s="27" t="inlineStr">
        <is>
          <t>NA</t>
        </is>
      </c>
      <c r="D45" s="27" t="inlineStr">
        <is>
          <t>NA</t>
        </is>
      </c>
      <c r="E45" s="26" t="n">
        <v>0.057</v>
      </c>
      <c r="F45" s="26" t="n">
        <v>0.03</v>
      </c>
      <c r="G45" s="25" t="n">
        <v>0.033</v>
      </c>
      <c r="H45" s="24">
        <f>AVERAGE(C45:G45)</f>
        <v/>
      </c>
    </row>
    <row r="46">
      <c r="B46" s="28" t="inlineStr">
        <is>
          <t>U Open Rate</t>
        </is>
      </c>
      <c r="C46" s="27" t="inlineStr">
        <is>
          <t>NA</t>
        </is>
      </c>
      <c r="D46" s="27" t="inlineStr">
        <is>
          <t>NA</t>
        </is>
      </c>
      <c r="E46" s="26" t="n">
        <v>0.157</v>
      </c>
      <c r="F46" s="26" t="n">
        <v>0.291</v>
      </c>
      <c r="G46" s="25" t="n">
        <v>0.315</v>
      </c>
      <c r="H46" s="24">
        <f>AVERAGE(C46:G46)</f>
        <v/>
      </c>
    </row>
    <row r="47">
      <c r="B47" s="28" t="inlineStr">
        <is>
          <t>U CTR</t>
        </is>
      </c>
      <c r="C47" s="27" t="inlineStr">
        <is>
          <t>NA</t>
        </is>
      </c>
      <c r="D47" s="27" t="inlineStr">
        <is>
          <t>NA</t>
        </is>
      </c>
      <c r="E47" s="26" t="n">
        <v>0.008999999999999999</v>
      </c>
      <c r="F47" s="26" t="n">
        <v>0.008999999999999999</v>
      </c>
      <c r="G47" s="25" t="n">
        <v>0.01</v>
      </c>
      <c r="H47" s="24">
        <f>AVERAGE(C47:G47)</f>
        <v/>
      </c>
    </row>
    <row r="48">
      <c r="B48" s="28" t="inlineStr">
        <is>
          <t>Delivery Rate</t>
        </is>
      </c>
      <c r="C48" s="27" t="inlineStr">
        <is>
          <t>NA</t>
        </is>
      </c>
      <c r="D48" s="27" t="inlineStr">
        <is>
          <t>NA</t>
        </is>
      </c>
      <c r="E48" s="26" t="n">
        <v>0.915</v>
      </c>
      <c r="F48" s="26" t="n">
        <v>0.953</v>
      </c>
      <c r="G48" s="25" t="n">
        <v>0.926</v>
      </c>
      <c r="H48" s="24">
        <f>AVERAGE(C48:G48)</f>
        <v/>
      </c>
    </row>
  </sheetData>
  <pageMargins left="0.7" right="0.7" top="0.75" bottom="0.75" header="0.3" footer="0.3"/>
  <tableParts count="2">
    <tablePart xmlns:r="http://schemas.openxmlformats.org/officeDocument/2006/relationships" r:id="rId1"/>
    <tablePart xmlns:r="http://schemas.openxmlformats.org/officeDocument/2006/relationships" r:id="rId2"/>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ARCOS LUCERO, Ricardo /CO</dc:creator>
  <dcterms:created xsi:type="dcterms:W3CDTF">2025-02-24T22:45:18Z</dcterms:created>
  <dcterms:modified xsi:type="dcterms:W3CDTF">2025-07-16T06:05:37Z</dcterms:modified>
  <cp:lastModifiedBy>Emilio Espinosa</cp:lastModifiedBy>
</cp:coreProperties>
</file>

<file path=docProps/custom.xml><?xml version="1.0" encoding="utf-8"?>
<Properties xmlns:vt="http://schemas.openxmlformats.org/officeDocument/2006/docPropsVTypes" xmlns="http://schemas.openxmlformats.org/officeDocument/2006/custom-properties">
  <property name="MSIP_Label_9e3dcb88-8425-4e1d-b1a3-bd5572915bbc_Enabled" fmtid="{D5CDD505-2E9C-101B-9397-08002B2CF9AE}" pid="2">
    <vt:lpwstr>true</vt:lpwstr>
  </property>
  <property name="MSIP_Label_9e3dcb88-8425-4e1d-b1a3-bd5572915bbc_SetDate" fmtid="{D5CDD505-2E9C-101B-9397-08002B2CF9AE}" pid="3">
    <vt:lpwstr>2025-02-24T22:45:18Z</vt:lpwstr>
  </property>
  <property name="MSIP_Label_9e3dcb88-8425-4e1d-b1a3-bd5572915bbc_Method" fmtid="{D5CDD505-2E9C-101B-9397-08002B2CF9AE}" pid="4">
    <vt:lpwstr>Privileged</vt:lpwstr>
  </property>
  <property name="MSIP_Label_9e3dcb88-8425-4e1d-b1a3-bd5572915bbc_Name" fmtid="{D5CDD505-2E9C-101B-9397-08002B2CF9AE}" pid="5">
    <vt:lpwstr>Internal</vt:lpwstr>
  </property>
  <property name="MSIP_Label_9e3dcb88-8425-4e1d-b1a3-bd5572915bbc_SiteId" fmtid="{D5CDD505-2E9C-101B-9397-08002B2CF9AE}" pid="6">
    <vt:lpwstr>aca3c8d6-aa71-4e1a-a10e-03572fc58c0b</vt:lpwstr>
  </property>
  <property name="MSIP_Label_9e3dcb88-8425-4e1d-b1a3-bd5572915bbc_ActionId" fmtid="{D5CDD505-2E9C-101B-9397-08002B2CF9AE}" pid="7">
    <vt:lpwstr>8721458c-0047-4428-85a2-a27ad026b096</vt:lpwstr>
  </property>
  <property name="MSIP_Label_9e3dcb88-8425-4e1d-b1a3-bd5572915bbc_ContentBits" fmtid="{D5CDD505-2E9C-101B-9397-08002B2CF9AE}" pid="8">
    <vt:lpwstr>1</vt:lpwstr>
  </property>
  <property name="ContentTypeId" fmtid="{D5CDD505-2E9C-101B-9397-08002B2CF9AE}" pid="9">
    <vt:lpwstr>0x010100EC82419FE625884487FC64A18B74A471</vt:lpwstr>
  </property>
  <property name="MediaServiceImageTags" fmtid="{D5CDD505-2E9C-101B-9397-08002B2CF9AE}" pid="10">
    <vt:lpwstr/>
  </property>
</Properties>
</file>