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Fall2017\algorithms\assignment1V2\"/>
    </mc:Choice>
  </mc:AlternateContent>
  <bookViews>
    <workbookView xWindow="0" yWindow="0" windowWidth="38670" windowHeight="12015" activeTab="3" xr2:uid="{00000000-000D-0000-FFFF-FFFF00000000}"/>
  </bookViews>
  <sheets>
    <sheet name="InsertionSort" sheetId="1" r:id="rId1"/>
    <sheet name="MergeSort" sheetId="2" r:id="rId2"/>
    <sheet name="QuickSort" sheetId="3" r:id="rId3"/>
    <sheet name="ComparisonChart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" i="2"/>
  <c r="B2" i="1" l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B21" i="1"/>
  <c r="B20" i="1"/>
  <c r="B19" i="1"/>
  <c r="B18" i="1"/>
  <c r="B17" i="1"/>
  <c r="B16" i="1"/>
  <c r="B15" i="1"/>
  <c r="B14" i="1"/>
  <c r="B12" i="1"/>
  <c r="B13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<sst xmlns="http://schemas.openxmlformats.org/spreadsheetml/2006/main" count="16" uniqueCount="10">
  <si>
    <t>n</t>
  </si>
  <si>
    <t>Simulated RT(ns)</t>
  </si>
  <si>
    <t>Hidden Constant</t>
  </si>
  <si>
    <r>
      <t>Theoretical RT=O(n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</si>
  <si>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Theoretical RT=O(nlgn)</t>
  </si>
  <si>
    <t>Hidden constant</t>
  </si>
  <si>
    <t>Simulated RT (ns)</t>
  </si>
  <si>
    <t>Merge Sort Simulation RTs (ns)</t>
  </si>
  <si>
    <t>Insertion Sort Simulation RTs (ns)</t>
  </si>
  <si>
    <t>Quick Sort Simulation RTs 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</si>
</sst>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InsertionSort!$C$1</c:f>
              <c:strCache>
                <c:ptCount val="1"/>
                <c:pt idx="0">
                  <c:v>Simulated RT(ns)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20"/>
              <c:pt idx="0">
                <c:v>5000</c:v>
              </c:pt>
              <c:pt idx="1">
                <c:v>10000</c:v>
              </c:pt>
              <c:pt idx="2">
                <c:v>15000</c:v>
              </c:pt>
              <c:pt idx="3">
                <c:v>20000</c:v>
              </c:pt>
              <c:pt idx="4">
                <c:v>25000</c:v>
              </c:pt>
              <c:pt idx="5">
                <c:v>30000</c:v>
              </c:pt>
              <c:pt idx="6">
                <c:v>35000</c:v>
              </c:pt>
              <c:pt idx="7">
                <c:v>40000</c:v>
              </c:pt>
              <c:pt idx="8">
                <c:v>45000</c:v>
              </c:pt>
              <c:pt idx="9">
                <c:v>50000</c:v>
              </c:pt>
              <c:pt idx="10">
                <c:v>55000</c:v>
              </c:pt>
              <c:pt idx="11">
                <c:v>60000</c:v>
              </c:pt>
              <c:pt idx="12">
                <c:v>65000</c:v>
              </c:pt>
              <c:pt idx="13">
                <c:v>70000</c:v>
              </c:pt>
              <c:pt idx="14">
                <c:v>75000</c:v>
              </c:pt>
              <c:pt idx="15">
                <c:v>80000</c:v>
              </c:pt>
              <c:pt idx="16">
                <c:v>85000</c:v>
              </c:pt>
              <c:pt idx="17">
                <c:v>90000</c:v>
              </c:pt>
              <c:pt idx="18">
                <c:v>95000</c:v>
              </c:pt>
              <c:pt idx="19">
                <c:v>100000</c:v>
              </c:pt>
            </c:numLit>
          </c:cat>
          <c:val>
            <c:numRef>
              <c:f>InsertionSort!$C$2:$C$21</c:f>
              <c:numCache>
                <c:formatCode>General</c:formatCode>
                <c:ptCount val="20"/>
                <c:pt idx="0">
                  <c:v>3384364</c:v>
                </c:pt>
                <c:pt idx="1">
                  <c:v>10409168</c:v>
                </c:pt>
                <c:pt idx="2">
                  <c:v>23496727</c:v>
                </c:pt>
                <c:pt idx="3">
                  <c:v>41805069</c:v>
                </c:pt>
                <c:pt idx="4">
                  <c:v>66416962</c:v>
                </c:pt>
                <c:pt idx="5">
                  <c:v>95205090</c:v>
                </c:pt>
                <c:pt idx="6">
                  <c:v>129126058</c:v>
                </c:pt>
                <c:pt idx="7">
                  <c:v>165462200</c:v>
                </c:pt>
                <c:pt idx="8">
                  <c:v>208747349</c:v>
                </c:pt>
                <c:pt idx="9">
                  <c:v>257732270</c:v>
                </c:pt>
                <c:pt idx="10">
                  <c:v>311586144</c:v>
                </c:pt>
                <c:pt idx="11">
                  <c:v>370746636</c:v>
                </c:pt>
                <c:pt idx="12">
                  <c:v>435476143</c:v>
                </c:pt>
                <c:pt idx="13">
                  <c:v>504411207</c:v>
                </c:pt>
                <c:pt idx="14">
                  <c:v>579501741</c:v>
                </c:pt>
                <c:pt idx="15">
                  <c:v>656698521</c:v>
                </c:pt>
                <c:pt idx="16">
                  <c:v>736937756</c:v>
                </c:pt>
                <c:pt idx="17">
                  <c:v>835903479</c:v>
                </c:pt>
                <c:pt idx="18">
                  <c:v>927580043</c:v>
                </c:pt>
                <c:pt idx="19">
                  <c:v>1037967701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DA-4B9C-8F0B-489062CEF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9442008"/>
        <c:axId val="589446600"/>
      </c:lineChart>
      <c:catAx>
        <c:axId val="589442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446600"/>
        <c:crosses val="autoZero"/>
        <c:auto val="1"/>
        <c:lblAlgn val="ctr"/>
        <c:lblOffset val="100"/>
        <c:noMultiLvlLbl val="0"/>
      </c:catAx>
      <c:valAx>
        <c:axId val="589446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Simulated RTs (ns)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442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MergeSort!$C$1</c:f>
              <c:strCache>
                <c:ptCount val="1"/>
                <c:pt idx="0">
                  <c:v>Simulated RT(ns)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20"/>
              <c:pt idx="0">
                <c:v>5000</c:v>
              </c:pt>
              <c:pt idx="1">
                <c:v>10000</c:v>
              </c:pt>
              <c:pt idx="2">
                <c:v>15000</c:v>
              </c:pt>
              <c:pt idx="3">
                <c:v>20000</c:v>
              </c:pt>
              <c:pt idx="4">
                <c:v>25000</c:v>
              </c:pt>
              <c:pt idx="5">
                <c:v>30000</c:v>
              </c:pt>
              <c:pt idx="6">
                <c:v>35000</c:v>
              </c:pt>
              <c:pt idx="7">
                <c:v>40000</c:v>
              </c:pt>
              <c:pt idx="8">
                <c:v>45000</c:v>
              </c:pt>
              <c:pt idx="9">
                <c:v>50000</c:v>
              </c:pt>
              <c:pt idx="10">
                <c:v>55000</c:v>
              </c:pt>
              <c:pt idx="11">
                <c:v>60000</c:v>
              </c:pt>
              <c:pt idx="12">
                <c:v>65000</c:v>
              </c:pt>
              <c:pt idx="13">
                <c:v>70000</c:v>
              </c:pt>
              <c:pt idx="14">
                <c:v>75000</c:v>
              </c:pt>
              <c:pt idx="15">
                <c:v>80000</c:v>
              </c:pt>
              <c:pt idx="16">
                <c:v>85000</c:v>
              </c:pt>
              <c:pt idx="17">
                <c:v>90000</c:v>
              </c:pt>
              <c:pt idx="18">
                <c:v>95000</c:v>
              </c:pt>
              <c:pt idx="19">
                <c:v>100000</c:v>
              </c:pt>
            </c:numLit>
          </c:cat>
          <c:val>
            <c:numRef>
              <c:f>MergeSort!$C$2:$C$21</c:f>
              <c:numCache>
                <c:formatCode>General</c:formatCode>
                <c:ptCount val="20"/>
                <c:pt idx="0">
                  <c:v>898952</c:v>
                </c:pt>
                <c:pt idx="1">
                  <c:v>1285258</c:v>
                </c:pt>
                <c:pt idx="2">
                  <c:v>2057958</c:v>
                </c:pt>
                <c:pt idx="3">
                  <c:v>2347776</c:v>
                </c:pt>
                <c:pt idx="4">
                  <c:v>2968851</c:v>
                </c:pt>
                <c:pt idx="5">
                  <c:v>3589545</c:v>
                </c:pt>
                <c:pt idx="6">
                  <c:v>4518495</c:v>
                </c:pt>
                <c:pt idx="7">
                  <c:v>5304160</c:v>
                </c:pt>
                <c:pt idx="8">
                  <c:v>5691461</c:v>
                </c:pt>
                <c:pt idx="9">
                  <c:v>7203265</c:v>
                </c:pt>
                <c:pt idx="10">
                  <c:v>7126589</c:v>
                </c:pt>
                <c:pt idx="11">
                  <c:v>7995339</c:v>
                </c:pt>
                <c:pt idx="12">
                  <c:v>8342342</c:v>
                </c:pt>
                <c:pt idx="13">
                  <c:v>9592774</c:v>
                </c:pt>
                <c:pt idx="14">
                  <c:v>11429661</c:v>
                </c:pt>
                <c:pt idx="15">
                  <c:v>10614730</c:v>
                </c:pt>
                <c:pt idx="16">
                  <c:v>11204579</c:v>
                </c:pt>
                <c:pt idx="17">
                  <c:v>12194518</c:v>
                </c:pt>
                <c:pt idx="18">
                  <c:v>12576610</c:v>
                </c:pt>
                <c:pt idx="19">
                  <c:v>13361514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0E-41B0-8A44-A545EAC91B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2067712"/>
        <c:axId val="272067384"/>
      </c:lineChart>
      <c:catAx>
        <c:axId val="272067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067384"/>
        <c:crosses val="autoZero"/>
        <c:auto val="1"/>
        <c:lblAlgn val="ctr"/>
        <c:lblOffset val="100"/>
        <c:noMultiLvlLbl val="0"/>
      </c:catAx>
      <c:valAx>
        <c:axId val="272067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Simulated RT(ns)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06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QuickSort!$C$1</c:f>
              <c:strCache>
                <c:ptCount val="1"/>
                <c:pt idx="0">
                  <c:v>Simulated RT (ns)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20"/>
              <c:pt idx="0">
                <c:v>5000</c:v>
              </c:pt>
              <c:pt idx="1">
                <c:v>10000</c:v>
              </c:pt>
              <c:pt idx="2">
                <c:v>15000</c:v>
              </c:pt>
              <c:pt idx="3">
                <c:v>20000</c:v>
              </c:pt>
              <c:pt idx="4">
                <c:v>25000</c:v>
              </c:pt>
              <c:pt idx="5">
                <c:v>30000</c:v>
              </c:pt>
              <c:pt idx="6">
                <c:v>35000</c:v>
              </c:pt>
              <c:pt idx="7">
                <c:v>40000</c:v>
              </c:pt>
              <c:pt idx="8">
                <c:v>45000</c:v>
              </c:pt>
              <c:pt idx="9">
                <c:v>50000</c:v>
              </c:pt>
              <c:pt idx="10">
                <c:v>55000</c:v>
              </c:pt>
              <c:pt idx="11">
                <c:v>60000</c:v>
              </c:pt>
              <c:pt idx="12">
                <c:v>65000</c:v>
              </c:pt>
              <c:pt idx="13">
                <c:v>70000</c:v>
              </c:pt>
              <c:pt idx="14">
                <c:v>75000</c:v>
              </c:pt>
              <c:pt idx="15">
                <c:v>80000</c:v>
              </c:pt>
              <c:pt idx="16">
                <c:v>85000</c:v>
              </c:pt>
              <c:pt idx="17">
                <c:v>90000</c:v>
              </c:pt>
              <c:pt idx="18">
                <c:v>95000</c:v>
              </c:pt>
              <c:pt idx="19">
                <c:v>100000</c:v>
              </c:pt>
            </c:numLit>
          </c:cat>
          <c:val>
            <c:numRef>
              <c:f>QuickSort!$C$2:$C$21</c:f>
              <c:numCache>
                <c:formatCode>General</c:formatCode>
                <c:ptCount val="20"/>
                <c:pt idx="0">
                  <c:v>494267</c:v>
                </c:pt>
                <c:pt idx="1">
                  <c:v>600004</c:v>
                </c:pt>
                <c:pt idx="2">
                  <c:v>929417</c:v>
                </c:pt>
                <c:pt idx="3">
                  <c:v>1296408</c:v>
                </c:pt>
                <c:pt idx="4">
                  <c:v>1670423</c:v>
                </c:pt>
                <c:pt idx="5">
                  <c:v>1979614</c:v>
                </c:pt>
                <c:pt idx="6">
                  <c:v>2330392</c:v>
                </c:pt>
                <c:pt idx="7">
                  <c:v>2711197</c:v>
                </c:pt>
                <c:pt idx="8">
                  <c:v>3035313</c:v>
                </c:pt>
                <c:pt idx="9">
                  <c:v>3475849</c:v>
                </c:pt>
                <c:pt idx="10">
                  <c:v>3936958</c:v>
                </c:pt>
                <c:pt idx="11">
                  <c:v>4255544</c:v>
                </c:pt>
                <c:pt idx="12">
                  <c:v>4503306</c:v>
                </c:pt>
                <c:pt idx="13">
                  <c:v>5006675</c:v>
                </c:pt>
                <c:pt idx="14">
                  <c:v>5408024</c:v>
                </c:pt>
                <c:pt idx="15">
                  <c:v>5678760</c:v>
                </c:pt>
                <c:pt idx="16">
                  <c:v>6102555</c:v>
                </c:pt>
                <c:pt idx="17">
                  <c:v>6669752</c:v>
                </c:pt>
                <c:pt idx="18">
                  <c:v>6945933</c:v>
                </c:pt>
                <c:pt idx="19">
                  <c:v>7428815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30-4D61-BEFF-F54A118857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7190832"/>
        <c:axId val="332307928"/>
      </c:lineChart>
      <c:catAx>
        <c:axId val="247190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307928"/>
        <c:crosses val="autoZero"/>
        <c:auto val="1"/>
        <c:lblAlgn val="ctr"/>
        <c:lblOffset val="100"/>
        <c:noMultiLvlLbl val="0"/>
      </c:catAx>
      <c:valAx>
        <c:axId val="332307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190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Algorithm</a:t>
            </a:r>
            <a:r>
              <a:rPr lang="en-US" baseline="0"/>
              <a:t> Runtime Comparisons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ComparisonChart!$B$1</c:f>
              <c:strCache>
                <c:ptCount val="1"/>
                <c:pt idx="0">
                  <c:v>Insertion Sort Simulation RTs (ns)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ComparisonChart!$A$2:$A$21</c:f>
              <c:numCache>
                <c:formatCode>General</c:formatCode>
                <c:ptCount val="2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</c:numCache>
            </c:numRef>
          </c:cat>
          <c:val>
            <c:numRef>
              <c:f>ComparisonChart!$B$2:$B$21</c:f>
              <c:numCache>
                <c:formatCode>General</c:formatCode>
                <c:ptCount val="20"/>
                <c:pt idx="0">
                  <c:v>3384364</c:v>
                </c:pt>
                <c:pt idx="1">
                  <c:v>10409168</c:v>
                </c:pt>
                <c:pt idx="2">
                  <c:v>23496727</c:v>
                </c:pt>
                <c:pt idx="3">
                  <c:v>41805069</c:v>
                </c:pt>
                <c:pt idx="4">
                  <c:v>66416962</c:v>
                </c:pt>
                <c:pt idx="5">
                  <c:v>95205090</c:v>
                </c:pt>
                <c:pt idx="6">
                  <c:v>129126058</c:v>
                </c:pt>
                <c:pt idx="7">
                  <c:v>165462200</c:v>
                </c:pt>
                <c:pt idx="8">
                  <c:v>208747349</c:v>
                </c:pt>
                <c:pt idx="9">
                  <c:v>257732270</c:v>
                </c:pt>
                <c:pt idx="10">
                  <c:v>311586144</c:v>
                </c:pt>
                <c:pt idx="11">
                  <c:v>370746636</c:v>
                </c:pt>
                <c:pt idx="12">
                  <c:v>435476143</c:v>
                </c:pt>
                <c:pt idx="13">
                  <c:v>504411207</c:v>
                </c:pt>
                <c:pt idx="14">
                  <c:v>579501741</c:v>
                </c:pt>
                <c:pt idx="15">
                  <c:v>656698521</c:v>
                </c:pt>
                <c:pt idx="16">
                  <c:v>736937756</c:v>
                </c:pt>
                <c:pt idx="17">
                  <c:v>835903479</c:v>
                </c:pt>
                <c:pt idx="18">
                  <c:v>927580043</c:v>
                </c:pt>
                <c:pt idx="19">
                  <c:v>1037967701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3D-4989-8C52-1DB355FF15D7}"/>
            </c:ext>
          </c:extLst>
        </c:ser>
        <c:ser>
          <c:idx val="1"/>
          <c:order val="1"/>
          <c:tx>
            <c:strRef>
              <c:f>ComparisonChart!$C$1</c:f>
              <c:strCache>
                <c:ptCount val="1"/>
                <c:pt idx="0">
                  <c:v>Merge Sort Simulation RTs (ns)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ComparisonChart!$A$2:$A$21</c:f>
              <c:numCache>
                <c:formatCode>General</c:formatCode>
                <c:ptCount val="2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</c:numCache>
            </c:numRef>
          </c:cat>
          <c:val>
            <c:numRef>
              <c:f>ComparisonChart!$C$2:$C$21</c:f>
              <c:numCache>
                <c:formatCode>General</c:formatCode>
                <c:ptCount val="20"/>
                <c:pt idx="0">
                  <c:v>898952</c:v>
                </c:pt>
                <c:pt idx="1">
                  <c:v>1285258</c:v>
                </c:pt>
                <c:pt idx="2">
                  <c:v>2057958</c:v>
                </c:pt>
                <c:pt idx="3">
                  <c:v>2347776</c:v>
                </c:pt>
                <c:pt idx="4">
                  <c:v>2968851</c:v>
                </c:pt>
                <c:pt idx="5">
                  <c:v>3589545</c:v>
                </c:pt>
                <c:pt idx="6">
                  <c:v>4518495</c:v>
                </c:pt>
                <c:pt idx="7">
                  <c:v>5304160</c:v>
                </c:pt>
                <c:pt idx="8">
                  <c:v>5691461</c:v>
                </c:pt>
                <c:pt idx="9">
                  <c:v>7203265</c:v>
                </c:pt>
                <c:pt idx="10">
                  <c:v>7126589</c:v>
                </c:pt>
                <c:pt idx="11">
                  <c:v>7995339</c:v>
                </c:pt>
                <c:pt idx="12">
                  <c:v>8342342</c:v>
                </c:pt>
                <c:pt idx="13">
                  <c:v>9592774</c:v>
                </c:pt>
                <c:pt idx="14">
                  <c:v>11429661</c:v>
                </c:pt>
                <c:pt idx="15">
                  <c:v>10614730</c:v>
                </c:pt>
                <c:pt idx="16">
                  <c:v>11204579</c:v>
                </c:pt>
                <c:pt idx="17">
                  <c:v>12194518</c:v>
                </c:pt>
                <c:pt idx="18">
                  <c:v>12576610</c:v>
                </c:pt>
                <c:pt idx="19">
                  <c:v>13361514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3D-4989-8C52-1DB355FF15D7}"/>
            </c:ext>
          </c:extLst>
        </c:ser>
        <c:ser>
          <c:idx val="2"/>
          <c:order val="2"/>
          <c:tx>
            <c:strRef>
              <c:f>ComparisonChart!$D$1</c:f>
              <c:strCache>
                <c:ptCount val="1"/>
                <c:pt idx="0">
                  <c:v>Quick Sort Simulation RTs (ns)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ComparisonChart!$A$2:$A$21</c:f>
              <c:numCache>
                <c:formatCode>General</c:formatCode>
                <c:ptCount val="2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</c:numCache>
            </c:numRef>
          </c:cat>
          <c:val>
            <c:numRef>
              <c:f>ComparisonChart!$D$2:$D$21</c:f>
              <c:numCache>
                <c:formatCode>General</c:formatCode>
                <c:ptCount val="20"/>
                <c:pt idx="0">
                  <c:v>494267</c:v>
                </c:pt>
                <c:pt idx="1">
                  <c:v>600004</c:v>
                </c:pt>
                <c:pt idx="2">
                  <c:v>929417</c:v>
                </c:pt>
                <c:pt idx="3">
                  <c:v>1296408</c:v>
                </c:pt>
                <c:pt idx="4">
                  <c:v>1670423</c:v>
                </c:pt>
                <c:pt idx="5">
                  <c:v>1979614</c:v>
                </c:pt>
                <c:pt idx="6">
                  <c:v>2330392</c:v>
                </c:pt>
                <c:pt idx="7">
                  <c:v>2711197</c:v>
                </c:pt>
                <c:pt idx="8">
                  <c:v>3035313</c:v>
                </c:pt>
                <c:pt idx="9">
                  <c:v>3475849</c:v>
                </c:pt>
                <c:pt idx="10">
                  <c:v>3936958</c:v>
                </c:pt>
                <c:pt idx="11">
                  <c:v>4255544</c:v>
                </c:pt>
                <c:pt idx="12">
                  <c:v>4503306</c:v>
                </c:pt>
                <c:pt idx="13">
                  <c:v>5006675</c:v>
                </c:pt>
                <c:pt idx="14">
                  <c:v>5408024</c:v>
                </c:pt>
                <c:pt idx="15">
                  <c:v>5678760</c:v>
                </c:pt>
                <c:pt idx="16">
                  <c:v>6102555</c:v>
                </c:pt>
                <c:pt idx="17">
                  <c:v>6669752</c:v>
                </c:pt>
                <c:pt idx="18">
                  <c:v>6945933</c:v>
                </c:pt>
                <c:pt idx="19">
                  <c:v>7428815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3D-4989-8C52-1DB355FF15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7940936"/>
        <c:axId val="597941592"/>
      </c:lineChart>
      <c:catAx>
        <c:axId val="597940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941592"/>
        <c:crosses val="autoZero"/>
        <c:auto val="1"/>
        <c:lblAlgn val="ctr"/>
        <c:lblOffset val="100"/>
        <c:noMultiLvlLbl val="0"/>
      </c:catAx>
      <c:valAx>
        <c:axId val="597941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Simulated RTs (ns)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940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1</xdr:row>
      <xdr:rowOff>142875</xdr:rowOff>
    </xdr:from>
    <xdr:to>
      <xdr:col>16</xdr:col>
      <xdr:colOff>371475</xdr:colOff>
      <xdr:row>35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9648CC-9823-47B6-A664-9E8B5AF4FC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0</xdr:row>
      <xdr:rowOff>161924</xdr:rowOff>
    </xdr:from>
    <xdr:to>
      <xdr:col>17</xdr:col>
      <xdr:colOff>9525</xdr:colOff>
      <xdr:row>36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DD86C3-BB91-4902-8E12-94AECF2A90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214312</xdr:colOff>
      <xdr:row>0</xdr:row>
      <xdr:rowOff>123825</xdr:rowOff>
    </xdr:from>
    <xdr:to>
      <xdr:col>17</xdr:col>
      <xdr:colOff>95250</xdr:colOff>
      <xdr:row>35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13E57E-1BC7-4AA5-A5DA-34A86E25A7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1190626</xdr:colOff>
      <xdr:row>23</xdr:row>
      <xdr:rowOff>85725</xdr:rowOff>
    </xdr:from>
    <xdr:to>
      <xdr:col>13</xdr:col>
      <xdr:colOff>400050</xdr:colOff>
      <xdr:row>70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8B98768-CFD2-47C5-A129-5316B16C1D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C2" sqref="C2:C21"/>
    </sheetView>
  </sheetViews>
  <sheetFormatPr defaultRowHeight="15" x14ac:dyDescent="0.25"/>
  <cols>
    <col min="1" max="1" width="16.7109375" style="1" customWidth="1"/>
    <col min="2" max="2" width="21.28515625" style="1" customWidth="1"/>
    <col min="3" max="3" width="16" style="1" customWidth="1"/>
    <col min="4" max="4" width="15.7109375" style="1" customWidth="1"/>
  </cols>
  <sheetData>
    <row r="1" spans="1:4" ht="17.25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ht="17.25" x14ac:dyDescent="0.25">
      <c r="A2" s="1">
        <v>5000</v>
      </c>
      <c r="B2" s="4">
        <f>A2^2</f>
        <v>25000000</v>
      </c>
      <c r="C2" s="1">
        <v>3384364</v>
      </c>
      <c r="D2" s="1">
        <f>C2/B2</f>
        <v>0.13537456</v>
      </c>
    </row>
    <row r="3" spans="1:4" ht="17.25" x14ac:dyDescent="0.25">
      <c r="A3" s="2">
        <v>10000</v>
      </c>
      <c r="B3" s="4">
        <f t="shared" ref="B3:B21" si="0">A3^2</f>
        <v>100000000</v>
      </c>
      <c r="C3" s="1">
        <v>10409168</v>
      </c>
      <c r="D3" s="1">
        <f t="shared" ref="D3:D21" si="1">C3/B3</f>
        <v>0.10409168000000001</v>
      </c>
    </row>
    <row r="4" spans="1:4" ht="17.25" x14ac:dyDescent="0.25">
      <c r="A4" s="2">
        <v>15000</v>
      </c>
      <c r="B4" s="4">
        <f t="shared" si="0"/>
        <v>225000000</v>
      </c>
      <c r="C4" s="1">
        <v>23496727</v>
      </c>
      <c r="D4" s="1">
        <f t="shared" si="1"/>
        <v>0.10442989777777778</v>
      </c>
    </row>
    <row r="5" spans="1:4" ht="17.25" x14ac:dyDescent="0.25">
      <c r="A5" s="2">
        <v>20000</v>
      </c>
      <c r="B5" s="4">
        <f t="shared" si="0"/>
        <v>400000000</v>
      </c>
      <c r="C5" s="1">
        <v>41805069</v>
      </c>
      <c r="D5" s="1">
        <f t="shared" si="1"/>
        <v>0.1045126725</v>
      </c>
    </row>
    <row r="6" spans="1:4" ht="17.25" x14ac:dyDescent="0.25">
      <c r="A6" s="2">
        <v>25000</v>
      </c>
      <c r="B6" s="4">
        <f t="shared" si="0"/>
        <v>625000000</v>
      </c>
      <c r="C6" s="1">
        <v>66416962</v>
      </c>
      <c r="D6" s="1">
        <f t="shared" si="1"/>
        <v>0.1062671392</v>
      </c>
    </row>
    <row r="7" spans="1:4" ht="17.25" x14ac:dyDescent="0.25">
      <c r="A7" s="3">
        <v>30000</v>
      </c>
      <c r="B7" s="4">
        <f t="shared" si="0"/>
        <v>900000000</v>
      </c>
      <c r="C7" s="1">
        <v>95205090</v>
      </c>
      <c r="D7" s="1">
        <f t="shared" si="1"/>
        <v>0.10578343333333333</v>
      </c>
    </row>
    <row r="8" spans="1:4" ht="17.25" x14ac:dyDescent="0.25">
      <c r="A8" s="3">
        <v>35000</v>
      </c>
      <c r="B8" s="4">
        <f t="shared" si="0"/>
        <v>1225000000</v>
      </c>
      <c r="C8" s="1">
        <v>129126058</v>
      </c>
      <c r="D8" s="1">
        <f t="shared" si="1"/>
        <v>0.1054090269387755</v>
      </c>
    </row>
    <row r="9" spans="1:4" ht="17.25" x14ac:dyDescent="0.25">
      <c r="A9" s="1">
        <v>40000</v>
      </c>
      <c r="B9" s="4">
        <f t="shared" si="0"/>
        <v>1600000000</v>
      </c>
      <c r="C9" s="1">
        <v>165462200</v>
      </c>
      <c r="D9" s="1">
        <f t="shared" si="1"/>
        <v>0.103413875</v>
      </c>
    </row>
    <row r="10" spans="1:4" x14ac:dyDescent="0.25">
      <c r="A10" s="1">
        <v>45000</v>
      </c>
      <c r="B10" s="4">
        <f t="shared" si="0"/>
        <v>2025000000</v>
      </c>
      <c r="C10" s="1">
        <v>208747349</v>
      </c>
      <c r="D10" s="1">
        <f t="shared" si="1"/>
        <v>0.10308511061728395</v>
      </c>
    </row>
    <row r="11" spans="1:4" x14ac:dyDescent="0.25">
      <c r="A11" s="1">
        <v>50000</v>
      </c>
      <c r="B11" s="4">
        <f t="shared" si="0"/>
        <v>2500000000</v>
      </c>
      <c r="C11" s="1">
        <v>257732270</v>
      </c>
      <c r="D11" s="1">
        <f t="shared" si="1"/>
        <v>0.103092908</v>
      </c>
    </row>
    <row r="12" spans="1:4" x14ac:dyDescent="0.25">
      <c r="A12" s="1">
        <v>55000</v>
      </c>
      <c r="B12" s="4">
        <f t="shared" si="0"/>
        <v>3025000000</v>
      </c>
      <c r="C12" s="1">
        <v>311586144</v>
      </c>
      <c r="D12" s="1">
        <f t="shared" si="1"/>
        <v>0.10300368396694215</v>
      </c>
    </row>
    <row r="13" spans="1:4" x14ac:dyDescent="0.25">
      <c r="A13" s="1">
        <v>60000</v>
      </c>
      <c r="B13" s="4">
        <f t="shared" si="0"/>
        <v>3600000000</v>
      </c>
      <c r="C13" s="1">
        <v>370746636</v>
      </c>
      <c r="D13" s="1">
        <f t="shared" si="1"/>
        <v>0.10298517666666666</v>
      </c>
    </row>
    <row r="14" spans="1:4" x14ac:dyDescent="0.25">
      <c r="A14" s="1">
        <v>65000</v>
      </c>
      <c r="B14" s="4">
        <f t="shared" si="0"/>
        <v>4225000000</v>
      </c>
      <c r="C14" s="1">
        <v>435476143</v>
      </c>
      <c r="D14" s="1">
        <f t="shared" si="1"/>
        <v>0.10307127644970414</v>
      </c>
    </row>
    <row r="15" spans="1:4" x14ac:dyDescent="0.25">
      <c r="A15" s="1">
        <v>70000</v>
      </c>
      <c r="B15" s="4">
        <f t="shared" si="0"/>
        <v>4900000000</v>
      </c>
      <c r="C15" s="1">
        <v>504411207</v>
      </c>
      <c r="D15" s="1">
        <f t="shared" si="1"/>
        <v>0.10294106265306123</v>
      </c>
    </row>
    <row r="16" spans="1:4" x14ac:dyDescent="0.25">
      <c r="A16" s="1">
        <v>75000</v>
      </c>
      <c r="B16" s="4">
        <f t="shared" si="0"/>
        <v>5625000000</v>
      </c>
      <c r="C16" s="1">
        <v>579501741</v>
      </c>
      <c r="D16" s="1">
        <f t="shared" si="1"/>
        <v>0.10302253173333334</v>
      </c>
    </row>
    <row r="17" spans="1:4" x14ac:dyDescent="0.25">
      <c r="A17" s="1">
        <v>80000</v>
      </c>
      <c r="B17" s="4">
        <f t="shared" si="0"/>
        <v>6400000000</v>
      </c>
      <c r="C17" s="1">
        <v>656698521</v>
      </c>
      <c r="D17" s="1">
        <f t="shared" si="1"/>
        <v>0.10260914390625001</v>
      </c>
    </row>
    <row r="18" spans="1:4" x14ac:dyDescent="0.25">
      <c r="A18" s="1">
        <v>85000</v>
      </c>
      <c r="B18" s="4">
        <f t="shared" si="0"/>
        <v>7225000000</v>
      </c>
      <c r="C18" s="1">
        <v>736937756</v>
      </c>
      <c r="D18" s="1">
        <f t="shared" si="1"/>
        <v>0.10199830532871973</v>
      </c>
    </row>
    <row r="19" spans="1:4" x14ac:dyDescent="0.25">
      <c r="A19" s="1">
        <v>90000</v>
      </c>
      <c r="B19" s="4">
        <f t="shared" si="0"/>
        <v>8100000000</v>
      </c>
      <c r="C19" s="1">
        <v>835903479</v>
      </c>
      <c r="D19" s="1">
        <f t="shared" si="1"/>
        <v>0.10319796037037036</v>
      </c>
    </row>
    <row r="20" spans="1:4" x14ac:dyDescent="0.25">
      <c r="A20" s="1">
        <v>95000</v>
      </c>
      <c r="B20" s="4">
        <f t="shared" si="0"/>
        <v>9025000000</v>
      </c>
      <c r="C20" s="1">
        <v>927580043</v>
      </c>
      <c r="D20" s="1">
        <f t="shared" si="1"/>
        <v>0.10277895213296399</v>
      </c>
    </row>
    <row r="21" spans="1:4" x14ac:dyDescent="0.25">
      <c r="A21" s="1">
        <v>100000</v>
      </c>
      <c r="B21" s="4">
        <f t="shared" si="0"/>
        <v>10000000000</v>
      </c>
      <c r="C21" s="1">
        <v>1037967701</v>
      </c>
      <c r="D21" s="1">
        <f t="shared" si="1"/>
        <v>0.1037967701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C23B-0CF0-44E0-A51B-071263A3572B}">
  <dimension ref="A1:D21"/>
  <sheetViews>
    <sheetView workbookViewId="0">
      <selection activeCell="C2" sqref="C2:C21"/>
    </sheetView>
  </sheetViews>
  <sheetFormatPr defaultRowHeight="15" x14ac:dyDescent="0.25"/>
  <cols>
    <col min="1" max="1" width="9.140625" style="1"/>
    <col min="2" max="2" width="21.140625" style="1" customWidth="1"/>
    <col min="3" max="3" width="16.42578125" style="1" customWidth="1"/>
    <col min="4" max="4" width="15.42578125" style="1" customWidth="1"/>
  </cols>
  <sheetData>
    <row r="1" spans="1:4" x14ac:dyDescent="0.25">
      <c r="A1" s="1" t="s">
        <v>0</v>
      </c>
      <c r="B1" s="1" t="s">
        <v>4</v>
      </c>
      <c r="C1" s="1" t="s">
        <v>1</v>
      </c>
      <c r="D1" s="1" t="s">
        <v>5</v>
      </c>
    </row>
    <row r="2" spans="1:4" x14ac:dyDescent="0.25">
      <c r="A2" s="1">
        <v>5000</v>
      </c>
      <c r="B2" s="1">
        <f>LOG(A2,2) *A2</f>
        <v>61438.561897747255</v>
      </c>
      <c r="C2" s="1">
        <v>898952</v>
      </c>
      <c r="D2" s="1">
        <f>C2/B2</f>
        <v>14.6317226873919</v>
      </c>
    </row>
    <row r="3" spans="1:4" x14ac:dyDescent="0.25">
      <c r="A3" s="1">
        <v>10000</v>
      </c>
      <c r="B3" s="1">
        <f t="shared" ref="B3:B21" si="0">LOG(A3,2) *A3</f>
        <v>132877.1237954945</v>
      </c>
      <c r="C3" s="1">
        <v>1285258</v>
      </c>
      <c r="D3" s="1">
        <f t="shared" ref="D3:D21" si="1">C3/B3</f>
        <v>9.6725302541774276</v>
      </c>
    </row>
    <row r="4" spans="1:4" x14ac:dyDescent="0.25">
      <c r="A4" s="1">
        <v>15000</v>
      </c>
      <c r="B4" s="1">
        <f t="shared" si="0"/>
        <v>208090.12320405911</v>
      </c>
      <c r="C4" s="1">
        <v>2057958</v>
      </c>
      <c r="D4" s="1">
        <f t="shared" si="1"/>
        <v>9.8897437721342865</v>
      </c>
    </row>
    <row r="5" spans="1:4" x14ac:dyDescent="0.25">
      <c r="A5" s="1">
        <v>20000</v>
      </c>
      <c r="B5" s="1">
        <f t="shared" si="0"/>
        <v>285754.24759098899</v>
      </c>
      <c r="C5" s="1">
        <v>2347776</v>
      </c>
      <c r="D5" s="1">
        <f t="shared" si="1"/>
        <v>8.2160668469238711</v>
      </c>
    </row>
    <row r="6" spans="1:4" x14ac:dyDescent="0.25">
      <c r="A6" s="1">
        <v>25000</v>
      </c>
      <c r="B6" s="1">
        <f t="shared" si="0"/>
        <v>365241.01186092029</v>
      </c>
      <c r="C6" s="1">
        <v>2968851</v>
      </c>
      <c r="D6" s="1">
        <f t="shared" si="1"/>
        <v>8.1284710741369466</v>
      </c>
    </row>
    <row r="7" spans="1:4" x14ac:dyDescent="0.25">
      <c r="A7" s="1">
        <v>30000</v>
      </c>
      <c r="B7" s="1">
        <f t="shared" si="0"/>
        <v>446180.24640811823</v>
      </c>
      <c r="C7" s="1">
        <v>3589545</v>
      </c>
      <c r="D7" s="1">
        <f t="shared" si="1"/>
        <v>8.0450558465931419</v>
      </c>
    </row>
    <row r="8" spans="1:4" x14ac:dyDescent="0.25">
      <c r="A8" s="1">
        <v>35000</v>
      </c>
      <c r="B8" s="1">
        <f t="shared" si="0"/>
        <v>528327.35555624682</v>
      </c>
      <c r="C8" s="1">
        <v>4518495</v>
      </c>
      <c r="D8" s="1">
        <f t="shared" si="1"/>
        <v>8.5524532327930007</v>
      </c>
    </row>
    <row r="9" spans="1:4" x14ac:dyDescent="0.25">
      <c r="A9" s="1">
        <v>40000</v>
      </c>
      <c r="B9" s="1">
        <f t="shared" si="0"/>
        <v>611508.49518197798</v>
      </c>
      <c r="C9" s="1">
        <v>5304160</v>
      </c>
      <c r="D9" s="1">
        <f t="shared" si="1"/>
        <v>8.6738942169912825</v>
      </c>
    </row>
    <row r="10" spans="1:4" x14ac:dyDescent="0.25">
      <c r="A10" s="1">
        <v>45000</v>
      </c>
      <c r="B10" s="1">
        <f t="shared" si="0"/>
        <v>695593.68214462919</v>
      </c>
      <c r="C10" s="1">
        <v>5691461</v>
      </c>
      <c r="D10" s="1">
        <f t="shared" si="1"/>
        <v>8.1821631594644355</v>
      </c>
    </row>
    <row r="11" spans="1:4" x14ac:dyDescent="0.25">
      <c r="A11" s="1">
        <v>50000</v>
      </c>
      <c r="B11" s="1">
        <f t="shared" si="0"/>
        <v>780482.02372184058</v>
      </c>
      <c r="C11" s="1">
        <v>7203265</v>
      </c>
      <c r="D11" s="1">
        <f t="shared" si="1"/>
        <v>9.2292516432988378</v>
      </c>
    </row>
    <row r="12" spans="1:4" x14ac:dyDescent="0.25">
      <c r="A12" s="1">
        <v>55000</v>
      </c>
      <c r="B12" s="1">
        <f t="shared" si="0"/>
        <v>866092.91990027099</v>
      </c>
      <c r="C12" s="1">
        <v>7126589</v>
      </c>
      <c r="D12" s="1">
        <f t="shared" si="1"/>
        <v>8.228434658974713</v>
      </c>
    </row>
    <row r="13" spans="1:4" x14ac:dyDescent="0.25">
      <c r="A13" s="1">
        <v>60000</v>
      </c>
      <c r="B13" s="1">
        <f t="shared" si="0"/>
        <v>952360.49281623645</v>
      </c>
      <c r="C13" s="1">
        <v>7995339</v>
      </c>
      <c r="D13" s="1">
        <f t="shared" si="1"/>
        <v>8.3952863020985777</v>
      </c>
    </row>
    <row r="14" spans="1:4" x14ac:dyDescent="0.25">
      <c r="A14" s="1">
        <v>65000</v>
      </c>
      <c r="B14" s="1">
        <f t="shared" si="0"/>
        <v>1039229.8863498853</v>
      </c>
      <c r="C14" s="1">
        <v>8342342</v>
      </c>
      <c r="D14" s="1">
        <f t="shared" si="1"/>
        <v>8.0274269529536237</v>
      </c>
    </row>
    <row r="15" spans="1:4" x14ac:dyDescent="0.25">
      <c r="A15" s="1">
        <v>70000</v>
      </c>
      <c r="B15" s="1">
        <f t="shared" si="0"/>
        <v>1126654.7111124936</v>
      </c>
      <c r="C15" s="1">
        <v>9592774</v>
      </c>
      <c r="D15" s="1">
        <f t="shared" si="1"/>
        <v>8.5143867995970108</v>
      </c>
    </row>
    <row r="16" spans="1:4" x14ac:dyDescent="0.25">
      <c r="A16" s="1">
        <v>75000</v>
      </c>
      <c r="B16" s="1">
        <f t="shared" si="0"/>
        <v>1214595.2231368476</v>
      </c>
      <c r="C16" s="1">
        <v>11429661</v>
      </c>
      <c r="D16" s="1">
        <f t="shared" si="1"/>
        <v>9.4102634213243803</v>
      </c>
    </row>
    <row r="17" spans="1:4" x14ac:dyDescent="0.25">
      <c r="A17" s="1">
        <v>80000</v>
      </c>
      <c r="B17" s="1">
        <f t="shared" si="0"/>
        <v>1303016.990363956</v>
      </c>
      <c r="C17" s="1">
        <v>10614730</v>
      </c>
      <c r="D17" s="1">
        <f t="shared" si="1"/>
        <v>8.146271367524621</v>
      </c>
    </row>
    <row r="18" spans="1:4" x14ac:dyDescent="0.25">
      <c r="A18" s="1">
        <v>85000</v>
      </c>
      <c r="B18" s="1">
        <f t="shared" si="0"/>
        <v>1391889.893767982</v>
      </c>
      <c r="C18" s="1">
        <v>11204579</v>
      </c>
      <c r="D18" s="1">
        <f t="shared" si="1"/>
        <v>8.0499032647389299</v>
      </c>
    </row>
    <row r="19" spans="1:4" x14ac:dyDescent="0.25">
      <c r="A19" s="1">
        <v>90000</v>
      </c>
      <c r="B19" s="1">
        <f t="shared" si="0"/>
        <v>1481187.3642892586</v>
      </c>
      <c r="C19" s="1">
        <v>12194518</v>
      </c>
      <c r="D19" s="1">
        <f t="shared" si="1"/>
        <v>8.2329341270417107</v>
      </c>
    </row>
    <row r="20" spans="1:4" x14ac:dyDescent="0.25">
      <c r="A20" s="1">
        <v>95000</v>
      </c>
      <c r="B20" s="1">
        <f t="shared" si="0"/>
        <v>1570885.7898343385</v>
      </c>
      <c r="C20" s="1">
        <v>12576610</v>
      </c>
      <c r="D20" s="1">
        <f t="shared" si="1"/>
        <v>8.0060626185473964</v>
      </c>
    </row>
    <row r="21" spans="1:4" x14ac:dyDescent="0.25">
      <c r="A21" s="1">
        <v>100000</v>
      </c>
      <c r="B21" s="1">
        <f t="shared" si="0"/>
        <v>1660964.0474436812</v>
      </c>
      <c r="C21" s="1">
        <v>13361514</v>
      </c>
      <c r="D21" s="1">
        <f t="shared" si="1"/>
        <v>8.0444330029684483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A7239-3188-4118-89BF-D9904C5A01E6}">
  <dimension ref="A1:D21"/>
  <sheetViews>
    <sheetView workbookViewId="0">
      <selection activeCell="C2" sqref="C2:C21"/>
    </sheetView>
  </sheetViews>
  <sheetFormatPr defaultRowHeight="15" x14ac:dyDescent="0.25"/>
  <cols>
    <col min="2" max="2" width="19.7109375" customWidth="1"/>
    <col min="3" max="3" width="16.7109375" style="1" customWidth="1"/>
    <col min="4" max="4" width="15.85546875" customWidth="1"/>
  </cols>
  <sheetData>
    <row r="1" spans="1:4" ht="17.25" x14ac:dyDescent="0.25">
      <c r="A1" s="1" t="s">
        <v>0</v>
      </c>
      <c r="B1" t="s">
        <v>3</v>
      </c>
      <c r="C1" s="1" t="s">
        <v>6</v>
      </c>
      <c r="D1" t="s">
        <v>5</v>
      </c>
    </row>
    <row r="2" spans="1:4" x14ac:dyDescent="0.25">
      <c r="A2" s="1">
        <v>5000</v>
      </c>
      <c r="B2" s="4">
        <f>A2^2</f>
        <v>25000000</v>
      </c>
      <c r="C2" s="1">
        <v>494267</v>
      </c>
      <c r="D2">
        <f>C2/B2</f>
        <v>1.9770679999999999E-2</v>
      </c>
    </row>
    <row r="3" spans="1:4" x14ac:dyDescent="0.25">
      <c r="A3" s="1">
        <v>10000</v>
      </c>
      <c r="B3" s="4">
        <f t="shared" ref="B3:B21" si="0">A3^2</f>
        <v>100000000</v>
      </c>
      <c r="C3" s="1">
        <v>600004</v>
      </c>
      <c r="D3">
        <f t="shared" ref="D3:D21" si="1">C3/B3</f>
        <v>6.0000399999999999E-3</v>
      </c>
    </row>
    <row r="4" spans="1:4" x14ac:dyDescent="0.25">
      <c r="A4" s="1">
        <v>15000</v>
      </c>
      <c r="B4" s="4">
        <f t="shared" si="0"/>
        <v>225000000</v>
      </c>
      <c r="C4" s="1">
        <v>929417</v>
      </c>
      <c r="D4">
        <f t="shared" si="1"/>
        <v>4.1307422222222221E-3</v>
      </c>
    </row>
    <row r="5" spans="1:4" x14ac:dyDescent="0.25">
      <c r="A5" s="1">
        <v>20000</v>
      </c>
      <c r="B5" s="4">
        <f t="shared" si="0"/>
        <v>400000000</v>
      </c>
      <c r="C5" s="1">
        <v>1296408</v>
      </c>
      <c r="D5">
        <f t="shared" si="1"/>
        <v>3.2410199999999998E-3</v>
      </c>
    </row>
    <row r="6" spans="1:4" x14ac:dyDescent="0.25">
      <c r="A6" s="1">
        <v>25000</v>
      </c>
      <c r="B6" s="4">
        <f t="shared" si="0"/>
        <v>625000000</v>
      </c>
      <c r="C6" s="1">
        <v>1670423</v>
      </c>
      <c r="D6">
        <f t="shared" si="1"/>
        <v>2.6726768E-3</v>
      </c>
    </row>
    <row r="7" spans="1:4" x14ac:dyDescent="0.25">
      <c r="A7" s="1">
        <v>30000</v>
      </c>
      <c r="B7" s="4">
        <f t="shared" si="0"/>
        <v>900000000</v>
      </c>
      <c r="C7" s="1">
        <v>1979614</v>
      </c>
      <c r="D7">
        <f t="shared" si="1"/>
        <v>2.1995711111111112E-3</v>
      </c>
    </row>
    <row r="8" spans="1:4" x14ac:dyDescent="0.25">
      <c r="A8" s="1">
        <v>35000</v>
      </c>
      <c r="B8" s="4">
        <f t="shared" si="0"/>
        <v>1225000000</v>
      </c>
      <c r="C8" s="1">
        <v>2330392</v>
      </c>
      <c r="D8">
        <f t="shared" si="1"/>
        <v>1.9023608163265305E-3</v>
      </c>
    </row>
    <row r="9" spans="1:4" x14ac:dyDescent="0.25">
      <c r="A9" s="1">
        <v>40000</v>
      </c>
      <c r="B9" s="4">
        <f t="shared" si="0"/>
        <v>1600000000</v>
      </c>
      <c r="C9" s="1">
        <v>2711197</v>
      </c>
      <c r="D9">
        <f t="shared" si="1"/>
        <v>1.6944981249999999E-3</v>
      </c>
    </row>
    <row r="10" spans="1:4" x14ac:dyDescent="0.25">
      <c r="A10" s="1">
        <v>45000</v>
      </c>
      <c r="B10" s="4">
        <f t="shared" si="0"/>
        <v>2025000000</v>
      </c>
      <c r="C10" s="1">
        <v>3035313</v>
      </c>
      <c r="D10">
        <f t="shared" si="1"/>
        <v>1.4989199999999999E-3</v>
      </c>
    </row>
    <row r="11" spans="1:4" x14ac:dyDescent="0.25">
      <c r="A11" s="1">
        <v>50000</v>
      </c>
      <c r="B11" s="4">
        <f t="shared" si="0"/>
        <v>2500000000</v>
      </c>
      <c r="C11" s="1">
        <v>3475849</v>
      </c>
      <c r="D11">
        <f t="shared" si="1"/>
        <v>1.3903396E-3</v>
      </c>
    </row>
    <row r="12" spans="1:4" x14ac:dyDescent="0.25">
      <c r="A12" s="1">
        <v>55000</v>
      </c>
      <c r="B12" s="4">
        <f t="shared" si="0"/>
        <v>3025000000</v>
      </c>
      <c r="C12" s="1">
        <v>3936958</v>
      </c>
      <c r="D12">
        <f t="shared" si="1"/>
        <v>1.3014737190082644E-3</v>
      </c>
    </row>
    <row r="13" spans="1:4" x14ac:dyDescent="0.25">
      <c r="A13" s="1">
        <v>60000</v>
      </c>
      <c r="B13" s="4">
        <f t="shared" si="0"/>
        <v>3600000000</v>
      </c>
      <c r="C13" s="1">
        <v>4255544</v>
      </c>
      <c r="D13">
        <f t="shared" si="1"/>
        <v>1.1820955555555555E-3</v>
      </c>
    </row>
    <row r="14" spans="1:4" x14ac:dyDescent="0.25">
      <c r="A14" s="1">
        <v>65000</v>
      </c>
      <c r="B14" s="4">
        <f t="shared" si="0"/>
        <v>4225000000</v>
      </c>
      <c r="C14" s="1">
        <v>4503306</v>
      </c>
      <c r="D14">
        <f t="shared" si="1"/>
        <v>1.0658712426035502E-3</v>
      </c>
    </row>
    <row r="15" spans="1:4" x14ac:dyDescent="0.25">
      <c r="A15" s="1">
        <v>70000</v>
      </c>
      <c r="B15" s="4">
        <f t="shared" si="0"/>
        <v>4900000000</v>
      </c>
      <c r="C15" s="1">
        <v>5006675</v>
      </c>
      <c r="D15">
        <f t="shared" si="1"/>
        <v>1.0217704081632653E-3</v>
      </c>
    </row>
    <row r="16" spans="1:4" x14ac:dyDescent="0.25">
      <c r="A16" s="1">
        <v>75000</v>
      </c>
      <c r="B16" s="4">
        <f t="shared" si="0"/>
        <v>5625000000</v>
      </c>
      <c r="C16" s="1">
        <v>5408024</v>
      </c>
      <c r="D16">
        <f t="shared" si="1"/>
        <v>9.6142648888888893E-4</v>
      </c>
    </row>
    <row r="17" spans="1:4" x14ac:dyDescent="0.25">
      <c r="A17" s="1">
        <v>80000</v>
      </c>
      <c r="B17" s="4">
        <f t="shared" si="0"/>
        <v>6400000000</v>
      </c>
      <c r="C17" s="1">
        <v>5678760</v>
      </c>
      <c r="D17">
        <f t="shared" si="1"/>
        <v>8.8730625000000001E-4</v>
      </c>
    </row>
    <row r="18" spans="1:4" x14ac:dyDescent="0.25">
      <c r="A18" s="1">
        <v>85000</v>
      </c>
      <c r="B18" s="4">
        <f t="shared" si="0"/>
        <v>7225000000</v>
      </c>
      <c r="C18" s="1">
        <v>6102555</v>
      </c>
      <c r="D18">
        <f t="shared" si="1"/>
        <v>8.446442906574395E-4</v>
      </c>
    </row>
    <row r="19" spans="1:4" x14ac:dyDescent="0.25">
      <c r="A19" s="1">
        <v>90000</v>
      </c>
      <c r="B19" s="4">
        <f t="shared" si="0"/>
        <v>8100000000</v>
      </c>
      <c r="C19" s="1">
        <v>6669752</v>
      </c>
      <c r="D19">
        <f t="shared" si="1"/>
        <v>8.234261728395062E-4</v>
      </c>
    </row>
    <row r="20" spans="1:4" x14ac:dyDescent="0.25">
      <c r="A20" s="1">
        <v>95000</v>
      </c>
      <c r="B20" s="4">
        <f t="shared" si="0"/>
        <v>9025000000</v>
      </c>
      <c r="C20" s="1">
        <v>6945933</v>
      </c>
      <c r="D20">
        <f t="shared" si="1"/>
        <v>7.6963246537396118E-4</v>
      </c>
    </row>
    <row r="21" spans="1:4" x14ac:dyDescent="0.25">
      <c r="A21" s="1">
        <v>100000</v>
      </c>
      <c r="B21" s="4">
        <f t="shared" si="0"/>
        <v>10000000000</v>
      </c>
      <c r="C21" s="1">
        <v>7428815</v>
      </c>
      <c r="D21">
        <f t="shared" si="1"/>
        <v>7.4288149999999999E-4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78DA0-7639-490A-973A-5D80562D2991}">
  <dimension ref="A1:D21"/>
  <sheetViews>
    <sheetView tabSelected="1" topLeftCell="A19" workbookViewId="0">
      <selection activeCell="B1" sqref="B1:D21"/>
    </sheetView>
  </sheetViews>
  <sheetFormatPr defaultRowHeight="15" x14ac:dyDescent="0.25"/>
  <cols>
    <col min="1" max="1" width="16.7109375" style="1" customWidth="1"/>
    <col min="2" max="2" width="30.5703125" customWidth="1"/>
    <col min="3" max="3" width="28.5703125" customWidth="1"/>
    <col min="4" max="4" width="27.42578125" customWidth="1"/>
  </cols>
  <sheetData>
    <row r="1" spans="1:4" x14ac:dyDescent="0.25">
      <c r="A1" s="1" t="s">
        <v>0</v>
      </c>
      <c r="B1" t="s">
        <v>8</v>
      </c>
      <c r="C1" t="s">
        <v>7</v>
      </c>
      <c r="D1" t="s">
        <v>9</v>
      </c>
    </row>
    <row r="2" spans="1:4" x14ac:dyDescent="0.25">
      <c r="A2" s="1">
        <v>5000</v>
      </c>
      <c r="B2" s="1">
        <v>3384364</v>
      </c>
      <c r="C2" s="1">
        <v>898952</v>
      </c>
      <c r="D2" s="1">
        <v>494267</v>
      </c>
    </row>
    <row r="3" spans="1:4" x14ac:dyDescent="0.25">
      <c r="A3" s="2">
        <v>10000</v>
      </c>
      <c r="B3" s="1">
        <v>10409168</v>
      </c>
      <c r="C3" s="1">
        <v>1285258</v>
      </c>
      <c r="D3" s="1">
        <v>600004</v>
      </c>
    </row>
    <row r="4" spans="1:4" x14ac:dyDescent="0.25">
      <c r="A4" s="2">
        <v>15000</v>
      </c>
      <c r="B4" s="1">
        <v>23496727</v>
      </c>
      <c r="C4" s="1">
        <v>2057958</v>
      </c>
      <c r="D4" s="1">
        <v>929417</v>
      </c>
    </row>
    <row r="5" spans="1:4" x14ac:dyDescent="0.25">
      <c r="A5" s="2">
        <v>20000</v>
      </c>
      <c r="B5" s="1">
        <v>41805069</v>
      </c>
      <c r="C5" s="1">
        <v>2347776</v>
      </c>
      <c r="D5" s="1">
        <v>1296408</v>
      </c>
    </row>
    <row r="6" spans="1:4" x14ac:dyDescent="0.25">
      <c r="A6" s="2">
        <v>25000</v>
      </c>
      <c r="B6" s="1">
        <v>66416962</v>
      </c>
      <c r="C6" s="1">
        <v>2968851</v>
      </c>
      <c r="D6" s="1">
        <v>1670423</v>
      </c>
    </row>
    <row r="7" spans="1:4" x14ac:dyDescent="0.25">
      <c r="A7" s="3">
        <v>30000</v>
      </c>
      <c r="B7" s="1">
        <v>95205090</v>
      </c>
      <c r="C7" s="1">
        <v>3589545</v>
      </c>
      <c r="D7" s="1">
        <v>1979614</v>
      </c>
    </row>
    <row r="8" spans="1:4" x14ac:dyDescent="0.25">
      <c r="A8" s="3">
        <v>35000</v>
      </c>
      <c r="B8" s="1">
        <v>129126058</v>
      </c>
      <c r="C8" s="1">
        <v>4518495</v>
      </c>
      <c r="D8" s="1">
        <v>2330392</v>
      </c>
    </row>
    <row r="9" spans="1:4" x14ac:dyDescent="0.25">
      <c r="A9" s="1">
        <v>40000</v>
      </c>
      <c r="B9" s="1">
        <v>165462200</v>
      </c>
      <c r="C9" s="1">
        <v>5304160</v>
      </c>
      <c r="D9" s="1">
        <v>2711197</v>
      </c>
    </row>
    <row r="10" spans="1:4" x14ac:dyDescent="0.25">
      <c r="A10" s="1">
        <v>45000</v>
      </c>
      <c r="B10" s="1">
        <v>208747349</v>
      </c>
      <c r="C10" s="1">
        <v>5691461</v>
      </c>
      <c r="D10" s="1">
        <v>3035313</v>
      </c>
    </row>
    <row r="11" spans="1:4" x14ac:dyDescent="0.25">
      <c r="A11" s="1">
        <v>50000</v>
      </c>
      <c r="B11" s="1">
        <v>257732270</v>
      </c>
      <c r="C11" s="1">
        <v>7203265</v>
      </c>
      <c r="D11" s="1">
        <v>3475849</v>
      </c>
    </row>
    <row r="12" spans="1:4" x14ac:dyDescent="0.25">
      <c r="A12" s="1">
        <v>55000</v>
      </c>
      <c r="B12" s="1">
        <v>311586144</v>
      </c>
      <c r="C12" s="1">
        <v>7126589</v>
      </c>
      <c r="D12" s="1">
        <v>3936958</v>
      </c>
    </row>
    <row r="13" spans="1:4" x14ac:dyDescent="0.25">
      <c r="A13" s="1">
        <v>60000</v>
      </c>
      <c r="B13" s="1">
        <v>370746636</v>
      </c>
      <c r="C13" s="1">
        <v>7995339</v>
      </c>
      <c r="D13" s="1">
        <v>4255544</v>
      </c>
    </row>
    <row r="14" spans="1:4" x14ac:dyDescent="0.25">
      <c r="A14" s="1">
        <v>65000</v>
      </c>
      <c r="B14" s="1">
        <v>435476143</v>
      </c>
      <c r="C14" s="1">
        <v>8342342</v>
      </c>
      <c r="D14" s="1">
        <v>4503306</v>
      </c>
    </row>
    <row r="15" spans="1:4" x14ac:dyDescent="0.25">
      <c r="A15" s="1">
        <v>70000</v>
      </c>
      <c r="B15" s="1">
        <v>504411207</v>
      </c>
      <c r="C15" s="1">
        <v>9592774</v>
      </c>
      <c r="D15" s="1">
        <v>5006675</v>
      </c>
    </row>
    <row r="16" spans="1:4" x14ac:dyDescent="0.25">
      <c r="A16" s="1">
        <v>75000</v>
      </c>
      <c r="B16" s="1">
        <v>579501741</v>
      </c>
      <c r="C16" s="1">
        <v>11429661</v>
      </c>
      <c r="D16" s="1">
        <v>5408024</v>
      </c>
    </row>
    <row r="17" spans="1:4" x14ac:dyDescent="0.25">
      <c r="A17" s="1">
        <v>80000</v>
      </c>
      <c r="B17" s="1">
        <v>656698521</v>
      </c>
      <c r="C17" s="1">
        <v>10614730</v>
      </c>
      <c r="D17" s="1">
        <v>5678760</v>
      </c>
    </row>
    <row r="18" spans="1:4" x14ac:dyDescent="0.25">
      <c r="A18" s="1">
        <v>85000</v>
      </c>
      <c r="B18" s="1">
        <v>736937756</v>
      </c>
      <c r="C18" s="1">
        <v>11204579</v>
      </c>
      <c r="D18" s="1">
        <v>6102555</v>
      </c>
    </row>
    <row r="19" spans="1:4" x14ac:dyDescent="0.25">
      <c r="A19" s="1">
        <v>90000</v>
      </c>
      <c r="B19" s="1">
        <v>835903479</v>
      </c>
      <c r="C19" s="1">
        <v>12194518</v>
      </c>
      <c r="D19" s="1">
        <v>6669752</v>
      </c>
    </row>
    <row r="20" spans="1:4" x14ac:dyDescent="0.25">
      <c r="A20" s="1">
        <v>95000</v>
      </c>
      <c r="B20" s="1">
        <v>927580043</v>
      </c>
      <c r="C20" s="1">
        <v>12576610</v>
      </c>
      <c r="D20" s="1">
        <v>6945933</v>
      </c>
    </row>
    <row r="21" spans="1:4" x14ac:dyDescent="0.25">
      <c r="A21" s="1">
        <v>100000</v>
      </c>
      <c r="B21" s="1">
        <v>1037967701</v>
      </c>
      <c r="C21" s="1">
        <v>13361514</v>
      </c>
      <c r="D21" s="1">
        <v>7428815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InsertionSort</vt:lpstr>
      <vt:lpstr>MergeSort</vt:lpstr>
      <vt:lpstr>QuickSort</vt:lpstr>
      <vt:lpstr>ComparisonChart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Selling</dc:creator>
  <cp:lastModifiedBy>Jared Selling</cp:lastModifiedBy>
  <dcterms:created xsi:type="dcterms:W3CDTF">2017-10-19T16:16:56Z</dcterms:created>
  <dcterms:modified xsi:type="dcterms:W3CDTF">2017-10-20T13:39:27Z</dcterms:modified>
</cp:coreProperties>
</file>