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QTO" sheetId="1" r:id="rId4"/>
  </sheets>
  <definedNames>
    <definedName name="_xlnm._FilterDatabase" localSheetId="0" hidden="1">'BQTO'!$A$7:$N$2138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<sst xmlns="http://schemas.openxmlformats.org/spreadsheetml/2006/main" uniqueCount="2856">
  <si>
    <t>Total Pedido Unidad</t>
  </si>
  <si>
    <t>Total Pedido Bs</t>
  </si>
  <si>
    <t>Código</t>
  </si>
  <si>
    <t>Codigo de Barras</t>
  </si>
  <si>
    <t>Descripción del Material</t>
  </si>
  <si>
    <t xml:space="preserve">Principio Activo </t>
  </si>
  <si>
    <t>Laboratorio</t>
  </si>
  <si>
    <t>Existencia</t>
  </si>
  <si>
    <t xml:space="preserve">   Precio </t>
  </si>
  <si>
    <t xml:space="preserve">F/Venc </t>
  </si>
  <si>
    <t>TIPO DCTO</t>
  </si>
  <si>
    <t>Dcto</t>
  </si>
  <si>
    <t xml:space="preserve">Crédito </t>
  </si>
  <si>
    <t xml:space="preserve">Precio Final </t>
  </si>
  <si>
    <t>Pedido</t>
  </si>
  <si>
    <t xml:space="preserve">Bs. Pedido </t>
  </si>
  <si>
    <t>ACEITE DE AGUACATE X 120 ML</t>
  </si>
  <si>
    <t>ABEJITA</t>
  </si>
  <si>
    <t>30.06.2025</t>
  </si>
  <si>
    <t>DCTO EN FACTURA</t>
  </si>
  <si>
    <t>21 DÍAS</t>
  </si>
  <si>
    <t>ACEITE DE AJONJOLI X 120 ML</t>
  </si>
  <si>
    <t>29.03.2024</t>
  </si>
  <si>
    <t>ACEITE DE ALMENDRAS X 120 ML</t>
  </si>
  <si>
    <t>30.03.2024</t>
  </si>
  <si>
    <t>ACEITE DE COCO X 120 ML</t>
  </si>
  <si>
    <t>30.05.2025</t>
  </si>
  <si>
    <t>ACEITE DE RICINO X 120 ML</t>
  </si>
  <si>
    <t>30.09.2024</t>
  </si>
  <si>
    <t>BERRO JARABE X 120 ML</t>
  </si>
  <si>
    <t>HARPAGOFITO</t>
  </si>
  <si>
    <t>28.02.2025</t>
  </si>
  <si>
    <t>CALCIO Y MAGNESIO CAL-MAG X 70 CAP.</t>
  </si>
  <si>
    <t>CALCIO; MAGNESIO</t>
  </si>
  <si>
    <t>CASTAÑO DE INDIAS X 70 CAPSULAS</t>
  </si>
  <si>
    <t>CASTAÑA DE INDIA</t>
  </si>
  <si>
    <t>CHANCAPIEDRA X 70 CAPSULAS</t>
  </si>
  <si>
    <t>FILANTINA; HIPOFILANTINA</t>
  </si>
  <si>
    <t>30.12.2024</t>
  </si>
  <si>
    <t>CITRATO DE POTASIO SOLUCIÓN 500 ml</t>
  </si>
  <si>
    <t>POTASIO</t>
  </si>
  <si>
    <t>CITRATO DE ZINC X 70 CAPSULAS</t>
  </si>
  <si>
    <t>CITRATO DE ZINC</t>
  </si>
  <si>
    <t>CLORURO DE MAGNESIO 30 GR</t>
  </si>
  <si>
    <t>CLORURO DE MAGNESIO</t>
  </si>
  <si>
    <t>30.07.2025</t>
  </si>
  <si>
    <t>COLAGENO X 70 CAPSULAS</t>
  </si>
  <si>
    <t>COLÁGENO</t>
  </si>
  <si>
    <t>ECHINACEA X 60 CAPSULAS</t>
  </si>
  <si>
    <t>ECHINACEA</t>
  </si>
  <si>
    <t>29.08.2024</t>
  </si>
  <si>
    <t>FASIL X 70 CAPSULAS</t>
  </si>
  <si>
    <t>30.07.2024</t>
  </si>
  <si>
    <t>GINKGO BILOBA X 70 CAPSULAS</t>
  </si>
  <si>
    <t>GINKGO BILOBA</t>
  </si>
  <si>
    <t>HEDERIN JARABE X 120 ML</t>
  </si>
  <si>
    <t>LOCHITA X 70 CAPSULAS</t>
  </si>
  <si>
    <t>OMEGA 3, 6, 9 x 50 CAPS</t>
  </si>
  <si>
    <t>ACEITE DE PESCADO</t>
  </si>
  <si>
    <t>30.04.2025</t>
  </si>
  <si>
    <t>QUINCHONCHO X 70 CAPSULAS</t>
  </si>
  <si>
    <t>30.03.2025</t>
  </si>
  <si>
    <t>SABILA X 10 CAPSULAS</t>
  </si>
  <si>
    <t>SABILA</t>
  </si>
  <si>
    <t>SABILA X 70 CAPSULAS</t>
  </si>
  <si>
    <t>SABILINAZ X 10 CAPSULAS</t>
  </si>
  <si>
    <t>SABILA; LINAZA</t>
  </si>
  <si>
    <t>SAW PALMETTO X 70 CAPSULAS</t>
  </si>
  <si>
    <t>TINTURA DE VALERIANA 30 ML</t>
  </si>
  <si>
    <t>TOTUMALT X 70 CAPSULAS</t>
  </si>
  <si>
    <t>TOTUMO JARABE X 120 ML</t>
  </si>
  <si>
    <t>30.10.2024</t>
  </si>
  <si>
    <t>VITAMINA E &amp; SELENIO X 60 CAPSULAS</t>
  </si>
  <si>
    <t>AGUA OXIGENADA X 100 CC (ALNA)</t>
  </si>
  <si>
    <t>ALCOHOLES NACIONALES</t>
  </si>
  <si>
    <t>30.08.2025</t>
  </si>
  <si>
    <t>AGUA OXIGENADA X 950 CC (ALNA)</t>
  </si>
  <si>
    <t>AGUA OXIGENADA X 120 CC (ALNA)</t>
  </si>
  <si>
    <t>PERÓXIDO DE HIDRÓGENO</t>
  </si>
  <si>
    <t>AGUA OXIGENADA X 240 CC (ALNA)</t>
  </si>
  <si>
    <t>AGUA OXIGENADA X 500 CC (ALNA)</t>
  </si>
  <si>
    <t>ALCOHOL  ABSOLUTO 96% X 100 CC (ALNA)</t>
  </si>
  <si>
    <t>ETANOL</t>
  </si>
  <si>
    <t>30.08.2026</t>
  </si>
  <si>
    <t>ALCOHOL ABSOLUTO 96% X 120 CC (ALNA</t>
  </si>
  <si>
    <t>ALCOHOL ABSOLUTO 96% X 240 CC (ALNA)</t>
  </si>
  <si>
    <t>ALCOHOL ABSOLUTO 96% X 500 CC (ALNA)</t>
  </si>
  <si>
    <t>30.07.2026</t>
  </si>
  <si>
    <t>ALCOHOL ABSOLUTO 96% X 950 CC (ALNA)</t>
  </si>
  <si>
    <t>ALCOHOL ETÍLICO ATOMIZADO X 120CC (ALNA)</t>
  </si>
  <si>
    <t>ALCOHOL ETÍLICO ATOMIZADO X 500CC (ALNA)</t>
  </si>
  <si>
    <t>ALCOHOL ETÍLICO X 100 CC (ALNA)</t>
  </si>
  <si>
    <t>ALCOHOL ETÍLICO X 120 CC  (ALNA)</t>
  </si>
  <si>
    <t>ALCOHOL ETÍLICO X 240 CC (ALNA)</t>
  </si>
  <si>
    <t>ALCOHOL ETÍLICO X 500 CC (ALNA)</t>
  </si>
  <si>
    <t>ALCOHOL ETÍLICO X 950 CC (ALNA)</t>
  </si>
  <si>
    <t>ALGODON DE 100G (ALNA)</t>
  </si>
  <si>
    <t>30.07.2027</t>
  </si>
  <si>
    <t>ALGODON DE 50G (ALNA)</t>
  </si>
  <si>
    <t>30.11.2027</t>
  </si>
  <si>
    <t>GASAS 2*2  (ALNA)</t>
  </si>
  <si>
    <t>GASAS 4*4 (ALNA)</t>
  </si>
  <si>
    <t>30.03.2028</t>
  </si>
  <si>
    <t>ACETAMINOFEN 125 MG SUPOSITORIOS X 6</t>
  </si>
  <si>
    <t>PARACETAMOL</t>
  </si>
  <si>
    <t>ALESS PHARMACEUTICAL</t>
  </si>
  <si>
    <t>30.11.2025</t>
  </si>
  <si>
    <t>14 DÍAS</t>
  </si>
  <si>
    <t>ACETAMINOFEN 180MG/5ML JARABE PED. 120ML</t>
  </si>
  <si>
    <t>ACETAMINOFEN 250 MG SUPOSITORIOS X 6</t>
  </si>
  <si>
    <t>ACETAMINOFEN 500MG X 20 TAB</t>
  </si>
  <si>
    <t>30.01.2025</t>
  </si>
  <si>
    <t>AMLODIPINA 10MG X 30TAB</t>
  </si>
  <si>
    <t>AMLODIPINA</t>
  </si>
  <si>
    <t>30.01.2024</t>
  </si>
  <si>
    <t>AMLODIPINA 5 MG X 30TAB</t>
  </si>
  <si>
    <t>30.11.2024</t>
  </si>
  <si>
    <t>AMTACILYN 1,5G AMP X1 IV/IM (AMPIC+SULB)</t>
  </si>
  <si>
    <t>AMPICILINA; SULBACTAM</t>
  </si>
  <si>
    <t>ATORVASTATINA 20MG X 30TAB ALESS PHARMAC</t>
  </si>
  <si>
    <t>ATORVASTATINA</t>
  </si>
  <si>
    <t>ATORVASTATINA 40 MG TABLETAS X 30</t>
  </si>
  <si>
    <t>AZITROMICINA 500MG X 5 TAB</t>
  </si>
  <si>
    <t>AZITROMICINA</t>
  </si>
  <si>
    <t>AZITROMICINA SUSP 200MG/5ML X 22,5ML</t>
  </si>
  <si>
    <t>AZONAX (AZTREONAM) 1G POL P/SOL INY 1AMP</t>
  </si>
  <si>
    <t>BILOL (BISOPR FUM) 2,5MG TAB REC X 10</t>
  </si>
  <si>
    <t>BILOL (BISOPR FUM) 5MG TAB REC X 10</t>
  </si>
  <si>
    <t>BISOPROLOL FUMARATO 2,5MG X 30 TAB</t>
  </si>
  <si>
    <t>BISOPROLOL FUMARATO</t>
  </si>
  <si>
    <t>BISOPROLOL+HIDROCL. 2,5MG/6,25MG 15 TABL</t>
  </si>
  <si>
    <t>BISOPROLOL HIDROCLOROTIAZIDA</t>
  </si>
  <si>
    <t>30.06.2024</t>
  </si>
  <si>
    <t>BISOPROLOL+HIDROCL. 5MG/6,25MG X 15 TABL</t>
  </si>
  <si>
    <t>CARBAMAZEPINA 200MG X 30 TAB</t>
  </si>
  <si>
    <t>CARBAMAZEPINA</t>
  </si>
  <si>
    <t>CEFADROXILO 250MG/5ML X 60ML</t>
  </si>
  <si>
    <t>CEFADROXILO</t>
  </si>
  <si>
    <t>CEFADROXILO 500 MG X 12 CAPSULAS</t>
  </si>
  <si>
    <t>CEFALOTINA 1G X 1 AMPOLLA IV/IM</t>
  </si>
  <si>
    <t>CEFALOTINA</t>
  </si>
  <si>
    <t>30.04.2024</t>
  </si>
  <si>
    <t>CEXTACIM 1G AMP X 1 IV/IM CEFOTAXIMA</t>
  </si>
  <si>
    <t>CEFOTAXIMA</t>
  </si>
  <si>
    <t>CIPROFLOXACINA 500MG X 6 TAB</t>
  </si>
  <si>
    <t>CIPROFLOXACINA</t>
  </si>
  <si>
    <t>CLINDAMICINA 150MG/4ML X 10 AMP</t>
  </si>
  <si>
    <t>CLINDAMICINA</t>
  </si>
  <si>
    <t>CLINDAMICINA 150MG/ML 4 ML IV/IM AMP X 5</t>
  </si>
  <si>
    <t>CLOPIDOGREL 75MG X 30 TAB</t>
  </si>
  <si>
    <t>CLOPIDOGREL</t>
  </si>
  <si>
    <t>28.02.2024</t>
  </si>
  <si>
    <t>CLOTRIMAZOL 200MG X 3 OVULOS</t>
  </si>
  <si>
    <t>CLOTRIMAZOL</t>
  </si>
  <si>
    <t>CLOTRIMAZOL 500MG X 1 OVULOS</t>
  </si>
  <si>
    <t>CYTRIAX 1G AMP X 1 IV/IM CEFTRIAXONA</t>
  </si>
  <si>
    <t>CEFTRIAXONA</t>
  </si>
  <si>
    <t>DEXAMETASONA FOSFATO SODICO 8MG  2ML SOL</t>
  </si>
  <si>
    <t>DEXAMETHASONE</t>
  </si>
  <si>
    <t>30.01.2026</t>
  </si>
  <si>
    <t>DICLOFENAC POT. 50MG X 20 TAB</t>
  </si>
  <si>
    <t>DICLOFENAC</t>
  </si>
  <si>
    <t>DICLOFENAC SOD. 100MG SUPOSIT X 10</t>
  </si>
  <si>
    <t>30.12.2025</t>
  </si>
  <si>
    <t>DICLOFENAC SOD. 50MG SUPOSIT X 10</t>
  </si>
  <si>
    <t>DICLOFENAC SOD. 50MG X 20 TAB</t>
  </si>
  <si>
    <t>DICLOFENAC SOD. 75 MG/3ML IM 2 AMP</t>
  </si>
  <si>
    <t>DICLOFENAC SODICO 75MG/3ML IM/IV AMP X50</t>
  </si>
  <si>
    <t>EFAZTAS 1G AMP X 1 IV/IM CEFAZOLINA SODI</t>
  </si>
  <si>
    <t>CEFAZOLINA</t>
  </si>
  <si>
    <t>ESOFLUX (ESOMEPR) 20MG TAB CON REC X 14</t>
  </si>
  <si>
    <t>ESOMEPRAZOL</t>
  </si>
  <si>
    <t>ESOFLUX 40MG POLVO P/SOLU INYECT 1 AMP</t>
  </si>
  <si>
    <t>HIDROCORTISONA 100MG AMP X 1 IM/IV</t>
  </si>
  <si>
    <t>ALLANTOIN; HIDROCORTISONA; LIDOCAÍNA; ZINC</t>
  </si>
  <si>
    <t>HIDROCORTISONA 500MG AMP X 1 IM/IV</t>
  </si>
  <si>
    <t>HIOSCINA BUTILBROMURO 20MG X 5 AMP</t>
  </si>
  <si>
    <t>BROMURO DE IPRATROPIO</t>
  </si>
  <si>
    <t>IBUPROFENO 400MG TAB REC X 10</t>
  </si>
  <si>
    <t>IBUPROFENO</t>
  </si>
  <si>
    <t>LIDOCAINA AL 2% SOL/INY 30ML AMP X 1</t>
  </si>
  <si>
    <t>LIDOCAÍNA</t>
  </si>
  <si>
    <t>LORATADINA 10MG TABLETAS X 10</t>
  </si>
  <si>
    <t>LORATADINA</t>
  </si>
  <si>
    <t>LOSARTAN POTASICO 50MG X 30 TAB</t>
  </si>
  <si>
    <t>LOSARTAN</t>
  </si>
  <si>
    <t>MESPEN 1G AMP X 1 IV MEROPENEM</t>
  </si>
  <si>
    <t>MEROPENEM</t>
  </si>
  <si>
    <t>MESPEN 500MG AMP X 1 IV MEROPENEM</t>
  </si>
  <si>
    <t>METFORMINA 500MG X 30 TAB</t>
  </si>
  <si>
    <t>METFORMINA</t>
  </si>
  <si>
    <t>METRONIDAZOL 250MG /5ML SUSPENSION ORAL</t>
  </si>
  <si>
    <t>METRONIDAZOL 500 MG OVULOS X 10</t>
  </si>
  <si>
    <t>METRONIDAZOL</t>
  </si>
  <si>
    <t>METRONIDAZOL 500 MG TABLETAS X 10</t>
  </si>
  <si>
    <t>OLMESARTAN 20MG X 30 TAB</t>
  </si>
  <si>
    <t>OLMESARTÁN MEDOXOMILO</t>
  </si>
  <si>
    <t>OLMESARTAN 40MG X 30 TAB</t>
  </si>
  <si>
    <t>OMEFLUX 20MG X 10 CAPSULAS (OMEPRAZOL)</t>
  </si>
  <si>
    <t>OMEPRAZOL</t>
  </si>
  <si>
    <t>OMEFLUX 40 MG AMP X 1 IV OMEPRAZOL</t>
  </si>
  <si>
    <t>30.08.2024</t>
  </si>
  <si>
    <t>OXACILINA SODICA 1 G IV / IM AMP X 1</t>
  </si>
  <si>
    <t>OXACILINA</t>
  </si>
  <si>
    <t>PANTOPRAZOL 40MG TABLETAS X 7</t>
  </si>
  <si>
    <t>PANTOPRAZOL</t>
  </si>
  <si>
    <t>PATFLUX (PANTOPR) 40MG TAB CON REC X 14</t>
  </si>
  <si>
    <t>PENASTIM 500MG-500MG AMP X 1 IV</t>
  </si>
  <si>
    <t>CILASTATINA; IMIPENEM</t>
  </si>
  <si>
    <t>SULXIM 1G-0,5 G AMP X1 IV/IM (CEFOP-SUB)</t>
  </si>
  <si>
    <t>CEFOPERAZONA; SULBACTAM</t>
  </si>
  <si>
    <t>30.05.2024</t>
  </si>
  <si>
    <t>TAMSULOSINA 0.4MG X 30 CAPS</t>
  </si>
  <si>
    <t>TAMSULOSINA</t>
  </si>
  <si>
    <t>TAZILIM 4G/0,5G AMP X 1 IV</t>
  </si>
  <si>
    <t>PIPERACILINA; TAZOBACTAM</t>
  </si>
  <si>
    <t>TIOCOLCHICOSIDO 4MG/2ML IM AMP X 50</t>
  </si>
  <si>
    <t>TIOCOLCHICÓSIDO</t>
  </si>
  <si>
    <t>TIOCOLCHICOSIDO.4MG/2ML IM. 2 AMP</t>
  </si>
  <si>
    <t>VANCINA 500MG AMP X 1 IV VANCOMICINA</t>
  </si>
  <si>
    <t>VANCOMICINA</t>
  </si>
  <si>
    <t>XANEXTRA (ACIDO TRANEXAMICO) 500MGX21TAB</t>
  </si>
  <si>
    <t>ÁCIDO TRANEXÁMICO</t>
  </si>
  <si>
    <t>XANEXTRA 500MG/5ML AMP X 1 ACIDO TRANEXA</t>
  </si>
  <si>
    <t>XANEXTRA 500MG/5ML AMP X 5 ACIDO TRANEXA</t>
  </si>
  <si>
    <t>ALCACHOFA X 90 CAPSULAS</t>
  </si>
  <si>
    <t>ARCO IRIS LABORATORI</t>
  </si>
  <si>
    <t>APETININ PEDIATRICO 240 ML</t>
  </si>
  <si>
    <t>ARTRISAN 300MG X 90 CAPSULAS</t>
  </si>
  <si>
    <t>MENTHA PIPERITA; PETIVERIA ALLIACEA; SMILAX OFFICINALIS; UNCARIA TOMENTOSA</t>
  </si>
  <si>
    <t>BERRO 240 ML</t>
  </si>
  <si>
    <t>CALCIO CON VITAMINA D3 X 60 CAP</t>
  </si>
  <si>
    <t>CALCIO</t>
  </si>
  <si>
    <t>30.10.2025</t>
  </si>
  <si>
    <t>CARDIMAR X 90 CAPSULAS CENTELLA ASIATICA</t>
  </si>
  <si>
    <t>CASCARA SAGRADA 60 CAPSULAS</t>
  </si>
  <si>
    <t>RHAMNUS PURSHIANA</t>
  </si>
  <si>
    <t>CASTAÑO DE INDIAS X 60 CAPSULAS</t>
  </si>
  <si>
    <t>CENTELLA CON ALCACHOFA X 90 CAPS</t>
  </si>
  <si>
    <t>CENTELLA ASIATICA</t>
  </si>
  <si>
    <t>30.06.2026</t>
  </si>
  <si>
    <t>CENTELLASAN X 90 CAPSULAS</t>
  </si>
  <si>
    <t>CLA + L-CARNITINA + TE VERDE X 60 CAP</t>
  </si>
  <si>
    <t xml:space="preserve">L-CARNITINA; TE VERDE; </t>
  </si>
  <si>
    <t>PRESERVATIVOS M-ZONE ACANALADO X 4</t>
  </si>
  <si>
    <t>GRUPO VEIDEN C.A.</t>
  </si>
  <si>
    <t>CLORURO DE MAGNESIO 240 ML</t>
  </si>
  <si>
    <t>CLORURO DE BENZALCONIO; POLIETILENO</t>
  </si>
  <si>
    <t>COLAGENO CON VITAMINA C X 60 CAP</t>
  </si>
  <si>
    <t>ESTIN JARABE 240 ML</t>
  </si>
  <si>
    <t>VITAMINAS; MINERALES</t>
  </si>
  <si>
    <t>EUCAMIEL 120ML JARABE</t>
  </si>
  <si>
    <t>PROPOLEO</t>
  </si>
  <si>
    <t>GINKO BILOBA X 60 CAPSULAS</t>
  </si>
  <si>
    <t>GLUCOSAMINA X 60 CAPSULAS</t>
  </si>
  <si>
    <t>GLUCOSAMINA</t>
  </si>
  <si>
    <t>JENGIBRE MIEL 120 ML</t>
  </si>
  <si>
    <t>MIEL; ZINGIBER OFFICINALE</t>
  </si>
  <si>
    <t>L-CARNITINA X 60 CAPSULAS</t>
  </si>
  <si>
    <t>LEVOCARNITINA</t>
  </si>
  <si>
    <t>30.04.2026</t>
  </si>
  <si>
    <t>MACA X 60 CAP</t>
  </si>
  <si>
    <t>MAGNESIO GLICINATO X 60 CAPSULAS</t>
  </si>
  <si>
    <t>MAGNESIO</t>
  </si>
  <si>
    <t>MELATONINA 3 MG X 60 CAPSULAS BLANDAS</t>
  </si>
  <si>
    <t>MELATONINA</t>
  </si>
  <si>
    <t>MUCOFLEM  JARABE X 240 ML  </t>
  </si>
  <si>
    <t>BERRO;MENTA;POLEO;EUCALIPTO;ZABILA;GENGIBRE</t>
  </si>
  <si>
    <t>NERSAN JARABE 240 ML</t>
  </si>
  <si>
    <t>MELISSA OFFICINALIS; PASSIFLORA INCARNATA; TILIA PLATYPHYLLOS; VALERIANA OFFICINALIS</t>
  </si>
  <si>
    <t>NERSAN X 90 CAPSULAS</t>
  </si>
  <si>
    <t>ÑAME SALVAJE 60 CAPSULAS</t>
  </si>
  <si>
    <t>OMEGA 3 6 9 X 60 CAPSULAS</t>
  </si>
  <si>
    <t>OMEGA 3 X 60 CAPSULAS</t>
  </si>
  <si>
    <t>OSTEOFLEX  X 60 CAPSULAS</t>
  </si>
  <si>
    <t>30.05.2026</t>
  </si>
  <si>
    <t>PASIFLORA 120ML JARABE</t>
  </si>
  <si>
    <t>QUINCHONCHO 90 CAPSULAS</t>
  </si>
  <si>
    <t>RABANO YODADO 120 ML</t>
  </si>
  <si>
    <t>SAW PALMETTO X 60 CAPSULAS</t>
  </si>
  <si>
    <t>31.12.2024</t>
  </si>
  <si>
    <t>SPIRULINA 500 MG X 60 CAPSULAS BLANDAS</t>
  </si>
  <si>
    <t>29.05.2024</t>
  </si>
  <si>
    <t>VALERIANA X 90 CAPSULAS</t>
  </si>
  <si>
    <t>VALERIANA</t>
  </si>
  <si>
    <t>30.09.2025</t>
  </si>
  <si>
    <t>VENOSAN X 90 CAPSULAS</t>
  </si>
  <si>
    <t>VITAMINA E X 60 CAPSULAS</t>
  </si>
  <si>
    <t>AVOBENZONA; BUTYROSPERMUM PARKII; DROMETRIZOL TRISILOXANO; ECAMSULE; ISCOTRIZINOL; TITANIO; VITAMINA E; ZEA MAIS</t>
  </si>
  <si>
    <t>ZABILA 30 CAPSULAS</t>
  </si>
  <si>
    <t>ZANAES 90 CAPSULAS</t>
  </si>
  <si>
    <t>DAUCUS CAROTA</t>
  </si>
  <si>
    <t>ZANAES JARABE 240ML</t>
  </si>
  <si>
    <t>ZARZAPARRILLA 300MG X 90 CAPSULAS</t>
  </si>
  <si>
    <t>AVELOX 400 MG X 250 ML IV AMP</t>
  </si>
  <si>
    <t>MOXIFLOXACINO</t>
  </si>
  <si>
    <t>AVPHARMA,C.A</t>
  </si>
  <si>
    <t>MESIGYNA  INSTAYECT AMP 1ML</t>
  </si>
  <si>
    <t>ESTRADIOL; NORETISTERONA</t>
  </si>
  <si>
    <t>XARELTO 10 MG X 10 COM (RIVAROXABAN)</t>
  </si>
  <si>
    <t>RIVAROXABAN</t>
  </si>
  <si>
    <t>XARELTO 15 MG X 28 TAB (RIVAROXABAN)</t>
  </si>
  <si>
    <t>XARELTO 20 MG X 28 TAB (RIVAROXABAN)</t>
  </si>
  <si>
    <t>YAZ X 28 COMP</t>
  </si>
  <si>
    <t>DROSPIRENONA; ETINILESTRADIOL BETADEX</t>
  </si>
  <si>
    <t>CIFARCAINA 1 % 100 ML SOL I.V X 24</t>
  </si>
  <si>
    <t>LIDOCAÍNA; SODIO</t>
  </si>
  <si>
    <t>Behrens</t>
  </si>
  <si>
    <t>30.10.2026</t>
  </si>
  <si>
    <t>GLUCONATO DE CALCIO 10%X100ML 1UNDX24SOL</t>
  </si>
  <si>
    <t>27.02.2026</t>
  </si>
  <si>
    <t>COMPLEX B COMPLEJO B CAP BLANDAS X 30</t>
  </si>
  <si>
    <t>COMPLEJO B</t>
  </si>
  <si>
    <t>BIOFAR, C.A</t>
  </si>
  <si>
    <t>FLEXTRIN X 30 CAP BLANDAS</t>
  </si>
  <si>
    <t>FLEXTRIN X 60 CAP BLANDAS</t>
  </si>
  <si>
    <t>MELATONINA 5MG X 30 CAP</t>
  </si>
  <si>
    <t>SABE MIEL KIDS JARABE X 120ML</t>
  </si>
  <si>
    <t>MIEL</t>
  </si>
  <si>
    <t>SABEMIEL CEBOLLA MORADA JARABE 180 ML</t>
  </si>
  <si>
    <t>CEBOLLA MORADA, MIEL</t>
  </si>
  <si>
    <t>SABEMIEL JENGIBRE JARABE 180 ML</t>
  </si>
  <si>
    <t>JENGIBRE; MIEL</t>
  </si>
  <si>
    <t>SABEMIEL PLUS JARABE 180 ML</t>
  </si>
  <si>
    <t>BERRO + ZABILA + MENTA + JENGIBRE + CEBOLLA MORADA +EUCALIPTO + MIEL DE ABEJA</t>
  </si>
  <si>
    <t>VITAMINA D3 5000 IU X 30 CAP</t>
  </si>
  <si>
    <t>LA VITAMINA DEL COMPLEJO B</t>
  </si>
  <si>
    <t>05.06.2024</t>
  </si>
  <si>
    <t>AMIKACINA  500 MG/2 ML X 1 AMP VIAL</t>
  </si>
  <si>
    <t>AMIKACINA</t>
  </si>
  <si>
    <t>BIOGLASS C.A</t>
  </si>
  <si>
    <t>BIOCEFT  1 G VIAL (CEFTRIAXONA) X 1 AMP</t>
  </si>
  <si>
    <t>BIOCLORFEN 10MG/1ML(CLORFENAMI)IV X10AMP</t>
  </si>
  <si>
    <t>CLORFENAMI</t>
  </si>
  <si>
    <t>BIOCOLCHIC 4MG/2ML(TIOCOLCHICO)IM X10AMP</t>
  </si>
  <si>
    <t>TIOCOLCHICOSIDO</t>
  </si>
  <si>
    <t>BIOCORTIN 500MG POLVO HIDRO IV/IM X 1AMP</t>
  </si>
  <si>
    <t>BIODEXA 8MG/2ML(DEXAMETASONA) IV X 10AMP</t>
  </si>
  <si>
    <t>BIOFENAP 75MG/3ML (DICLOF POT) X 10 AMP</t>
  </si>
  <si>
    <t>BIOFENIT 250MG/5ML FENITOINA SOD X 10AMP</t>
  </si>
  <si>
    <t>BIOFOLIC 10MG/1ML(ACIDO FOLICO)IV X10AMP</t>
  </si>
  <si>
    <t>BIOSETRON 8MG/4ML (ONDASETRON) IV X10AMP</t>
  </si>
  <si>
    <t>BIOSTIGMIN 0,5MG/1ML NEOSTIGMINA X 10AMP</t>
  </si>
  <si>
    <t>BIOTRANEX 500MG/5ML ACIDOTRANEXAM X10AMP</t>
  </si>
  <si>
    <t>BIOVIT K1 10MG/1ML(FITOMENADIONA) X10AMP</t>
  </si>
  <si>
    <t>BIOZOL 40 MG POLVO OMEPRAZOL IV X 1 AMP</t>
  </si>
  <si>
    <t>BUPIGLASSHIPER15MG+240MG/3ML5%ESPIN 10AM</t>
  </si>
  <si>
    <t>GENTAGLASS 160 MG/2ML X 10 AMP (GENTAMIC</t>
  </si>
  <si>
    <t>GENTAGLASS 80MG/2ML(GENTAMICINA)IV X10AM</t>
  </si>
  <si>
    <t>KETOGLASS 100MG/2ML IV/IM X10AMP KETOPRO</t>
  </si>
  <si>
    <t>KETOPROFENO</t>
  </si>
  <si>
    <t>KETOROLACO  30 MG/ML X 10 AMP</t>
  </si>
  <si>
    <t>KETOROLACO</t>
  </si>
  <si>
    <t>TRISULGLASS 80MG+400MG/5ML IV X 10AMP</t>
  </si>
  <si>
    <t>ACETAMINOFEN 120MG/5ML X 100 ML</t>
  </si>
  <si>
    <t>BIOQUIMICA INTERNACI</t>
  </si>
  <si>
    <t>ACETAMINOFEN 180MG/5ML X 120ML</t>
  </si>
  <si>
    <t>ACETAMINOFEN 500MG X 12 TAB</t>
  </si>
  <si>
    <t>ACETAMINOFEN 500MG X 24 TAB</t>
  </si>
  <si>
    <t>ACETAMINOFEN 750MG X 10 TAB</t>
  </si>
  <si>
    <t>ACETAMINOFEN+CLORFENIRAMIDA JBE 120ML</t>
  </si>
  <si>
    <t>CLORFENAMINA; PARACETAMOL; FENILEFRINA; DEXTROMETORFANO</t>
  </si>
  <si>
    <t>ACIDO FOLICO 10MG/ML SOL GOTAS 30ML</t>
  </si>
  <si>
    <t>ÁCIDO FÓLICO</t>
  </si>
  <si>
    <t>AMBROXOL 15MG/5ML  SOL ORAL  120 ML</t>
  </si>
  <si>
    <t>AMBROXOL</t>
  </si>
  <si>
    <t>30.03.2026</t>
  </si>
  <si>
    <t>AMBROXOL 30MG/5ML X 120ML</t>
  </si>
  <si>
    <t>AMBROXOL CLORH-LORAT 30MG-5MG/5ML X 60ML</t>
  </si>
  <si>
    <t>AMBROXOL; CLORHIDRATO; LORATADINA</t>
  </si>
  <si>
    <t>AMBROXOL CLORH-LORAT 30MG-5MG/5ML X120ML</t>
  </si>
  <si>
    <t>28.02.2026</t>
  </si>
  <si>
    <t>BROMEXINA 4MG/5ML X 120ML</t>
  </si>
  <si>
    <t>BROMHEXINA</t>
  </si>
  <si>
    <t>BROMHEXINA CLORHIDRATO 8MG/5ML X 120ML</t>
  </si>
  <si>
    <t>CLEMBUTEROL CLORHIDRATO 0,005MG/5ML</t>
  </si>
  <si>
    <t>CLENBUTEROL</t>
  </si>
  <si>
    <t>DESLORATADINA 0,5MG/ML JAR 60ML</t>
  </si>
  <si>
    <t>DESLORATADINA</t>
  </si>
  <si>
    <t>DEXTROMETORFANO 15MG/5ML X 120 JARABE</t>
  </si>
  <si>
    <t>SACARINA SODICA</t>
  </si>
  <si>
    <t>DOVILIN JRABE 120ML</t>
  </si>
  <si>
    <t>ÁCIDO ASCÓRBICO; NICOTINAMIDA; PIRIDOXINA; RIBOFLAVINA; TIAMINA</t>
  </si>
  <si>
    <t>FERCOR COMPUESTO 350MG/60MG/25 X 30 CAP</t>
  </si>
  <si>
    <t>ÁCIDO ASCÓRBICO; CIANOCOBALAMINA; EL METAL DEL HIERRO</t>
  </si>
  <si>
    <t>GLUCONATO FERROSO 50MG/15ML SOL 120 ML</t>
  </si>
  <si>
    <t>HIERRO FERROSO</t>
  </si>
  <si>
    <t>GUAIFENESINA 100MG / 5ML SOL ORAL 120ML</t>
  </si>
  <si>
    <t>IBUPROFENO 100MG/5ML X 120ML</t>
  </si>
  <si>
    <t>IBUPROFENO 400MG X 20 TAB</t>
  </si>
  <si>
    <t>LANCERAN 2,6MG/ML X 30ML</t>
  </si>
  <si>
    <t>METOCLOPRAMIDA</t>
  </si>
  <si>
    <t>LANCERAN 5MG/5ML X 90ML</t>
  </si>
  <si>
    <t>PIPERAZINA 500MG/5ML JBE 120ML</t>
  </si>
  <si>
    <t>ÁCIDO CÍTRICO; PIPERAZINA</t>
  </si>
  <si>
    <t>VIT. C 30 ML GOT (ACIDO ASCORBICO)</t>
  </si>
  <si>
    <t>VITAMINA C 500MG X 30TAB ACIDO ASCORBICO</t>
  </si>
  <si>
    <t>ALIPAL FORTE DIA / NOCHE  4 + 2 CAP</t>
  </si>
  <si>
    <t>CLORFENAMINA; PARACETAMOL</t>
  </si>
  <si>
    <t>Biotech</t>
  </si>
  <si>
    <t>DCTO.  APLICADO AL COSTO</t>
  </si>
  <si>
    <t>AMIODARONA HCL 200 MG X 10 TAB</t>
  </si>
  <si>
    <t>AMIODARONA</t>
  </si>
  <si>
    <t>ARADROXINA 200 MG X 20 TAB REC</t>
  </si>
  <si>
    <t>SULFATO DE HIDROXICLOROQUIA</t>
  </si>
  <si>
    <t>ARESAN 20 MG X 30 TAB</t>
  </si>
  <si>
    <t>OLMESARTAN</t>
  </si>
  <si>
    <t>AZUTAN 0,15 % COLUTORIO 180 ML</t>
  </si>
  <si>
    <t>BENCIDAMINA</t>
  </si>
  <si>
    <t>BEPRODERM 15 G CREMA</t>
  </si>
  <si>
    <t>BETAMETASONA</t>
  </si>
  <si>
    <t>BEPROSPEN 7MG/ML X 1 AMP KIT</t>
  </si>
  <si>
    <t>BETADERM 0,05% 15 G CREMA</t>
  </si>
  <si>
    <t>BETADERM C/GENTAMICINA 15 G CRE</t>
  </si>
  <si>
    <t>BETAMETASONA; GENTAMICINA</t>
  </si>
  <si>
    <t>BETADERM PLUS 15 G CREMA</t>
  </si>
  <si>
    <t>BETAMETASONA; CLOTRIMAZOL; GENTAMICINA</t>
  </si>
  <si>
    <t>BETAGEN 12 MG/3 ML X 1 AMP</t>
  </si>
  <si>
    <t>BETAGEN 4 MG 1 ML X 1 AMP</t>
  </si>
  <si>
    <t>BETAGEN SOLSPEN 1 ML AMP</t>
  </si>
  <si>
    <t>BLOCAX 16 MG X 30 TAB</t>
  </si>
  <si>
    <t>CANDESARTÁN</t>
  </si>
  <si>
    <t>BLOCAX 8 MG X 30 TAB</t>
  </si>
  <si>
    <t>BLOCAX PLUS 16 MG/12,5 MG X 30 TAB</t>
  </si>
  <si>
    <t>BRAL 500 MG X  20 TAB</t>
  </si>
  <si>
    <t>METAMIZOL SÓDICO</t>
  </si>
  <si>
    <t>BRAL 500 MG X 100 TAB</t>
  </si>
  <si>
    <t>BROFLEMA 8 MG/5 ML X 120 ML JAR</t>
  </si>
  <si>
    <t>CALPAL D 1500 MG+300 UI X 30 TAB</t>
  </si>
  <si>
    <t>CALCIO/ VIT D</t>
  </si>
  <si>
    <t>CALPAL D NATAL X 30 TAB RECUBIERTAS</t>
  </si>
  <si>
    <t>CARBATIL 12,5 MG X 30 TAB</t>
  </si>
  <si>
    <t>CARVEDILOL</t>
  </si>
  <si>
    <t>CARBATIL 6,25 MG X 30 TAB</t>
  </si>
  <si>
    <t>CARBONATO DE LITIO 300MG X 20 CAP (RX)</t>
  </si>
  <si>
    <t>LITIO</t>
  </si>
  <si>
    <t>30.06.2027</t>
  </si>
  <si>
    <t>CLORHIDRATO DE MORFINA 10MG/ML X 5 AMP</t>
  </si>
  <si>
    <t>COLGESIC 400 MG/4 MG X 15 COM</t>
  </si>
  <si>
    <t>IBUPROFENO; TIOCOLCHICÓSIDO</t>
  </si>
  <si>
    <t>DALPAS 10 MG X 30 TAB</t>
  </si>
  <si>
    <t>BUSPIRONA</t>
  </si>
  <si>
    <t>DALPAS 5 MG X 30 TAB</t>
  </si>
  <si>
    <t>DECALENTERMINA COM S/INY KIT 3 AMP+ INY</t>
  </si>
  <si>
    <t>DECALENTERMINA</t>
  </si>
  <si>
    <t>DECALONA 4 MG/ML SOL INYEC 1 AMP X 2 ML</t>
  </si>
  <si>
    <t>DEXAMETASONA</t>
  </si>
  <si>
    <t>DERMAPIL 0,1 % CREMA X 15 GR</t>
  </si>
  <si>
    <t>DIAGESIC 1,8 MG / ML X 120 ML SUSP</t>
  </si>
  <si>
    <t>DIAGESIC 75 MG X 2 AMP</t>
  </si>
  <si>
    <t>DI-EUDRIN 12,5 MG X 30 TAB</t>
  </si>
  <si>
    <t>HIDROCLOROTIAZIDA</t>
  </si>
  <si>
    <t>DOPALEN 200 MG X 10 CÁPSULAS</t>
  </si>
  <si>
    <t>EKICAL 120 ML SUSP</t>
  </si>
  <si>
    <t>CALCIO; COLECALCIFEROL; ZINC</t>
  </si>
  <si>
    <t>ERILON 0,05 % X 15 G CREMA</t>
  </si>
  <si>
    <t>DESONIDE</t>
  </si>
  <si>
    <t>ERILON 0,1 % X 15 G CRE</t>
  </si>
  <si>
    <t>FEM DUCHA VAGINAL 135 ML</t>
  </si>
  <si>
    <t>ÁCIDO ACÉTICO</t>
  </si>
  <si>
    <t>FLENOX 15 MG/5 ML PED X 120 ML JAR</t>
  </si>
  <si>
    <t>FLENOX 30 MG / 5 ML X 120 ML</t>
  </si>
  <si>
    <t>FLEXURAT 30 TAB</t>
  </si>
  <si>
    <t>CONDROITINSULFÚRICO ACID; GLUCOSAMINA</t>
  </si>
  <si>
    <t>FLUOXETINA 20 MG X 14 CAP (RX</t>
  </si>
  <si>
    <t>FLUOXETINE</t>
  </si>
  <si>
    <t>GINACOL 0,1% 135 ML SOL VAGINAL</t>
  </si>
  <si>
    <t>30.03.2027</t>
  </si>
  <si>
    <t>ISOSPRAY COLUTORIO X 30 ML</t>
  </si>
  <si>
    <t>ISOSPRAY PLUS 0,15%-025% 180 ML</t>
  </si>
  <si>
    <t>BENCIDAMINA; CETILPIRIDINIO</t>
  </si>
  <si>
    <t>IVAGAN FORTE 650 MG TAB RECUB DISP X 100</t>
  </si>
  <si>
    <t>CAFEÍNA; DIHIDROERGOTAMINA; PARACETAMOL</t>
  </si>
  <si>
    <t>IVAGAN FORTE 650 MG X 10 TAB</t>
  </si>
  <si>
    <t>IVAGAN X 10 GRAG</t>
  </si>
  <si>
    <t>LESTECOL 20 MG X 30 TAB</t>
  </si>
  <si>
    <t>LESTECOL 40 MG X 30 TAB</t>
  </si>
  <si>
    <t>LISIN-BE X 120 ML</t>
  </si>
  <si>
    <t>CIANOCOBALAMINA; LISINA; RIBOFLAVINA</t>
  </si>
  <si>
    <t>LOGANIL ADU 120 ML JAR</t>
  </si>
  <si>
    <t>CARBOCISTEÍNA</t>
  </si>
  <si>
    <t>LOGANIL PED 120 ML JAR</t>
  </si>
  <si>
    <t>LOKARIN 60 ML JBE</t>
  </si>
  <si>
    <t>LORATADINA; PSEUDOEFEDRINA</t>
  </si>
  <si>
    <t>LOSARTÁN POTÁSICO 50 MG x 30 TAB REC</t>
  </si>
  <si>
    <t>LUDROX 75 MG X 30 TAB</t>
  </si>
  <si>
    <t>CLOPIDROGUEL</t>
  </si>
  <si>
    <t>MELAX 200 G</t>
  </si>
  <si>
    <t>MONTRAX  10 MG X 10 TAB MASTICABLES</t>
  </si>
  <si>
    <t>MONTELUKAST</t>
  </si>
  <si>
    <t>MONTRAX 10 MG X 30 TAB MASTICABLES</t>
  </si>
  <si>
    <t>MONTRAX 4 MG X 10 TAB MASTICABLES</t>
  </si>
  <si>
    <t>MONTRAX 4 MG X 30 TAB MASTICABLES</t>
  </si>
  <si>
    <t>MONTRAX 5 MG X 10 TAB MASTICABLES</t>
  </si>
  <si>
    <t>MONTRAX 5 MG X 30 TAB MASTICABLES PEDIAT</t>
  </si>
  <si>
    <t>MULTIDERM 2% X 15 G UNGUENTO</t>
  </si>
  <si>
    <t>MUPIROCINA</t>
  </si>
  <si>
    <t>NORSINA X 12 TAB</t>
  </si>
  <si>
    <t>PARACETAMOL; ESCOPOLAMINA</t>
  </si>
  <si>
    <t>OROZIM 192 MG X 20 TAB</t>
  </si>
  <si>
    <t>PANCREATINA</t>
  </si>
  <si>
    <t>PRALINA 75 MG 14 CAPS</t>
  </si>
  <si>
    <t>LA PREGABALINA</t>
  </si>
  <si>
    <t>PROPRANOLOL 10 MG X 20 TAB (RX)</t>
  </si>
  <si>
    <t>PROPRANOLOL</t>
  </si>
  <si>
    <t>PROPRANOLOL 40 MG X 20 TAB RX (R)</t>
  </si>
  <si>
    <t>RINOT X 12 CAP</t>
  </si>
  <si>
    <t>CAFEÍNA; CLORFENAMINA; PARACETAMOL</t>
  </si>
  <si>
    <t>SAX 135 ML DUC</t>
  </si>
  <si>
    <t>ÁCIDO BÓRICO</t>
  </si>
  <si>
    <t>SAX ACID 135 ML DUC</t>
  </si>
  <si>
    <t>SILIN 30 ML GOTAS NASALES</t>
  </si>
  <si>
    <t>MENTA; CLORURO DE SODIO</t>
  </si>
  <si>
    <t>SURIDE 25 MG X 30 TAB  (BIOTECH)</t>
  </si>
  <si>
    <t>LEVOSULPIRIDE</t>
  </si>
  <si>
    <t>TAMOA 250 MG X 6 COMPDO</t>
  </si>
  <si>
    <t>PIRANTEL</t>
  </si>
  <si>
    <t>TIOCOLCHICOSIDO 4 MG X 12 TAB  (BIOTECH)</t>
  </si>
  <si>
    <t>TONUM 1 MG/ML X 100 ML SUSP</t>
  </si>
  <si>
    <t>DOMEPERIDONA</t>
  </si>
  <si>
    <t>TONUM 10 MG X 30 TAB</t>
  </si>
  <si>
    <t>VALERIANA X 30 CAP (BIOTECH)</t>
  </si>
  <si>
    <t>YONAL JBE X 120 ML</t>
  </si>
  <si>
    <t>DEXTROMETORFANO; GUAIFENESINA</t>
  </si>
  <si>
    <t>YONALAT 15 MG-3 MG / 5 ML X 120 ML</t>
  </si>
  <si>
    <t>ZONIUM 40 MG X 14 CAP</t>
  </si>
  <si>
    <t>AMLODIPINA 5 MG X 30 TAB</t>
  </si>
  <si>
    <t>BIUMAK PHARMACEUTICA</t>
  </si>
  <si>
    <t>AMOXICILINA 125 MG/5 ML POL/SUSP X 100ML</t>
  </si>
  <si>
    <t xml:space="preserve">AMOXICILINA </t>
  </si>
  <si>
    <t>BUDESONIDA 200 MCH INHALADOR 200 DOSIS</t>
  </si>
  <si>
    <t>BUDESONIDA</t>
  </si>
  <si>
    <t>CARBONATO DE LITIO 300 MG 100 CÁPSULAS</t>
  </si>
  <si>
    <t>28.10.2024</t>
  </si>
  <si>
    <t>LEVOFLOXACINA 500 MG 10 TABLETAS RECUBI</t>
  </si>
  <si>
    <t>LEVOFLOXACINO</t>
  </si>
  <si>
    <t>LOSARTAN 50 MG X 30 TAB REC (ENVASE)</t>
  </si>
  <si>
    <t>MEMANTINA 10MG X 14 TAB</t>
  </si>
  <si>
    <t>MEMANTINA</t>
  </si>
  <si>
    <t>METFORMINA CLOHIDRATO 500 MG 30 TABLETA</t>
  </si>
  <si>
    <t>METFORMINA CLOHIDRATO 850 MG 30 TABLETA</t>
  </si>
  <si>
    <t>ROSUVASTATINA 40 X MG 10 TAB REC</t>
  </si>
  <si>
    <t>ROSUVASTATINA</t>
  </si>
  <si>
    <t>SALBUTAMOL 100 MCH INHALADOR 200 DOSIS</t>
  </si>
  <si>
    <t>SALBUTAMOL</t>
  </si>
  <si>
    <t>TAMSULOSINA 0,4 MG 30 CÁPSULAS</t>
  </si>
  <si>
    <t>BRUCEN ADULTACARE CRM DERMRESTD C-A 30GR</t>
  </si>
  <si>
    <t>BRUPHARMA</t>
  </si>
  <si>
    <t>BRUCEN ADULTCARE BODY LOTION   400 ML</t>
  </si>
  <si>
    <t>BRUCEN ADULTCARE BODY LOTION  250 ML</t>
  </si>
  <si>
    <t>BRUCEN ADULTCARE CRM DERMOPROTC AD 100GR</t>
  </si>
  <si>
    <t>BRUCEN ANTIACNE GEL HDT PIEL GRASA 120ML</t>
  </si>
  <si>
    <t>BRUCEN CRM MANO CON PROTECTOR SOLAR COLG</t>
  </si>
  <si>
    <t>BRUCEN CRM MANO PROTECTOR SOLAR Y VIT E</t>
  </si>
  <si>
    <t>BRUCEN GEL CREMA ANTIACNE 20 GR</t>
  </si>
  <si>
    <t>BRUCEN HYDRO BODY LOTION 250 ML</t>
  </si>
  <si>
    <t>BRUCEN HYDRO CLEAN BR DERM-LMP PIEL GRSA</t>
  </si>
  <si>
    <t>BRUCEN HYDRO CLEAN BR DERM-LMP PIEL MXTA</t>
  </si>
  <si>
    <t>BRUCEN HYDRO-AGE PNTL SLR ACDO-HIALC 50G</t>
  </si>
  <si>
    <t>BRUCEN NUTRIT CON ACIDO HIALURONICO 1%</t>
  </si>
  <si>
    <t>30.09.2026</t>
  </si>
  <si>
    <t>BRUCEN PANTALLA SLR ROSTRO Y CUELLO 50GR</t>
  </si>
  <si>
    <t>BRUCEN PANTALLA SOLAR PARA CUERPO 100GR</t>
  </si>
  <si>
    <t>BRUCEN SYNDET LOC LMP FAC ANTIACNE 120ML</t>
  </si>
  <si>
    <t>BRUCENTIN BODY LOTION 200 ML</t>
  </si>
  <si>
    <t>BRUCENTIN DERMOPROTECTORA 50GR</t>
  </si>
  <si>
    <t>BRUCENTIN NUTRITIVA CON PANTENOL</t>
  </si>
  <si>
    <t>BRUCENTIN PANTALLA CORPORAL 80 GR</t>
  </si>
  <si>
    <t>PSO-SKIN SYNDET UREA12%GEL LMP CPL 400ML</t>
  </si>
  <si>
    <t>PSO-SKIN SYNDET UREA12%GEL LMP CRP 250ML</t>
  </si>
  <si>
    <t>PSO-SKIN UREA10%CREM CRP EXTRAHIDT 400ML</t>
  </si>
  <si>
    <t>PSO-SKIN UREA12%CREM CRP EMOLIENTE 250ML</t>
  </si>
  <si>
    <t>FEMIVITAL X 30 CAP (JERICO</t>
  </si>
  <si>
    <t>DIOSCOREA VILLOSA; EQUISETUM ARVENSE; MELISSA OFFICINALIS; SALVIA OFFICINALIS; SELENIO; VITAMINA E</t>
  </si>
  <si>
    <t>C. REP. JERICO C.A</t>
  </si>
  <si>
    <t>NATURALAX X 20 CAP</t>
  </si>
  <si>
    <t>TALO DE FOCUS</t>
  </si>
  <si>
    <t>VARIPLANT X 45 CAPSULAS (JERICO)</t>
  </si>
  <si>
    <t>ACETAMINOFEN SUSP. ORAL 125MG/5ML X 60ML</t>
  </si>
  <si>
    <t>C.R  JMW C.A</t>
  </si>
  <si>
    <t>ADITOFIL VIT. K 10MG X 5 AMP. FITOMENADI</t>
  </si>
  <si>
    <t>CANDESARTAN 8 MG X 10 TAB</t>
  </si>
  <si>
    <t>CEFADROXILO 250MG/5ML X 60ML SUSP</t>
  </si>
  <si>
    <t>CETIRIZINA 5MG/ML X 60ML JARB. PED</t>
  </si>
  <si>
    <t>CETIRIZINA</t>
  </si>
  <si>
    <t>DICLOFENAC POTASICO 100 MG X 10 TAB</t>
  </si>
  <si>
    <t>PREGNACY TEST X 1 PRUEBA DE EMBARAZO</t>
  </si>
  <si>
    <t>RIVAROXABAN 15MG X 10 TAB</t>
  </si>
  <si>
    <t>RIVAROXABAN 20 MG X 10 TAB</t>
  </si>
  <si>
    <t>AMICOPRA (AMIKACINA) 500 MG/2ML X 1 AMP</t>
  </si>
  <si>
    <t>C.R ADN MEDICAL, C.A</t>
  </si>
  <si>
    <t>AMLODIPINO 10 MG X 10 TAB</t>
  </si>
  <si>
    <t>AMLODIPINDA</t>
  </si>
  <si>
    <t>AMLODIPINO 5 MG X 10 TAB</t>
  </si>
  <si>
    <t>IBUPRA 600 MG X 10 TAB</t>
  </si>
  <si>
    <t>KETOROLACO 30MG/ML AMP I.M/I.V X 10 AM</t>
  </si>
  <si>
    <t>LEVOFLOXACINA 500 MG X 5 TAB</t>
  </si>
  <si>
    <t>SUCRALFATO 1G/5ML SUSP ORAL X 80 ML</t>
  </si>
  <si>
    <t>SUCRALFATO</t>
  </si>
  <si>
    <t>VIT C 1G/ML X10AMP 10ML (ACID ASC) IM/IV</t>
  </si>
  <si>
    <t>ACIDO ACETIL SALICILICO 81 MG X 100 COMP</t>
  </si>
  <si>
    <t>ACETILSALICILICO ACIDO</t>
  </si>
  <si>
    <t>C.R CHEMICAL DAMPE</t>
  </si>
  <si>
    <t>CEFTRIAXONA 1 G X 10 VIALES</t>
  </si>
  <si>
    <t>CLAUSY SUSP. ORAL 5 ML X 10 VIALES</t>
  </si>
  <si>
    <t>BACILLUS CLAUSII</t>
  </si>
  <si>
    <t>25.12.2024</t>
  </si>
  <si>
    <t>DEXAMETASONA 8 MG/2ML X 10 AMP IM/IV</t>
  </si>
  <si>
    <t>DIGOXINA 0,25 MG X 10 COMP</t>
  </si>
  <si>
    <t>DIGOXINA</t>
  </si>
  <si>
    <t>PREDNISONA  5 MG X 10 COMP</t>
  </si>
  <si>
    <t>PREDNISONA</t>
  </si>
  <si>
    <t>TIBELIA 2.5 MG X 28 TABLETAS</t>
  </si>
  <si>
    <t>AMOXICILINA+ÁCIDO CLAVUL 875/125MGX10TAB</t>
  </si>
  <si>
    <t>c.r dac 55, c.a</t>
  </si>
  <si>
    <t>ATORVASTATINA DAC 40MG X 30 TABLETAS</t>
  </si>
  <si>
    <t>AZITROMICINA DAC 200MG/5ML X 15 SUSP.</t>
  </si>
  <si>
    <t>AZITROMICINA DAC 500MG X 3 TABLETAS</t>
  </si>
  <si>
    <t>BROMHEXINA 4MG/5ML JARABE  DAC 55</t>
  </si>
  <si>
    <t>CEFADROXILO DAC 500MG X 10 TABLETAS</t>
  </si>
  <si>
    <t>CEFIXIMA DAC 400MG X 10 TABLETAS</t>
  </si>
  <si>
    <t>CEFIXIMA</t>
  </si>
  <si>
    <t>CETIRIZINA DAC 10MG X 10 TABLETAS</t>
  </si>
  <si>
    <t>CLONEDAC BABY 90G CREMA / MICONAZOL</t>
  </si>
  <si>
    <t>CLOPIDOGREL DAC 75MG X 30 TAB REC</t>
  </si>
  <si>
    <t>DICLODAC 30G GEL</t>
  </si>
  <si>
    <t>DICLOFENAC POTASICO DAC 50MG X 20 TAB</t>
  </si>
  <si>
    <t>DIOSMINA DAC 450MG+HESPERID 50MG X 10TAB</t>
  </si>
  <si>
    <t>DIOSMINA</t>
  </si>
  <si>
    <t>FLAVOXATO DAC 200MG X 20 TABLETAS RECU</t>
  </si>
  <si>
    <t>FLAVOXATO</t>
  </si>
  <si>
    <t>IBUPROFENO 600MG+TIOCO. 4MG DAC X 10 TAB</t>
  </si>
  <si>
    <t>KETODAC 100MG X 10 CAPSULAS BLANDAS</t>
  </si>
  <si>
    <t>LOSARTAN POTASICO DAC 50MG X 30 TABLETAS</t>
  </si>
  <si>
    <t>MONTDAC 10MG/5MGX10TAB REC ANTIHISTAMÍNC</t>
  </si>
  <si>
    <t>MUPIROCIN DAC 30G UNGÜENTO</t>
  </si>
  <si>
    <t>OMEPRAZOL DAC 20MG X 20 CAPSULAS</t>
  </si>
  <si>
    <t>APIXTAN (Apixaban 5mg x 30tab)</t>
  </si>
  <si>
    <t>C.R ZORIAK, C.A.</t>
  </si>
  <si>
    <t>BETAHISTINA 16 MG X 30 TAB</t>
  </si>
  <si>
    <t>BETAHISTINA</t>
  </si>
  <si>
    <t>CEFIXTAN (CEFIXIMA) 100MG/5ML X60ML SUSP</t>
  </si>
  <si>
    <t>CEFIXTAN (CEFIXIMA) 400MG X 10 CAP</t>
  </si>
  <si>
    <t>CEFTITAN (CEFTIBUTENO) 400MG X 10 CAP</t>
  </si>
  <si>
    <t>CEFTIBUTENO</t>
  </si>
  <si>
    <t>CLAVUTAN (AMOX+ACID)875MG/125MG X 10TAB</t>
  </si>
  <si>
    <t>AMOXICILLIN; ÁCIDO CLAVULANICO</t>
  </si>
  <si>
    <t>CLAVUTAN AMOX+ACD.CLAV 600MG/5ML X 60ML</t>
  </si>
  <si>
    <t>CLOPTAN (CLOPIDROGREL) 75 MG X 30 CAP</t>
  </si>
  <si>
    <t>CLORTIDEN (CLORTALIDONA) 12,5 MG X30 TAB</t>
  </si>
  <si>
    <t>CLORTALIDONA</t>
  </si>
  <si>
    <t>COGNITAN (CITICOLINA)500MG X 30 TABLETAS</t>
  </si>
  <si>
    <t>CITICOLINA</t>
  </si>
  <si>
    <t>DAGLITAN DAPAGLIF+METFOR 5-500 MGX 30TAB</t>
  </si>
  <si>
    <t>DAPAGLIFLOXINA; METFORMINA</t>
  </si>
  <si>
    <t>DAPAXIT (DAPAGLIFLOZINA 10 MG) X 30 TAB</t>
  </si>
  <si>
    <t>DAPAGLIFLOZINA</t>
  </si>
  <si>
    <t>DUTAPROS (DUTASTERIDE) 0,5MG X 30 CAP</t>
  </si>
  <si>
    <t>DUTASTERIDA</t>
  </si>
  <si>
    <t>ENATAN (ENALAPRIL) 10 MG X 30 CAP</t>
  </si>
  <si>
    <t>ENALAPRIL</t>
  </si>
  <si>
    <t>GAPTAN 300 MG X 30 CAPSULAS</t>
  </si>
  <si>
    <t>GABAPENTIN</t>
  </si>
  <si>
    <t>PREGATAN 75 MG X 30 CAPSULAS</t>
  </si>
  <si>
    <t>ROSUTAN (ROSUVASTATINA) 10MG X 30 TAB</t>
  </si>
  <si>
    <t>SIGLUTAN (SITAG+METF) 50MG/500MG X 30TAB</t>
  </si>
  <si>
    <t>METFORMINA; LA SITAGLIPTINA</t>
  </si>
  <si>
    <t>TAMDURIDE TAMSULN+DUSTATR0,4-0,5MGX30CAP</t>
  </si>
  <si>
    <t>TAMSULOSINA; DUTASTERIDE</t>
  </si>
  <si>
    <t>TAMSUPROS (TAMSULOSINA) 0,4MG X 30 CAP</t>
  </si>
  <si>
    <t>VALTAN (VALSARTAN) 160MG X 30 TAB</t>
  </si>
  <si>
    <t>VALSARTÁN</t>
  </si>
  <si>
    <t>ANASTROZOL 1 MG X  28 TAB</t>
  </si>
  <si>
    <t>ANASTROZOL</t>
  </si>
  <si>
    <t>C.R. FARMAC. C.C.M</t>
  </si>
  <si>
    <t>CLIMABELL 2.5 MG X 30 COMP</t>
  </si>
  <si>
    <t>TIBOLONA</t>
  </si>
  <si>
    <t>SERTRALINA 50 MG X 14 TAB</t>
  </si>
  <si>
    <t>SERTRALINA</t>
  </si>
  <si>
    <t>ACETAMINOFEN 500MG X 10 TAB</t>
  </si>
  <si>
    <t>C.R. MARQUEZ Y KOTEI</t>
  </si>
  <si>
    <t>AMIKACINA 500 MG / 2 ML X 10 AMP</t>
  </si>
  <si>
    <t>AMLODIPINA 5MG X 100 TAB</t>
  </si>
  <si>
    <t>AMOXICILINA 500 MG X 10 CAP</t>
  </si>
  <si>
    <t>AMOXICILINA SUSP PED 125MG/5ML X 100 ML</t>
  </si>
  <si>
    <t>AMPICILINA SULBACTAN 1.5G X 1 I.V</t>
  </si>
  <si>
    <t>AZITROMICINA 500 MG X 3 TAB REC</t>
  </si>
  <si>
    <t>BECLOMETASONA/NEOMC/CLOTRI 0.025/0.5%15G</t>
  </si>
  <si>
    <t>CLOTRIMAZOL; NEOMICINA; BECLOMETASONA</t>
  </si>
  <si>
    <t>BROMURO DE IPATROPIO INH 20MCG X200DOSIS</t>
  </si>
  <si>
    <t>CEFADROXILO 500 MG X 10 TAB KMPLUS</t>
  </si>
  <si>
    <t>CEFEPIME 1G X 1 AMP I.M/I.V</t>
  </si>
  <si>
    <t>CEFEPIMA</t>
  </si>
  <si>
    <t>CEFIXIMA 400 MG X 10 CAP</t>
  </si>
  <si>
    <t>CEFOTAXIMA 1 G X 1 VIAL</t>
  </si>
  <si>
    <t>CLINDAMICINA 600 MG/4ML X 5 AMP</t>
  </si>
  <si>
    <t>COREFLUX SULODEXIDE  600ULS/2ML X 10 AMP</t>
  </si>
  <si>
    <t>SULODEXIDE</t>
  </si>
  <si>
    <t>DEXAMETASONA 0.05MG X 10  TAB</t>
  </si>
  <si>
    <t>DEXAMETASONA 1 MG X 10 TAB</t>
  </si>
  <si>
    <t>DEXAMETASONA 4MG/1ML X 10 AMP I.M/I.V</t>
  </si>
  <si>
    <t>DEXAMETASONA 8MG/2ML X 10 AMP I.M/I.V</t>
  </si>
  <si>
    <t>DICLOFENAC POTASICO 50 MG X 10 TAB</t>
  </si>
  <si>
    <t>DICLOFENAC SODICO 100 MG X 10 TAB</t>
  </si>
  <si>
    <t>DICLOFENAC SODICO GEL 1% 30 G</t>
  </si>
  <si>
    <t>FINASTERIDA 5MG X 10 TAB</t>
  </si>
  <si>
    <t>FINASTERIDE</t>
  </si>
  <si>
    <t>GENTAMICINA 80MG/2ML X 10 AMP KMPLUS</t>
  </si>
  <si>
    <t>GENTAPLUS (GENTAMICINA) GTA OFT. X 10ML</t>
  </si>
  <si>
    <t>HIDROCORTISONA 100MG X 1 AMP I.M/I.V</t>
  </si>
  <si>
    <t>HIDROCORTISONA INY IM/IV 500MG X 1 AMP</t>
  </si>
  <si>
    <t>IBUPROFENO 600 MG X 10 TAB</t>
  </si>
  <si>
    <t>IBUPROFENO 800MG X 10 TAB REC</t>
  </si>
  <si>
    <t>LEVOFLOXACINA 500 MG X 10 CAP</t>
  </si>
  <si>
    <t>LEVOFLOXACINA 750/250ML INFUSION X 1 AMP</t>
  </si>
  <si>
    <t>LORATADINA 10 MG X 100 TAB</t>
  </si>
  <si>
    <t>MEDROXIPROGESTERONA 10MG X 10 TAB</t>
  </si>
  <si>
    <t>MEDROXIPROGESTERONA</t>
  </si>
  <si>
    <t>MEDROXIPROGESTERONA 5MG X 10 TAB</t>
  </si>
  <si>
    <t>METFORMINA 500 MG X 10CAP</t>
  </si>
  <si>
    <t>METOCLOPRAMIDA 10MG X 10 TAB</t>
  </si>
  <si>
    <t>OMEPRAZOL 40 MG X 1 AMP/ I.V</t>
  </si>
  <si>
    <t>ONDANSETRON INY IV 4MG/2ML X 10 AMP</t>
  </si>
  <si>
    <t>ONDANSETRÓN</t>
  </si>
  <si>
    <t>OXACILINA 1GR X 1 AMP I.M/I.V KMPLUS</t>
  </si>
  <si>
    <t>PENICILINA BENZATINICA 2.400.000 AMP I.M</t>
  </si>
  <si>
    <t>LA PENICILINA G</t>
  </si>
  <si>
    <t>PIPERACILINA TAZOBACTAM 4.5 MG X 1 VIAL</t>
  </si>
  <si>
    <t>PREDNISOLONA 5 MG X 10 TAB</t>
  </si>
  <si>
    <t>PREDNISOLONA</t>
  </si>
  <si>
    <t>SALES DE REHIDRATACION ORAL 20.5G X10 SB</t>
  </si>
  <si>
    <t>SOLUCION CLORURO D SODIO 0.9% X100ML 1UN</t>
  </si>
  <si>
    <t>SODIO</t>
  </si>
  <si>
    <t>29.12.2024</t>
  </si>
  <si>
    <t>ACETAMINOFEN 500 MG X 10 TAB (MCK)</t>
  </si>
  <si>
    <t>Calox</t>
  </si>
  <si>
    <t>ACICLOVIR 200 MG X 25 TAB (CALOX)</t>
  </si>
  <si>
    <t>ACICLOVIR</t>
  </si>
  <si>
    <t>ACIDO FOLICO 10 MG X 20 COMPDO  (CALOX)</t>
  </si>
  <si>
    <t>ACLER 150 MG X 1 TAB (MCK)</t>
  </si>
  <si>
    <t>ÁCIDO IBANDRÓNICO</t>
  </si>
  <si>
    <t>ALBENDAZOL 200 MG X 2 TAB MAST-TUTIFRUTI</t>
  </si>
  <si>
    <t>ALBENDAZOL</t>
  </si>
  <si>
    <t>AMLODIPINA 10 MG X 30 TAB (CALOX)</t>
  </si>
  <si>
    <t>AMLODIPINA 5 MG X 10 TAB (CALOX)</t>
  </si>
  <si>
    <t>AMLODIPINA 5 MG X 30 TAB (CALOX)</t>
  </si>
  <si>
    <t>AMOXICILINA+ACID CLAV 875/125 MG X 14TAB</t>
  </si>
  <si>
    <t>AMOXICILINA; ÁCIDO CLAVULÁNICO</t>
  </si>
  <si>
    <t>ANTAAR 10 MG X 10 TABLETAS</t>
  </si>
  <si>
    <t>BISOPROLOL</t>
  </si>
  <si>
    <t>ANTAAR 10 MG X 30 TABLETAS</t>
  </si>
  <si>
    <t>ANTAAR 2,5 MG X 10 TABLETAS</t>
  </si>
  <si>
    <t>ANTAAR 5 MG X 10 TAB</t>
  </si>
  <si>
    <t>ANTAAR 5MG X 30 TAB (MCK)</t>
  </si>
  <si>
    <t>ANTAAR HCT 2,5 MG - 6,25 MG X 10 TABLETA</t>
  </si>
  <si>
    <t>BISOPROLOL; HIDROCLOROTIAZIDA</t>
  </si>
  <si>
    <t>ANTAAR HCT 2,5 MG - 6,25 MG X 30 TABLETA</t>
  </si>
  <si>
    <t>ANTAAR HCT 5 MG - 6,25 MG X 10 TAB</t>
  </si>
  <si>
    <t>ANTAAR HCT 5MG-6,25MG X 30 TAB</t>
  </si>
  <si>
    <t>ATAMEL 500 MG X 20 TAB  </t>
  </si>
  <si>
    <t>ATAMEL FORTE 650 MG X 10 TABLETAS CALOX</t>
  </si>
  <si>
    <t>ATORVASTATINA 40 MG X 30 TAB (CALOX)</t>
  </si>
  <si>
    <t>AZITROMICINA 500 MG X 3 TAB (CALOX)</t>
  </si>
  <si>
    <t>BIOCOR 20 MG X 10 TAB</t>
  </si>
  <si>
    <t>BIOCOR 20 MG X 30 TAB (MCK)</t>
  </si>
  <si>
    <t>BIOCOR 40 MG X 10 TABLETAS</t>
  </si>
  <si>
    <t>BIOCOR 40 MG X 30 TAB (MCK)</t>
  </si>
  <si>
    <t>BIOCOR AMLO 20 MG - 5 MG X 10 TAB</t>
  </si>
  <si>
    <t>BIOCOR AMLO 20MG - 5 MG X 30 TAB REC</t>
  </si>
  <si>
    <t>BIOCOR AMLO 40MG - 5 MG X 30 TAB REC</t>
  </si>
  <si>
    <t>BIOCOR HCT 20 MG - 12,5 MG X 10 TAB</t>
  </si>
  <si>
    <t>BIOCOR HCT 20MG/12,5 MG X 30 TAB REC</t>
  </si>
  <si>
    <t>CALOXPIRINA 81 MG X 30 TAB</t>
  </si>
  <si>
    <t>ÁCIDO ACETILSALICÍLICO</t>
  </si>
  <si>
    <t>CAPTOPRIL 25 MG X 30 TAB</t>
  </si>
  <si>
    <t>CAPTOPRIL</t>
  </si>
  <si>
    <t>CAPTOPRIL 50 MG X 30 TAB (AAA MCK)</t>
  </si>
  <si>
    <t>CAPTOPRIL 50MG X 10 TABLETAS</t>
  </si>
  <si>
    <t>CARVEDILOL 12,5 MG X 14 TAB  (CALOX)</t>
  </si>
  <si>
    <t>CARVEDILOL 25 MG X 14 TAB  (CALOX)</t>
  </si>
  <si>
    <t>CARVEDILOL 6,25 MG X 14 TAB  (CALOX)</t>
  </si>
  <si>
    <t>CEFADROXILO 500 MG X 12 CAP (CALOX)</t>
  </si>
  <si>
    <t>CEFIXIMA 400 MG X 5 TAB</t>
  </si>
  <si>
    <t>CINNARIZINA 75 MG X 10 CAP CALOX</t>
  </si>
  <si>
    <t>CINARIZINA</t>
  </si>
  <si>
    <t>CIPROFLOXACINA 500 MG X 14 TAB (CALOX)</t>
  </si>
  <si>
    <t>CITICOLINA 500 MG X 10 TAB</t>
  </si>
  <si>
    <t>CLARIMIN 500MG X 10 TAB REC</t>
  </si>
  <si>
    <t>CLARITROMICINA</t>
  </si>
  <si>
    <t>CLOBETASOL PROPIONATO X 20 G CRE (CALOX)</t>
  </si>
  <si>
    <t>CLOBETASOL</t>
  </si>
  <si>
    <t>CLOTRIMAZOL 1% x 20 gr CREMA TÓPICO</t>
  </si>
  <si>
    <t>DEFLAZACORT 30 MG X 10 TAB (CALOX)</t>
  </si>
  <si>
    <t>DEFLAZACORT</t>
  </si>
  <si>
    <t>DEFLAZACORT 30 MG X 30 TAB (CALOX)</t>
  </si>
  <si>
    <t>DEFLAZACORT 6 MG X 10 TAB (CALOX)</t>
  </si>
  <si>
    <t>DESLORATADINA 5 MG X 10 TAB CALOX</t>
  </si>
  <si>
    <t>DICLOFENAC POT 50MG X 20TAB (CALOX)</t>
  </si>
  <si>
    <t>DIOSMINA 600 MG X 14 TAB CALOX</t>
  </si>
  <si>
    <t>DIPLOZ 1MG X 30 TAB REC</t>
  </si>
  <si>
    <t>PRUCALOPRIDA</t>
  </si>
  <si>
    <t>DISULPEC 25 MG X 20 TAB (MCK)</t>
  </si>
  <si>
    <t>DOL DISP 20 BLIS X 4 TAB</t>
  </si>
  <si>
    <t>DOL KIDS TABLETAS MASTICABLES 20TAB</t>
  </si>
  <si>
    <t>DOL PLUS 650MG X 10 TAB</t>
  </si>
  <si>
    <t>DOL PLUS 650MG X 20 TAB</t>
  </si>
  <si>
    <t>DOL PLUS DISP 20 BLIS X 4 TAB</t>
  </si>
  <si>
    <t>DOL X 10 TAB</t>
  </si>
  <si>
    <t>DOL X 20 TAB</t>
  </si>
  <si>
    <t>DOLGRIP D X 10 TAB REC</t>
  </si>
  <si>
    <t>CLORFENAMINA; PARACETAMOL; PSEUDOEFEDRINA</t>
  </si>
  <si>
    <t>DOLGRIP X 10 CAP</t>
  </si>
  <si>
    <t>DOMPERIDONA 10MG X 15 TABLETAS</t>
  </si>
  <si>
    <t>DUTASTAM (DUT -TAMS) 0,5 /0,4 MG X 30CAP</t>
  </si>
  <si>
    <t>DUTASTERIDA; TAMSULOSINA</t>
  </si>
  <si>
    <t>ENALAPRIL MALE 20 MG X 30 TAB (AAA MC</t>
  </si>
  <si>
    <t>ETORICOXIB 60 MG x 10 TAB REC</t>
  </si>
  <si>
    <t>ETORICOXIB</t>
  </si>
  <si>
    <t>ETORICOXIB 90 MG x 10 TAB REC</t>
  </si>
  <si>
    <t>ETOXIA 90MG X 10 TAB. RECUBIERTAS</t>
  </si>
  <si>
    <t>FESTAL X 10 GRAG</t>
  </si>
  <si>
    <t>FESTAL X 20 GRAG</t>
  </si>
  <si>
    <t>FESTAL X 4 GRAG DISP X 25 BLISTERS</t>
  </si>
  <si>
    <t>FESTAL X 50 GRAGEAS</t>
  </si>
  <si>
    <t>FEXOFENADINA 120 MG X 10 TAB (CALOX)</t>
  </si>
  <si>
    <t>FEXOFENADINA</t>
  </si>
  <si>
    <t>FINASTERIDE 5 MG X 10 TABLETAS</t>
  </si>
  <si>
    <t>FINASTERIDE 5 MG X 30 TAB (CALOX)</t>
  </si>
  <si>
    <t>FLAVOXATO 200 MG X 10 TAB(CALOX)</t>
  </si>
  <si>
    <t>FLUCONAZOL 150 MG X 2 CAP (CALOX)</t>
  </si>
  <si>
    <t>FLUCONAZOL</t>
  </si>
  <si>
    <t>GABAPENTINA 300 MG X 20 CAP (CALOX)</t>
  </si>
  <si>
    <t>HEXOMEDINE COLUTORIO FC(30G)AEROSOLX1</t>
  </si>
  <si>
    <t>HEXAMIDINA; LIDOCAÍNA</t>
  </si>
  <si>
    <t>IBUCAF 200-30 MG X 10 TAB</t>
  </si>
  <si>
    <t>CAFEÍNA; IBUPROFENO</t>
  </si>
  <si>
    <t>IBUPROFENO 400 MG X 20 TAB (CALOX)</t>
  </si>
  <si>
    <t>IBUPROFENO 600 MG X 10 TAB (CALOX)</t>
  </si>
  <si>
    <t>IBUPROFENO+TIOCOLCHICOSIDO 400/4MG X 10T</t>
  </si>
  <si>
    <t>IRBESARTAN 150 MG X 7 TAB  (CALOX)</t>
  </si>
  <si>
    <t>IRBESARTÁN</t>
  </si>
  <si>
    <t>IRBESARTÁN 300 MG X 28 TAB</t>
  </si>
  <si>
    <t>KETOPROFENO 100 MG X 20 COMP(MCK)</t>
  </si>
  <si>
    <t>KETOPROFENO 50 MG X 12 CAP (CALOX)</t>
  </si>
  <si>
    <t>LANSOPRAZOL 30 MG X 14 CAP CALOX</t>
  </si>
  <si>
    <t>LANSOPRAZOL</t>
  </si>
  <si>
    <t>LANSOPRAZOL 30 MG X 28 CAP (CALOX)</t>
  </si>
  <si>
    <t>LASIX 20 MG X 24 TAB</t>
  </si>
  <si>
    <t>FUROSEMIDE</t>
  </si>
  <si>
    <t>LASIX 40 MG X 12 COMPRIMIDOS CALOX</t>
  </si>
  <si>
    <t>LEVOCETIRIZINA 5MG X 10 TAB CALOX</t>
  </si>
  <si>
    <t>LEVOCETIRIZINA</t>
  </si>
  <si>
    <t>LEVOFLOXACINO 500 MG X 5 TAB (CALOX)</t>
  </si>
  <si>
    <t>LEVOFLOXACINO 750 MG X 5 TABLETAS</t>
  </si>
  <si>
    <t>LORATADINA 10 MG X 10 TAB (CALOX)</t>
  </si>
  <si>
    <t>LOSARTAN POT 50 MG X 30 TAB  (CALOX)</t>
  </si>
  <si>
    <t>LOSARTAN POTASICO 50 MG X 10 TAB  CALOX</t>
  </si>
  <si>
    <t>METFORMINA 500 MG X 14 TAB (CALOX)</t>
  </si>
  <si>
    <t>METFORMINA 500 MG X 28 TAB (CALOX)</t>
  </si>
  <si>
    <t>METFORMINA 850 MG X 14TAB (CALOX)</t>
  </si>
  <si>
    <t>30.06.2028</t>
  </si>
  <si>
    <t>METFORMINA 850 MG X 28 TAB (CALOX)</t>
  </si>
  <si>
    <t>30.05.2028</t>
  </si>
  <si>
    <t>MOXIFLOXACINA 400 MG X 5 TAB (CALOX)</t>
  </si>
  <si>
    <t>NEBINOX 5 MG X 30 TABLETAS</t>
  </si>
  <si>
    <t>OMEPRAZOL 20 MG X 14 CAP CALOX</t>
  </si>
  <si>
    <t>OMEPRAZOL 20 MG X 28 CAP (CALOX)</t>
  </si>
  <si>
    <t>PANTOPRAZOL 40 MG X 7 TAB  (CALOX)</t>
  </si>
  <si>
    <t>PINAVERIUM BROMURO 100 MG X 20 TAB CALOX</t>
  </si>
  <si>
    <t>PINAVERIUM BROMURO 50 MG X 20 TAB CALOX</t>
  </si>
  <si>
    <t>PREDNISONA 5 MG X 10 TAB  (CALOX)</t>
  </si>
  <si>
    <t>PREDNISONA 5 MG X 30 TAB G (CALOX)</t>
  </si>
  <si>
    <t>PREDNISONA 50 MG X 10 TAB (CALOX)</t>
  </si>
  <si>
    <t>30.04.2028</t>
  </si>
  <si>
    <t>RIFAXIMINA 200 MG X 10</t>
  </si>
  <si>
    <t>LA RIFAXIMINA</t>
  </si>
  <si>
    <t>RISPERIDONA 2 MG X 20 TAB   (CALOX)</t>
  </si>
  <si>
    <t>RISPERIDONA</t>
  </si>
  <si>
    <t>SERTRALINA 50 MG X 30 TAB</t>
  </si>
  <si>
    <t>SIMVASTATINA 40 MG X 10 TAB (CALOX)</t>
  </si>
  <si>
    <t>SIMVASTATINA</t>
  </si>
  <si>
    <t>TADALAFIL 20 MG X 1 TAB (CALOX)</t>
  </si>
  <si>
    <t>TADALAFILO</t>
  </si>
  <si>
    <t>TADALAFIL 20 MG X 2 TAB (CALOX)</t>
  </si>
  <si>
    <t>TADALAFIL 5 MG X 28 TAB CALOX</t>
  </si>
  <si>
    <t>TIOCOLCHICOSIDO 4 MG X 12 TAB  (CALOX)</t>
  </si>
  <si>
    <t>TORIVAS 100 MG X 10 TABLETAS</t>
  </si>
  <si>
    <t>BROMURO DE PINAVERIO</t>
  </si>
  <si>
    <t>TORIVAS 100 MG X 30 TB (MCK)</t>
  </si>
  <si>
    <t>TORIVAS 50 MG X 30 TAB (MCK)</t>
  </si>
  <si>
    <t>VALSARTAN HCT 80 MG/12,5X 14 CAP (CALOX)</t>
  </si>
  <si>
    <t>VIAJESAN 50 MG X 10 TAB (CALOX)</t>
  </si>
  <si>
    <t>DIMENHIDRINATO</t>
  </si>
  <si>
    <t>ATAMEL PLUS 500 MG- 32 MG x 10 TAB  </t>
  </si>
  <si>
    <t>Calox-OTC</t>
  </si>
  <si>
    <t>AVOST 0.004% X 3ML SOL. OFTALMICA</t>
  </si>
  <si>
    <t>TRAVOPROST</t>
  </si>
  <si>
    <t>CAPSUVEN</t>
  </si>
  <si>
    <t>DESLORIN 5 MG X 10 TAB</t>
  </si>
  <si>
    <t>DESOLON DESOGESTREL/ETINILESTRADIOL X 21</t>
  </si>
  <si>
    <t>FLAMEX 200 MG X 30 TAB</t>
  </si>
  <si>
    <t>FLOXABID 500 MG X 10 CAP</t>
  </si>
  <si>
    <t>GABAROL 150 MG X 20 CAP</t>
  </si>
  <si>
    <t>PREGABALINA</t>
  </si>
  <si>
    <t>GABAROL 25 MG X 30 TAB</t>
  </si>
  <si>
    <t>GABAROL 75 MG X 30 TAB</t>
  </si>
  <si>
    <t>GIANE 35 MG X 21 TAB</t>
  </si>
  <si>
    <t>CIPROTERONA ACETATO; ETINILESTRADIOL</t>
  </si>
  <si>
    <t>MENOREST  TIBOLONE 2.5MG X 28 TAB</t>
  </si>
  <si>
    <t>METFORM 500 MG X 30 TAB</t>
  </si>
  <si>
    <t>NOPAIN 50 MG X 10 TAB</t>
  </si>
  <si>
    <t>PROBIS 2.5 MG X 30 TAB</t>
  </si>
  <si>
    <t>SITOMET 50MG+500MG METF X10TAB</t>
  </si>
  <si>
    <t>TENOREN 100MG X 30 TAB</t>
  </si>
  <si>
    <t>30.08.2027</t>
  </si>
  <si>
    <t>THYROX 50 MG X 30 TAB</t>
  </si>
  <si>
    <t>TOMYCIN 5ML GOTAS OFTALMICAS</t>
  </si>
  <si>
    <t>XELDRIN/OMEPRAZOL 20 MG X 10 CAP</t>
  </si>
  <si>
    <t>XELDRIN/OMEPRAZOL 40MG X 8 CAPSULAS</t>
  </si>
  <si>
    <t>ACIDO VALPROICO 500MG X 30 TAB</t>
  </si>
  <si>
    <t xml:space="preserve">ACIDO VALPROICO </t>
  </si>
  <si>
    <t>CLEOPHARMA</t>
  </si>
  <si>
    <t>ATROPINA 1% X 5ML SOLUCION OFTALMICA</t>
  </si>
  <si>
    <t>ATROPINA SULFATO</t>
  </si>
  <si>
    <t>CILOSTAZOL (CEFIXINA) 50MG X 30 TAB</t>
  </si>
  <si>
    <t>CEFIXINA</t>
  </si>
  <si>
    <t>OLANZAPINA 5MG X 30 TAB</t>
  </si>
  <si>
    <t>OLANZAPINA</t>
  </si>
  <si>
    <t>OXCARBAZEPINA 300MG X 30 TAB</t>
  </si>
  <si>
    <t>OXCARBAZEPINA</t>
  </si>
  <si>
    <t>PENTOXIFILINA 400MG X 30 TAB</t>
  </si>
  <si>
    <t>PENTOXIFILINA</t>
  </si>
  <si>
    <t>SUCRALFATO 1 G X 10 TAB</t>
  </si>
  <si>
    <t>IBUN 400MG X 10 TAB (IBUPROFENO)</t>
  </si>
  <si>
    <t>Cofasa</t>
  </si>
  <si>
    <t>01.05.2025</t>
  </si>
  <si>
    <t>KETOPROFENO 100 MG X 10 TAB</t>
  </si>
  <si>
    <t>ENEMAX 133 CC (RAISMA)</t>
  </si>
  <si>
    <t>FOSFATO DE SODIO</t>
  </si>
  <si>
    <t>Corporacion Raisma</t>
  </si>
  <si>
    <t>PRESER SEX STYLES TACHONADO X 3</t>
  </si>
  <si>
    <t>30.10.2027</t>
  </si>
  <si>
    <t>PRESER SEX STYLES ULTRADELGADO X 3</t>
  </si>
  <si>
    <t>PRESER SEX USA SPORTS TACHONADO X 3</t>
  </si>
  <si>
    <t>CENTRO DE CAMA X 10 UNDS</t>
  </si>
  <si>
    <t>DESECHABLES 26178 CA</t>
  </si>
  <si>
    <t>PAÑAL CONFORT CLASSIC TALLA G X 6 UNDS</t>
  </si>
  <si>
    <t>05.04.2025</t>
  </si>
  <si>
    <t>PAÑAL CONFORT CLASSIC TALLA M X 6 UNDS</t>
  </si>
  <si>
    <t>PAÑAL ROPA INTERIOR PULL UPS TALLA G X6U</t>
  </si>
  <si>
    <t>06.07.2025</t>
  </si>
  <si>
    <t>PAÑAL ROPA INTERIOR PULL UPS TALLAM X6UN</t>
  </si>
  <si>
    <t>23.06.2025</t>
  </si>
  <si>
    <t>TOALLAS DE USO POST PARTO X 10 UNDS</t>
  </si>
  <si>
    <t>TOALLAS DE USO POST PARTO X15 UNDS</t>
  </si>
  <si>
    <t>30.04.2027</t>
  </si>
  <si>
    <t>ANGELS SHOWER SCRUB PARADISE EXFOLIANTE</t>
  </si>
  <si>
    <t>DIST. ETERNAL</t>
  </si>
  <si>
    <t>28.02.2027</t>
  </si>
  <si>
    <t>CREAM PAINLESS ORIG. CREMA DEL DOLOR 4OZ</t>
  </si>
  <si>
    <t>ETERNAL DETOX X 60 CAPS</t>
  </si>
  <si>
    <t>ETERNAL GLUCOSAMINA + CHONDROITIN X 90C</t>
  </si>
  <si>
    <t>GLUCOSAMIDA; CHONDROITIN</t>
  </si>
  <si>
    <t>ETERNAL MAGNESIUM 350MG X 60 CAPS</t>
  </si>
  <si>
    <t>ETERNAL MULTIVITAMICO X 30 CAPS</t>
  </si>
  <si>
    <t>MULTIVITAMICO</t>
  </si>
  <si>
    <t>ETERNAL PROBIOTICOS CON ARANDANO X 30CAP</t>
  </si>
  <si>
    <t>MULTIVITAMINAS Y MINERALES</t>
  </si>
  <si>
    <t>ETERNAL SUPLEMENT OMEGA 3 X 100 CAPS</t>
  </si>
  <si>
    <t>ETERNAL SUPPLEMENT COLLAGEN X 60 CAPS</t>
  </si>
  <si>
    <t>ETERNAL VITAMINA D3 25 MG X 60 TAB</t>
  </si>
  <si>
    <t>FEMENINE WASH BAÑO INTIMO 8OZ/237ML</t>
  </si>
  <si>
    <t>30.12.2026</t>
  </si>
  <si>
    <t>FUNGI FRESH 0.5 OZ</t>
  </si>
  <si>
    <t>30.12.2027</t>
  </si>
  <si>
    <t>GEL ARNICA 08 OZ</t>
  </si>
  <si>
    <t>30.01.2027</t>
  </si>
  <si>
    <t>GUANTES QUIRURGICOS DE LATEX 7.0 X UN</t>
  </si>
  <si>
    <t>Dist. Latex &amp; Meds</t>
  </si>
  <si>
    <t>GUANTES QUIRURGICOS DE LATEX 7.5 X UN</t>
  </si>
  <si>
    <t>15.04.2027</t>
  </si>
  <si>
    <t>GUANTES QUIRURGICOS DE LATEX 8.0 X UN</t>
  </si>
  <si>
    <t>PRESERVATIVO MAXIMA SENSACION</t>
  </si>
  <si>
    <t>PRESERVATIVO SEXTO SENTIDO</t>
  </si>
  <si>
    <t>PRESERVATIVO TEXTURA AROS</t>
  </si>
  <si>
    <t>AMOXICILINA 500 MG X 100 TAB</t>
  </si>
  <si>
    <t>DISTRILAB, C.A</t>
  </si>
  <si>
    <t>AZITROMICINA 500 MG X 3 TAB</t>
  </si>
  <si>
    <t>BUDESONIDA 200 MCG INHALADOR</t>
  </si>
  <si>
    <t>CANDESARTAN 16 MG X 30 TAB</t>
  </si>
  <si>
    <t>CEFADROXILO SUSP 250MG/5 ML/100 ML</t>
  </si>
  <si>
    <t>CEFIXIMA 100 MG/5 ML, 60 ML SUSP</t>
  </si>
  <si>
    <t>DEXAMETASONA 4 MG/1 ML X 10AMP</t>
  </si>
  <si>
    <t>DIOSMINA 600 MG X 30 TAB</t>
  </si>
  <si>
    <t>DISCRALFAT 1GR X 1GR/5ML 150ML</t>
  </si>
  <si>
    <t>DISCRALFAT 1GR X 20 TABLETAS</t>
  </si>
  <si>
    <t>DISFARIN  5MG X 30 TABLETAS RECUBIERTAS</t>
  </si>
  <si>
    <t>DISOMEZ ESOMEPRAZOL10MG GRANL ORALX20 SB</t>
  </si>
  <si>
    <t>DISVENAL ANTIVARICOSO 500MG X 30 CAPS</t>
  </si>
  <si>
    <t>DYGEFLAT FORTE 300MG+100MG X 20 TABLETAS</t>
  </si>
  <si>
    <t>GENTAMICINA 0.3%/10 ML SOL OFT</t>
  </si>
  <si>
    <t>HIDROCLOROTIAZIDA 12.5 MG X 30 TAB</t>
  </si>
  <si>
    <t>HIDROCORTISONA 500 MG VIAL</t>
  </si>
  <si>
    <t>KETOROLACO TROMETAMINA 30MG/ML AMP</t>
  </si>
  <si>
    <t>LEVOFLOXACINA 500 MG/100 ML SOL INY</t>
  </si>
  <si>
    <t>SULTAMICILINA SUSP 250MG/5ML X 100ML</t>
  </si>
  <si>
    <t>SULTAMICILINA</t>
  </si>
  <si>
    <t>ALGIOL 5MG X 30 COMP (BISOPROLOL)</t>
  </si>
  <si>
    <t>Dollder</t>
  </si>
  <si>
    <t>ALGIOL HCT  5MG- 6,25MG X 30 COMPRIMIDOS</t>
  </si>
  <si>
    <t>CINAREN 25MG  X 30COMP</t>
  </si>
  <si>
    <t>30.05.2027</t>
  </si>
  <si>
    <t>CINAREN 75 MG X 20 CAP (DOLLDER)</t>
  </si>
  <si>
    <t>CLOFEN 1,8 MG / 60ML  SUSP  ORAL</t>
  </si>
  <si>
    <t>CLOFEN 15MG/ML  X 15 ML GOTAS</t>
  </si>
  <si>
    <t>CLOFEN 50MG X 30 COMP</t>
  </si>
  <si>
    <t>CLOFEN SUSP ORAL 180MG / 120ML</t>
  </si>
  <si>
    <t>CYNT 20 MG X 20 COMP</t>
  </si>
  <si>
    <t>CYNT 40 MG X 10 COMP</t>
  </si>
  <si>
    <t>DALCITRIN 2% UNGÜENTO X 15G  MUPIROCINA</t>
  </si>
  <si>
    <t>DALCITRIN UNGUENTO 2% X 30GR (MUPIROCIN)</t>
  </si>
  <si>
    <t>DIFENAC 30 GR GEL</t>
  </si>
  <si>
    <t>DIFENAC 50 MG X 20 TAB</t>
  </si>
  <si>
    <t>DIFENAC FOR 100 MG X 10 COMP</t>
  </si>
  <si>
    <t>DILOTEX 10 MG X 10 COM</t>
  </si>
  <si>
    <t>AMLODIPINO</t>
  </si>
  <si>
    <t>DILOTEX 5 MG X 20 COM</t>
  </si>
  <si>
    <t>DOLAK 10 MG X 10 COMP SL</t>
  </si>
  <si>
    <t>DOLAK 10 MG X 20 COMP</t>
  </si>
  <si>
    <t>DOLAK 20 MG X 10 COMP</t>
  </si>
  <si>
    <t>DOLAK SL 30MG X 4 COM</t>
  </si>
  <si>
    <t>DOLNIX 75MG X 20 CAP (PREGABALINA)</t>
  </si>
  <si>
    <t>DOMPESIN 1 MG/ML  X 120 ML SUS</t>
  </si>
  <si>
    <t>DOMPESIN 10 MG X 30 COMP</t>
  </si>
  <si>
    <t>DROPIL 100 MG X 40 COM</t>
  </si>
  <si>
    <t>QUETIAPINA</t>
  </si>
  <si>
    <t>DROPIL 200 MG X 40 COM</t>
  </si>
  <si>
    <t>FAZOL 500 MG X 15 ML SUSP</t>
  </si>
  <si>
    <t>SECNIDAZOLE</t>
  </si>
  <si>
    <t>FUNGOSIN 100 MG X 14 CAP</t>
  </si>
  <si>
    <t>ITRACONAZOL</t>
  </si>
  <si>
    <t>FUNGOSIN 100 MG X 28 CAP</t>
  </si>
  <si>
    <t>FUNGOSIN 100 MG X 6 CAP</t>
  </si>
  <si>
    <t>IDOXEN 75 MG X 10 CAP</t>
  </si>
  <si>
    <t>VENLAFAXINA</t>
  </si>
  <si>
    <t>INIBIL 20 MG X 14 COM</t>
  </si>
  <si>
    <t>INIBIL 40 MG X 14 COM</t>
  </si>
  <si>
    <t>LOREX 60 ML JAR</t>
  </si>
  <si>
    <t>MUCLAR 30 MG 5 MG/5 ML X 60 JAR</t>
  </si>
  <si>
    <t>AMBROXOL; LORATADINA</t>
  </si>
  <si>
    <t>MUCLAR 30 MG/5 MG X 10 COM</t>
  </si>
  <si>
    <t>NEMODINE  90 MG X 10 COMP</t>
  </si>
  <si>
    <t>NIMODIPINO</t>
  </si>
  <si>
    <t>NEMODINE 40 MG X 20 COMP</t>
  </si>
  <si>
    <t>NOPUCID SHAMPOO  100 ML</t>
  </si>
  <si>
    <t>DECAMETRIN</t>
  </si>
  <si>
    <t>NOVARONA 200 MG X 10 COM</t>
  </si>
  <si>
    <t>TALERC 10 MG X 10 COMP</t>
  </si>
  <si>
    <t>TALERC 10 MG/ ML X 15 ML GOT</t>
  </si>
  <si>
    <t>VIZERUL 150 MG X 10 TAB</t>
  </si>
  <si>
    <t>RANITIDINA</t>
  </si>
  <si>
    <t>VIZERUL 150 MG/10ML X 120 JAR</t>
  </si>
  <si>
    <t>VIZERUL 150MG X 30 COMP</t>
  </si>
  <si>
    <t>VIZERUL 300 MG X 10 COM</t>
  </si>
  <si>
    <t>VIZERUL 300MG X 30 COMP</t>
  </si>
  <si>
    <t>VIZERUL 75 MG X 10 COMP</t>
  </si>
  <si>
    <t>VIZERUL 75MG X 20 COMP</t>
  </si>
  <si>
    <t>ZOST 50 MG X 1 COM</t>
  </si>
  <si>
    <t>SILDENAFIL</t>
  </si>
  <si>
    <t>ZOST 50 MG X 2 COM</t>
  </si>
  <si>
    <t>BACICLASI SUSP ORAL2.000MIL UFC/5ML 10MI</t>
  </si>
  <si>
    <t>DOLLY FARMA, C.A</t>
  </si>
  <si>
    <t>BUSCOSYN (BUTILBROMURO HIOSC)10MG X 20TA</t>
  </si>
  <si>
    <t>BUTIL BROMURO DE HIOSCINA</t>
  </si>
  <si>
    <t>CAPLENAL (DEXKETOPROFENO)25 MG X 10 CAPS</t>
  </si>
  <si>
    <t>DEXKETEPROFENO</t>
  </si>
  <si>
    <t>GESTAGENO 100MG X 30 CAP</t>
  </si>
  <si>
    <t>PROGESTERONA</t>
  </si>
  <si>
    <t>GESTAGENO 200MG X 30 CAP</t>
  </si>
  <si>
    <t>GLUCOMETRO (MEDIDOR DE GLUCOSA) G.E.</t>
  </si>
  <si>
    <t>30.12.2033</t>
  </si>
  <si>
    <t>LANCETAS X 100UND G.E</t>
  </si>
  <si>
    <t>LANCETERO DE PUNCION CAPILAR</t>
  </si>
  <si>
    <t>09.06.2030</t>
  </si>
  <si>
    <t>MOMNASE (MOMETASONA SPRAY) 50 MCG SUSP N</t>
  </si>
  <si>
    <t>MOMETASONA</t>
  </si>
  <si>
    <t>REUMAQUINE HIDROXICLOROQUINA 200MG X 20C</t>
  </si>
  <si>
    <t>SHALYNE CLORURO DE SODIO 0,9% 500 ML</t>
  </si>
  <si>
    <t>SYNACEF (CEFTRIAXONA) INY 1000MG I.V/I.M</t>
  </si>
  <si>
    <t>SYNAZEE 200MG/5ML SUSP 15ML AZITROMICINA</t>
  </si>
  <si>
    <t>TRENTOX (PENTOXIFILINA 400MG X 30 COMPR)</t>
  </si>
  <si>
    <t>CALCIO LONGEVITY 600 MG X 60 TAB</t>
  </si>
  <si>
    <t>DROVENPLUS</t>
  </si>
  <si>
    <t>CALCIO-MAGNESIO-ZIN+VIT D X 60 TAB</t>
  </si>
  <si>
    <t>COENZIMA Q-10 LONGEVITY 80 MG X 60 CAP</t>
  </si>
  <si>
    <t>UBIDECARENONE</t>
  </si>
  <si>
    <t>GLUCOSAMINA &amp; CONDROITINA 500MG X 60 CAP</t>
  </si>
  <si>
    <t>MULTIVITAMINICO LONGEVITY X 60 TAB</t>
  </si>
  <si>
    <t>OMEGA 3-6-9 LONGEVITY X 60 CAP BLANDAS</t>
  </si>
  <si>
    <t>OMEGA-3 LONGEVITY X 60 CAP BLANDAS</t>
  </si>
  <si>
    <t>DROVENPLUS TACHIRA</t>
  </si>
  <si>
    <t>BLOCTEN NEBIVOLOL 5 MG X 30 TAB</t>
  </si>
  <si>
    <t>NEBIVOLOL</t>
  </si>
  <si>
    <t>COLIPRAD BUTILBROMURO DE HIOS 10MG X 20T</t>
  </si>
  <si>
    <t>HIOSCINA BUTILBROMURO; BUTILESCOPOLAMINA</t>
  </si>
  <si>
    <t>01.09.2024</t>
  </si>
  <si>
    <t>DIUCOR 80 X30T TELMISARTAN/CLORTALIDONA</t>
  </si>
  <si>
    <t>TELMISARTAN; CLORTALIDONA</t>
  </si>
  <si>
    <t>GENTAMICINA 80MG/2ML I.V/I.M X 10 AMP</t>
  </si>
  <si>
    <t>SITAGLIPTINA50MG/METFORMINA500MG X30 TAB</t>
  </si>
  <si>
    <t>TENSIORETIC CLORTALIDONA 12,5MG X 30 TAB</t>
  </si>
  <si>
    <t>VITAMINA C 1G I.V/I.M X 10 AMP</t>
  </si>
  <si>
    <t>ALBICAR 200 MG X 2 TAB</t>
  </si>
  <si>
    <t>Elmor</t>
  </si>
  <si>
    <t>ALBICAR 200 MG X 6 TAB</t>
  </si>
  <si>
    <t>ALBICAR 400 MG X 10 ML SUSP</t>
  </si>
  <si>
    <t>ALRES FORTE SOBRES X 6</t>
  </si>
  <si>
    <t>CAFEÍNA; DEXCLORFENIRAMINA; PARACETAMOL</t>
  </si>
  <si>
    <t>ALRES X 10 TAB</t>
  </si>
  <si>
    <t>BRUDOL 200 MG-65 MG X 20 COMP</t>
  </si>
  <si>
    <t>BRUGESIC 200 MG X 10 COMPDO</t>
  </si>
  <si>
    <t>BRUGESIC 400 MG X 10 GRA</t>
  </si>
  <si>
    <t>BRUGESIC 600 MG X 10 COMPDO</t>
  </si>
  <si>
    <t>BRUGESIC FORTE 200 MG/5 MG X 60 ML SUS</t>
  </si>
  <si>
    <t>BRUGESIC FORTE 800 MG X 10 COMPRIMIDOS</t>
  </si>
  <si>
    <t>BRUGESINA 300MG/10MG X 10 COM REC</t>
  </si>
  <si>
    <t>IBUPROFENO; ESCOPOLAMINA BUTILO HIDRÓXIDO</t>
  </si>
  <si>
    <t>CEFONAX 500 MG X 16 COMP (ELMOR)</t>
  </si>
  <si>
    <t>CIPROFLOX 500 MG X 12 TAB</t>
  </si>
  <si>
    <t>COLFENE  400MG/4MG X 10 COMP</t>
  </si>
  <si>
    <t>COLFENE  600MG/4MG X 15 COMP</t>
  </si>
  <si>
    <t>FLATORIL 125 MG X 20 CAP</t>
  </si>
  <si>
    <t>SIMETICONA</t>
  </si>
  <si>
    <t>FLATORIL 80 MG X 20 MLGOTAS</t>
  </si>
  <si>
    <t>FLOMED 0,15% - 0,25% ATOMIZADOR 45 ML</t>
  </si>
  <si>
    <t>FLOMED 0,15%-0,25% X 180 ML SOL BUCAL</t>
  </si>
  <si>
    <t>GENURIN 200 MG X 10 COM</t>
  </si>
  <si>
    <t>KLAS 100 MG X 120 ML JAR</t>
  </si>
  <si>
    <t>ACEBROPHYLLINE</t>
  </si>
  <si>
    <t>KLAS 100 MG X 20 CAP</t>
  </si>
  <si>
    <t>KLAS 100 MG X 60 ML JAR</t>
  </si>
  <si>
    <t>MYCOFENTIN 2% CREMA TOP 20 GR</t>
  </si>
  <si>
    <t>FENTICONAZOL</t>
  </si>
  <si>
    <t>MYCOFENTIN 2% CREMA VAG 40 GR</t>
  </si>
  <si>
    <t>OFAFLAN  15 MG/ML 30 ML GOT</t>
  </si>
  <si>
    <t>OFAFLAN  2 MG/ML X 120 ML SUS</t>
  </si>
  <si>
    <t>PEREBRON 28MG/5ML JB PED FRAMBUESA X 120</t>
  </si>
  <si>
    <t>OXOLAMINA</t>
  </si>
  <si>
    <t>PEREBRON 28MG/5ML JBX120 ML PED MIEL LIM</t>
  </si>
  <si>
    <t>PEREBRON 50MG/5ML JB ADU FRAMBUESA X 120</t>
  </si>
  <si>
    <t>PEREBRON 50MG/5MLJB MIEL LIMON X120ML AD</t>
  </si>
  <si>
    <t>PROVICAR 180 CC SOL</t>
  </si>
  <si>
    <t>SAVER 500 MG X 5 COMP</t>
  </si>
  <si>
    <t>TACHIFORTE 1 G X 20 TAB</t>
  </si>
  <si>
    <t>TACHIFORTE 650 MG X 10 TAB</t>
  </si>
  <si>
    <t>30.01.2028</t>
  </si>
  <si>
    <t>TACHIPIRIN 100MG/ML SOLUCION GOT X 30ML</t>
  </si>
  <si>
    <t>TACHIPIRIN 125 MG X 6 SUP</t>
  </si>
  <si>
    <t>TACHIPIRIN 250MG X 6 SUP</t>
  </si>
  <si>
    <t>28.02.2028</t>
  </si>
  <si>
    <t>TACHIPIRIN 500 MG X 20 TAB</t>
  </si>
  <si>
    <t>TACHIPIRIN FORTE 160 MG/5ML 120 ML JAR</t>
  </si>
  <si>
    <t>TALZIC 1 MG/ML X 120 ML</t>
  </si>
  <si>
    <t>TALZIC 10 MG X 10 COM</t>
  </si>
  <si>
    <t>TALZIC 10 MG X 20 ML GOT</t>
  </si>
  <si>
    <t>TANTUM 05% VERDE PASTA DENTAL X 60 GR</t>
  </si>
  <si>
    <t>TANTUM TOP BUCAL  45 ML SPRAY</t>
  </si>
  <si>
    <t>TANTUM TOP BUCAL 240 CC LIQ</t>
  </si>
  <si>
    <t>TRITTICO 100 MG X 30 CAP</t>
  </si>
  <si>
    <t>TRAZODONA</t>
  </si>
  <si>
    <t>TRITTICO 50 MG X 30 TAB</t>
  </si>
  <si>
    <t>ULCENOL 20 MG X 10 TAB</t>
  </si>
  <si>
    <t>FAMOTIDINA</t>
  </si>
  <si>
    <t>ULCENOL 40 MG X 20 TAB</t>
  </si>
  <si>
    <t>ZITOXIL 3% 30 CC SOL</t>
  </si>
  <si>
    <t>MINOXIDIL</t>
  </si>
  <si>
    <t>ANTILAX 2MG X 10 TAB</t>
  </si>
  <si>
    <t>LOPERAMIDA</t>
  </si>
  <si>
    <t>Farma</t>
  </si>
  <si>
    <t>ARANDA 2,5MG/50MG X 30 CAP</t>
  </si>
  <si>
    <t>AMLODIPINO; LOSARTAN</t>
  </si>
  <si>
    <t>ARANDA 5MG/100 MG X 10 CAP</t>
  </si>
  <si>
    <t>ARANDA 5MG/100MG X 30 CAP</t>
  </si>
  <si>
    <t>ARUDIL 15 MG TAB RECUBIERTA X 10</t>
  </si>
  <si>
    <t>ARUDIL 15 MG TAB RECUBIERTA X 30</t>
  </si>
  <si>
    <t>ARUDIL 20 MG TAB RECUBIERTA X 10</t>
  </si>
  <si>
    <t>ARUDIL 20 MG TAB RECUBIERTA X 30</t>
  </si>
  <si>
    <t>BETADINE JAB.LIQ. 180 ML</t>
  </si>
  <si>
    <t>POVIDONA IODADA</t>
  </si>
  <si>
    <t>BONAMES 150 MGX 1 TAB</t>
  </si>
  <si>
    <t>CALCIBON C/VIT D 1500 200UI X30 CAP</t>
  </si>
  <si>
    <t>CALCIO; COLECALCIFEROL; MAGNESIO; VITAMINA K</t>
  </si>
  <si>
    <t>CALCIBON NATAL FORTE X 30 TAB</t>
  </si>
  <si>
    <t>CALCIBON SUPRA  X 30 TAB</t>
  </si>
  <si>
    <t>CLIMASOY 100 MG X 30 CAP</t>
  </si>
  <si>
    <t>ISOFLAVONAS DE SOJA</t>
  </si>
  <si>
    <t>COLYPAN 200 MG X 10 TAB</t>
  </si>
  <si>
    <t>TRIMEBUTINA</t>
  </si>
  <si>
    <t>COLYPAN 300 MG  L.P X 20 TAB</t>
  </si>
  <si>
    <t>CORAZEM CD 120 MG X 10 CAP</t>
  </si>
  <si>
    <t>DILTIAZEM</t>
  </si>
  <si>
    <t>CRISOMET 50 MG / 500 MG X 10 TAB</t>
  </si>
  <si>
    <t>CRISOMET 50 MG / 500 MG X 30 TAB</t>
  </si>
  <si>
    <t>CRISOMET 50 MG / 850 MG X 60 TAB</t>
  </si>
  <si>
    <t>DOTRON 1,8 MG/ML X 120 SUS</t>
  </si>
  <si>
    <t>FARMACAINA POMADA X 35 G</t>
  </si>
  <si>
    <t>FEMMEX ULTRA 200 MG  X 10 TAB.</t>
  </si>
  <si>
    <t>FEMMEXTRA 200 MG/10 MG  X  10 CAP</t>
  </si>
  <si>
    <t>FITEX 20MG X 1 TAB REC</t>
  </si>
  <si>
    <t>FRICSOL ROLL-ON X 90 G</t>
  </si>
  <si>
    <t>MENTOL; ÁCIDO SALICÍLICO</t>
  </si>
  <si>
    <t>LIPACOMB 20/10 MG X 30 TAB</t>
  </si>
  <si>
    <t>EZETIMIBA; SIMVASTATINA</t>
  </si>
  <si>
    <t>MACRODANTINA 50 MG X 30 CAP</t>
  </si>
  <si>
    <t>NITROFURANTOINA</t>
  </si>
  <si>
    <t>NEURIXA 75 MG X 14 CAP</t>
  </si>
  <si>
    <t>NINAZO AD 15 CC GOT</t>
  </si>
  <si>
    <t>NAFAZOLINA</t>
  </si>
  <si>
    <t>NOTOLAC 30 MG X 4 TAB SUBLINGUALES</t>
  </si>
  <si>
    <t>PEPTO BISMOL SUSP X 118 ML</t>
  </si>
  <si>
    <t>SUBSALICILATO DE BISMUTO</t>
  </si>
  <si>
    <t>REGULIP 20 MG X 30 TAB</t>
  </si>
  <si>
    <t>RINARIS 5 MG/60 MG X 10 TAB</t>
  </si>
  <si>
    <t>RINOLAST 120 MG  X 10 TAB</t>
  </si>
  <si>
    <t>SENOKOT CON DOCUSATO 8,6 MG/50MG X 10TAB</t>
  </si>
  <si>
    <t>SENÓSIDOS A Y B</t>
  </si>
  <si>
    <t>STAMYL FORTE 300MG/100MG X 20 TAB REC</t>
  </si>
  <si>
    <t>DIMETILPOLISOXANO</t>
  </si>
  <si>
    <t>TERAGRIP FORTE  X 6 SOBRES (DIA)</t>
  </si>
  <si>
    <t>TERAGRIP FORTE  X 6 SOBRES (NOCHE)</t>
  </si>
  <si>
    <t>TERAGRIP FORTE 24 H (10T/DIA Y 4T/NOCHE)</t>
  </si>
  <si>
    <t>TERAGRIP JBE PED X 120 ML</t>
  </si>
  <si>
    <t>TERAGRIP SOLUCION ORAL GOTAS X 15 ML</t>
  </si>
  <si>
    <t>TERAGRIP SUPRA X 10 TAB</t>
  </si>
  <si>
    <t>TERATOSIL 0,7G/100 ML 120 ML JBE</t>
  </si>
  <si>
    <t>HEDERA HELIX</t>
  </si>
  <si>
    <t>ULCON 1 GR X 20 TAB</t>
  </si>
  <si>
    <t>UROCIT X 100 TAB</t>
  </si>
  <si>
    <t>VALPRON 500 MG X 60 TAB</t>
  </si>
  <si>
    <t>ÁCIDO VALPROICO</t>
  </si>
  <si>
    <t>ACETAMINOFÉN 500 MG X 10 TAB</t>
  </si>
  <si>
    <t>FARMAMED</t>
  </si>
  <si>
    <t>CARBAMAZEPINA 200 MG X 20 TAB</t>
  </si>
  <si>
    <t>CIPROFLOXACINA 500 MG X 10 TAB</t>
  </si>
  <si>
    <t>CLOPIDOGREL 75 MG X 20 TAB</t>
  </si>
  <si>
    <t>ESTROGENOS CONJUGADOS 0,625 MG X 28 TAB</t>
  </si>
  <si>
    <t>ESTROGENOS CONJUGADOS</t>
  </si>
  <si>
    <t>IBUPROFENO600MG+TIOCOLCHICÓSIDO4MGX10TAB</t>
  </si>
  <si>
    <t>LORATADINA 10  MG X 10 TAB</t>
  </si>
  <si>
    <t>LOSARTAN POTASICO 50 MG X 30 TAB</t>
  </si>
  <si>
    <t>OMEPRAZOL 20 MG X 10 CAP</t>
  </si>
  <si>
    <t>PROGESTERONA 100 MG X 30 TAB</t>
  </si>
  <si>
    <t>RISPERIDONA 1 MG X 20 TAB</t>
  </si>
  <si>
    <t>ADHESIVA PHARMAMED 2,5 CM X 4,55M/ 1 UNI</t>
  </si>
  <si>
    <t>Genia Care, C.A</t>
  </si>
  <si>
    <t>ADHESIVO AIROPLAST 2,5 CM X 5M/1UNID</t>
  </si>
  <si>
    <t>APOSITO AIROPLAST 1,25 CM X 5 M / 1 UND</t>
  </si>
  <si>
    <t>BUNACARE 200MCG X 120 DOSIS INHALAD ORAL</t>
  </si>
  <si>
    <t>CLARIFRESH 10 ml GOTAS OCULARES</t>
  </si>
  <si>
    <t>ÁCIDO HIALURÓNICO</t>
  </si>
  <si>
    <t>COMPRESA PHARMA SWAB 3CM X 3CM /100 UND</t>
  </si>
  <si>
    <t>CURE AID EYE PAD ADULTO 58 MMX82 MM /20U</t>
  </si>
  <si>
    <t>CURITA AID SCAR REDUCTION PATCH / 6 UND</t>
  </si>
  <si>
    <t>29.03.2026</t>
  </si>
  <si>
    <t>CURITA CURE AID FOOT MIXED PLASTER 6 UND</t>
  </si>
  <si>
    <t>CURITAS CURE AID FOR KIDS SURTIDO 20 UND</t>
  </si>
  <si>
    <t>CURITAS CURE AID WASHPROOF SURTIDO 20UND</t>
  </si>
  <si>
    <t>DROPIFEM 3-00,2MG X 28 TAB(DROSPIRENONA)</t>
  </si>
  <si>
    <t>DROSPIRENONA</t>
  </si>
  <si>
    <t>ENFAMIL PREMIUM 2 (6-12MESES)375G LT (P)</t>
  </si>
  <si>
    <t>FEMISTEL 0,15/0,03 MG X21TAB (LEVONORGES</t>
  </si>
  <si>
    <t>FLIXOCARE 50MCG X 120DOSIS INHALAD NASAL</t>
  </si>
  <si>
    <t>MENTOL DAVIS 1 ONZA</t>
  </si>
  <si>
    <t>MENTOL</t>
  </si>
  <si>
    <t>MENTOL DAVIS EUCALITO 1 TARRO 30G</t>
  </si>
  <si>
    <t>MENTOL DAVIS PLUS / 1 TARRO 30G</t>
  </si>
  <si>
    <t>MENTOL DAVIS SPORT EN AEROSOL 75 G</t>
  </si>
  <si>
    <t>MENTOL DAVIS SPORT-MENTOL EN GEL/1TU 75G</t>
  </si>
  <si>
    <t>NEURICARE 75MG X 30CAPS (PREGABALINA)</t>
  </si>
  <si>
    <t>ORTOBAN GASA 7,5 CM X 7,5 CM X 1 SOBRE</t>
  </si>
  <si>
    <t>ORTOBAN GUA/(4X3YDS)10CM X 2,7M (1ROLLO)</t>
  </si>
  <si>
    <t>30.07.2028</t>
  </si>
  <si>
    <t>ORTOBAN GUA/(6X3YDS)15CM X 2,70M(1ROLLO)</t>
  </si>
  <si>
    <t>30.08.2028</t>
  </si>
  <si>
    <t>ORTOBAN GUATA (8"X3YDS) 20CMX2,70M 1 ROL</t>
  </si>
  <si>
    <t>ORTOBAN YESO3"X3YDS 1(ROLLO)7,5CM X 2,7M</t>
  </si>
  <si>
    <t>ORTOBAN YESO4"X3YDS 1(ROLLO)10CM X 2,7M</t>
  </si>
  <si>
    <t>ORTOBAN YESO6"X3YDS 1(ROLLO) 15CM X 2,7M</t>
  </si>
  <si>
    <t>ORTOBAN YESO8"X3YDS 1(ROLLO) 20CM X 2,7M</t>
  </si>
  <si>
    <t>PHARMAPORE STERILE 5CM X 7,2 CM / 5 UND</t>
  </si>
  <si>
    <t>SALTICARE 25MCG/125MCG X 120DOSIS INHALA</t>
  </si>
  <si>
    <t>SILKPLAST 5 CM x 5 m / 1UNID</t>
  </si>
  <si>
    <t>SILKPLAST 7,5 CM x 9,14 m / 1 UNID</t>
  </si>
  <si>
    <t>VENDA PHARMA KT SURTIDO 5 CM X 5 M /1UNI</t>
  </si>
  <si>
    <t>BISOPROLOL 5 MG X 60 COMP. EFG Kern Phar</t>
  </si>
  <si>
    <t>IBUPROFENO 400 MG X 30 COMP. Kern Pharma</t>
  </si>
  <si>
    <t>PILAS PHILIPS POWER AA X 2</t>
  </si>
  <si>
    <t>PILAS PHILIPS POWER AAA X 2</t>
  </si>
  <si>
    <t>PILAS PHILIPS POWER D X 2</t>
  </si>
  <si>
    <t>30.04.2030</t>
  </si>
  <si>
    <t>PREGABALINA 150 MG X 56 CAPS. Kern Pharm</t>
  </si>
  <si>
    <t>PRESERVATIVOS M-ZONE ANATOMICO X 4 (XL)</t>
  </si>
  <si>
    <t>PRESERVATIVOS M-ZONE HOT X 4</t>
  </si>
  <si>
    <t>PRESERVATIVOS M-ZONE NATURAL X 4</t>
  </si>
  <si>
    <t>PRESERVATIVOS M-ZONE RETARDANTE X 4</t>
  </si>
  <si>
    <t>PRESERVATIVOS M-ZONE SABORES X 4</t>
  </si>
  <si>
    <t>PRESERVATIVOS M-ZONE TEXTURIZADO X 4</t>
  </si>
  <si>
    <t>PRESERVATIVOS M-ZONE ULTRA SENSIBLE X 4</t>
  </si>
  <si>
    <t>PROTECTOR SOLAR TANGA KIDS SPF60 X 150ML</t>
  </si>
  <si>
    <t>PROTECTOR SOLAR TANGA SPF50 X 150 ML</t>
  </si>
  <si>
    <t>PROTECTOR SOLAR TANGA SPF70 X 250 ML</t>
  </si>
  <si>
    <t>SHAMPOO MEN VITANE CTRL CAIDA S/SAL 400M</t>
  </si>
  <si>
    <t>SHAMPOO VITANE CTRL CAIDA S/SAL 400ML</t>
  </si>
  <si>
    <t>ALGODON  ESTUCHE 100 GR (ALVE)</t>
  </si>
  <si>
    <t>Interamerica Dist.</t>
  </si>
  <si>
    <t>03.08.2027</t>
  </si>
  <si>
    <t>CHAMPU AVISPA 220 ML (L/JAB)</t>
  </si>
  <si>
    <t>FENOTRINA</t>
  </si>
  <si>
    <t>Intercos</t>
  </si>
  <si>
    <t>CHAMPU AVISPA 60 ML (L/JAB)</t>
  </si>
  <si>
    <t>PROTECTOR LABIAL NEVADA CEREZA</t>
  </si>
  <si>
    <t>PROTECTOR LABIAL NEVADA COCO</t>
  </si>
  <si>
    <t>PROTECTOR LABIAL NEVADA FRESA</t>
  </si>
  <si>
    <t>PROTECTOR LABIAL NEVADA MANZANA</t>
  </si>
  <si>
    <t>PROTECTOR LABIAL NEVADA NATURAL</t>
  </si>
  <si>
    <t>GEL COOL ICE 250 CC AZUL</t>
  </si>
  <si>
    <t>MENTOL; ALCANFOR</t>
  </si>
  <si>
    <t>INTERVIT, C.A.</t>
  </si>
  <si>
    <t>31.12.2025</t>
  </si>
  <si>
    <t>LINAZA CON AVENA LIFESYSTEM x 250GR</t>
  </si>
  <si>
    <t>LINAZA</t>
  </si>
  <si>
    <t>LINAZA MOLIDA  250 GR INTERVIT</t>
  </si>
  <si>
    <t>LINAZA MOLIDA  250GR CON PIÑA</t>
  </si>
  <si>
    <t>LINAZA MOLIDA LIFESYSTEM x 250GR (E)</t>
  </si>
  <si>
    <t>LINAZEITE 1000 MG X 30 CAP INTERVIT</t>
  </si>
  <si>
    <t>LINUM USITATISSIMUM</t>
  </si>
  <si>
    <t>LINAZEITE 1000 MG X 60 CAP INTERVIT</t>
  </si>
  <si>
    <t>PROTEINA DE HUEVO LIFESYST VAINILLA 250G</t>
  </si>
  <si>
    <t>PROTEÍNA DE SUERO DE SOYA</t>
  </si>
  <si>
    <t>PROTEINA DE HUEVO LIFESYSTEM CHOCO 250GR</t>
  </si>
  <si>
    <t>PROTEINA DE SOYA LIFESYST CHOCOLATE 250G</t>
  </si>
  <si>
    <t>PROTEINA DE SOYA LIFESYST VAINILLA 250G</t>
  </si>
  <si>
    <t>RHELEN ARNICA PLUS 100 GR INTERVIT</t>
  </si>
  <si>
    <t>RHELEN ARNICA PLUS 250 GR INTERVIT</t>
  </si>
  <si>
    <t>RHELEN ARNICA ROLL ON 90 GR INTERVIT</t>
  </si>
  <si>
    <t>RHELEN ARNICA ROLL ON KIDS 90 ML-S/MENTO</t>
  </si>
  <si>
    <t>RHELEN ARNICA ROLL ON PLUS 90 GR NTERVIT</t>
  </si>
  <si>
    <t>RHELEN ARNICA SPRAY 120 G</t>
  </si>
  <si>
    <t>RHELEN BODY CARE TROPICAL 250 ML</t>
  </si>
  <si>
    <t>ALCANFOR; MENTOL</t>
  </si>
  <si>
    <t>RHELEN BODY CARE TROPICAL 400 ML</t>
  </si>
  <si>
    <t>RHELEN GEL HIDRATANTE INTIMO 40 ML</t>
  </si>
  <si>
    <t>ALOPURINOL 100MG X 30 TABL</t>
  </si>
  <si>
    <t>ALOPURINOL</t>
  </si>
  <si>
    <t>INV. ANGELUS</t>
  </si>
  <si>
    <t>ATORVASTATINA 20MG X 30 TAB INV.ANGELUS</t>
  </si>
  <si>
    <t>AZITROMICINA 200MG X 15ML</t>
  </si>
  <si>
    <t>AZITROMICINA 500MG X 3 TABL</t>
  </si>
  <si>
    <t>BISOPROLOL 10 MG X  30 TABL</t>
  </si>
  <si>
    <t>CARBAMAZEPINA 200MG X 30 TABL</t>
  </si>
  <si>
    <t>CARVEDILOL 12,5MG X  30 TABL</t>
  </si>
  <si>
    <t>CIPROFLOXACINA 500G X 10 TABL</t>
  </si>
  <si>
    <t>CLARITROMICINA  500MG  X 10 TABL</t>
  </si>
  <si>
    <t>CLOPIDOGREL 75MG  X 30 TABL</t>
  </si>
  <si>
    <t>DIACERINA 50MG X 30 TAB (OSTEOARTRITIS)</t>
  </si>
  <si>
    <t>DOMPERIDONA 10 MG X  30 TABL</t>
  </si>
  <si>
    <t>FINASTERIDE 5MG X  30 TABL</t>
  </si>
  <si>
    <t>FLAVOXATO 200MG X  30 TABL</t>
  </si>
  <si>
    <t>FLUOXETINA 20MG X  30 TABL</t>
  </si>
  <si>
    <t>GABAPENTINA 300MG X 30 TABL</t>
  </si>
  <si>
    <t>GLIMEPIRIDA 2MG X 30 TAB</t>
  </si>
  <si>
    <t>GLIMEPIRIDA</t>
  </si>
  <si>
    <t>ITRACONAZOL 100 MG X 10 TABL</t>
  </si>
  <si>
    <t>LEVOFLOXACINA 500MG X  10 TABL</t>
  </si>
  <si>
    <t>LOSARTAN POT. 50MG-HTC 12,5MG X 30 TAB</t>
  </si>
  <si>
    <t>LOSARTAN POTASICO 50MG X 30 TABL</t>
  </si>
  <si>
    <t>METFORMINA 1G X 30 TABL</t>
  </si>
  <si>
    <t>METFORMINA 500 MG X  30 TABL</t>
  </si>
  <si>
    <t>METRONIDAZOL 500MG X  30 TABL</t>
  </si>
  <si>
    <t>NIMODIPINA 30MG X 30 TABL</t>
  </si>
  <si>
    <t>PREDNISOLONA 5MG X 30 TABL</t>
  </si>
  <si>
    <t>ROSUVASTATINA 20 MG X  30 TABL</t>
  </si>
  <si>
    <t>SITAGLIPTINA+METFORMINA 50/500MGX 30 TAB</t>
  </si>
  <si>
    <t>SULTAMICILINA 750MG  X 10 TAB</t>
  </si>
  <si>
    <t>TAMSULOSINA 0,4MG  X 30 TABL</t>
  </si>
  <si>
    <t>VALSARTAN 160 MG X 10 TABL</t>
  </si>
  <si>
    <t>ATORVASTATINA 40 MG X 10 TAB</t>
  </si>
  <si>
    <t>INVERSIONES GEAGAR</t>
  </si>
  <si>
    <t>BETAHISTINA 16 MG X 10 TAB</t>
  </si>
  <si>
    <t>DIGOXINA 0,25MG X 10 TAB</t>
  </si>
  <si>
    <t>LAMOTRIGINA 100 MG X 10 TAB</t>
  </si>
  <si>
    <t>LAMOTRIGINA</t>
  </si>
  <si>
    <t>LOPERAMIDA 2MG X 10 TAB</t>
  </si>
  <si>
    <t>ACETAMINOFEN 500MG CAJA X 10TAB</t>
  </si>
  <si>
    <t>JL DE VZLA</t>
  </si>
  <si>
    <t>AZITROMICINA 500MG X 3 TAB</t>
  </si>
  <si>
    <t>BETAMETASONA SODIO FOSFATO 4 MG X 10 AMP</t>
  </si>
  <si>
    <t>CEFADROXILO SUSP. 250MG</t>
  </si>
  <si>
    <t>DEXTROSA 5% SOLUCION 500ML</t>
  </si>
  <si>
    <t>GLUCOSA</t>
  </si>
  <si>
    <t>22.06.2025</t>
  </si>
  <si>
    <t>DIGOXINA 0.25 MG x 10 TAB      </t>
  </si>
  <si>
    <t>FORMULA INFANTIL ANLAC 0-6 MESES 400 MG</t>
  </si>
  <si>
    <t>28.09.2024</t>
  </si>
  <si>
    <t>HIOSCINA 20 MG/ML  AMP X 10 AMP. IM/IV</t>
  </si>
  <si>
    <t>ESCOPOLAMINA BUTILO HIDRÓXIDO</t>
  </si>
  <si>
    <t>KETOROLACO INY 30 MG/ML X 10 AMP I.M/I.V</t>
  </si>
  <si>
    <t>METAMIZOL X 10 AMP</t>
  </si>
  <si>
    <t>SOLUCION D/CLORURO S/DEXTROSA 0,45%500ML</t>
  </si>
  <si>
    <t>20.04.2026</t>
  </si>
  <si>
    <t>SOLUCION DE CLORURO DE SODIO 0,9% 500 ML</t>
  </si>
  <si>
    <t>17.12.2025</t>
  </si>
  <si>
    <t>SOLUCION RINGER LACTATO  500ML</t>
  </si>
  <si>
    <t>CALCIO; DL-ÁCIDO LÁCTICO; POTASIO; SODIO</t>
  </si>
  <si>
    <t>04.05.2026</t>
  </si>
  <si>
    <t>ACETAB 250 MG X 20 TAB</t>
  </si>
  <si>
    <t>Acetazolamida</t>
  </si>
  <si>
    <t>L.O. Oftalmi</t>
  </si>
  <si>
    <t>ACETAMINOFEN 120MG/5ML 120ML</t>
  </si>
  <si>
    <t>ACIDO ACETILSALICILICO 81 MG X 24 TAB OF</t>
  </si>
  <si>
    <t>AFLAMAX 50 MG X 10 TAB</t>
  </si>
  <si>
    <t>AFLAMAX 50 MG X 20 TAB</t>
  </si>
  <si>
    <t>AFLAMAX DISPEN. 25 BLÍST X 5 TABL REC</t>
  </si>
  <si>
    <t>AIRON 10 MG X 10 TAB (OFTALMI)</t>
  </si>
  <si>
    <t>AIRON 10 MG X 30 TAB (OFTALMI)</t>
  </si>
  <si>
    <t>AIRON 4 MG X 10 TAB MAST PED  (OFTALMI)</t>
  </si>
  <si>
    <t>AIRON 4 MG X 30 TAB MAST PED  (OFTALMI)</t>
  </si>
  <si>
    <t>AIRON 5 MG X 10 TAB MAST PED  (OFTALMI)</t>
  </si>
  <si>
    <t>AIRON 5 MG X 30TAB MAST PED  (OFTALMI)</t>
  </si>
  <si>
    <t>ALERGOT 0.05 % SOL OFTAL 5 ML (OFTALMI)</t>
  </si>
  <si>
    <t>AZELASTINA HIDROCLORURO</t>
  </si>
  <si>
    <t>ALFADYN 0.20% X 5 ML</t>
  </si>
  <si>
    <t>BRIMONIDINE</t>
  </si>
  <si>
    <t>APIRET 180MG/5ML JBE X 120 ML</t>
  </si>
  <si>
    <t>APIRET 180MG/5ML JBE X 60 ML</t>
  </si>
  <si>
    <t>APIRET 500 MG X10 TABLETAS</t>
  </si>
  <si>
    <t>AZACARD 81 MG X 30  TAB (OFTALMI)</t>
  </si>
  <si>
    <t>ACIDO ACETILSALICÍLICO</t>
  </si>
  <si>
    <t>AZACARD 81 MG X 60 TAB (OFTALMI)</t>
  </si>
  <si>
    <t>BUDECORT INH 10 ML</t>
  </si>
  <si>
    <t>BUDECORT INH 200 MCG 100 DOSIS</t>
  </si>
  <si>
    <t>BUDENAS 32 MG/ 15ML SUSP NASAL GOT</t>
  </si>
  <si>
    <t>BUDENAS SUSP P/ATOMIZ NASAL 100M/200DOSI</t>
  </si>
  <si>
    <t>CLARASOL 15 ML GOT</t>
  </si>
  <si>
    <t>ÁCIDO BÓRICO; NAFAZOLINA</t>
  </si>
  <si>
    <t>CLARIX GOTAS NASALES 15 ML. ADULTO</t>
  </si>
  <si>
    <t>OXIMETAZOLINA</t>
  </si>
  <si>
    <t>29.05.2027</t>
  </si>
  <si>
    <t>CLARIX NASAL 15 ML SOL SPRAY</t>
  </si>
  <si>
    <t>CLARIX PED 15 NASAL ML GOT (R)</t>
  </si>
  <si>
    <t>CLARIX SOLUCION OFT 15 ML</t>
  </si>
  <si>
    <t>CORTYNASE 0,05% (5M MCGL DOSIS) 80 DOSIS</t>
  </si>
  <si>
    <t>CORTYNASE 0,05% 50 MCG 140 DOSIS REFORM</t>
  </si>
  <si>
    <t>DESLORAT  5 MG X 10 TAB</t>
  </si>
  <si>
    <t>DESLORAT  5 MG X 20 TAB</t>
  </si>
  <si>
    <t>DESLORAT 0,5 MG/ML X 60 ML</t>
  </si>
  <si>
    <t>DEXTRAN 70 0,1% LÁGRIMAS ARTIF. X 15ML</t>
  </si>
  <si>
    <t>DEXTRANO</t>
  </si>
  <si>
    <t>DICLOFENAC POT 50 MG X 10 TAB (OFTALMI)</t>
  </si>
  <si>
    <t>DICLOFENAC POTASICO 50MG X 30TAB (OFTALM</t>
  </si>
  <si>
    <t>DOBET 5 ML SOL OFT</t>
  </si>
  <si>
    <t>DORZOLAMIDA; TIMOLOL</t>
  </si>
  <si>
    <t>DUOVENT SOLUCION P/INHALAR 15 ML</t>
  </si>
  <si>
    <t>FENOTEROL; BROMURO DE IPRATROPIO</t>
  </si>
  <si>
    <t>FISIOLIN 15 ML SOL NASAL</t>
  </si>
  <si>
    <t>FISIOLIN NEBULIZADOR 26ML 260 DOSIS</t>
  </si>
  <si>
    <t>FLINAS NEBULIZADOR NASAL 140 DOSIS</t>
  </si>
  <si>
    <t>GAMPRESS 3 ML SOL. OFTALMICA</t>
  </si>
  <si>
    <t>BIMATOPROST</t>
  </si>
  <si>
    <t>GARABET 5 ML GOT</t>
  </si>
  <si>
    <t>GENTAMICINA SOL OFTAL 5 ML  (OFTALMI)</t>
  </si>
  <si>
    <t>KEPRORET 1 MG/ML 120 ML</t>
  </si>
  <si>
    <t>LACRIDOS 0.1% X 15 ML LAGRI/ARTIFI)</t>
  </si>
  <si>
    <t>DEXTRANO; HIPROMELOSA</t>
  </si>
  <si>
    <t>LACRIFORT 15 ML</t>
  </si>
  <si>
    <t>LEVORAT 5 MG X 10 TAB  (OFTALMI)</t>
  </si>
  <si>
    <t>LEVORAT DE 5MG/ML 30ML SOL ORAL</t>
  </si>
  <si>
    <t>LORATADINA 10 MG X 10 TAB (OFTALMI)</t>
  </si>
  <si>
    <t>LORECORT 1 MG/0,05 MG X 60 ML SOL ORAL</t>
  </si>
  <si>
    <t>MARADEX 5 ML GOT</t>
  </si>
  <si>
    <t>MELOXICAM 15 MG X 10 COMP OFTALMI</t>
  </si>
  <si>
    <t>MELOXICAM</t>
  </si>
  <si>
    <t>MONTELUKAST 10 MG X 30 TAB (OFTALMI)</t>
  </si>
  <si>
    <t>MONTELUKAST 4 MG X 30TAB MASTIC OFTALMI</t>
  </si>
  <si>
    <t>MONTELUKAST 5 MG X 30 TAB (OFTALMI)</t>
  </si>
  <si>
    <t>MOXIDEX 5ML SOL OFT</t>
  </si>
  <si>
    <t>DEXAMETHASONE; MOXIFLOXACINO</t>
  </si>
  <si>
    <t>MYDROX 5ML</t>
  </si>
  <si>
    <t>TROPICAMIDA</t>
  </si>
  <si>
    <t>NAS 0,05% PED X 15 ML GOT</t>
  </si>
  <si>
    <t>NAS 0,1% AD X 15 ML GOT</t>
  </si>
  <si>
    <t>NEVAC 0.1% SUSP OFTALMICA 5 ML</t>
  </si>
  <si>
    <t>NEPAFENAC</t>
  </si>
  <si>
    <t>OCUPRED 1 % SOL OFTAL 5 ML (OFTALMI)</t>
  </si>
  <si>
    <t>OMEPRAZOL 20 MG X  7 CAP OFTALMI</t>
  </si>
  <si>
    <t>OPAT 0,1% X 5 ML SOL</t>
  </si>
  <si>
    <t>OLOPATADINA</t>
  </si>
  <si>
    <t>PEDIACORT 3MG/ML 60ML SOL ORAL (P)</t>
  </si>
  <si>
    <t>PERIDONT 350 ML REFORM ENJUAGUE BUCAL</t>
  </si>
  <si>
    <t>CLORHEXIDINA</t>
  </si>
  <si>
    <t>QUINOCORT  5 ML (OFTALMI)</t>
  </si>
  <si>
    <t>CIPROFLOXACINA; DEXAMETHASONE</t>
  </si>
  <si>
    <t>QUINOFTAL 5 ML (OFTALMI)</t>
  </si>
  <si>
    <t>QUINOMAX X  5 ML (OFTALMI)</t>
  </si>
  <si>
    <t>QUINOTIC HC SUSP OTICA 5 ML (P)</t>
  </si>
  <si>
    <t>CIPROFLOXACINA; HIDROCORTISONA</t>
  </si>
  <si>
    <t>QUINOTIC SOLUCIÓN ÓTICA 4 ML</t>
  </si>
  <si>
    <t>RINOMAX 15 ML SOL NASAL</t>
  </si>
  <si>
    <t>CLORFENAMINA; KANAMICINA; FENILEFRINA</t>
  </si>
  <si>
    <t>SALBUTAMOL SOLUCIÓN PARA INHALAR 15 ML</t>
  </si>
  <si>
    <t>SALBUTAMOL SUP. AEROSOL P/INH 200 DOSIS</t>
  </si>
  <si>
    <t>SOLTIN 15 ML SOL</t>
  </si>
  <si>
    <t>CLORFENAMINA; NAFAZOLINA</t>
  </si>
  <si>
    <t>TE CAPS 150 MG X 30 CAP (TE VERDE)</t>
  </si>
  <si>
    <t>TE VERDE</t>
  </si>
  <si>
    <t>TOBRAMICINA 0.3% SOL OFTALMICA</t>
  </si>
  <si>
    <t>TOBRASOL 5 ML GOT</t>
  </si>
  <si>
    <t>TOBRAMICINA</t>
  </si>
  <si>
    <t>TODENAC 5 ML SOL OFTALMICA</t>
  </si>
  <si>
    <t>DICLOFENAC; TOBRAMICINA</t>
  </si>
  <si>
    <t>TODEX SUSPENSIÓN OFTÁLMICA 5 ML</t>
  </si>
  <si>
    <t>DEXAMETHASONE; TOBRAMICINA</t>
  </si>
  <si>
    <t>TODEX UNG 7.5 GR</t>
  </si>
  <si>
    <t>29.07.2024</t>
  </si>
  <si>
    <t>VENTICORT AEROSOL 200 DOSIS</t>
  </si>
  <si>
    <t>BECLOMETASONA; SALBUTAMOL</t>
  </si>
  <si>
    <t>VITADYN C 10 TAB. EFERVESC MANDARINA 1G</t>
  </si>
  <si>
    <t>VITADYN C 10 TAB. EFERVESCENT NARANJA 1G</t>
  </si>
  <si>
    <t>VITADYN C F/TROP MAST 500 MG 24X10 TAB</t>
  </si>
  <si>
    <t>VITADYN KIDS JARABE 120 ML</t>
  </si>
  <si>
    <t>VOLTEN SOL OFT X 5 ML</t>
  </si>
  <si>
    <t>ACEITE DE ALMENDRAS DULCES 30 CC BIOFARC</t>
  </si>
  <si>
    <t>Lab. Biofarco, C.A</t>
  </si>
  <si>
    <t>ACEITE DE COCO 30 CC D(BIOFARCO)</t>
  </si>
  <si>
    <t>ACEITE DE MINERAL 30 CC  (BIOFARCO)</t>
  </si>
  <si>
    <t>ACEITE DE RICINO 30 CC  (BIOFARCO)</t>
  </si>
  <si>
    <t>ACETAFEN FORTE ACETAMI 180MG/5ML x 120ML</t>
  </si>
  <si>
    <t>ALCOHOL ABSOLUTO 1000 CC</t>
  </si>
  <si>
    <t>ALCOHOL ABSOLUTO 120 CC (BIOFARCO)</t>
  </si>
  <si>
    <t>ALCOHOL ABSOLUTO 240 CC (BIOFARCO)</t>
  </si>
  <si>
    <t>ALCOHOL ABSOLUTO 500 CC (BIOFARCO)</t>
  </si>
  <si>
    <t>ALCOHOL ABSOLUTO 60 CC (BIOFARCO)</t>
  </si>
  <si>
    <t>ALCOHOL ANTISEPTICO 1000 CC</t>
  </si>
  <si>
    <t>ALCOHOL ANTISEPTICO 500 CC</t>
  </si>
  <si>
    <t>ALCOHOL YODADO  60 CC (BIOFARCO)</t>
  </si>
  <si>
    <t>YODO</t>
  </si>
  <si>
    <t>ALUMBRE EN POLVO 20 G X 12 SOB(BIOFARCO)</t>
  </si>
  <si>
    <t>ALUMBRE</t>
  </si>
  <si>
    <t>AZUFRE EN POLVO 20 G X 12 SOB (BIOFARCO)</t>
  </si>
  <si>
    <t>AZUL DE METILENO  30 CC (BIOFARCO)</t>
  </si>
  <si>
    <t>METILTIONINIO</t>
  </si>
  <si>
    <t>CALZINC D Calcio-Vitamina D3-Zinc 240 ML</t>
  </si>
  <si>
    <t>CALCIO; ZINC; VIT D3</t>
  </si>
  <si>
    <t>CITRATO DE POTASIO AL 10% 1000 ML</t>
  </si>
  <si>
    <t>29.07.2026</t>
  </si>
  <si>
    <t>CITRATO DE POTASIO AL 10% 500 ML</t>
  </si>
  <si>
    <t>CLORURO DE MAGNESIO 1000 CC</t>
  </si>
  <si>
    <t>CLORURO DE MAGNESIO 500 CC</t>
  </si>
  <si>
    <t>CREMA FRIA 50 GR (BIOFARCO)</t>
  </si>
  <si>
    <t>CREMA FRIA</t>
  </si>
  <si>
    <t>DENTOL ENJUAGUE BUCAL 250ML</t>
  </si>
  <si>
    <t>GLUCOSA OXIDOSA; AMILOGLUCOSA; LACTOPEROXIDASA</t>
  </si>
  <si>
    <t>GEL ANTIBACTERIAL 1000CC SV</t>
  </si>
  <si>
    <t>LECHE DE MAGNESIA (BIOFARCO) 120 ML</t>
  </si>
  <si>
    <t>LECHE MAGNESIA MENTA 120CC</t>
  </si>
  <si>
    <t>MIEL DE BORAX 30 CC (BIOFARCO)</t>
  </si>
  <si>
    <t>NEUTROX 240ML</t>
  </si>
  <si>
    <t>CIANOCOBALAMINA; PIRIDOXINA; TIAMINA</t>
  </si>
  <si>
    <t>PASTA AL AGUA 100G (BIOFARCO)</t>
  </si>
  <si>
    <t>OXIDO DE ZINC</t>
  </si>
  <si>
    <t>POMADA DE MENTOL 50 GR</t>
  </si>
  <si>
    <t>LIDOCAINA</t>
  </si>
  <si>
    <t>POMADA MENTOL 30GR</t>
  </si>
  <si>
    <t>SAL DE EPSON 20 G X 12 SOB (BIOFARCO)</t>
  </si>
  <si>
    <t>SAL DE HIGUERA 20 G X 12 SOB (BIOFARCO)</t>
  </si>
  <si>
    <t>SOLUCION FISIOLOGICA 30 CC UN BIOFA</t>
  </si>
  <si>
    <t>TALCO BORICADO DESOSDO/ANTIBACTERIA 200G</t>
  </si>
  <si>
    <t>TALCO BORICADO DESOSDO/ANTIBACTERIAL 90G</t>
  </si>
  <si>
    <t>VASELINA 25 G (BIOFARCO)</t>
  </si>
  <si>
    <t>PARAFINA</t>
  </si>
  <si>
    <t>VASELINA 50GR (BIOFARCO)</t>
  </si>
  <si>
    <t>VIOLETA DE GENCIANA (BIOFARCO)</t>
  </si>
  <si>
    <t>CRISTAL VIOLETA</t>
  </si>
  <si>
    <t>VITACON C 100mg / ml  (VITAMINA C) 120ML</t>
  </si>
  <si>
    <t>ACEITE DE RICINO PLUS 30 CC (SOMA)</t>
  </si>
  <si>
    <t>Lab. Chemyca</t>
  </si>
  <si>
    <t>CREMA FRIA SOMA 50G</t>
  </si>
  <si>
    <t>DOLMAX ALCANFORADA 50 GR POM (SOMA)</t>
  </si>
  <si>
    <t>CINNAMOMUM CAMPHORA</t>
  </si>
  <si>
    <t>FRAILEJON JARABE SOMA 120 ML</t>
  </si>
  <si>
    <t>EXTRACTO FLUIDO DE FRAILEJON</t>
  </si>
  <si>
    <t>GLICERINA 30 CC (SOMA)</t>
  </si>
  <si>
    <t>GLICEROL</t>
  </si>
  <si>
    <t>GOTAS FISIOLOGICAS SOMA 15 ML</t>
  </si>
  <si>
    <t>GOTAS FISIOLÓGICAS SOMA 30 ML</t>
  </si>
  <si>
    <t>JABÓN GERMICIDA SOMHEX 240ML</t>
  </si>
  <si>
    <t>JABÓN LÍQUIDO NEUTRAL 240ML</t>
  </si>
  <si>
    <t>JABÓN YODADO SOMEDINE 120ML</t>
  </si>
  <si>
    <t>LAMEDOR COMPUESTO SOMA 120 ML</t>
  </si>
  <si>
    <t>CEPHAELIS IPECACUANHA; POLYGALA SENEGA; TOLU BÁLSAMO</t>
  </si>
  <si>
    <t>LAMEDOR JARABE SOMA 120 ML</t>
  </si>
  <si>
    <t>MICODERM POMADA X 50 G SOMA</t>
  </si>
  <si>
    <t>MIEL DE BORAX 30 CC (SOMA)</t>
  </si>
  <si>
    <t>NANOCREAM CREMA ANTIPAÑALITIS SOMA 50G</t>
  </si>
  <si>
    <t>PASTEZINC PASTA DE ZINC AL AGUA SOMA 50G</t>
  </si>
  <si>
    <t>SABILA JARABE SOMA 120 ML</t>
  </si>
  <si>
    <t>SOLUCIÓN YODADA SOMEDINE 120ML</t>
  </si>
  <si>
    <t>SOMTEX SOLUCION DESINF. 240ML SPRAY SOMA</t>
  </si>
  <si>
    <t>VALERIANA JARABE SOMA 120 ML</t>
  </si>
  <si>
    <t>27.02.2025</t>
  </si>
  <si>
    <t>VASELYM 100 G MANZANILLA (SOMA)</t>
  </si>
  <si>
    <t>AGUA OXIGENADA AL 3% X 240 CC (GUARDIAN)</t>
  </si>
  <si>
    <t>Lab. Farmaquimica</t>
  </si>
  <si>
    <t>AGUA OXIGENADA AL 3% X 500 CC (GUARDIAN)</t>
  </si>
  <si>
    <t>ALCOHOL ANT AL 70%  X 1000 ML (GUARDIAN)</t>
  </si>
  <si>
    <t>30.07.2030</t>
  </si>
  <si>
    <t>ANAPIR 200 MG X 10 CAP</t>
  </si>
  <si>
    <t>Lab. Fc Pharma ,CA</t>
  </si>
  <si>
    <t>ANAPIR 400 MG X 10 CAP</t>
  </si>
  <si>
    <t>APYRENE 650 MG X 10 CAP</t>
  </si>
  <si>
    <t>ARNICA FC GEL EN TARRO 250 G</t>
  </si>
  <si>
    <t>ARNICA</t>
  </si>
  <si>
    <t>ARNICA FORTE GEL F/MANGO ROLLO-ON 90 GR</t>
  </si>
  <si>
    <t>ARNICA; MANGO</t>
  </si>
  <si>
    <t>ATAPEC (QUETIAPINA) 100 MG X 30 TAB REC</t>
  </si>
  <si>
    <t>BARROCUTINA GEL FACIAL INVISIBLE 20 GR</t>
  </si>
  <si>
    <t>ALOE BARBADENSIS; GLICEROL; ÁCIDO SALICÍLICO</t>
  </si>
  <si>
    <t>CUMIFEM CLOTRIMAZOL 500 MG X 3 CBV</t>
  </si>
  <si>
    <t>DARLIDE 30 CAPSULAS</t>
  </si>
  <si>
    <t>EXOVIS DUO (AMOX+A.C) 875MG/125MG X14TAB</t>
  </si>
  <si>
    <t>AMOXICILINA; ACIDO CLAVULANICO</t>
  </si>
  <si>
    <t>EXOVIS DUO (AMOX+A.C)400/57MG X50ML SUSP</t>
  </si>
  <si>
    <t>GREIT (DONEZEPILO) 10MG X 30 TAB REC</t>
  </si>
  <si>
    <t>DONEZEPILO</t>
  </si>
  <si>
    <t>MELIGEN 10 MG X 30 TABLETAS</t>
  </si>
  <si>
    <t>MENTORUB UNGÜENTO 30 GR</t>
  </si>
  <si>
    <t>ALCANFOR+MENTOL+EUCALIPTO</t>
  </si>
  <si>
    <t>MENTORUB UNGÜENTO 60 GR</t>
  </si>
  <si>
    <t>MULTIVINOL X 30 TAB</t>
  </si>
  <si>
    <t>PEINE PARA PIOJOS ACERO INOXIDABLE FC</t>
  </si>
  <si>
    <t>30.12.2030</t>
  </si>
  <si>
    <t>PEINE PARA PIOJOS MANGO PLASTICO  FC</t>
  </si>
  <si>
    <t>30.03.2030</t>
  </si>
  <si>
    <t>PERLAVIS FEMME BAÑO INTIMO 200 GR</t>
  </si>
  <si>
    <t>PERLAVIS FEMME BAÑO INTIMO 360 GR</t>
  </si>
  <si>
    <t>ROLL ON DE ARNICA 90 GR FC</t>
  </si>
  <si>
    <t>SELES VIT E+SELENIO 400UI + 50MG X30 CAP</t>
  </si>
  <si>
    <t>SINUTIL DIA X 10 CAP</t>
  </si>
  <si>
    <t>SINUTIL DIA/NOCHE COMBO 9 CAPS</t>
  </si>
  <si>
    <t>SINUTIL NOCHE X 5 CAP</t>
  </si>
  <si>
    <t>SYNARTROS 60MG X 10 TABLETAS</t>
  </si>
  <si>
    <t>URODUTAN (FLAVOXATO) X 10 TAB</t>
  </si>
  <si>
    <t>VITAMINA C 15 CAPSULAS</t>
  </si>
  <si>
    <t>VITAMINA C 500 MG X 30 CAP</t>
  </si>
  <si>
    <t>VITAMINA C JARABE 120 ML</t>
  </si>
  <si>
    <t>ADELGASEN 400 MG X 30 CAP</t>
  </si>
  <si>
    <t>CYNARA SCOLYMUS</t>
  </si>
  <si>
    <t>Lab. Herbaplant C.A</t>
  </si>
  <si>
    <t>ARTYPLANT 400 MG X 30 CAP</t>
  </si>
  <si>
    <t>BEUSAN EXPECTORANTE JBE 240 ML</t>
  </si>
  <si>
    <t>LECHES INFANT</t>
  </si>
  <si>
    <t>BEUSAN PLUS 11 PLANTAS JBE 240 ML</t>
  </si>
  <si>
    <t>CASTAÑA DE INDIAS 450 MG X 30 CAP</t>
  </si>
  <si>
    <t>CENTELLA ASIATICA 450 MG X 30 CAP</t>
  </si>
  <si>
    <t>CHANCA PIEDRA 400 MG X 60 CAP HERBAPLANT</t>
  </si>
  <si>
    <t>CITRATO DE MAGNESIO 500 MG X 60 CAP</t>
  </si>
  <si>
    <t>COLA DE CABALLO 500 MG X 30 CAP</t>
  </si>
  <si>
    <t>COLAGENO PLUS X 30 CAPSULAS</t>
  </si>
  <si>
    <t>COLONPLANT 400MG X 30 CAPSULAS</t>
  </si>
  <si>
    <t>ESCOBA DE CARNICERO 350 MG X 30 CAP</t>
  </si>
  <si>
    <t>GYNKGO BILOBA X 60 CAP HERBAPLANT</t>
  </si>
  <si>
    <t>HERBAMIEL JBE X 240 ML</t>
  </si>
  <si>
    <t>L-GLUTAMINA+VITAMINA B12 X 60 CAP</t>
  </si>
  <si>
    <t>LINAZA 500 MG X 30 CAP</t>
  </si>
  <si>
    <t>MULTIVITAMINICO+GINSENG 60 CAP</t>
  </si>
  <si>
    <t>MUXER 500 MG X 30 CAP</t>
  </si>
  <si>
    <t>PIRA+GINKGO BILOBA 500MG X 60 CAP HERBAP</t>
  </si>
  <si>
    <t>GINKO BILOBA</t>
  </si>
  <si>
    <t>QUINCHONCHO 300 MG X 30 CAP</t>
  </si>
  <si>
    <t>QUINCHONCHO 300 MG X 60 CAP HERBAPLANT</t>
  </si>
  <si>
    <t>SABILA 500 MG X 30 CAP</t>
  </si>
  <si>
    <t>SABILA 500 MG X 60 CAP</t>
  </si>
  <si>
    <t>SKOLLAGE(COLAGENO) X 60 CAP HERBAPLANT</t>
  </si>
  <si>
    <t>SULF DE GLUCOSA 250MG+CHOND 250MG X 30 C</t>
  </si>
  <si>
    <t>UÑA DE GATO 430 MG X 60 CAP</t>
  </si>
  <si>
    <t>VALERIANA 400 MG X 60 CAP</t>
  </si>
  <si>
    <t>VENACARE 460MG X30 CAPSULAS</t>
  </si>
  <si>
    <t>VITAMINA E + SELENIO X 60 CAP</t>
  </si>
  <si>
    <t>ZABILA 250MG + LINAZA 250MG X 60 CAP</t>
  </si>
  <si>
    <t>ZARZAPARRILLA 450MG X 30 CAPSULAS</t>
  </si>
  <si>
    <t>ARNIKA GEL 130 G</t>
  </si>
  <si>
    <t>Lab. Marie</t>
  </si>
  <si>
    <t>GEL ANTIBACTERIAL MARIE X 110 G</t>
  </si>
  <si>
    <t>ACETAMINOFEN 120 MG / 5 ML JARABE</t>
  </si>
  <si>
    <t>LABORATORIO QUIM-FAR</t>
  </si>
  <si>
    <t>AMIPINA 5 MG X 30 TAB</t>
  </si>
  <si>
    <t>AMOXICILINA 500 MG X 8 CAP</t>
  </si>
  <si>
    <t>BROMEXINA 4MG/5ML JARABE 120 ML PEDIATRI</t>
  </si>
  <si>
    <t>FANASAL 1 MG / ML GOTAS ADULTO</t>
  </si>
  <si>
    <t>IBUPROFENO 400 MG X 20 TAB</t>
  </si>
  <si>
    <t>LIBEFOR SOLUCION GOTAS</t>
  </si>
  <si>
    <t>CIANOCOBALAMINA; MONONUCLEÓTIDO DE FLAVINA; NICOTINAMIDA; PIRIDOXINA; TIAMINA</t>
  </si>
  <si>
    <t>LIBOLAR 15MG/5ML JARABE X 120 ML</t>
  </si>
  <si>
    <t>AMONIO; DEXTROMETORFANO</t>
  </si>
  <si>
    <t>METFORMINA 500 MG X 30 TAB</t>
  </si>
  <si>
    <t>METILCANFOR FRICCIONES 120 ML</t>
  </si>
  <si>
    <t>ALCANFOR; MENTOL; ÁCIDO SALICÍLICO</t>
  </si>
  <si>
    <t>METOCLOPRAMIDA 5MG/ML JARA 120 ML (CLOP)</t>
  </si>
  <si>
    <t>MUCOFAR JARABE ADULTOS</t>
  </si>
  <si>
    <t>MUCOFAR JARABE PEDIATRICO</t>
  </si>
  <si>
    <t>ROBIMEN JARABE 120 ML</t>
  </si>
  <si>
    <t>DEXTROSA 5 % 100 ML</t>
  </si>
  <si>
    <t>DEXTROSA MONOHIDRATADA</t>
  </si>
  <si>
    <t>LABORATORIOS BALKER</t>
  </si>
  <si>
    <t>07.10.2024</t>
  </si>
  <si>
    <t>RINGER LACTATO 500 ML</t>
  </si>
  <si>
    <t>SOLUCION LACTICA</t>
  </si>
  <si>
    <t>04.10.2025</t>
  </si>
  <si>
    <t>VANCOMICINA 1 GR X 1AMP IV (VANCONEX)</t>
  </si>
  <si>
    <t>ACEITE MINERAL 30ML LYA</t>
  </si>
  <si>
    <t>LABORATORIOS LYA</t>
  </si>
  <si>
    <t>ACIDO BORICO 400MG X 10CAP VAGINALES LYA</t>
  </si>
  <si>
    <t>ALCOHOL ABSOLUTO 96% 30 ML</t>
  </si>
  <si>
    <t>BABY ZINC 30G UNGUENTO OXIDO DE ZINC 20%</t>
  </si>
  <si>
    <t>CHAMPU LIENDRECID  100 CC  LYA</t>
  </si>
  <si>
    <t>DELTAMETRINA</t>
  </si>
  <si>
    <t>CREMA HEMORROIMED LYA 30 GR</t>
  </si>
  <si>
    <t>CARISOPRODOL; DICLOFENACO; CAFEINA</t>
  </si>
  <si>
    <t>FISIOKIDS 15 ML LYA SOLUCION FISIOLOGICA</t>
  </si>
  <si>
    <t>GLICERINA 30ML LYA</t>
  </si>
  <si>
    <t>QUITACALLOS 8 G LYA</t>
  </si>
  <si>
    <t>Salicílico ácido</t>
  </si>
  <si>
    <t>SAL DE FRUTAS  (3 SOBRES) LYA</t>
  </si>
  <si>
    <t>Antiácidos con antiflatulentos</t>
  </si>
  <si>
    <t>SUERO PARA REHIDRATACIÓN ORAL (1 SOBRE)</t>
  </si>
  <si>
    <t>LAS SOLUCIONES DE ELECTROLITOS</t>
  </si>
  <si>
    <t>SULFATIAZOL UNGUENTO 20 G LYA</t>
  </si>
  <si>
    <t>TALCO  BORICADO 50G</t>
  </si>
  <si>
    <t>TINTURA DE YODO 30ML LYA</t>
  </si>
  <si>
    <t>VAPOR RUP 10 G LYA</t>
  </si>
  <si>
    <t>ALCANFOR; ACEITE DE MADERA DE CEDRO, EUCALYPTUS GLOBULUS; MENTOL; MYRISTICA FRAGANS; TIMOL</t>
  </si>
  <si>
    <t>VAPOR RUP 25 G LYA</t>
  </si>
  <si>
    <t>VAPOR RUP 25 G LYA ROLL ON</t>
  </si>
  <si>
    <t>VASELINA 10 G LYA</t>
  </si>
  <si>
    <t>VASELINA 50 G LYA</t>
  </si>
  <si>
    <t>LAPREVEN, C.A</t>
  </si>
  <si>
    <t>30.11.2026</t>
  </si>
  <si>
    <t>CARDOZ 6,25 MG X 28 TAB (CARVEDILOL)</t>
  </si>
  <si>
    <t>EMNORM 500 MG X 30 TAB REC (METFORMINA)</t>
  </si>
  <si>
    <t>GLIZ 80MG X20TAB (GLICLAZIDA)</t>
  </si>
  <si>
    <t>GLICLAZIDA</t>
  </si>
  <si>
    <t>INOSERT 100 MG X 10 TAB REC (SERTRALINA)</t>
  </si>
  <si>
    <t>INOSERT 50 MG X 10 TAB REC (SERTRALINA)</t>
  </si>
  <si>
    <t>STALANZA 10MG TABL RECUB X30</t>
  </si>
  <si>
    <t>STALANZA 5 MG TABL RECUB X 30</t>
  </si>
  <si>
    <t>ACETAMINOFEN 500 MG X 10 COMP</t>
  </si>
  <si>
    <t>Leti</t>
  </si>
  <si>
    <t>ACETAMINOFEN 650 MG X 10 COMP</t>
  </si>
  <si>
    <t>ACETAMINOFEN 650 MG X 30 COMP</t>
  </si>
  <si>
    <t>ACICLOR 1 G X 10 COMP</t>
  </si>
  <si>
    <t>ACICLOR 5 % CREMA X 10GR</t>
  </si>
  <si>
    <t>ACIDO FOLICO 10 MGX 20 COM</t>
  </si>
  <si>
    <t>ACIDO FOLICO 10 MGX 30 COM</t>
  </si>
  <si>
    <t>ACIDO FOLICO 5 MG X 30 COM</t>
  </si>
  <si>
    <t>ALIVET 125ML-0,5MG / 5ML JBE 120 ML</t>
  </si>
  <si>
    <t>PARACETAMOL ; CLOROFENIRAMINA</t>
  </si>
  <si>
    <t>ALIVET 4 DIAS  8D+4N TAB</t>
  </si>
  <si>
    <t>ALIVET FA X 20 COM</t>
  </si>
  <si>
    <t>ALIVET GRANULADO LIMON 10G X 6 SOBRES</t>
  </si>
  <si>
    <t>ALIVETNOC FORTE GRAN X 6 SOBRES</t>
  </si>
  <si>
    <t>ALLIXON NARANJA 240 ML JBE</t>
  </si>
  <si>
    <t>COLECALCIFEROL; RETINOL</t>
  </si>
  <si>
    <t>AMIKACINA 500 MG 2 ML AMP (G.V)</t>
  </si>
  <si>
    <t>AMLODIPINA 10 MG X 10 COMP</t>
  </si>
  <si>
    <t>AMLODIPINA 10 MG X 30 COMP</t>
  </si>
  <si>
    <t>AMLODIPINA 5 MG X 30 COMP</t>
  </si>
  <si>
    <t>AMOXICILINA 500 MG X 12 CAPS (G.V)</t>
  </si>
  <si>
    <t>AMPROVIL 0,5 MG X 20 CAPS</t>
  </si>
  <si>
    <t>ANTUX 0.6% 180 ML SOL ORAL</t>
  </si>
  <si>
    <t>LEVODROPROPIZINA</t>
  </si>
  <si>
    <t>ARTRODAR 50 MG X 30 CAP</t>
  </si>
  <si>
    <t>DIACEREÍNA</t>
  </si>
  <si>
    <t>ASAPROL  81 MG X 40 COMP  (GENTEK)</t>
  </si>
  <si>
    <t>ASAPROL 81 MG X 100 COMP (GENTEK)</t>
  </si>
  <si>
    <t>ATORVASTATINA 20 MG X 10 COMP (G.V)</t>
  </si>
  <si>
    <t>ATORVASTATINA 20 MG X 30 COMP LETI</t>
  </si>
  <si>
    <t>ATORVASTATINA 40 MG X 10 COMP</t>
  </si>
  <si>
    <t>ATORVASTATINA 40 MG X 30 COM (G.V)</t>
  </si>
  <si>
    <t>AXOKINE 400 MG X  5 COMP</t>
  </si>
  <si>
    <t>AZITROMICINA 500 MG X 5 COMP (G.V)</t>
  </si>
  <si>
    <t>BABILINKID 100MG-0,42MG/ML SOL X 20ML</t>
  </si>
  <si>
    <t>BIOLETISAN FORTE 50/500 MG X 20 CAPS</t>
  </si>
  <si>
    <t>BIOTALOL 10 MG X 30 COM</t>
  </si>
  <si>
    <t>BIOTALOL 2,5 MG X 30 COM</t>
  </si>
  <si>
    <t>BIOTALOL 5 MG X 30 COM</t>
  </si>
  <si>
    <t>BISOPROLOL FUMARATO 10 MG  X 20 COMP</t>
  </si>
  <si>
    <t>BISOPROLOL FUMARATO 2,5 MG X 20 COMP</t>
  </si>
  <si>
    <t>CANFIR LP 500 MG X 30 COMP</t>
  </si>
  <si>
    <t>CANFIR LP 750 MG X 30 COMP</t>
  </si>
  <si>
    <t>CAPTOPRIL 25 MG X 30 COM</t>
  </si>
  <si>
    <t>CARBAMAZEPINA 200 MG X 30 COM  (G.V)</t>
  </si>
  <si>
    <t>CARIBAN 10 MG - 10 MG X 30 COM</t>
  </si>
  <si>
    <t>DOXILAMINA; PIRIDOXINA</t>
  </si>
  <si>
    <t>CARNISIN SOL LIBRE DE AZUCAR X 180 ML</t>
  </si>
  <si>
    <t>CARVEDILOL 12,5 MG X 15 COMP</t>
  </si>
  <si>
    <t>CARVEDILOL 6,25 MG X 15 COMP</t>
  </si>
  <si>
    <t>CEFADROXILO 500 MG X 10 CAP (G.V)</t>
  </si>
  <si>
    <t>CETIRIZINA 10 MG X 10 COMP</t>
  </si>
  <si>
    <t>CLINDAMICINA 600MG/4ML X 1 AMP</t>
  </si>
  <si>
    <t>CLOTRIMAZOL 1% 20 GR CRE (G.V)</t>
  </si>
  <si>
    <t>COVENTROL 12.5 MG X 30 COMP</t>
  </si>
  <si>
    <t>COVENTROL 25 MG X 30 COMP</t>
  </si>
  <si>
    <t>COVENTROL 6.25 MG X 30 COMP</t>
  </si>
  <si>
    <t>DAYZOL 600MG-4MG X 20 COMP REC</t>
  </si>
  <si>
    <t>DERAIN 15 G CRE</t>
  </si>
  <si>
    <t>FITOESTIMULINA</t>
  </si>
  <si>
    <t>DERAIN 15% X 10 GASAS</t>
  </si>
  <si>
    <t>DESLORATADINA 0,5 MG/ML X  60 ML  (G.V)</t>
  </si>
  <si>
    <t>DESLORATADINA 5 MG X 10 COM</t>
  </si>
  <si>
    <t>DICLOFENAC POTASICO 50MG X10 COMP</t>
  </si>
  <si>
    <t>DIGLET 1000 UI X 30 COMP</t>
  </si>
  <si>
    <t>COLECALCIFEROL</t>
  </si>
  <si>
    <t>DIGLET 2000 UI X 30 COMPRIMIDOS</t>
  </si>
  <si>
    <t>DIKLASON 1,16 % GEL X 50 ML</t>
  </si>
  <si>
    <t>DIKLASON 1,8 MG X 120 ML SUSP</t>
  </si>
  <si>
    <t>DIKLASON 50 MG X 10 GRA</t>
  </si>
  <si>
    <t>DIKLASON 75 MG/3ML  X 1 AMP I.M.</t>
  </si>
  <si>
    <t>DIKLASON AP 100 MG X 20 COMP</t>
  </si>
  <si>
    <t>DIMAVYL MET 2MG-500MG X30CR</t>
  </si>
  <si>
    <t>GLIMEPIRIDA; METFORMINA</t>
  </si>
  <si>
    <t>DOBRACID LP 300 MG X 30 COM</t>
  </si>
  <si>
    <t>DOXIUM 500 MG X 20 CAPS</t>
  </si>
  <si>
    <t>DOBESILATO DE CALCIO</t>
  </si>
  <si>
    <t>ENALAPRIL MALEATO 20 MG X 10 COM</t>
  </si>
  <si>
    <t>ENALAPRIL MALEATO 20 MG X 30 COM</t>
  </si>
  <si>
    <t>FEMADONNA  40 MG X 20 COMP</t>
  </si>
  <si>
    <t>RACEMOSA DE CIMICIFUGA</t>
  </si>
  <si>
    <t>FLUCONAZOL 150 MG X 2 CAP  (G.V)</t>
  </si>
  <si>
    <t>FLUVIRIN JBE X 120 ML</t>
  </si>
  <si>
    <t>FULBARYL 160MCG-4,5MCG X60 PPINH CAP</t>
  </si>
  <si>
    <t>BUDESONIDA; FORMOTEROL</t>
  </si>
  <si>
    <t>29.11.2024</t>
  </si>
  <si>
    <t>FULGRAM 600 MG X 60 ML SUS</t>
  </si>
  <si>
    <t>FULGRAM 875MG/125MG X 16 COMP REC</t>
  </si>
  <si>
    <t>GENESA 3 MG/30 MCG X 21 COMP</t>
  </si>
  <si>
    <t>DROSPIRENONA; ETINILESTRADIOL</t>
  </si>
  <si>
    <t>GENLET 200 MG X 20  COMP</t>
  </si>
  <si>
    <t>GENTAMICINA 80 MG/2 ML AMP  (G.V)</t>
  </si>
  <si>
    <t>GYNO DERAIN 60 GR CRE VAG</t>
  </si>
  <si>
    <t>GYNODERAIN 0,6GR OVULO VAG X 6 UNID</t>
  </si>
  <si>
    <t>GYNOMET 15% - 4% CREM VAG X 40 G</t>
  </si>
  <si>
    <t>METRONIDAZOL; MICONAZOL</t>
  </si>
  <si>
    <t>29.10.2024</t>
  </si>
  <si>
    <t>HEPAGRAS 120MG X 30 CAPS</t>
  </si>
  <si>
    <t>SILIBINA FOSFOLIPIDO</t>
  </si>
  <si>
    <t>HIDROCLOROTIAZIDA 12,5 MG X 30 COMP</t>
  </si>
  <si>
    <t>IBUPROFENO 600 MG X 10 COMP (G.V)</t>
  </si>
  <si>
    <t>KETOPROFENO 100 MG X 2 AMP VIA I.M (G.V)</t>
  </si>
  <si>
    <t>01.06.2024</t>
  </si>
  <si>
    <t>KETOREL 30 MG X 1 AMP I.M/I.V.</t>
  </si>
  <si>
    <t>LERCANIDIPINA CLORHIDRATO 10 MG X 30COMP</t>
  </si>
  <si>
    <t>LERCANIDIPINO</t>
  </si>
  <si>
    <t>LETISAN  120 ML JAR</t>
  </si>
  <si>
    <t>ÁCIDO ASCÓRBICO; BIOFLAVONOIDES</t>
  </si>
  <si>
    <t>LETISAN 20 ML GTS</t>
  </si>
  <si>
    <t>LETISAN 500 MG X 10 CAPS</t>
  </si>
  <si>
    <t>LETISAN 500 MG X 10 TAB MASTICABLE</t>
  </si>
  <si>
    <t>LETISAN 500 MG X 30 CAP</t>
  </si>
  <si>
    <t>LISILET 10 MG X 30 COM</t>
  </si>
  <si>
    <t>LISINOPRIL</t>
  </si>
  <si>
    <t>LISILETIC 20 MG/12,5 MG X 30</t>
  </si>
  <si>
    <t>HIDROCLOROTIAZIDA; LISINOPRIL</t>
  </si>
  <si>
    <t>LOSARTAN POT 100 MG X 30 COMP</t>
  </si>
  <si>
    <t>LOSARTAN POT 50 MG X 10 COMP</t>
  </si>
  <si>
    <t>LOSARTAN POT 50 MG X 30 COMP</t>
  </si>
  <si>
    <t>LOSARTAN POTASICO HCT 50/12,5MGx 15 COMP</t>
  </si>
  <si>
    <t>HIDROCLOROTIAZIDA; LOSARTAN</t>
  </si>
  <si>
    <t>MELOXICAM 15 MG X 10 COMP</t>
  </si>
  <si>
    <t>METFORMINA HCL 500 MG X 30 COMP</t>
  </si>
  <si>
    <t>METFORMINA HCL 850 MG X 30 COMP (G.V)</t>
  </si>
  <si>
    <t>MIGREN 650 MG X 10 COMPDO</t>
  </si>
  <si>
    <t>29.03.2025</t>
  </si>
  <si>
    <t>MIGREN X 20 COMP</t>
  </si>
  <si>
    <t>MONOSULPA 15 ML GOT</t>
  </si>
  <si>
    <t>NASIN ADU GOT</t>
  </si>
  <si>
    <t>NEUROMIX SOL INY IM 3ML X 1 AMP + INY</t>
  </si>
  <si>
    <t>CIANOCOBALAMINA; NICOTINAMIDA; PIRIDOXINA; RIBOFLAVINA; TIAMINA</t>
  </si>
  <si>
    <t>NEUROMIX SOL INY IM 3ML X 3 AMP+3INY</t>
  </si>
  <si>
    <t>NEUROMIX X 10 COMP REC</t>
  </si>
  <si>
    <t>NEUROMIX X 30 COMP REC</t>
  </si>
  <si>
    <t>OLMECAR 20MG X 30 COMPDO</t>
  </si>
  <si>
    <t>OLMECAR 40 MG X 30 COMPDO</t>
  </si>
  <si>
    <t>OLMESARTAN MEDOXOMIL 20 MG X 14 CR</t>
  </si>
  <si>
    <t>OMEPRAZOL 20 MG X 32 CAP (G.V)</t>
  </si>
  <si>
    <t>OMEPRAZOL 20 MG X 8 CAP (G.V)</t>
  </si>
  <si>
    <t>OMEPRAZOL 40 MG X 10 CAP</t>
  </si>
  <si>
    <t>OROFENO 150 MG X 10 COMP</t>
  </si>
  <si>
    <t>PANTOPRAZOL 40 MG X 10 COMP/C/LE</t>
  </si>
  <si>
    <t>PEGYT 150MG X 20 CAP</t>
  </si>
  <si>
    <t>PEGYT 75 MG X 20 CAP</t>
  </si>
  <si>
    <t>PHARMORAT FORTE X 20 CAP</t>
  </si>
  <si>
    <t>PROXIME 750 MG X 5 COMP</t>
  </si>
  <si>
    <t>PULMOLET 1MG/ML P/NEB X 15 ML</t>
  </si>
  <si>
    <t>REMINAL 20 MG X 30 COMP</t>
  </si>
  <si>
    <t xml:space="preserve">ENALAPRIL </t>
  </si>
  <si>
    <t>REMINALET 20/12.5MG X 30 COMP</t>
  </si>
  <si>
    <t>ENALAPRIL; HIDROCLOROTIAZIDA</t>
  </si>
  <si>
    <t>RIFAMIX 200 MG X 12 COM</t>
  </si>
  <si>
    <t>RIFAMIX 550 MG X 10 COMP</t>
  </si>
  <si>
    <t>SERTRALINA 50 MG X 10 COMP REC  (G.V)</t>
  </si>
  <si>
    <t>SITAGLIS MET 50-1000 MG X 28 CR</t>
  </si>
  <si>
    <t>SITAGLIS MET 50-500 MG X 30 COMP</t>
  </si>
  <si>
    <t>SULTAMICILINA 750 MG X 16 TAB  (G.V)</t>
  </si>
  <si>
    <t>TEKRON 200 MG X 30 COMP</t>
  </si>
  <si>
    <t>SULBUTIAMINE</t>
  </si>
  <si>
    <t>TENSOMAX L.P 30 MG X 40 CAP</t>
  </si>
  <si>
    <t>NIFEDIPINA</t>
  </si>
  <si>
    <t>ULGARIN 20 MG X 28 CAP</t>
  </si>
  <si>
    <t>ULGARIN 20MG X 16CAP</t>
  </si>
  <si>
    <t>ULGARIN 40 MG X 32 CAP</t>
  </si>
  <si>
    <t>ULGARIN 40MG X 16CAP</t>
  </si>
  <si>
    <t>VALSARTAN 160 MG X 7 CAP (G.V)</t>
  </si>
  <si>
    <t>VALSARTAN 80 MG X 14 CAP</t>
  </si>
  <si>
    <t>VIASEK 50 MG X 2 COMP</t>
  </si>
  <si>
    <t>XYLON 5 MG/6,25 MG X 30 COMP</t>
  </si>
  <si>
    <t>ZONTRICON 100 MG/5 X 30 ML SUSP</t>
  </si>
  <si>
    <t>LA NITAZOXANIDA</t>
  </si>
  <si>
    <t>ZONTRICON 500 MG X 6 COMP</t>
  </si>
  <si>
    <t>ABRETIA 10 MG X 10 CAP</t>
  </si>
  <si>
    <t>ATOMOXETINA</t>
  </si>
  <si>
    <t>Megalabs</t>
  </si>
  <si>
    <t>ABRETIA 18 MG X 10 CAP</t>
  </si>
  <si>
    <t>ABRETIA 25 MG X 20 CAP</t>
  </si>
  <si>
    <t>ACCUALAXAN POLVO P/SOL ORAL 17G X 7 SOBR</t>
  </si>
  <si>
    <t>Polietilenglicol </t>
  </si>
  <si>
    <t>ACCUALAXAN POLVO PARA SOL. ORAL X 255g</t>
  </si>
  <si>
    <t>ACIDO FOLICO 10 MG X 20 TAB KLINOS</t>
  </si>
  <si>
    <t>ACIDO FOLICO 10 MG X 30 COM KLINOS</t>
  </si>
  <si>
    <t>ACIDO FOLICO 5 MG X 20 COM  KLINOS</t>
  </si>
  <si>
    <t>ACIDO FOLICO 5 MG X 30 COM  KLINOS</t>
  </si>
  <si>
    <t>ACIDO FOLICO AFOKLIN 10 MG X 20 COMP</t>
  </si>
  <si>
    <t>ACIDO FOLICO AFOKLIN 10MG/ML X15 ML GTAS</t>
  </si>
  <si>
    <t>ACIDO FOLICO AFOKLIN 5 MG X 20 COM</t>
  </si>
  <si>
    <t>ACIDO FOLICO X 15 ML GOT  KLINOS</t>
  </si>
  <si>
    <t>ACIDO FOLICO X 3 AMP (KLINOS)</t>
  </si>
  <si>
    <t>ANASMOL 2,5 MG X 10 COM</t>
  </si>
  <si>
    <t>ANASMOL 2,5 MG X 30 COM</t>
  </si>
  <si>
    <t>WARFARINA</t>
  </si>
  <si>
    <t>ANASMOL 5 MG X 30 COM</t>
  </si>
  <si>
    <t>ANGRIP DIA 500 MG X 8 COMP</t>
  </si>
  <si>
    <t>ANGRIP FORTE 650 MG X 14 COMP</t>
  </si>
  <si>
    <t>ANGRIP NOCHE 500 MG-3MG X 4 COMP</t>
  </si>
  <si>
    <t>ASTEFOR 500 MG X 10 COMP REC</t>
  </si>
  <si>
    <t>ASTEFOR 750 MG X 5 COMP REC</t>
  </si>
  <si>
    <t>BACITRACINA 15 G UNGTO (KLINOS)</t>
  </si>
  <si>
    <t>NEOMICINA</t>
  </si>
  <si>
    <t>BARGONIL X 10 GR UNG RECTAL</t>
  </si>
  <si>
    <t>LIDOCAÍNA; MUCOPOLISACARIDASAS; TRIBENOSIDE</t>
  </si>
  <si>
    <t>BARGONIL X 30 GR UNG RECTAL</t>
  </si>
  <si>
    <t>BETA GRANULOS 60 GR</t>
  </si>
  <si>
    <t>BETAPIROX CHAMPU 120 ML</t>
  </si>
  <si>
    <t>OLAMINA</t>
  </si>
  <si>
    <t>BETARRETIN 0,05% 30 GR CRE</t>
  </si>
  <si>
    <t>TRETINOÍNA</t>
  </si>
  <si>
    <t>BETARRETIN 0,25% 30 GR CRE</t>
  </si>
  <si>
    <t>BETARRETIN 0.05% LOCION X 60 ML</t>
  </si>
  <si>
    <t>BETARRETIN 0.25% GEL X 30 GR</t>
  </si>
  <si>
    <t>BIRGIT 100 MG X 10 COMP REC</t>
  </si>
  <si>
    <t>SITAGLIPTINA</t>
  </si>
  <si>
    <t>BIRGIT 100 MG X 30 COMP REC</t>
  </si>
  <si>
    <t>BIRGIT PLUS 50MG - 1000 MG X 30 COMP REC</t>
  </si>
  <si>
    <t>SITAGLIPTINA; METFORMINA</t>
  </si>
  <si>
    <t>BIRGIT PLUS 50MG - 1000MG X 10 COMP REC</t>
  </si>
  <si>
    <t>BIRGIT PLUS 50MG - 500 MG X 10 COMP REC</t>
  </si>
  <si>
    <t>BIRGIT PLUS 50MG - 500 MG X 30 COMP REC</t>
  </si>
  <si>
    <t>BONAVEN LOCION X 120 ML</t>
  </si>
  <si>
    <t>AVENA SATIVA</t>
  </si>
  <si>
    <t>BRIMOPRESS 0,2% SOL. X 5 ML GOT</t>
  </si>
  <si>
    <t>BUMELEX 0.5 MG/2ML X 3 AMP</t>
  </si>
  <si>
    <t>BUMETANIDA</t>
  </si>
  <si>
    <t>BUMELEX 1 MG X 16 TAB</t>
  </si>
  <si>
    <t>CICLOKAN 500 MG X 21 COM</t>
  </si>
  <si>
    <t>CICLOKAN 500 MG/5 ML  X  1 AMP</t>
  </si>
  <si>
    <t>CIFLOX 500 MG X 14 COMP REC</t>
  </si>
  <si>
    <t>CIPROFLOXACINO</t>
  </si>
  <si>
    <t>CLENBUNAL 0,020 MG X 10 COMP</t>
  </si>
  <si>
    <t>CLENBUNAL 0,020 MG X 20 COMP</t>
  </si>
  <si>
    <t>CLENBUNAL ADU 0,010 MG X 120 ML JAR</t>
  </si>
  <si>
    <t>CLENBUNAL PED 0,005 MG X 120 ML JAR</t>
  </si>
  <si>
    <t>CLENBUNAL PED 15 ML GOTAS</t>
  </si>
  <si>
    <t>CLENBUXOL ADU X 120 ML  JBE</t>
  </si>
  <si>
    <t>AMBROXOL; CLENBUTEROL</t>
  </si>
  <si>
    <t>CLENBUXOL PED  120 ML</t>
  </si>
  <si>
    <t>CLONIPRES 0,150 MG/ML X 20 COM</t>
  </si>
  <si>
    <t>CLONIDINA</t>
  </si>
  <si>
    <t>CLONIPRES 0,150 MG/ML X 3 AMP</t>
  </si>
  <si>
    <t>CORENTEL 1,25 MG X 30 COMPDO</t>
  </si>
  <si>
    <t>CORENTEL 10 MG X 30 COMP</t>
  </si>
  <si>
    <t>CORENTEL 2,5 MG X 30 COMP</t>
  </si>
  <si>
    <t>CORENTEL 5 MG X 30 COMP</t>
  </si>
  <si>
    <t>CORENTEL H 10/6,25 MG X 30 COMP</t>
  </si>
  <si>
    <t>COROPRES 16 MG X 10 COMP</t>
  </si>
  <si>
    <t>COROPRES 16 MG X 30 COMPDO</t>
  </si>
  <si>
    <t>COROPRES 32 MG X 30 COMP</t>
  </si>
  <si>
    <t>COROPRES 8 MG X 10 COMP</t>
  </si>
  <si>
    <t>COROPRES 8 MG X 30 COMP</t>
  </si>
  <si>
    <t>COROPRES HCT 16 MG/12,5 X 30 COMP</t>
  </si>
  <si>
    <t>CANDESARTÁN CILEXETILO; HIDROCLOROTIAZIDA</t>
  </si>
  <si>
    <t>COROPRES HCT 32 MG/12,5 X 30 COMP</t>
  </si>
  <si>
    <t>COROPRES HCT 8MG/12,5MG X 30 COMP</t>
  </si>
  <si>
    <t>COXIBEN 200 MG X 10 CAP</t>
  </si>
  <si>
    <t>CURPINOL 12,5 MG X  30 COMPDO</t>
  </si>
  <si>
    <t>CURPINOL 12,5 MG X 10 COMPRIMIDOS</t>
  </si>
  <si>
    <t>CURPINOL 25 MG X  30 COMPDO</t>
  </si>
  <si>
    <t>CURPINOL 25 MG X 10 COMPRIMIDOS</t>
  </si>
  <si>
    <t>CURPINOL 6,25 MG X  30 COM</t>
  </si>
  <si>
    <t>CURPINOL 6,25 MG X 10 COMP</t>
  </si>
  <si>
    <t>DALTAZEN 60 MG X 20 COM</t>
  </si>
  <si>
    <t>DENUAL 150 MG X 1 COM</t>
  </si>
  <si>
    <t>DERMACORTINE 1% 15 G CREMA</t>
  </si>
  <si>
    <t>DERMAZOL 0,05% LOCION CAPILAR 25 ML</t>
  </si>
  <si>
    <t>DERMAZOL 30 GR CRE</t>
  </si>
  <si>
    <t>DERMAZOL 30 GR UNG</t>
  </si>
  <si>
    <t>DERMOSUPRIL  0.1% 15 CRE</t>
  </si>
  <si>
    <t>CLIOQUINOL; DESONIDE</t>
  </si>
  <si>
    <t>DERMOSUPRIL 0.05% 120 ML EMULSION</t>
  </si>
  <si>
    <t>DERMOSUPRIL 0.05% 15 CRE</t>
  </si>
  <si>
    <t>DERMOSUPRIL C 0.1%/ 3 % CREMA TUBO X 1</t>
  </si>
  <si>
    <t>DIAFORMINA 1000 MG X 30 COMPDO</t>
  </si>
  <si>
    <t>DIAFORMINA COMPUESTA 850/2MG X 30 COMP</t>
  </si>
  <si>
    <t>DIAFORMINA COMPUESTA 850/4MG X 30 COMP</t>
  </si>
  <si>
    <t>DICEA 3MG - 0,02MG X 28 COMP REC</t>
  </si>
  <si>
    <t>DICEA 3MG - 0,03MG X 28 COMP REC</t>
  </si>
  <si>
    <t>DIECAPS 120 MG X 30 CAP</t>
  </si>
  <si>
    <t>ORLISTAT</t>
  </si>
  <si>
    <t>DIECAPS 60 MG X 30 CAP</t>
  </si>
  <si>
    <t>DORIXINA FLEX 125 MG X 10 COMP</t>
  </si>
  <si>
    <t>CLONIXINA; CICLOBENZAPRINA</t>
  </si>
  <si>
    <t>29.06.2026</t>
  </si>
  <si>
    <t>EDAGAN 200 MG X 30 COM</t>
  </si>
  <si>
    <t>ENTEREX HEPATIC VAINILLA X 110 G</t>
  </si>
  <si>
    <t>ENTEREX TOTAL POLVO FRUTILLA X 400 G</t>
  </si>
  <si>
    <t>ENTEREX TOTAL POLVO VAINILLA X 400 G</t>
  </si>
  <si>
    <t>ESPARFLIN 0,5 MG/ML JBE X 50 ML</t>
  </si>
  <si>
    <t>ESPARFLIN 5 MG X 10 TAB</t>
  </si>
  <si>
    <t>EUKENE 20 MG X 30 COMP</t>
  </si>
  <si>
    <t>EUKENE 40 MG X 30 COMP</t>
  </si>
  <si>
    <t>EUKENE HCT 20 MG -12,5 MG X 30 COMP REC</t>
  </si>
  <si>
    <t>OLMESARTÁN;HIDROCLOROTIAZIDA</t>
  </si>
  <si>
    <t>EUKENE HCT 40 MG/12,5 MG X 30 COMP REC</t>
  </si>
  <si>
    <t>EUKENE HCT 40 MG/25 MG X 30 COMP REC</t>
  </si>
  <si>
    <t>FARBICIL 1%  30 ML LOCION</t>
  </si>
  <si>
    <t>TERBINAFINA</t>
  </si>
  <si>
    <t>FARBICIL 1% 15 G CREMA</t>
  </si>
  <si>
    <t>FEBRATIC 10 MG /5 ML X 120 M SUS</t>
  </si>
  <si>
    <t>FEBRATIC 15MG/ML SUSP GOTAS X 15 mL</t>
  </si>
  <si>
    <t>FEBRIP 180MG/5ML SOL ORAL X 120ML PEDIAT</t>
  </si>
  <si>
    <t>FEBRIP 650 MG X 07 COMP</t>
  </si>
  <si>
    <t>FERGANIC 120 ML JAR</t>
  </si>
  <si>
    <t>FERRITINA</t>
  </si>
  <si>
    <t>FERGANIC 15 ML GOT</t>
  </si>
  <si>
    <t>FERGANIC 40 MG X 24 CAP</t>
  </si>
  <si>
    <t>FERGANIC-FOLIC 120 ML JAR</t>
  </si>
  <si>
    <t>FERRITINA; ÁCIDO FÓLICO</t>
  </si>
  <si>
    <t>FERGANIC-FOLIC PED 30 ML GOT</t>
  </si>
  <si>
    <t>FERGANIC-FOLIC X 20 TAB MASTI</t>
  </si>
  <si>
    <t>FERGANIC-FOLIC X 30 TAB MASTI</t>
  </si>
  <si>
    <t>FLEMIBAR 6,67MG-333,40MG/ML SOL X 20 ML</t>
  </si>
  <si>
    <t>FENPIVERINIUM; METAMIZOL SÓDICO; PITOFENONA</t>
  </si>
  <si>
    <t>FLODONT EN FILMORASE 15 G UNG BUCAL</t>
  </si>
  <si>
    <t>FLODONT ENJUAGUE BUCAL 180 ML</t>
  </si>
  <si>
    <t>FLUTIXAIR 50 MCG25 MCG X 120 DOSIS INH</t>
  </si>
  <si>
    <t>FLUTICASONA; SALMETEROL</t>
  </si>
  <si>
    <t>FURFURIL APOSITO SOLUBLE 30 G POM</t>
  </si>
  <si>
    <t>NITROFURAL</t>
  </si>
  <si>
    <t>GIVOTAN 500 MG X 6 COMP</t>
  </si>
  <si>
    <t>GLAUCOTENSIL D 2% 5 ML SOL</t>
  </si>
  <si>
    <t>DORZOLAMIDA</t>
  </si>
  <si>
    <t>GLAUCOTENSIL T 5 ML SOL</t>
  </si>
  <si>
    <t>GLIDAN 80 MG X 20 TAB</t>
  </si>
  <si>
    <t>GRAUSIN 120 ML JAR</t>
  </si>
  <si>
    <t>GULAPER 250MG/5ML X 120 ML JAR ADULTO</t>
  </si>
  <si>
    <t>GULAPER PED 120 ML JAR</t>
  </si>
  <si>
    <t>GULAPER PED 30 ML GOTAS</t>
  </si>
  <si>
    <t>HELAL 200 MG X 2 COM</t>
  </si>
  <si>
    <t>HIDRIBET 10% LOC/HIDRA 125 ML</t>
  </si>
  <si>
    <t>AVOBENZONA; OCTINOXATO; UREA</t>
  </si>
  <si>
    <t>HIDRIBET 5% LOC/HIDRA P/SOLA 125 ML</t>
  </si>
  <si>
    <t>INMUNEX PLUS POLVO VAINILLA LATTE X 131G</t>
  </si>
  <si>
    <t>IPATRIXAR 200 MCG/200 DOSIS INH</t>
  </si>
  <si>
    <t>KELAC 10 MG X 10 TAB SUB</t>
  </si>
  <si>
    <t>KELAC 30 MG X 4 TAB SUB</t>
  </si>
  <si>
    <t>KELAC SOL INY 30 MG/ML 3 AMP X 1 ML</t>
  </si>
  <si>
    <t>KELFEN 1MG/ML JARABE X 120 ML</t>
  </si>
  <si>
    <t>KELFEN 2.5% 30 GR GEL</t>
  </si>
  <si>
    <t>KELFEN X 20 COMPDO</t>
  </si>
  <si>
    <t>LACTIBON FEM LOCION X 240 ML</t>
  </si>
  <si>
    <t>DL-LÁCTICO</t>
  </si>
  <si>
    <t>LACTIBON PH 3.5 LOCION X 120 ML</t>
  </si>
  <si>
    <t>LEPTAZINE 10 MG X 24 COM</t>
  </si>
  <si>
    <t>TRIFLUOPERAZINA</t>
  </si>
  <si>
    <t>LEPTAZINE 5 MG X 30 COM</t>
  </si>
  <si>
    <t>LODIPIN 10 MG X 10 CAP</t>
  </si>
  <si>
    <t>LODIPIN 10 MG X 30 COM</t>
  </si>
  <si>
    <t>LODIPIN 5 MG X 10 COM</t>
  </si>
  <si>
    <t>MAILEN 2,5 MG/ML X 50 ML JARABE</t>
  </si>
  <si>
    <t>MANTIXA 2,5 MG X 30 COMP</t>
  </si>
  <si>
    <t>APIXABAN</t>
  </si>
  <si>
    <t>MANTIXA 5 MG X 30 COMP</t>
  </si>
  <si>
    <t>MARTESIA 150 MG X 14 CAP</t>
  </si>
  <si>
    <t>MARTESIA 75 MG X 14 CAP</t>
  </si>
  <si>
    <t>MIGRAVAL 100 MG X 4 COMP</t>
  </si>
  <si>
    <t>SUMATRIPTÁN</t>
  </si>
  <si>
    <t>MIGRAVAL 100 MG X 8 COMP</t>
  </si>
  <si>
    <t>MISELLIM 10 MG X 20 COM</t>
  </si>
  <si>
    <t>FLUNARIZINA</t>
  </si>
  <si>
    <t>NAFAVINE 6,5MG/ML SOLUCION NASAL X 15ML</t>
  </si>
  <si>
    <t>NAFINA 1% X 15 G</t>
  </si>
  <si>
    <t>NEFROTAL  100 MG X 14 COMP</t>
  </si>
  <si>
    <t>NEFROTAL 50 MG X 14 COMP  G</t>
  </si>
  <si>
    <t>NEFROTAL H 100 MG/12.5 MG X 30 COMPDO</t>
  </si>
  <si>
    <t>NEFROTAL H 100 MG/25 MG X 30 COMP</t>
  </si>
  <si>
    <t>NEFROTAL H 50 MG/12.5 MG X 14 COMP</t>
  </si>
  <si>
    <t>NEFROTAL H 100 MG-25 MG X 10 COMP</t>
  </si>
  <si>
    <t>NEOSTIGMINA 0,5 MG/ML X 3AMP I.M/I.V/S.C</t>
  </si>
  <si>
    <t>NEOSTIGMINA</t>
  </si>
  <si>
    <t>ONDANSETRON 2MG/ML X 1 AMP 2 ML (4MG)</t>
  </si>
  <si>
    <t>ONDANSETRON 2MG/ML X 1 AMP 4 ML (8MG)</t>
  </si>
  <si>
    <t>ONDANSETRON 4 MG X 10 COMP</t>
  </si>
  <si>
    <t>ONDANSETRON 8 MG X 10 COMP</t>
  </si>
  <si>
    <t>ORLIDIET 120 MG X 30 CAP</t>
  </si>
  <si>
    <t>PAMEZONE 20 MG X 14 CAP</t>
  </si>
  <si>
    <t>PAMEZONE 40MG X 14 CAP</t>
  </si>
  <si>
    <t>PASIM 10MG/ML SOL GOTAS X 15 ML</t>
  </si>
  <si>
    <t>PINAVIX 100 MG X 30 COM</t>
  </si>
  <si>
    <t>PIRIMED CHAMPU ANTICASPA X 120 ML</t>
  </si>
  <si>
    <t>PIRITIONA DE ZINC</t>
  </si>
  <si>
    <t>PLIDAN 20 ML GOT (KLINOS)</t>
  </si>
  <si>
    <t>PARGEVERINA</t>
  </si>
  <si>
    <t>PLIDAN COMPUESTO 10MG-125MG X 10 COMP</t>
  </si>
  <si>
    <t>CLONIXINA; PARGEVERINA</t>
  </si>
  <si>
    <t>PLIDAN COMPUESTO I.M/I.V 1 DOSIS AMP 2ml</t>
  </si>
  <si>
    <t>POENTOBRAL 5 GR GEL</t>
  </si>
  <si>
    <t>POLI-OTICO 5 ML GOT</t>
  </si>
  <si>
    <t>CLORURO DE BENZALCONIO; DEXAMETHASONE; NEOMICINA; POLIMIXINA B</t>
  </si>
  <si>
    <t>PRAXONA 150 MG X 10 COMP</t>
  </si>
  <si>
    <t>CARISOPRODOL; METAMIZOL SÓDICO; SALICILAMIDA</t>
  </si>
  <si>
    <t>PRAXONA 150 MG X 24 COMP</t>
  </si>
  <si>
    <t>PRESIDERM 2% 15 G UNG</t>
  </si>
  <si>
    <t>PROTOSULFIL 1 % 30 G CREMA</t>
  </si>
  <si>
    <t>SULFADIAZINA</t>
  </si>
  <si>
    <t>RAMIPRES 2,5 MG X 30 COMP</t>
  </si>
  <si>
    <t>RAMIPRIL</t>
  </si>
  <si>
    <t>RIDAL 1 MG X 20 COMP</t>
  </si>
  <si>
    <t>RIDAL 1 MG/ML X 20 ML  GOT</t>
  </si>
  <si>
    <t>RIDAL 2 MG X 20 COMP</t>
  </si>
  <si>
    <t>RIDAL 3 MG X 20 COMP</t>
  </si>
  <si>
    <t>RISPERID 1 MG X 30 COMP REC</t>
  </si>
  <si>
    <t>RISPERID 2 MG X 30 COMP REC</t>
  </si>
  <si>
    <t>RISPERID 3 MG X 30 COMP REC</t>
  </si>
  <si>
    <t>ROVARTAL 10 MG X 30 COMP</t>
  </si>
  <si>
    <t>ROVARTAL 20 MG X 30 COMPDO</t>
  </si>
  <si>
    <t>ROVARTAL 40 MG X 30 COMP</t>
  </si>
  <si>
    <t>ROWELUK 10 MG X 30 COMP</t>
  </si>
  <si>
    <t>ROWELUK 4 MG X 10 COMP MASTICABLES</t>
  </si>
  <si>
    <t>ROWELUK 4 MG X 30 COMP</t>
  </si>
  <si>
    <t>ROWELUK 5 MG X 10 COMP MASTICABLES</t>
  </si>
  <si>
    <t>TADIFIL 20 MG X 1 COM</t>
  </si>
  <si>
    <t>TADIFIL 20 MG X 2 COM</t>
  </si>
  <si>
    <t>TADIFIL 5 MG X 30 COM</t>
  </si>
  <si>
    <t>TAUCARON 15 MG X  10 COM</t>
  </si>
  <si>
    <t>TIALIN 50 MG X 10 COMP</t>
  </si>
  <si>
    <t>TIALIN 50 MG X 30 COMP</t>
  </si>
  <si>
    <t>TOLNAFTAN 15 ML SOL</t>
  </si>
  <si>
    <t>TOLNAFTATO</t>
  </si>
  <si>
    <t>TRIDETARMON 15 G CRE</t>
  </si>
  <si>
    <t>BETAMETASONA; CLIOQUINOL; GENTAMICINA</t>
  </si>
  <si>
    <t>UREADERM LACTATO 225 G</t>
  </si>
  <si>
    <t>DL-ÁCIDO LÁCTICO; UREA</t>
  </si>
  <si>
    <t>VIGRASOL 50 MG X 1 COMP</t>
  </si>
  <si>
    <t>VIGRASOL 50 MG X 2 COMP</t>
  </si>
  <si>
    <t>VIT K1 10MG 2.5ML X 3AMP I.M. (KLINOS)</t>
  </si>
  <si>
    <t>PHYTOMENADIONE</t>
  </si>
  <si>
    <t>VIT. B12 1000 MCG 1 ML X 3 AMP (KLINOS)</t>
  </si>
  <si>
    <t>VIT. B12 250 MG X 20 CAP  (KLINOS)</t>
  </si>
  <si>
    <t>VIT. C 100 MG/5 ML X 3 AMP KLINOS</t>
  </si>
  <si>
    <t>VIT. C 120 ML JAR (KLINOS)</t>
  </si>
  <si>
    <t>ZUDENINA 0,1 % 30 G GEL</t>
  </si>
  <si>
    <t>ADAPALENE</t>
  </si>
  <si>
    <t>ZUDENINA 30 GR CRE</t>
  </si>
  <si>
    <t>ZUDENINA FORTE 0,3 % 30 G GEL</t>
  </si>
  <si>
    <t>ZUDENINA PLUS 0,1%-1,0% GEL X 30 G</t>
  </si>
  <si>
    <t>ACIDO FOLICO 5 MG X 10 TAB</t>
  </si>
  <si>
    <t>Meyer</t>
  </si>
  <si>
    <t>ACIDO FOLICO X 15 ML GOT (DALIOL)</t>
  </si>
  <si>
    <t>ALANTAMIDA 20 G CREMA</t>
  </si>
  <si>
    <t>ALLANTOIN; DECUALINIO</t>
  </si>
  <si>
    <t>ALSART 80 MG X 30 TAB</t>
  </si>
  <si>
    <t>ALSART 80 MGS CAP X 10</t>
  </si>
  <si>
    <t>APLACAL 750 MG TAB X 10 MAST MANDARINA</t>
  </si>
  <si>
    <t>CARBONATO DE CALCIO</t>
  </si>
  <si>
    <t>APLACAL 750 MG X 10 TAB MAST BANANA</t>
  </si>
  <si>
    <t>APLACAL 750 MG X 10 TAB MAST FRAMBUESA</t>
  </si>
  <si>
    <t>APLACAL 750 MG X 10 TAB MAST MENTA</t>
  </si>
  <si>
    <t>ARBIXIL 15 ML GOTAS</t>
  </si>
  <si>
    <t>ARBIXIL JARABE 15MG/5ML X 120ML ADULTO</t>
  </si>
  <si>
    <t>ARBIXIL JARABE 7,5MG/5ML X 120ML PEDIATR</t>
  </si>
  <si>
    <t>ARTRITES 75MG / 3ML SOL INY / 5 AMPOLLAS</t>
  </si>
  <si>
    <t>DICLOFENAC SODICO</t>
  </si>
  <si>
    <t>ASCAFYL ADULTO X 10 GRA (CET.CLORF.CAF)</t>
  </si>
  <si>
    <t>ASCAFYL PLUS X 10 TAB</t>
  </si>
  <si>
    <t>ASCAFYL-SC X 15 ML GOT</t>
  </si>
  <si>
    <t>BACTRIM 400MG/80MG X 20 TABLETAS</t>
  </si>
  <si>
    <t>SULFAMETOXAZOL; TRIMETOPRIMA</t>
  </si>
  <si>
    <t>BACTRIM FORTE 800MG/160MG X 10 TAB</t>
  </si>
  <si>
    <t>BACTRIM SUSP 200MG/40MG X 100ML</t>
  </si>
  <si>
    <t>BENDAMEN 100 MG X 6 TAB</t>
  </si>
  <si>
    <t>MEBENDAZOL</t>
  </si>
  <si>
    <t>BENDAMEN X 30 ML SUS (MEBENDAZOL)</t>
  </si>
  <si>
    <t>BENZODIAZOL LIMON  X 16 TAB (MEYER)</t>
  </si>
  <si>
    <t>DECUALINIO; LIDOCAÍNA</t>
  </si>
  <si>
    <t>BENZODIAZOL LIMON MIEL X 16 TAB (MEYER)</t>
  </si>
  <si>
    <t>BENZODIAZOL MENTA  X 16  (MEYER)</t>
  </si>
  <si>
    <t>BENZODIAZOL NARANJA X 16 TAB (MEYER)</t>
  </si>
  <si>
    <t>BENZODIAZOL TUTTI-FRUTTI X 16  (MEYER)</t>
  </si>
  <si>
    <t>BROLAT 5 MG/30MG X 10 TAB (MEYER)</t>
  </si>
  <si>
    <t>BROLAT 5 MG/30MG X 60 ML (MEYER)</t>
  </si>
  <si>
    <t>BUTAL 16 MG X 10 TAB</t>
  </si>
  <si>
    <t>CALMOX 15 MG X 10 TAB</t>
  </si>
  <si>
    <t>CALMOX 15 MG X 20 TAB</t>
  </si>
  <si>
    <t>CAMPAL 1% CREMA X 50 G                 </t>
  </si>
  <si>
    <t>CAMPAL 20 G CRE (DICLOF. SODICO)</t>
  </si>
  <si>
    <t>CAMPAL 50 MG X 20 GRA (DiclofenacSodico)</t>
  </si>
  <si>
    <t>CETRAL 10 ML GOT</t>
  </si>
  <si>
    <t>CETRAL ORAL 5 MG SOL</t>
  </si>
  <si>
    <t>CIATAL 500MG /2ML SOL/INYECTABLE X 9 AMP</t>
  </si>
  <si>
    <t>CORBIS 2,5 MG X 30 COMPRIMIDOS</t>
  </si>
  <si>
    <t>CYPRAL 750 MG X 6 CAP</t>
  </si>
  <si>
    <t>DESLORATADINA 2,5MG/5ML JBE X 60 ML</t>
  </si>
  <si>
    <t>DESONIDA CREMA 0,05% X 15 GR</t>
  </si>
  <si>
    <t>DIFEN PLUS X 10  TAB</t>
  </si>
  <si>
    <t>DIFEN PLUS X 20  TAB</t>
  </si>
  <si>
    <t>DOCE PLEX 120 ML ELI</t>
  </si>
  <si>
    <t>CIANOCOBALAMINA; MONONUCLEÓTIDO DE FLAVINA; NICOTINAMIDA; ÁCIDO PANTOTÉNICO; PIRIDOXINA; TIAMINA</t>
  </si>
  <si>
    <t>EQUALIV PN DISP. 30 BLISTER X 10 TAB REC</t>
  </si>
  <si>
    <t>EQUALIV X 30 TAB (MEYER)</t>
  </si>
  <si>
    <t>CRATAEGUS LAEVIGATA; PASSIFLORA INCARNATA; VALERIANA OFFICINALIS</t>
  </si>
  <si>
    <t>ESPIRONOLACTONA  100 MG X 10 TAB</t>
  </si>
  <si>
    <t>ESPIRONOLACTONA</t>
  </si>
  <si>
    <t>ESPIRONOLACTONA  25 MG X 20 TAB</t>
  </si>
  <si>
    <t>ESTATLEN 40MG X 30 TABLETAS</t>
  </si>
  <si>
    <t>EXANIA 0,05% EMULSIÓN FRASCO X 60 ML</t>
  </si>
  <si>
    <t>CLOBETAZOL</t>
  </si>
  <si>
    <t>FERROCE B-12 120 ML JBE</t>
  </si>
  <si>
    <t>ÁCIDO ASCÓRBICO; CIANOCOBALAMINA; HIERRO FERROSO</t>
  </si>
  <si>
    <t>FERROCE X 30 GRA</t>
  </si>
  <si>
    <t>FUROSEMIDA 20 MG X 12 TAB</t>
  </si>
  <si>
    <t>FUROSEMIDA 40 MG X 24 TAB DALIOL</t>
  </si>
  <si>
    <t>GLYMAR 2 MG X 20 TAB</t>
  </si>
  <si>
    <t>GLYMAR 4 MG X 20 TAB</t>
  </si>
  <si>
    <t>HEPAFOL B-12 X 30 TAB REC</t>
  </si>
  <si>
    <t>CIANOCOBALAMINA; HIERRO FERROSO</t>
  </si>
  <si>
    <t>IBANDROMET 150 MG X 1 TAB (MEYER)</t>
  </si>
  <si>
    <t>IBUTAN 200 MG/5 ML X 60 ML SUS</t>
  </si>
  <si>
    <t>IBUTAN 400 MG X 10 TAB</t>
  </si>
  <si>
    <t>IBUTAN 600 MG X 10 TAB</t>
  </si>
  <si>
    <t>IBUTANCOL 400 MG/4 MG X 20 TAB</t>
  </si>
  <si>
    <t>IBUTANCOL 400MG/4 MG X 10 TAB</t>
  </si>
  <si>
    <t>IBUTANCOL 600 MG/4 MG X 10 TAB</t>
  </si>
  <si>
    <t>IBUTANCOL 600 MG/4 MG X 20 TAB</t>
  </si>
  <si>
    <t>IBUTANFEM 400MG-20MG TAB REC X 30</t>
  </si>
  <si>
    <t>IBUTANMIGRA 10 MG X 10 TAB</t>
  </si>
  <si>
    <t>CAFEÍNA; DIHIDROERGOTAMINA; IBUPROFENO</t>
  </si>
  <si>
    <t>IBUTANMIGRA 10 MG X 20 TAB</t>
  </si>
  <si>
    <t>IMAZOL 1%  20 GR POL</t>
  </si>
  <si>
    <t>IMAZOL 1% CREMA VAGINAL X 50 GRS       </t>
  </si>
  <si>
    <t>IMAZOL 100MG  X 6 TABLETAS VAGINALES</t>
  </si>
  <si>
    <t>IMAZOL 20 G CRE</t>
  </si>
  <si>
    <t>KAPET 75 MG X 30 TAB</t>
  </si>
  <si>
    <t>LECART 1G/10ML SOLUCION ORAL 120 ML    </t>
  </si>
  <si>
    <t>LECART 60 ML SOLUCION ORAL</t>
  </si>
  <si>
    <t>LIBERDUX 2,5MG/5ML JARABE 60ML PED</t>
  </si>
  <si>
    <t>LIBERDUX 2,5MG/5ML SOLUCIÓN ORAL 60ML</t>
  </si>
  <si>
    <t>LIPONTAL 900 MG X 10 TAB</t>
  </si>
  <si>
    <t>GEMFIBROZIL</t>
  </si>
  <si>
    <t>LIPONTAL 900 MG X 30 TAB</t>
  </si>
  <si>
    <t>LOFLOX 400 MG X 5 TAB</t>
  </si>
  <si>
    <t>LOMEFLOXACINA</t>
  </si>
  <si>
    <t>MESAMESYN X 28 COMPRIMIDOS RECUBIERTOS</t>
  </si>
  <si>
    <t>METREN 125MG/5ML 120 ML SUSP</t>
  </si>
  <si>
    <t>METREN 500 MG X 10 CAPSULAS VAGINALES</t>
  </si>
  <si>
    <t>MICONAX 15%-4% CREMA VAGINAL X 40 G    </t>
  </si>
  <si>
    <t>MITAR 50 MCG 120 DOSIS INHALACIÓN NASAL</t>
  </si>
  <si>
    <t>MIXEL 500 MGX 6 TB REC (NITAZOXANIDA)</t>
  </si>
  <si>
    <t>NITAZOXANIDA</t>
  </si>
  <si>
    <t>MULTIVIRAL CAPS X 30</t>
  </si>
  <si>
    <t>ÁCIDO ASCÓRBICO; CALCIO; ERGOCALCIFEROL; HIERRO FERROSO; MAGNESIO; MANGANESO; NICOTINAMIDA; ÁCIDO PANTOTÉNICO; POTASIO; RETINOL</t>
  </si>
  <si>
    <t>MUPROBAN 2 % X 15 GR UNGTO</t>
  </si>
  <si>
    <t>NONAFOL 10 MG TABS X 30</t>
  </si>
  <si>
    <t>NONAFOL 5 MG TABS X 20</t>
  </si>
  <si>
    <t>NOXPIRIN 125MG-0,5MG/5ML SOL 120ML</t>
  </si>
  <si>
    <t>NOXPIRIN DIA X 12 SOBRES</t>
  </si>
  <si>
    <t>NOXPIRIN DIA X 24 SOBRES</t>
  </si>
  <si>
    <t>NOXPIRIN DIA X 6 SOBRES</t>
  </si>
  <si>
    <t>NOXPIRIN GRIP TABS X 12</t>
  </si>
  <si>
    <t>CLORFENAMINA; DEXTROMETORFANO; PARACETAMOL; FENILEFRINA</t>
  </si>
  <si>
    <t>NOXPIRIN NOCHE X 12 SOBRES</t>
  </si>
  <si>
    <t>NOXPIRIN NOCHE X 24 SOBRES</t>
  </si>
  <si>
    <t>NOXPIRIN NOCHE X 6 SOBRES</t>
  </si>
  <si>
    <t>PERTEN 1 % SOL ATOM X 30 ML</t>
  </si>
  <si>
    <t>PERTEN 1% GEL TOPICO X 20 G</t>
  </si>
  <si>
    <t>PERTEN 1% SOL TOPICA X 30 ML</t>
  </si>
  <si>
    <t>PERTEN 20 G CREMA</t>
  </si>
  <si>
    <t>PERTEN 250 MG X 20 TABLETAS</t>
  </si>
  <si>
    <t>QUERCETOL 500 MG X 10 TAB</t>
  </si>
  <si>
    <t>CICLONAMINA</t>
  </si>
  <si>
    <t>SEDIVAL X 30 TAB</t>
  </si>
  <si>
    <t>MELISSA OFFICINALIS; VALERIANA OFFICINALIS</t>
  </si>
  <si>
    <t>SIGTIPHIN 200 MG X 10 COMP (MEYER)</t>
  </si>
  <si>
    <t>SIGTIPHIN 200 MG X 20 COMP (MEYER)</t>
  </si>
  <si>
    <t>SILDENAFIL 50 MG X 2 TAB (DALIOL)</t>
  </si>
  <si>
    <t>TILODRIN 120 ML JAR</t>
  </si>
  <si>
    <t>DEXTROMETORFANO</t>
  </si>
  <si>
    <t>TILODRIN 15 ML GOT</t>
  </si>
  <si>
    <t>TIROSTAT 50MG X 100TAB</t>
  </si>
  <si>
    <t>TIROXIN 50 MG X 50 TABLETAS</t>
  </si>
  <si>
    <t>LA LEVOTIROXINA SÓDICA</t>
  </si>
  <si>
    <t>TIZAFEN 350MG/2MG X 20 TAB REC</t>
  </si>
  <si>
    <t>TOPISEPT 2 %  CREMA X 15 GR</t>
  </si>
  <si>
    <t>VECTUS 20 MG X 1 TABLETA (TADALAFILO)</t>
  </si>
  <si>
    <t>VECTUS 20 MG X 2 TABLETAS (TADALAFILO)</t>
  </si>
  <si>
    <t>ACICLOVIR  5% X 5 GRAMOS</t>
  </si>
  <si>
    <t>MVGA, C.A</t>
  </si>
  <si>
    <t>ACICLOVIR 200MG X 10 TAB X 10 BLISTER</t>
  </si>
  <si>
    <t>ALBENDAZOL SUSP  100MG/5ML X 20 ML</t>
  </si>
  <si>
    <t>AMLODIPINO 10MG X 100 TAB</t>
  </si>
  <si>
    <t>AMOX + AC PPS 250MG/6,25MG (AMOXICIL+AC</t>
  </si>
  <si>
    <t>ATORVASTATINA 20MG X 10 TAB REC X 10 BLI</t>
  </si>
  <si>
    <t>AZITROMICINA PPS 200MG/15ML</t>
  </si>
  <si>
    <t>AZITROMICINA PPS 200MG/30ML</t>
  </si>
  <si>
    <t>BISMUALIV X 150 ML SUSP ORAL 87,33MG</t>
  </si>
  <si>
    <t>CEFADROXILO PPS 250MG/5ML 60ML</t>
  </si>
  <si>
    <t>CETIRIZINA 5MG/5ML X 60 ML</t>
  </si>
  <si>
    <t>CETIRIZINA TAB REC 10MG X 100</t>
  </si>
  <si>
    <t>CLARITROMICINA 250MG/5ML X 50ML</t>
  </si>
  <si>
    <t>CLAVUTRIM(AMOX+ACIDO CLAVULANIC) X 14TAB</t>
  </si>
  <si>
    <t>CLINDAMICINA 300MG X 100 CAP</t>
  </si>
  <si>
    <t>CLOPIDOGREL 75MG X 30 TABLETAS</t>
  </si>
  <si>
    <t>CLOTRIMAZOL TUBO CREMA 1% 20GR</t>
  </si>
  <si>
    <t>COMTREX ANTIGRIPAL DIA X 60 SOBRES 5 GRS</t>
  </si>
  <si>
    <t>PARACETAMOL; FENILEFRINA; GUAIFENESINA</t>
  </si>
  <si>
    <t>COMTREX ANTIGRIPAL X 100 TAB REC</t>
  </si>
  <si>
    <t>DESAZONA 4MG X 10 TAB X 10 BLIS (DEXAMET</t>
  </si>
  <si>
    <t>DEXAMETASONA 4MG X 100 TAB</t>
  </si>
  <si>
    <t>DOLODRAN EXTRA FORTE 10 TAB X 10 BLISTER</t>
  </si>
  <si>
    <t>FLUCONAZOL 150MG X 100 CAP</t>
  </si>
  <si>
    <t>GEMFIBROZIL 600MG X 10 TAB X 10 BLISTER</t>
  </si>
  <si>
    <t>IRBESARTAN 300MG X 10 TAB X 5 BLISTER</t>
  </si>
  <si>
    <t>KETOCONAZOL CREMA 2% 20 GR</t>
  </si>
  <si>
    <t>KETOCONAZOL</t>
  </si>
  <si>
    <t>LANSOPRAZOL 30 MG X 10 TAB X 10 BLISTER</t>
  </si>
  <si>
    <t>LOPERAMIDA 2 MG X 100 TAB</t>
  </si>
  <si>
    <t>LORATADINA SOL ORAL 5MG/5ML 60ML</t>
  </si>
  <si>
    <t>MELOXICAM 15MG X 10 TAB X 10 BLISTER</t>
  </si>
  <si>
    <t>METRONIDAZOL 500 MG X 10 TAB X 10 BLISTE</t>
  </si>
  <si>
    <t>METRONIDAZOL SUSP 250MG/120 ML</t>
  </si>
  <si>
    <t>OMEPRAZOL 20 MG X 10 TAB X 10 BLISTER</t>
  </si>
  <si>
    <t>PARACETAMOL 100MG/ML GOTAS</t>
  </si>
  <si>
    <t>PARACETAMOL 120MG/5ML JBE</t>
  </si>
  <si>
    <t>PARACETAMOL 500 MG X 10 TAB X 10 BLIS</t>
  </si>
  <si>
    <t>PREDNISONA 5MG X 100 TABLETAS</t>
  </si>
  <si>
    <t>PREDNISONA JARABE 5MG/5ML 60ML</t>
  </si>
  <si>
    <t>REDOZINC (VIT C+ZINC) 10 TUBOS X 10COMP</t>
  </si>
  <si>
    <t>SILDENAFILO 50MG X 4 TABLETAS</t>
  </si>
  <si>
    <t>LECHE NAN SOYA 400 G</t>
  </si>
  <si>
    <t>Nestle</t>
  </si>
  <si>
    <t>15.09.2024</t>
  </si>
  <si>
    <t>LECHE SVELTY SEM/DESCR POLVO 400G SOBRE</t>
  </si>
  <si>
    <t>29.02.2024</t>
  </si>
  <si>
    <t>ALFALFA ORG. 650 MG X 250 TAB (NOW)</t>
  </si>
  <si>
    <t>ALFALFA</t>
  </si>
  <si>
    <t>Now De Venezuela</t>
  </si>
  <si>
    <t>ALPHA LIPOIC ACID 250 MG  X 60 CAP (NOW)</t>
  </si>
  <si>
    <t>ÁCIDO ALFA LIPOICO</t>
  </si>
  <si>
    <t>BREWERS YEAST LEV/CEV 200TAB (NOW)</t>
  </si>
  <si>
    <t>SACCHAROMYCES CEREVISIAE</t>
  </si>
  <si>
    <t>CALCIO CITRATE X 100 TAB (NOW)</t>
  </si>
  <si>
    <t>CASCARA SAGRADA 450 MG X 100 CAP NOW</t>
  </si>
  <si>
    <t>GARLIC OIL (A/AJO)X 100 CAP (NOW)</t>
  </si>
  <si>
    <t>GINKGO BILOBA 60MG. X 60 CAPS. NOW.</t>
  </si>
  <si>
    <t>VIT. C 1000 MG X 100 TAB (NOW)</t>
  </si>
  <si>
    <t>WHEY PROTEIN CHOCOLATE 907 G (NOW)</t>
  </si>
  <si>
    <t>PROTEÍNA DE SUERO DE LECHE</t>
  </si>
  <si>
    <t>WHEY PROTEIN VAINILLA 907 G (NOW)</t>
  </si>
  <si>
    <t>XILITOL POLVO 454 G (NOW)</t>
  </si>
  <si>
    <t>XYLITOL</t>
  </si>
  <si>
    <t>AMOXICILINA 875MG+ACIDO CLAV 125MG X10TA</t>
  </si>
  <si>
    <t>NUVILLE,C.A</t>
  </si>
  <si>
    <t>NUVICORT-A TRIAMC ACETONID X 5ML 1 VIAL</t>
  </si>
  <si>
    <t>TRIAMCINOLONA</t>
  </si>
  <si>
    <t>AMLODIPINO 10 MG X 10 TAB (LA SANTE)</t>
  </si>
  <si>
    <t>Pharmetique MMF</t>
  </si>
  <si>
    <t>AMSARTIQUE 160M-10MG TABX30 (VALSA+AMLO)</t>
  </si>
  <si>
    <t>VALSARTAN; AMLODIPINO</t>
  </si>
  <si>
    <t>ANALPER CAF 500 MG/40 MG X 10 TAB</t>
  </si>
  <si>
    <t>ANALPER FORTE 650 MG X 10 TAB</t>
  </si>
  <si>
    <t>BROXOL TOS PED 120 ML JBE</t>
  </si>
  <si>
    <t>BUCOXOLGAR 0,15-0,25% FRUTOS ROJOS 120ML</t>
  </si>
  <si>
    <t>BUMETIN RETARD 300 MG X 20 TAB</t>
  </si>
  <si>
    <t>DAKSOL 500 MG X 4 TABL</t>
  </si>
  <si>
    <t>SECNIDAZOL</t>
  </si>
  <si>
    <t>01.01.2026</t>
  </si>
  <si>
    <t>DESLER 0,5 MG JBE X 60 ML</t>
  </si>
  <si>
    <t>DESLORATADINA; MONTELUKAST</t>
  </si>
  <si>
    <t>DESLORATADINA 2,5MG/5ML X 60ML (LA SANTE</t>
  </si>
  <si>
    <t>FLUDIL 10 MG X 20 TAB</t>
  </si>
  <si>
    <t>FLUDIL 10 MG X 40 TAB</t>
  </si>
  <si>
    <t>GLIMEPIRIDE 2 MG X 16 TAB (LA SANTE)</t>
  </si>
  <si>
    <t>IBUPROFENO 100 MG/5ML X 60 ML (LA SANTE)</t>
  </si>
  <si>
    <t>LEVOFLOXACINA 500 MG X 7 TABLETAS RECUBI</t>
  </si>
  <si>
    <t>MINOXIDIL FORTE 5% SOL TOP X 60 ML</t>
  </si>
  <si>
    <t>01.03.2025</t>
  </si>
  <si>
    <t>MONTELUKAST 5 MG X 10 TAB (LA SANTE)</t>
  </si>
  <si>
    <t>NOGINOX 1% CREM/VAG 40 G X 7 APLICADORES</t>
  </si>
  <si>
    <t>ISOCONAZOL</t>
  </si>
  <si>
    <t>OLMETIQUE 20 MGX 30 TAB (OLMERSARTAN)</t>
  </si>
  <si>
    <t>OMEPRAZOL 20 MG X 10BLISTER DE 10 CAPS</t>
  </si>
  <si>
    <t>01.11.2024</t>
  </si>
  <si>
    <t>PROLARDII X 10 SOBRES</t>
  </si>
  <si>
    <t>LOS FRUCTOOLIGOSACÁRIDOS; EL SACCHAROMYCES BOULARDII; ZINC</t>
  </si>
  <si>
    <t>SERTRALINA 50 MG X 10 TAB (LA SANTE)</t>
  </si>
  <si>
    <t>TALYSTO 20 MG X 1 TAB MASTICABLES</t>
  </si>
  <si>
    <t>TIOCOL 8MG X 10TABLE (TIOCOLCHICOSIDO)</t>
  </si>
  <si>
    <t>01.04.2025</t>
  </si>
  <si>
    <t>TIOCOLCHICOSIDO 4MG TAB CJA X 10 VEN</t>
  </si>
  <si>
    <t>DEXTAMIN 0,5MG/ML SOL ORAL X 60ML PEDIAT</t>
  </si>
  <si>
    <t>PlusAndex</t>
  </si>
  <si>
    <t>DEXTONIL 15 MG/5ML X 120ML JARABE</t>
  </si>
  <si>
    <t>DEXTROMETORFANO BROMHIDRATO</t>
  </si>
  <si>
    <t>FAMULCER 40 MG X 10 TAB</t>
  </si>
  <si>
    <t>LORADEX 1 MG/ ML X 30 ML JARABE</t>
  </si>
  <si>
    <t>MISULVAN 7.5 MG X 30 ML GOT (AMBROXOL)</t>
  </si>
  <si>
    <t>ADHESIVO MICROPORE 2 X 5 YDS X 6</t>
  </si>
  <si>
    <t>PLUSMEDIC, C.A</t>
  </si>
  <si>
    <t>ADHESIVO MICROPORE 3''X5 YDS PROME X 6</t>
  </si>
  <si>
    <t>ADHESIVO TRANSPORE 1/2 X 5 YDS X 24</t>
  </si>
  <si>
    <t>ADHESIVO TRANSPORE 2 X 5 YDS X 6</t>
  </si>
  <si>
    <t>AGUJA ESPINAL NRO 25G X 50</t>
  </si>
  <si>
    <t>09.03.2026</t>
  </si>
  <si>
    <t>ALGODON ROLLO 500 GR</t>
  </si>
  <si>
    <t>BOLSA ESTERIL REC DE ORINA 2 LT X 10</t>
  </si>
  <si>
    <t>29.04.2026</t>
  </si>
  <si>
    <t>BURETA CALIBRADA 150ML X 1 UND</t>
  </si>
  <si>
    <t>09.08.2026</t>
  </si>
  <si>
    <t>CANULA NASAL DE OXIGENO ADULTO X 1 UND</t>
  </si>
  <si>
    <t>29.10.2025</t>
  </si>
  <si>
    <t>CANULA NASAL DE OXIGENO PEDIA X 1 UND</t>
  </si>
  <si>
    <t>CATETER I.V # 20 X 1 UNIDAD</t>
  </si>
  <si>
    <t>14.02.2028</t>
  </si>
  <si>
    <t>CATETER I.V # 22 X 1 UNIDAD</t>
  </si>
  <si>
    <t>ELECTRODO ADULTO X 50 UNID</t>
  </si>
  <si>
    <t>11.04.2026</t>
  </si>
  <si>
    <t>ELECTRODO PEDIATRICO X 50 UNI</t>
  </si>
  <si>
    <t>04.11.2026</t>
  </si>
  <si>
    <t>EQUIPO PERICRANEAL NRO. 21 PLUSMEDIC X 1</t>
  </si>
  <si>
    <t>EQUIPO PERICRANEAL NRO. 23 PLUSMEDIC X 1</t>
  </si>
  <si>
    <t>29.09.2027</t>
  </si>
  <si>
    <t>EQUIPO PERICRANEAL NRO. 25 PLUSMEDIC X 1</t>
  </si>
  <si>
    <t>GUANTES D/EXAMEN LATEX TALLA L X 100</t>
  </si>
  <si>
    <t>GUANTES D/EXAMEN LATEX TALLA M X 100</t>
  </si>
  <si>
    <t>GUANTES D/EXAMEN LATEX TALLA S X 100</t>
  </si>
  <si>
    <t>GUANTES D/EXAMEN NITRILO-VINYL S X 100</t>
  </si>
  <si>
    <t>GUANTES DE EXAMEN NITRILO-VINYL L X 100</t>
  </si>
  <si>
    <t>GUANTES DE EXAMEN NITRILO-VINYL M X 100</t>
  </si>
  <si>
    <t>GUANTES ESTERIL # 7 X 1 UNIDAD</t>
  </si>
  <si>
    <t>GUANTES ESTERIL # 7.5 X 1 UNIDAD</t>
  </si>
  <si>
    <t>24.07.2026</t>
  </si>
  <si>
    <t>GUANTES ESTERIL # 8.5 X 1 UNIDAD</t>
  </si>
  <si>
    <t>JERINGA 10 CC 21 X 1 1/2 X 100 UNDS</t>
  </si>
  <si>
    <t>24.03.2027</t>
  </si>
  <si>
    <t>MASCARA DE OXIGENO ADULTO X 1 UNIDAD</t>
  </si>
  <si>
    <t>MICRONEBULIZADOR (KIT) ADULTO X 1 UNI</t>
  </si>
  <si>
    <t>MICRONEBULIZADOR (KIT) PEDIATRICO X 1 UN</t>
  </si>
  <si>
    <t>RESPIRADOR CONTRA PARTICULAS KN 95</t>
  </si>
  <si>
    <t>19.07.2025</t>
  </si>
  <si>
    <t>SET DE TRANSFUSION DE SANGRE</t>
  </si>
  <si>
    <t>SONDA FOLEYLATEX  2 VIAS NRO 16 X 1</t>
  </si>
  <si>
    <t>SONDA FOLEYLATEX  2 VIAS NRO 18 X 1</t>
  </si>
  <si>
    <t>SUTURA NYLON 2-0 (COD 164T) BLE HOS X 12</t>
  </si>
  <si>
    <t>SUTURA NYLON 2-0 AGUJA R (COD 628h) X 12</t>
  </si>
  <si>
    <t>SUTURA NYLON 3-0 AGUJA C (COD 163T) X 12</t>
  </si>
  <si>
    <t>SUTURA NYLON 3-0 AGUJA R (COD 627H) X 12</t>
  </si>
  <si>
    <t>SUTURA NYLON 4-0 AGUJA C (COD14502T) X12</t>
  </si>
  <si>
    <t>SUTURA NYLON 6-0 AGUJA C (COD 160T) X 12</t>
  </si>
  <si>
    <t>SUTURA PROLENE 0 AGUJA C (COD 8424T) X12</t>
  </si>
  <si>
    <t>SUTURA PROLENE 2-0(COD 8185T) BLE H X 12</t>
  </si>
  <si>
    <t>SUTURA PROLENE 2-0(COD 8623)BLE HOS X 12</t>
  </si>
  <si>
    <t>SUTURA PROLENE 3-0 (COD 8184)BLE HOS X12</t>
  </si>
  <si>
    <t>SUTURA SEDA 1 AGUJA C (COD K835) X 12</t>
  </si>
  <si>
    <t>SUTURA SEDA 2 AGUJA C  (COD K833H) X 12</t>
  </si>
  <si>
    <t>SUTURA SEDA 3 (COD K832H) BLE HOS X 12</t>
  </si>
  <si>
    <t>SUTURA SIMPLE 1 AGUJA C (COD 845T) X 12</t>
  </si>
  <si>
    <t>SUTURA SIMPLE 2-0 AGUJA C (COD843T)  X12</t>
  </si>
  <si>
    <t>SUTURA SIMPLE 3-0 AGUJA C (COD 842) X 12</t>
  </si>
  <si>
    <t>SUTURA VICRYL 3-0 AGUJA C (COD J316) X12</t>
  </si>
  <si>
    <t>SUTURA VYCRYL 0 AGUJA C (COD J340) X 12</t>
  </si>
  <si>
    <t>TERMOMETRO ORAL DE MERCURIO X 12</t>
  </si>
  <si>
    <t>TUBO ENDOTRAQUEAL 6.5 X 1 UNIDAD</t>
  </si>
  <si>
    <t>01.01.2025</t>
  </si>
  <si>
    <t>TUBO ENDOTRAQUEAL 7.0 X 1 UNIDAD</t>
  </si>
  <si>
    <t>TUBO ENDOTRAQUEAL 7.5 X 1 UNIDAD</t>
  </si>
  <si>
    <t>AMOKLAVIN BID 1000MG X 14TAB (AMO+AC)</t>
  </si>
  <si>
    <t>Polinac</t>
  </si>
  <si>
    <t>AMOKLAVIN-BID 400MG/57MG FORTE P/SUS 70M</t>
  </si>
  <si>
    <t>BENFLUX 120 CC JAR</t>
  </si>
  <si>
    <t>LISOMUCIN 4 MG 120 CC JAR</t>
  </si>
  <si>
    <t>LISOMUCIN 8 MG 120 CC JAR</t>
  </si>
  <si>
    <t>MADECASSOL 10 MG X 30 TAB</t>
  </si>
  <si>
    <t>MADECASSOL 2% 10G POL</t>
  </si>
  <si>
    <t>MADECASSOL 2% 5 G POL</t>
  </si>
  <si>
    <t>NUTRICAP KERATINE VITALITE 30 CAP</t>
  </si>
  <si>
    <t>GELATINA; JUGLANS REGIA; GLABRA MALPIGHIA; LECHE PROTEÍNA SÉRICA; PHYMATOLITHON CALCAREUM; SACCHAROMYCES CEREVISIAE; LECITINA DE SOJA</t>
  </si>
  <si>
    <t>POLANTAC X 30 TAB</t>
  </si>
  <si>
    <t>BISMUTO; CARMELOSA; MAGNESIO; ÁCIDO FOSFÓRICO</t>
  </si>
  <si>
    <t>DENCOFEN 1% 40 G GEL</t>
  </si>
  <si>
    <t>Ponce</t>
  </si>
  <si>
    <t>DENCORUB 40 G GEL</t>
  </si>
  <si>
    <t>ALCANFOR; EUCALYPTUS GLOBULUS; MENTOL; ÁCIDO SALICÍLICO</t>
  </si>
  <si>
    <t>DENCORUB ICE 40 GR GEL</t>
  </si>
  <si>
    <t>DENCORUB ICE ROLL ON 80GR</t>
  </si>
  <si>
    <t>DESOD DIOXOGEN 90 CC ALOE/VERA ROLLON</t>
  </si>
  <si>
    <t>DESOD DIOXOGEN 90 CC BICARBO ROLLON</t>
  </si>
  <si>
    <t>DESOD DIOXOGEN 90 CC ROLLON ORIGINAL</t>
  </si>
  <si>
    <t>DESOD DIOXOGEN 90 CC TALCO ROLLON</t>
  </si>
  <si>
    <t>DIOXOGEN 115 CC SOL</t>
  </si>
  <si>
    <t>DIOXOGEN 230 CC SOL</t>
  </si>
  <si>
    <t>DIOXOGEN 460 CC SOL</t>
  </si>
  <si>
    <t>GEL ANTIBACTERIAL REFRESCANTE 120ML</t>
  </si>
  <si>
    <t>GEL ANTIBACTERIAL REFRESCANTE 50CM3</t>
  </si>
  <si>
    <t>GEL DE BAÑO IT ANT HIP DIOXOGEN X 280 ML</t>
  </si>
  <si>
    <t>OVERSKIN 13% CRE X 50 G PAÑALITIS</t>
  </si>
  <si>
    <t>WAMPOLE FRESA 240 ML EMULSION (P)</t>
  </si>
  <si>
    <t>WAMPOLE NARANJA 200ML EMULSION (P)</t>
  </si>
  <si>
    <t>WAMPOLE TUTTI FRUTI 200ML EMULSION (P)</t>
  </si>
  <si>
    <t>CANULA NASAL ADULTO</t>
  </si>
  <si>
    <t>prima-salud, c.a</t>
  </si>
  <si>
    <t>CANULA NASAL PEDIATRICA</t>
  </si>
  <si>
    <t>KIT DE NEBULIZAR PEDIATRICO</t>
  </si>
  <si>
    <t>10.02.2028</t>
  </si>
  <si>
    <t>MASCARA DE OXIGENO ADULTO</t>
  </si>
  <si>
    <t>MASCARA DE OXIGENO PEDIATRICA</t>
  </si>
  <si>
    <t>RECOLECTOR DE HECES X 100 UNIDADES</t>
  </si>
  <si>
    <t>13.02.2028</t>
  </si>
  <si>
    <t>LACTOVAC 12 ML</t>
  </si>
  <si>
    <t>LACTOBACILLUS ACIDOPHILUS</t>
  </si>
  <si>
    <t>probiotic, c.a</t>
  </si>
  <si>
    <t>LACTOVAC PEDIATRICO 12 ML</t>
  </si>
  <si>
    <t>ACETAMINOFEN 150 MG/5ML JARABE</t>
  </si>
  <si>
    <t>QUALITYMED, C.A</t>
  </si>
  <si>
    <t>ALBENDAZOL 200 MG X 2 TABLETAS</t>
  </si>
  <si>
    <t>ALBENDAZOL 400 MG X 10ML SUSPENSION ORAL</t>
  </si>
  <si>
    <t>ALBENDAZOL SUSP 4% X 50 SACHETS</t>
  </si>
  <si>
    <t>AMLODIPINO 10MG X 10 TABL</t>
  </si>
  <si>
    <t>AMLODIPINO 5MG X 10 TABL</t>
  </si>
  <si>
    <t>AMOXICILINA  250 MG/5ML POLVO PARA SUSP</t>
  </si>
  <si>
    <t>AMOXICILINA 500 MG X 100 CAPSULAS</t>
  </si>
  <si>
    <t>AZITROMICINA 200 MG/5 MLX15ML SUSP POLVO</t>
  </si>
  <si>
    <t>BENZOATO DE BENCILO 30% LOCION TOP 120ML</t>
  </si>
  <si>
    <t>BENZOATO DE BENCILO</t>
  </si>
  <si>
    <t>BETAMETASONA X 20 GR CREMA (TUBO)</t>
  </si>
  <si>
    <t>CLARITROMICINA 500 MG X 10 TAB</t>
  </si>
  <si>
    <t>CLINDAMICINA 300MG X 24 CAPSULAS</t>
  </si>
  <si>
    <t>CLORFENIRAMINA MALEATO 4 MG X 20 TABLETA</t>
  </si>
  <si>
    <t>CLORFENAMINA</t>
  </si>
  <si>
    <t>CLOTRIMAZOL CREMA VAGINAL X 40 GR</t>
  </si>
  <si>
    <t>CLOTRIMAZOL X 40 GR CREMA TOPICA (TUBO)</t>
  </si>
  <si>
    <t>DESLORATADINA 0,5% SOL ORAL FCO</t>
  </si>
  <si>
    <t>DICLOFENACO GEL 1% X 50 GR TUBO</t>
  </si>
  <si>
    <t>FLUNARIZINA 10 MG  X 20 TAB</t>
  </si>
  <si>
    <t>GEMFIBROZILO 600 MG X 330 TABLETAS</t>
  </si>
  <si>
    <t>HIDR.DE ALUMINIO/MAG/SIMETICON 360ML SUP</t>
  </si>
  <si>
    <t>HIDROCORTISONA 1% X 15 GR CREMA</t>
  </si>
  <si>
    <t>HIOSCINA N-BUTIL BROMURO 10 MG X 20 TAB</t>
  </si>
  <si>
    <t>IBUPROFENO 800 MG X 60 TABLETAS</t>
  </si>
  <si>
    <t>LORATADINA 1 MG X 120 ML JARABE</t>
  </si>
  <si>
    <t>METOCLOPRAMIDA 10 MG X 30 TAB</t>
  </si>
  <si>
    <t>METRONIDAZOL 250 MG/5 ML X 120ML SUSP</t>
  </si>
  <si>
    <t>NAPROXENO 250 MG X 10 TABLETAS</t>
  </si>
  <si>
    <t>NAPROXENO</t>
  </si>
  <si>
    <t>NISTATINA 100.000 UI/ML SUSPENS X 60 ML</t>
  </si>
  <si>
    <t>NISTATINA</t>
  </si>
  <si>
    <t>PAMOATO DE PIRANTEL 250 MG X 60 TAB</t>
  </si>
  <si>
    <t>PIROXICAM 0,5% GEL 30 GR</t>
  </si>
  <si>
    <t>PIROXICAM</t>
  </si>
  <si>
    <t>SILDENAFILO 50 MG X 2 TABLETAS</t>
  </si>
  <si>
    <t>SULFADIAZINA DE PLATA 1% X 30 GR CREMA</t>
  </si>
  <si>
    <t>TRIMEBUTINA 200 MG X 20 TABLETAS</t>
  </si>
  <si>
    <t>ACETOBEN 100 MG/5 ML X 120 CC JAR</t>
  </si>
  <si>
    <t>GUAIFENESINA</t>
  </si>
  <si>
    <t>Ronava</t>
  </si>
  <si>
    <t>ALGOREN 10 MG X 20 TAB</t>
  </si>
  <si>
    <t>ALGOREN 40 MG X 20 TAB</t>
  </si>
  <si>
    <t>ALURON 100 MG X 30 TAB</t>
  </si>
  <si>
    <t>ALURON 300 MG X 20 TAB</t>
  </si>
  <si>
    <t>AMIKACINA 500MG/2MLX 1 VIAL (RONAVA)</t>
  </si>
  <si>
    <t>AMIKANDIL Sol INY 500 mg/2ml (AMIKACINA)</t>
  </si>
  <si>
    <t>ARTENOLOL 100 MG X 30 TAB</t>
  </si>
  <si>
    <t>ATENOLOL</t>
  </si>
  <si>
    <t>ATROBEL 10 MG/ML 15 ML GOTAS</t>
  </si>
  <si>
    <t>ATROPA BELLADONNA; HYOSCYAMUS NIGER; ILLICIUM VERUM; PAPAVERINA</t>
  </si>
  <si>
    <t>BACITRACINA 15 GR UNGTO (RONAVA)</t>
  </si>
  <si>
    <t>BACTRON 100 ML SUS</t>
  </si>
  <si>
    <t>SULFAMETOXAZOL; TRIMETOPRINA</t>
  </si>
  <si>
    <t>BACTRON 80 MG X 20 TAB</t>
  </si>
  <si>
    <t>BACTRON FORTE X 10 TAB</t>
  </si>
  <si>
    <t>COLAYTE POLVO  X 4 TARROS</t>
  </si>
  <si>
    <t>MACROGOL (S); POTASIO; SODIO; ÁCIDO SULFÚRICO</t>
  </si>
  <si>
    <t>DECOBEL 0,5 MG X 30 TAB</t>
  </si>
  <si>
    <t>DECOBEL 4 MG x 10 COMP (DEXAMETASONA)</t>
  </si>
  <si>
    <t>DECOBEL 8 MG X 2 ML X 1 VIAL</t>
  </si>
  <si>
    <t>FLAVOL 300 MG X 20 CAP</t>
  </si>
  <si>
    <t>HESPERIDINA</t>
  </si>
  <si>
    <t>FOLIFER B-12 X 30 TAB</t>
  </si>
  <si>
    <t>COBRE; CIANOCOBALAMINA; ÁCIDO FÓLICO; HIERRO FERROSO</t>
  </si>
  <si>
    <t>GLUCOZIM 500MG X 20TABLETAS</t>
  </si>
  <si>
    <t>GRATIO 500 MG X 10 TAB</t>
  </si>
  <si>
    <t>GRATIO 750 MG X 10 TAB</t>
  </si>
  <si>
    <t>METSIGLIN 500MG-50MG X 10 COMP</t>
  </si>
  <si>
    <t>MILAX  120 G POLVO SOLUCION ORAL</t>
  </si>
  <si>
    <t>MACROGOL (S)</t>
  </si>
  <si>
    <t>MILAX  360 G POLVO SOLUCION ORAL</t>
  </si>
  <si>
    <t>NACUA 40MG X 12 TABLETAS</t>
  </si>
  <si>
    <t>FUROSEMIDA</t>
  </si>
  <si>
    <t>ROCARNIN 10%  X 180 ML SOL</t>
  </si>
  <si>
    <t>ROCARNIN SOLUCION ORAL 120 ML</t>
  </si>
  <si>
    <t>MINOXIDIL 2% SOL 60 ML</t>
  </si>
  <si>
    <t>SOTO GLOBAL GROUP</t>
  </si>
  <si>
    <t>MINOXIDIL 5 % SOL 60 ML</t>
  </si>
  <si>
    <t>TRIPLE ANTIBIOTICO UNGUENTO X 15 G</t>
  </si>
  <si>
    <t>BACITRACINA ZINC;  NEOMICINA; POLIMIXINA B</t>
  </si>
  <si>
    <t>RECOLECTOR DE HECES X 50 (STERIPHARMA)</t>
  </si>
  <si>
    <t>Steripharma</t>
  </si>
  <si>
    <t>PEDIALYTE 500 ML CON ZINC SABOR COCO</t>
  </si>
  <si>
    <t>ELECTROLITOS ORALES</t>
  </si>
  <si>
    <t>SUPPLYPHARMA</t>
  </si>
  <si>
    <t>13.01.2025</t>
  </si>
  <si>
    <t>PEDIALYTE M500 ML CON ZINC SABOR UVA</t>
  </si>
  <si>
    <t>08.09.2024</t>
  </si>
  <si>
    <t>ACEVAL 180 MG/5 ML X 120 ML PEDIATRICO</t>
  </si>
  <si>
    <t>Valmorca</t>
  </si>
  <si>
    <t>ACEVAL 30 ML GOT (VALMORCA)</t>
  </si>
  <si>
    <t>ACEVAL 650 MG X 10 TAB (VALMORCA)</t>
  </si>
  <si>
    <t>ACEVAL 650 X 50 TAB</t>
  </si>
  <si>
    <t>AMIODARONA 200 MG X 10 COM (GENCER) (R)</t>
  </si>
  <si>
    <t>AMOXIVAL + A.C 250MG-62,5MG/5ML X 60 SUS</t>
  </si>
  <si>
    <t>AMOXIVAL + A.C 400MG-57MG/5ML X 60 SUS</t>
  </si>
  <si>
    <t>AMOXIVAL 250 MG X 90 ML (VALMORCA)</t>
  </si>
  <si>
    <t>AMOXIVAL 750 MG/5 ML X 70 ML SUSP</t>
  </si>
  <si>
    <t>AMOXIVAL 875 MG X 20 TAB (VALMORCA)</t>
  </si>
  <si>
    <t>ARCOVAL 60 MG X 7 TAB REC</t>
  </si>
  <si>
    <t>AZITROMICINA 500 MG X 5 TAB (GENCER)</t>
  </si>
  <si>
    <t>BACTEVAL X 24 CAP (VALMORCA)</t>
  </si>
  <si>
    <t>FENAZOPIRIDINA; SULFAMETIZOLA</t>
  </si>
  <si>
    <t>BETAMETASONA 4MG/ML X 1 AMP GENCER</t>
  </si>
  <si>
    <t>BETAMETASONA 4MG/ML X 3 ML X 1 AMP</t>
  </si>
  <si>
    <t>CANDER 16 MG X 30 TAB (VALMORCA)</t>
  </si>
  <si>
    <t>CANDER 8 MG X 30 TAB (VALMORCA)</t>
  </si>
  <si>
    <t>CANDER HCT 16 MG X 30 TAB (VALMORCA)</t>
  </si>
  <si>
    <t>CANDER HCT 8 MG X 30 TAB (VALMORCA)</t>
  </si>
  <si>
    <t>CARBAMAZEPINA 200 MG X 20 TAB GENCER</t>
  </si>
  <si>
    <t>CLONIDINA 0.150 MG/ML X 2 AMP GENCER</t>
  </si>
  <si>
    <t>CLOPIVAL 75 MG X  30 TAB</t>
  </si>
  <si>
    <t>COLVAL 4 MG X 12 COM  (VALMORCA)</t>
  </si>
  <si>
    <t>COLVAL 4 MG/2ML  X 2 AMP (VALMORCA)</t>
  </si>
  <si>
    <t>30.09.2027</t>
  </si>
  <si>
    <t>CO-SULTRIN 100 ML SUS ( VALMORCA)</t>
  </si>
  <si>
    <t>DIVAL 50 MG X 20 COM (VALMORCA)</t>
  </si>
  <si>
    <t>DUROVAL 100 MG X 1 TAB (VALMORCA)</t>
  </si>
  <si>
    <t>29.01.2028</t>
  </si>
  <si>
    <t>DUROVAL 50 MG X 1 TAB (VALMORCA)</t>
  </si>
  <si>
    <t>DUROVAL 50 MG X 10 TAB (VALMORCA)</t>
  </si>
  <si>
    <t>DUROVAL 50 MG X 2 TAB</t>
  </si>
  <si>
    <t>DUROVAL 50 MG X 3 TAB (VALMORCA)</t>
  </si>
  <si>
    <t>EPITRAL 100 MG X 30 TABLETAS</t>
  </si>
  <si>
    <t>ESQUIDONE 1 MG X 30 TAB (VALMORCA)</t>
  </si>
  <si>
    <t>ESQUIDONE 2 MG X 30 TAB (VALMORCA)</t>
  </si>
  <si>
    <t>ESQUIDONE 3 MG X 30 TAB (VALMORCA)</t>
  </si>
  <si>
    <t>FLUCONAZOL 150 MG X 2 CAP GENCER</t>
  </si>
  <si>
    <t>HISTALER 0,5 MG X 60 ML JAR (VALMORCA)</t>
  </si>
  <si>
    <t>IBECAR 150 MG X 30 TAB</t>
  </si>
  <si>
    <t>IRBESARTAN</t>
  </si>
  <si>
    <t>IBECAR 300 MG X 30 TAB</t>
  </si>
  <si>
    <t>IBUCOLVAL 400 MG/4M X 20 TAB  (VALMORCA)</t>
  </si>
  <si>
    <t>IBUCOLVAL 600 MG/4M X 20 TAB  (VALMORCA)</t>
  </si>
  <si>
    <t>LANOL-ZINC 60 GRA POMADA (VALMORCA)</t>
  </si>
  <si>
    <t>ACEITE DE HÍGADO DE BACALAO; GRASA DE LANA; ZINC</t>
  </si>
  <si>
    <t>LODESTAR HCT 50MG/12,5 MG X 30 TAB REC</t>
  </si>
  <si>
    <t>LORAVAL 10 MG X 10 TAB (VALMORCA) (R)</t>
  </si>
  <si>
    <t>LORAVAL 60 ML JAR (VALMORCA).</t>
  </si>
  <si>
    <t>LOSARTAN POT 50 MG X 30 TAB</t>
  </si>
  <si>
    <t>METOCLOPRAMIDA 10MG X 6AMP I.M/I.V</t>
  </si>
  <si>
    <t>MIRTAZAVAL 30 MG X 30 TAB</t>
  </si>
  <si>
    <t>MIRTAZAPINA</t>
  </si>
  <si>
    <t>MOXVAL 400 MG X 5 TAB</t>
  </si>
  <si>
    <t>NACLODIN  0.150MG X 20 TAB (VALMORCA)</t>
  </si>
  <si>
    <t>OXIMETAZOLINA 0,05% NASAL 15 ML (GENCER)</t>
  </si>
  <si>
    <t>OXIMETAZOLINA 0,25% NAS 15ML PED(GENCER)</t>
  </si>
  <si>
    <t>OXOLAMINA ADU 120ML JAR (GENCER)</t>
  </si>
  <si>
    <t>OXOLAMINA PED 120ML JAR (GENCER)</t>
  </si>
  <si>
    <t>PREDNISONA 5 MG X 10 TAB (GENCER)</t>
  </si>
  <si>
    <t>PREDNISONA 50 MG X 10 TAB (GENCER)</t>
  </si>
  <si>
    <t>PRELIVAL 150 MG X 20 CAP (PREGABALINA)</t>
  </si>
  <si>
    <t>PRELIVAL 75 MG X 20 CAP (PREGABALINA)</t>
  </si>
  <si>
    <t>QUETIVAL 100 MG X 30TAB REC</t>
  </si>
  <si>
    <t>QUETIVAL 25 MG X 30TAB REC</t>
  </si>
  <si>
    <t>SALBUROL 0.5% SOL NEBULIZADORA 20ML</t>
  </si>
  <si>
    <t>TADAFOX 20 MG X 1 TAB (VALMORCA)</t>
  </si>
  <si>
    <t>VALDIPOT 50 MG X 20 TAB</t>
  </si>
  <si>
    <t>VALSARTAN HCT 80 MG X 14 TAB (GENCER)</t>
  </si>
  <si>
    <t>VITISIVAL JBE X 240 ML  (VALMORCA)</t>
  </si>
  <si>
    <t>ATORVASTATINA 40 MG X 20 TAB (GENCER)</t>
  </si>
  <si>
    <t>Valmorca Gencer</t>
  </si>
  <si>
    <t>ARCOVAL 90 MG X 7 TAB REC</t>
  </si>
  <si>
    <t>Valmorca OTC</t>
  </si>
  <si>
    <t>CO-SULTRIN 400 X 20 TAB (VALMORCA)</t>
  </si>
  <si>
    <t>SITAMET 50 MG - 500 MG X 30 TAB REC</t>
  </si>
  <si>
    <t>ANDANTOL JALEA X 20 G</t>
  </si>
  <si>
    <t>ISOTIPENDILO</t>
  </si>
  <si>
    <t>Vargas</t>
  </si>
  <si>
    <t>ANTIFOM 40 MG X 10 COMP REC</t>
  </si>
  <si>
    <t>ANTIFOM 80MG/ML SUSP ORAL X 20 ML</t>
  </si>
  <si>
    <t>ANTIFOM FORTE 160MG COM(SIMETICONA) x 10</t>
  </si>
  <si>
    <t>ATROVERAN 10 MG SOL GOTAS X 15 ML</t>
  </si>
  <si>
    <t>ATROVERAN 10MG X 10 TAB RECU</t>
  </si>
  <si>
    <t>BROMURO HIOSINA</t>
  </si>
  <si>
    <t>BIPROLIL 2,5 COMPRIMIDOS REC. X 15</t>
  </si>
  <si>
    <t>BIPROLIL 2,5 MG X 30 COMP REC</t>
  </si>
  <si>
    <t>BIPROLIL 5 MG X 30 COMP REC</t>
  </si>
  <si>
    <t>CRISPLUS 120 MG X 30 CAPSULAS</t>
  </si>
  <si>
    <t>DIHIDROLIP 10 MG X 10 TAB</t>
  </si>
  <si>
    <t>DIHIDROLIP 20MG COMP. RECUB. X 10</t>
  </si>
  <si>
    <t>FEMIZOL 750MG-200MG OVULOS X 7</t>
  </si>
  <si>
    <t>FLESPAN 10 MG X 20 COMP REC</t>
  </si>
  <si>
    <t>PIPETHANATE</t>
  </si>
  <si>
    <t>FOSFOLIT 21.6G-8.1G/45ML (FOSFATO SODIO)</t>
  </si>
  <si>
    <t>ÁCIDO FOSFÓRICO</t>
  </si>
  <si>
    <t>GLICERINA SUPOSITORIOS 2,88G ADX6 (G.C.)</t>
  </si>
  <si>
    <t>GLICERINA SUPSTORIO 1,68G PED X 6 (G.C.)</t>
  </si>
  <si>
    <t>GYNOVIT 130 ML DUC</t>
  </si>
  <si>
    <t>HENOVIC SOLUCIÓN ORAL GOTAS X 30mL</t>
  </si>
  <si>
    <t>ÁCIDO ASCÓRBICO; ERGOCALCIFEROL; RETINOL</t>
  </si>
  <si>
    <t>KETAZOL 15 G CRE</t>
  </si>
  <si>
    <t>KETAZOL 2% CHAMPU X 60 ML</t>
  </si>
  <si>
    <t>KETAZOL 400 MG X 3 OVULOS</t>
  </si>
  <si>
    <t>LIT 10,8g-4,05g/67,5mL ENE PED X 67,5mL</t>
  </si>
  <si>
    <t xml:space="preserve">FOSFATO MONOBASICO; FOSFATO DIBASICO; </t>
  </si>
  <si>
    <t>LOPERAM 2 MG X 10 TAB (LOPERAMIDA)</t>
  </si>
  <si>
    <t>LOSARTAN POTASICO 100 MG X 10 COMP  G.C</t>
  </si>
  <si>
    <t>LOSARTÁN POTÁSICO 100 MG X 30 COMP REC</t>
  </si>
  <si>
    <t>LUMBAX 400 MG X 10 TAB</t>
  </si>
  <si>
    <t>LUMBAX 600MG TABLETAS X 10</t>
  </si>
  <si>
    <t>LUMBAX 800MG COMPRIMIDOS REC. X 6</t>
  </si>
  <si>
    <t>MERTHIOLATE INCOLORO 60 ML LIQ</t>
  </si>
  <si>
    <t>CLORURO DE BENZALCONIO</t>
  </si>
  <si>
    <t>MERTHIOLATE ROJO 60 ML</t>
  </si>
  <si>
    <t>MODERAN 120 ML JAR    G</t>
  </si>
  <si>
    <t>LACTULOSA</t>
  </si>
  <si>
    <t>NIOSILIN 20 GR UNGÜENTO (MEDIVIGOR)</t>
  </si>
  <si>
    <t>ÁCIDO BENZOICO; CAOLÍN; MENTOL; ÁCIDO SALICÍLICO; AZUFRE; TITANIO</t>
  </si>
  <si>
    <t>NIPE 100 MG/0,25 MG SOL 15 ML GOT</t>
  </si>
  <si>
    <t>ISOTIPENDILO; PARACETAMOL; FENILEFRINA</t>
  </si>
  <si>
    <t>NIPE X 120 ML JAR</t>
  </si>
  <si>
    <t>NOVACODIN 120 ML JAR</t>
  </si>
  <si>
    <t>ALTHAEA OFFICINALIS; AMONIO; ETILMORFINA; GRINDELIA ROBUSTA; LOBELIA INFLATA</t>
  </si>
  <si>
    <t>OMEPRAZOL 20 MG X 30 CAP (G.C.)</t>
  </si>
  <si>
    <t>PREVERAL PED C/DEXT 120 ML JAR</t>
  </si>
  <si>
    <t>CODEÍNA; PROMETAZINA</t>
  </si>
  <si>
    <t>PROMEDINA 120 ML JAR</t>
  </si>
  <si>
    <t>ALTHAEA OFFICINALIS; CLORFENAMINA; DEXTROMETORFANO; GRINDELIA ROBUSTA; LOBELIA INFLATA; FENILEFRINA</t>
  </si>
  <si>
    <t>VEDINOR 600 MG X 15 COMP REC</t>
  </si>
  <si>
    <t>NIMESULIDA</t>
  </si>
  <si>
    <t>VITREXON 50mg/5ML JAR X 120 ML (VIT C)</t>
  </si>
  <si>
    <t>ÁCIDO ASCÓRBICO</t>
  </si>
  <si>
    <t>BEVINDAZOL SUSP 10 ML</t>
  </si>
  <si>
    <t>Vicenti</t>
  </si>
  <si>
    <t>BUTROPINA 20 ML SOL GOT</t>
  </si>
  <si>
    <t>ATROPINA METHYLHYDROXIDE; ÁCIDO CÍTRICO; SECBUTABARBITAL</t>
  </si>
  <si>
    <t>FLATVIN 125 MG CAPB X 10</t>
  </si>
  <si>
    <t>FUGOLIN TOPICA 30 ML SOL</t>
  </si>
  <si>
    <t>FUROSIL SUSPENSION X 90 ML</t>
  </si>
  <si>
    <t>FURAZOLIDONA; CAOLÍN; PECTINA</t>
  </si>
  <si>
    <t>GENCIVOL COMP PEDIATRICO X 15 ML</t>
  </si>
  <si>
    <t>LEVINZOL X 30 CAP</t>
  </si>
  <si>
    <t>LEVOFERIN X 90 ML</t>
  </si>
  <si>
    <t>NAFAZOL 15ML GOTAS NASALES</t>
  </si>
  <si>
    <t>PAPAVERYL 30 ML GOT</t>
  </si>
  <si>
    <t>ATROPA BELLADONNA; GONOLOBUS CUNDURANGO; HYOSCYAMUS NIGER; ILLICIUM VERUM; PAPAVERINA</t>
  </si>
  <si>
    <t>SINUTIL 90 ML JAR</t>
  </si>
  <si>
    <t>SINUTIL PED 30 ML GOT</t>
  </si>
  <si>
    <t>ALIVAX FORTE 650MG X 25BLISTER X 5 CAP B</t>
  </si>
  <si>
    <t>Vivax</t>
  </si>
  <si>
    <t>AMBROXOL 15 MG/5ML JAR 120ML (VIVAX)</t>
  </si>
  <si>
    <t>AMPLIDER 50 MG X 10 CAP</t>
  </si>
  <si>
    <t>DICLOFENACO POTASIO</t>
  </si>
  <si>
    <t>CLOPIDOGREL 75 MG X 14 TAB (VIVAX)</t>
  </si>
  <si>
    <t>DICLOFENAC POT 50MG X 10 CAP BL COLMED</t>
  </si>
  <si>
    <t>DICLOFENAC SOD 75MG /3ML X 3 AMP (VIVAX)</t>
  </si>
  <si>
    <t>KINERTON X 30 CAP BLANDAS</t>
  </si>
  <si>
    <t>MULTIVITAMINICO</t>
  </si>
  <si>
    <t>LEVOVAX 500 MG X 10 TAB</t>
  </si>
  <si>
    <t>ORLISTAT 120 MG X 30 CAPSULAS BLANDAS</t>
  </si>
  <si>
    <t>01.07.2024</t>
  </si>
  <si>
    <t>TRASS 500/85MG X 4 TAB RECU NAPROXENO</t>
  </si>
  <si>
    <t>AGUA MICELAR 250ML</t>
  </si>
  <si>
    <t>ZOAH INVERSIONES, C.</t>
  </si>
  <si>
    <t>BB CREMA ANTI-EDAD TONO CLARO</t>
  </si>
  <si>
    <t>BB CREMA ANTI-EDAD TONO MEDIO</t>
  </si>
  <si>
    <t>BB CREMA ANTI-EDAD TONO OSCURO</t>
  </si>
  <si>
    <t>CONTORNO DE OJO 15ML</t>
  </si>
  <si>
    <t>CREMA DESMAQUILLANTE ANTI EDAD 120ML</t>
  </si>
  <si>
    <t>CREMA HIDRATANTE DIA ANTI-EDAD</t>
  </si>
  <si>
    <t>CREMA NUTRITIVA ANTI-EDAD DE NOCHE</t>
  </si>
  <si>
    <t>GEL EXFOLIANTE FACIAL PROFUNDO ANTI-EDAD</t>
  </si>
  <si>
    <t>GEL JABON FACIAL 120ML</t>
  </si>
  <si>
    <t>LIP BALM BASAMO LABIAL ANTI EDAD 15ML</t>
  </si>
  <si>
    <t>MASCARILLA FACIAL ANTI-EDAD</t>
  </si>
  <si>
    <t>PANTALLA SOLAR FACIAL ANTI-EDAD</t>
  </si>
  <si>
    <t>SERUM FACIAL ANTI EDAD 30ML</t>
  </si>
  <si>
    <t>BRODILIN 120 ML JBE</t>
  </si>
  <si>
    <t>Zuoz Pharma, S.A</t>
  </si>
  <si>
    <t>CARDIPIRINA 80 MG X 30 CAP</t>
  </si>
  <si>
    <t>DUVADILAN 10 MG X 30 COMP</t>
  </si>
  <si>
    <t>ISOXSUPRINE</t>
  </si>
  <si>
    <t>ETOROCZIA 60MG X 10 TAB REC</t>
  </si>
  <si>
    <t>GLUCOFRED 80 MG X 10 TAB X 10 BLISTER</t>
  </si>
  <si>
    <t>MUCOLIPTO 15 MG/5 ML X 90 ML JAR</t>
  </si>
  <si>
    <t>MUCORAMA 118 ML JAR</t>
  </si>
  <si>
    <t>NIZOX 100MG/5ML SUSP X 30 ML</t>
  </si>
  <si>
    <t>NIZOX 500 MG X 6 TAB (NITAZOXANIDA)</t>
  </si>
  <si>
    <t>ORALZINC S/REHIDRAT MANDARINA X 1 SOB</t>
  </si>
  <si>
    <t>ÁCIDO CÍTRICO; POTASIO; SODIO; ZINC</t>
  </si>
  <si>
    <t>PROGEST 200MG X 30 CAP BLANDAS</t>
  </si>
  <si>
    <t>REFLUXYL 120 ML SUSP</t>
  </si>
  <si>
    <t>ÁCIDO ALGÍNICO; SODIO</t>
  </si>
  <si>
    <t>TEVIX 2,5 MG X 30 TAB REC</t>
  </si>
  <si>
    <t>TEVIX 5 MG X 30 TAB REC</t>
  </si>
  <si>
    <t>SUEROLITO 75 mEqL SABOR A FRESA 400 ML</t>
  </si>
  <si>
    <t>SUEROLITO 75 mEqL SABOR FRUITPONCH 400ML</t>
  </si>
  <si>
    <t>SUEROLITO 75 mEqL SABOR MANDARINA  400ML</t>
  </si>
  <si>
    <t>SUEROLITO 75 mEqL SABOR UVA  400ML</t>
  </si>
  <si>
    <t>SUEROLITO 75 mEqL SABOR A MANZANA 400 ML</t>
  </si>
  <si>
    <t>CLORURO DE SODIO 0,9 % 500 ML</t>
  </si>
  <si>
    <t>05.05.2026</t>
  </si>
  <si>
    <t>CLORURO DE SODIO-DEXTROSA 0,45% 5% 500ML</t>
  </si>
  <si>
    <t>23.10.2025</t>
  </si>
  <si>
    <t>DEXTROSA 5 % 500 ML</t>
  </si>
</sst>
</file>

<file path=xl/styles.xml><?xml version="1.0" encoding="utf-8"?>
<styleSheet xmlns="http://schemas.openxmlformats.org/spreadsheetml/2006/main" xml:space="preserve">
  <numFmts count="2">
    <numFmt numFmtId="164" formatCode="_ * #,##0.00_ ;_ * \-#,##0.00_ ;_ * &quot;-&quot;??_ ;_ @_ "/>
    <numFmt numFmtId="165" formatCode="_ * #,##0_ ;_ * \-#,##0_ ;_ * &quot;-&quot;??_ ;_ @_ "/>
  </numFmts>
  <fonts count="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Arial"/>
    </font>
    <font>
      <b val="1"/>
      <i val="1"/>
      <strike val="0"/>
      <u val="none"/>
      <sz val="16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FF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FEBF7"/>
        <bgColor rgb="FFFFFFFF"/>
      </patternFill>
    </fill>
    <fill>
      <patternFill patternType="solid">
        <fgColor rgb="FF203864"/>
        <bgColor rgb="FFFFFFFF"/>
      </patternFill>
    </fill>
    <fill>
      <patternFill patternType="solid">
        <fgColor rgb="FFC55911"/>
        <bgColor rgb="FFFFFFFF"/>
      </patternFill>
    </fill>
    <fill>
      <patternFill patternType="solid">
        <fgColor rgb="FF222A35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xfId="0" fontId="0" numFmtId="0" fillId="0" borderId="0" applyFont="0" applyNumberFormat="0" applyFill="0" applyBorder="0" applyAlignment="0"/>
    <xf xfId="0" fontId="1" numFmtId="1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9" fillId="0" borderId="0" applyFont="1" applyNumberFormat="1" applyFill="0" applyBorder="0" applyAlignment="1">
      <alignment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0"/>
    <xf xfId="0" fontId="4" numFmtId="1" fillId="4" borderId="1" applyFont="1" applyNumberFormat="1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164" fillId="4" borderId="1" applyFont="1" applyNumberFormat="1" applyFill="1" applyBorder="1" applyAlignment="1">
      <alignment horizontal="left" vertical="center" textRotation="0" wrapText="false" shrinkToFit="false"/>
    </xf>
    <xf xfId="0" fontId="4" numFmtId="164" fillId="4" borderId="1" applyFont="1" applyNumberFormat="1" applyFill="1" applyBorder="1" applyAlignment="1">
      <alignment horizontal="center" vertical="center" textRotation="0" wrapText="false" shrinkToFit="false"/>
    </xf>
    <xf xfId="0" fontId="4" numFmtId="0" fillId="5" borderId="1" applyFont="1" applyNumberFormat="0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3" numFmtId="1" fillId="2" borderId="1" applyFont="1" applyNumberFormat="1" applyFill="1" applyBorder="1" applyAlignment="1">
      <alignment horizontal="center" vertical="bottom" textRotation="0" wrapText="false" shrinkToFit="false"/>
    </xf>
    <xf xfId="0" fontId="4" numFmtId="0" fillId="6" borderId="1" applyFont="1" applyNumberFormat="0" applyFill="1" applyBorder="1" applyAlignment="1">
      <alignment horizontal="center" vertical="center" textRotation="0" wrapText="false" shrinkToFit="false"/>
    </xf>
    <xf xfId="0" fontId="5" numFmtId="164" fillId="0" borderId="1" applyFont="1" applyNumberFormat="1" applyFill="0" applyBorder="1" applyAlignment="1">
      <alignment horizontal="center" vertical="bottom" textRotation="0" wrapText="false" shrinkToFit="false"/>
    </xf>
    <xf xfId="0" fontId="3" numFmtId="164" fillId="0" borderId="1" applyFont="1" applyNumberFormat="1" applyFill="0" applyBorder="1" applyAlignment="0"/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9" fillId="4" borderId="1" applyFont="1" applyNumberFormat="1" applyFill="1" applyBorder="1" applyAlignment="1">
      <alignment horizontal="center" vertical="center" textRotation="0" wrapText="false" shrinkToFit="false"/>
    </xf>
    <xf xfId="0" fontId="7" numFmtId="9" fillId="0" borderId="0" applyFont="1" applyNumberFormat="1" applyFill="0" applyBorder="0" applyAlignment="1">
      <alignment horizontal="center" vertical="bottom" textRotation="0" wrapText="false" shrinkToFit="false"/>
    </xf>
    <xf xfId="0" fontId="7" numFmtId="9" fillId="0" borderId="0" applyFont="1" applyNumberFormat="1" applyFill="0" applyBorder="0" applyAlignment="1">
      <alignment horizontal="center" vertical="bottom" textRotation="0" wrapText="false" shrinkToFit="false"/>
    </xf>
    <xf xfId="0" fontId="1" numFmtId="165" fillId="0" borderId="0" applyFont="1" applyNumberFormat="1" applyFill="0" applyBorder="0" applyAlignment="1">
      <alignment horizontal="right" vertical="bottom" textRotation="0" wrapText="false" shrinkToFit="false"/>
    </xf>
    <xf xfId="0" fontId="2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5" fillId="4" borderId="1" applyFont="1" applyNumberFormat="1" applyFill="1" applyBorder="1" applyAlignment="1">
      <alignment horizontal="right" vertical="center" textRotation="0" wrapText="false" shrinkToFit="false"/>
    </xf>
    <xf xfId="0" fontId="1" numFmtId="165" fillId="0" borderId="0" applyFont="1" applyNumberFormat="1" applyFill="0" applyBorder="0" applyAlignment="1">
      <alignment horizontal="right" vertical="bottom" textRotation="0" wrapText="false" shrinkToFit="false"/>
    </xf>
    <xf xfId="0" fontId="3" numFmtId="1" fillId="2" borderId="1" applyFont="1" applyNumberFormat="1" applyFill="1" applyBorder="1" applyAlignment="1">
      <alignment horizontal="left" vertical="bottom" textRotation="0" wrapText="false" shrinkToFit="false"/>
    </xf>
    <xf xfId="0" fontId="1" numFmtId="14" fillId="0" borderId="0" applyFont="1" applyNumberFormat="1" applyFill="0" applyBorder="0" applyAlignment="1">
      <alignment horizontal="right" vertical="bottom" textRotation="0" wrapText="false" shrinkToFit="false"/>
    </xf>
    <xf xfId="0" fontId="2" numFmtId="14" fillId="0" borderId="0" applyFont="1" applyNumberFormat="1" applyFill="0" applyBorder="0" applyAlignment="1">
      <alignment horizontal="right" vertical="center" textRotation="0" wrapText="false" shrinkToFit="false"/>
    </xf>
    <xf xfId="0" fontId="1" numFmtId="14" fillId="0" borderId="0" applyFont="1" applyNumberFormat="1" applyFill="0" applyBorder="0" applyAlignment="1">
      <alignment horizontal="right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14" fillId="7" borderId="1" applyFont="1" applyNumberFormat="1" applyFill="1" applyBorder="1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3" numFmtId="14" fillId="0" borderId="1" applyFont="1" applyNumberFormat="1" applyFill="0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center" vertical="bottom" textRotation="0" wrapText="false" shrinkToFit="false"/>
    </xf>
    <xf xfId="0" fontId="5" numFmtId="9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left" vertical="bottom" textRotation="0" wrapText="false" shrinkToFit="false"/>
    </xf>
    <xf xfId="0" fontId="3" numFmtId="164" fillId="0" borderId="1" applyFont="1" applyNumberFormat="1" applyFill="0" applyBorder="1" applyAlignment="1">
      <alignment horizontal="left" vertical="bottom" textRotation="0" wrapText="false" shrinkToFit="false"/>
    </xf>
    <xf xfId="0" fontId="5" numFmtId="0" fillId="0" borderId="1" applyFont="1" applyNumberFormat="0" applyFill="0" applyBorder="1" applyAlignment="1">
      <alignment horizontal="center" vertical="bottom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7f6bac17e61f6092bd0fa7b42d612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9525</xdr:colOff>
      <xdr:row>6</xdr:row>
      <xdr:rowOff>0</xdr:rowOff>
    </xdr:to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8135600" cy="146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Q2138"/>
  <sheetViews>
    <sheetView tabSelected="1" workbookViewId="0" zoomScale="85" zoomScaleNormal="85" showGridLines="false" showRowColHeaders="1">
      <pane ySplit="7" topLeftCell="A8" activePane="bottomLeft" state="frozen"/>
      <selection pane="bottomLeft" activeCell="N2138" sqref="N2138"/>
    </sheetView>
  </sheetViews>
  <sheetFormatPr defaultRowHeight="14.4" outlineLevelRow="0" outlineLevelCol="0"/>
  <cols>
    <col min="1" max="1" width="9.5703125" customWidth="true" style="1"/>
    <col min="2" max="2" width="16.7109375" customWidth="true" style="22"/>
    <col min="3" max="3" width="47.140625" customWidth="true" style="23"/>
    <col min="4" max="4" width="32.85546875" customWidth="true" style="23"/>
    <col min="5" max="5" width="25" customWidth="true" style="24"/>
    <col min="6" max="6" width="15.5703125" customWidth="true" style="37"/>
    <col min="7" max="7" width="14.140625" customWidth="true" style="47"/>
    <col min="8" max="8" width="15.140625" customWidth="true" style="41"/>
    <col min="9" max="9" width="28.85546875" customWidth="true" style="43"/>
    <col min="10" max="10" width="28.28515625" customWidth="true" style="33"/>
    <col min="11" max="11" width="21" customWidth="true" style="21"/>
    <col min="12" max="12" width="17.28515625" customWidth="true" style="21"/>
    <col min="13" max="13" width="20.28515625" customWidth="true" style="6"/>
    <col min="14" max="14" width="17.28515625" customWidth="true" style="6"/>
    <col min="15" max="15" width="24.140625" customWidth="true" style="6"/>
    <col min="16" max="16" width="14.42578125" customWidth="true" style="6"/>
    <col min="17" max="17" width="11.42578125" customWidth="true" style="6"/>
  </cols>
  <sheetData>
    <row r="1" spans="1:17">
      <c r="A1" s="1"/>
      <c r="B1" s="1"/>
      <c r="C1" s="2"/>
      <c r="D1" s="2"/>
      <c r="E1" s="3"/>
      <c r="F1" s="34"/>
      <c r="G1" s="45"/>
      <c r="H1" s="39"/>
      <c r="I1" s="42"/>
      <c r="J1" s="32"/>
      <c r="K1" s="4"/>
      <c r="L1" s="4"/>
      <c r="M1" s="5"/>
      <c r="N1" s="5"/>
    </row>
    <row r="2" spans="1:17">
      <c r="B2" s="1"/>
      <c r="C2" s="2"/>
      <c r="D2" s="2"/>
      <c r="E2" s="3"/>
      <c r="F2" s="34"/>
      <c r="G2" s="45"/>
      <c r="H2" s="39"/>
      <c r="I2" s="42"/>
      <c r="J2" s="32"/>
      <c r="K2" s="4"/>
      <c r="L2" s="4"/>
      <c r="M2" s="7"/>
      <c r="N2" s="7"/>
    </row>
    <row r="3" spans="1:17">
      <c r="B3" s="1"/>
      <c r="C3" s="2"/>
      <c r="D3" s="2"/>
      <c r="E3" s="3"/>
      <c r="F3" s="34"/>
      <c r="G3" s="45"/>
      <c r="H3" s="39"/>
      <c r="I3" s="42"/>
      <c r="J3" s="32"/>
      <c r="K3" s="4"/>
      <c r="L3" s="4"/>
      <c r="M3" s="20" t="s">
        <v>0</v>
      </c>
      <c r="N3" s="27" t="s">
        <v>1</v>
      </c>
    </row>
    <row r="4" spans="1:17" customHeight="1" ht="15.75">
      <c r="B4" s="1"/>
      <c r="C4" s="2"/>
      <c r="D4" s="2"/>
      <c r="E4" s="3"/>
      <c r="F4" s="34"/>
      <c r="G4" s="45"/>
      <c r="H4" s="39"/>
      <c r="I4" s="42"/>
      <c r="J4" s="32"/>
      <c r="K4" s="4"/>
      <c r="L4" s="4"/>
      <c r="M4" s="7"/>
      <c r="N4" s="7"/>
    </row>
    <row r="5" spans="1:17" customHeight="1" ht="14.25">
      <c r="B5" s="1"/>
      <c r="C5" s="2"/>
      <c r="D5" s="2"/>
      <c r="E5" s="3"/>
      <c r="F5" s="34"/>
      <c r="G5" s="45"/>
      <c r="H5" s="39"/>
      <c r="I5" s="42"/>
      <c r="J5" s="32"/>
      <c r="K5" s="4"/>
      <c r="L5" s="4"/>
      <c r="M5" s="7"/>
      <c r="N5" s="7"/>
    </row>
    <row r="6" spans="1:17" customHeight="1" ht="40.5">
      <c r="A6" s="55"/>
      <c r="B6" s="55"/>
      <c r="C6" s="55"/>
      <c r="D6" s="30"/>
      <c r="E6" s="8"/>
      <c r="F6" s="35"/>
      <c r="G6" s="46"/>
      <c r="H6" s="40"/>
      <c r="I6" s="9"/>
      <c r="J6" s="10"/>
      <c r="K6" s="9"/>
      <c r="L6" s="8"/>
      <c r="M6" s="8">
        <f>SUM(M8:M2231)</f>
        <v>0</v>
      </c>
      <c r="N6" s="46">
        <f>SUM(N8:N2151)</f>
        <v>52</v>
      </c>
    </row>
    <row r="7" spans="1:17" customHeight="1" ht="20.25">
      <c r="A7" s="15" t="s">
        <v>2</v>
      </c>
      <c r="B7" s="15" t="s">
        <v>3</v>
      </c>
      <c r="C7" s="16" t="s">
        <v>4</v>
      </c>
      <c r="D7" s="16" t="s">
        <v>5</v>
      </c>
      <c r="E7" s="17" t="s">
        <v>6</v>
      </c>
      <c r="F7" s="36" t="s">
        <v>7</v>
      </c>
      <c r="G7" s="18" t="s">
        <v>8</v>
      </c>
      <c r="H7" s="19" t="s">
        <v>9</v>
      </c>
      <c r="I7" s="17" t="s">
        <v>10</v>
      </c>
      <c r="J7" s="31" t="s">
        <v>11</v>
      </c>
      <c r="K7" s="19" t="s">
        <v>12</v>
      </c>
      <c r="L7" s="19" t="s">
        <v>13</v>
      </c>
      <c r="M7" s="20" t="s">
        <v>14</v>
      </c>
      <c r="N7" s="17" t="s">
        <v>15</v>
      </c>
    </row>
    <row r="8" spans="1:17" customHeight="1" ht="15">
      <c r="A8" s="25">
        <v>117755</v>
      </c>
      <c r="B8" s="26">
        <v>7597134000851</v>
      </c>
      <c r="C8" s="38" t="s">
        <v>16</v>
      </c>
      <c r="D8" s="38"/>
      <c r="E8" s="38" t="s">
        <v>17</v>
      </c>
      <c r="F8" s="51">
        <v>32</v>
      </c>
      <c r="G8" s="52">
        <v>151.51</v>
      </c>
      <c r="H8" s="48" t="s">
        <v>18</v>
      </c>
      <c r="I8" s="49" t="s">
        <v>19</v>
      </c>
      <c r="J8" s="50">
        <v>0.08</v>
      </c>
      <c r="K8" s="53" t="s">
        <v>20</v>
      </c>
      <c r="L8" s="28">
        <f>IF(I8="DCTO EN FACTURA",G8-IFERROR(G8*J8,0),G8)</f>
        <v>139.3892</v>
      </c>
      <c r="M8" s="14"/>
      <c r="N8" s="29">
        <f>L8*M8</f>
        <v>0</v>
      </c>
    </row>
    <row r="9" spans="1:17" customHeight="1" ht="15">
      <c r="A9" s="25">
        <v>117756</v>
      </c>
      <c r="B9" s="26">
        <v>7597134000844</v>
      </c>
      <c r="C9" s="38" t="s">
        <v>21</v>
      </c>
      <c r="D9" s="38"/>
      <c r="E9" s="38" t="s">
        <v>17</v>
      </c>
      <c r="F9" s="51">
        <v>29</v>
      </c>
      <c r="G9" s="52">
        <v>180.62</v>
      </c>
      <c r="H9" s="44" t="s">
        <v>22</v>
      </c>
      <c r="I9" s="49" t="s">
        <v>19</v>
      </c>
      <c r="J9" s="50">
        <v>0.08</v>
      </c>
      <c r="K9" s="53" t="s">
        <v>20</v>
      </c>
      <c r="L9" s="28">
        <f>IF(I9="DCTO EN FACTURA",G9-IFERROR(G9*J9,0),G9)</f>
        <v>166.1704</v>
      </c>
      <c r="M9" s="14"/>
      <c r="N9" s="29">
        <f>L9*M9</f>
        <v>0</v>
      </c>
    </row>
    <row r="10" spans="1:17" customHeight="1" ht="15">
      <c r="A10" s="25">
        <v>117758</v>
      </c>
      <c r="B10" s="26">
        <v>7597134000097</v>
      </c>
      <c r="C10" s="38" t="s">
        <v>23</v>
      </c>
      <c r="D10" s="38"/>
      <c r="E10" s="38" t="s">
        <v>17</v>
      </c>
      <c r="F10" s="51">
        <v>10</v>
      </c>
      <c r="G10" s="52">
        <v>151.51</v>
      </c>
      <c r="H10" s="44" t="s">
        <v>24</v>
      </c>
      <c r="I10" s="49" t="s">
        <v>19</v>
      </c>
      <c r="J10" s="50">
        <v>0.08</v>
      </c>
      <c r="K10" s="53" t="s">
        <v>20</v>
      </c>
      <c r="L10" s="28">
        <f>IF(I10="DCTO EN FACTURA",G10-IFERROR(G10*J10,0),G10)</f>
        <v>139.3892</v>
      </c>
      <c r="M10" s="14"/>
      <c r="N10" s="29">
        <f>L10*M10</f>
        <v>0</v>
      </c>
    </row>
    <row r="11" spans="1:17" customHeight="1" ht="15">
      <c r="A11" s="25">
        <v>117761</v>
      </c>
      <c r="B11" s="26">
        <v>7597134000110</v>
      </c>
      <c r="C11" s="38" t="s">
        <v>25</v>
      </c>
      <c r="D11" s="38"/>
      <c r="E11" s="38" t="s">
        <v>17</v>
      </c>
      <c r="F11" s="51">
        <v>17</v>
      </c>
      <c r="G11" s="52">
        <v>151.51</v>
      </c>
      <c r="H11" s="48" t="s">
        <v>26</v>
      </c>
      <c r="I11" s="49" t="s">
        <v>19</v>
      </c>
      <c r="J11" s="50">
        <v>0.08</v>
      </c>
      <c r="K11" s="53" t="s">
        <v>20</v>
      </c>
      <c r="L11" s="28">
        <f>IF(I11="DCTO EN FACTURA",G11-IFERROR(G11*J11,0),G11)</f>
        <v>139.3892</v>
      </c>
      <c r="M11" s="14"/>
      <c r="N11" s="29">
        <f>L11*M11</f>
        <v>0</v>
      </c>
    </row>
    <row r="12" spans="1:17" customHeight="1" ht="15">
      <c r="A12" s="25">
        <v>117760</v>
      </c>
      <c r="B12" s="26">
        <v>7597134000103</v>
      </c>
      <c r="C12" s="38" t="s">
        <v>27</v>
      </c>
      <c r="D12" s="38"/>
      <c r="E12" s="38" t="s">
        <v>17</v>
      </c>
      <c r="F12" s="51">
        <v>11</v>
      </c>
      <c r="G12" s="52">
        <v>185.06</v>
      </c>
      <c r="H12" s="44" t="s">
        <v>28</v>
      </c>
      <c r="I12" s="49" t="s">
        <v>19</v>
      </c>
      <c r="J12" s="50">
        <v>0.08</v>
      </c>
      <c r="K12" s="53" t="s">
        <v>20</v>
      </c>
      <c r="L12" s="28">
        <f>IF(I12="DCTO EN FACTURA",G12-IFERROR(G12*J12,0),G12)</f>
        <v>170.2552</v>
      </c>
      <c r="M12" s="14"/>
      <c r="N12" s="29">
        <f>L12*M12</f>
        <v>0</v>
      </c>
    </row>
    <row r="13" spans="1:17" customHeight="1" ht="15">
      <c r="A13" s="25">
        <v>117747</v>
      </c>
      <c r="B13" s="26">
        <v>7597134000165</v>
      </c>
      <c r="C13" s="38" t="s">
        <v>29</v>
      </c>
      <c r="D13" s="38" t="s">
        <v>30</v>
      </c>
      <c r="E13" s="38" t="s">
        <v>17</v>
      </c>
      <c r="F13" s="51">
        <v>34</v>
      </c>
      <c r="G13" s="52">
        <v>110.05</v>
      </c>
      <c r="H13" s="48" t="s">
        <v>31</v>
      </c>
      <c r="I13" s="49" t="s">
        <v>19</v>
      </c>
      <c r="J13" s="50">
        <v>0.08</v>
      </c>
      <c r="K13" s="53" t="s">
        <v>20</v>
      </c>
      <c r="L13" s="28">
        <f>IF(I13="DCTO EN FACTURA",G13-IFERROR(G13*J13,0),G13)</f>
        <v>101.246</v>
      </c>
      <c r="M13" s="14"/>
      <c r="N13" s="29">
        <f>L13*M13</f>
        <v>0</v>
      </c>
    </row>
    <row r="14" spans="1:17" customHeight="1" ht="15">
      <c r="A14" s="25">
        <v>117722</v>
      </c>
      <c r="B14" s="26">
        <v>7597134002190</v>
      </c>
      <c r="C14" s="38" t="s">
        <v>32</v>
      </c>
      <c r="D14" s="38" t="s">
        <v>33</v>
      </c>
      <c r="E14" s="38" t="s">
        <v>17</v>
      </c>
      <c r="F14" s="51">
        <v>95</v>
      </c>
      <c r="G14" s="52">
        <v>236.39</v>
      </c>
      <c r="H14" s="44" t="s">
        <v>28</v>
      </c>
      <c r="I14" s="49" t="s">
        <v>19</v>
      </c>
      <c r="J14" s="50">
        <v>0.08</v>
      </c>
      <c r="K14" s="53" t="s">
        <v>20</v>
      </c>
      <c r="L14" s="28">
        <f>IF(I14="DCTO EN FACTURA",G14-IFERROR(G14*J14,0),G14)</f>
        <v>217.4788</v>
      </c>
      <c r="M14" s="14"/>
      <c r="N14" s="29">
        <f>L14*M14</f>
        <v>0</v>
      </c>
    </row>
    <row r="15" spans="1:17" customHeight="1" ht="15">
      <c r="A15" s="25">
        <v>117723</v>
      </c>
      <c r="B15" s="26">
        <v>7597134002121</v>
      </c>
      <c r="C15" s="38" t="s">
        <v>34</v>
      </c>
      <c r="D15" s="38" t="s">
        <v>35</v>
      </c>
      <c r="E15" s="38" t="s">
        <v>17</v>
      </c>
      <c r="F15" s="51">
        <v>53</v>
      </c>
      <c r="G15" s="52">
        <v>243.3</v>
      </c>
      <c r="H15" s="48" t="s">
        <v>26</v>
      </c>
      <c r="I15" s="49" t="s">
        <v>19</v>
      </c>
      <c r="J15" s="50">
        <v>0.08</v>
      </c>
      <c r="K15" s="53" t="s">
        <v>20</v>
      </c>
      <c r="L15" s="28">
        <f>IF(I15="DCTO EN FACTURA",G15-IFERROR(G15*J15,0),G15)</f>
        <v>223.836</v>
      </c>
      <c r="M15" s="14"/>
      <c r="N15" s="29">
        <f>L15*M15</f>
        <v>0</v>
      </c>
    </row>
    <row r="16" spans="1:17" customHeight="1" ht="15">
      <c r="A16" s="25">
        <v>117727</v>
      </c>
      <c r="B16" s="26">
        <v>7597134002114</v>
      </c>
      <c r="C16" s="38" t="s">
        <v>36</v>
      </c>
      <c r="D16" s="38" t="s">
        <v>37</v>
      </c>
      <c r="E16" s="38" t="s">
        <v>17</v>
      </c>
      <c r="F16" s="51">
        <v>43</v>
      </c>
      <c r="G16" s="52">
        <v>139.66</v>
      </c>
      <c r="H16" s="48" t="s">
        <v>38</v>
      </c>
      <c r="I16" s="49" t="s">
        <v>19</v>
      </c>
      <c r="J16" s="50">
        <v>0.08</v>
      </c>
      <c r="K16" s="53" t="s">
        <v>20</v>
      </c>
      <c r="L16" s="28">
        <f>IF(I16="DCTO EN FACTURA",G16-IFERROR(G16*J16,0),G16)</f>
        <v>128.4872</v>
      </c>
      <c r="M16" s="14"/>
      <c r="N16" s="29">
        <f>L16*M16</f>
        <v>0</v>
      </c>
    </row>
    <row r="17" spans="1:17" customHeight="1" ht="15">
      <c r="A17" s="25">
        <v>117897</v>
      </c>
      <c r="B17" s="26">
        <v>7597134000868</v>
      </c>
      <c r="C17" s="38" t="s">
        <v>39</v>
      </c>
      <c r="D17" s="38" t="s">
        <v>40</v>
      </c>
      <c r="E17" s="38" t="s">
        <v>17</v>
      </c>
      <c r="F17" s="51">
        <v>311</v>
      </c>
      <c r="G17" s="52">
        <v>209.25</v>
      </c>
      <c r="H17" s="48" t="s">
        <v>26</v>
      </c>
      <c r="I17" s="49" t="s">
        <v>19</v>
      </c>
      <c r="J17" s="50">
        <v>0.08</v>
      </c>
      <c r="K17" s="53" t="s">
        <v>20</v>
      </c>
      <c r="L17" s="28">
        <f>IF(I17="DCTO EN FACTURA",G17-IFERROR(G17*J17,0),G17)</f>
        <v>192.51</v>
      </c>
      <c r="M17" s="14"/>
      <c r="N17" s="29">
        <f>L17*M17</f>
        <v>0</v>
      </c>
    </row>
    <row r="18" spans="1:17" customHeight="1" ht="14.25">
      <c r="A18" s="25">
        <v>117763</v>
      </c>
      <c r="B18" s="26">
        <v>7597134000882</v>
      </c>
      <c r="C18" s="38" t="s">
        <v>41</v>
      </c>
      <c r="D18" s="38" t="s">
        <v>42</v>
      </c>
      <c r="E18" s="38" t="s">
        <v>17</v>
      </c>
      <c r="F18" s="51">
        <v>1</v>
      </c>
      <c r="G18" s="52">
        <v>187.04</v>
      </c>
      <c r="H18" s="48" t="s">
        <v>18</v>
      </c>
      <c r="I18" s="49" t="s">
        <v>19</v>
      </c>
      <c r="J18" s="50">
        <v>0.08</v>
      </c>
      <c r="K18" s="53" t="s">
        <v>20</v>
      </c>
      <c r="L18" s="28">
        <f>IF(I18="DCTO EN FACTURA",G18-IFERROR(G18*J18,0),G18)</f>
        <v>172.0768</v>
      </c>
      <c r="M18" s="14"/>
      <c r="N18" s="29">
        <f>L18*M18</f>
        <v>0</v>
      </c>
    </row>
    <row r="19" spans="1:17" customHeight="1" ht="14.25">
      <c r="A19" s="25">
        <v>117898</v>
      </c>
      <c r="B19" s="26">
        <v>7597134002237</v>
      </c>
      <c r="C19" s="38" t="s">
        <v>43</v>
      </c>
      <c r="D19" s="38" t="s">
        <v>44</v>
      </c>
      <c r="E19" s="38" t="s">
        <v>17</v>
      </c>
      <c r="F19" s="51">
        <v>246</v>
      </c>
      <c r="G19" s="52">
        <v>83.9</v>
      </c>
      <c r="H19" s="48" t="s">
        <v>45</v>
      </c>
      <c r="I19" s="49" t="s">
        <v>19</v>
      </c>
      <c r="J19" s="50">
        <v>0.08</v>
      </c>
      <c r="K19" s="53" t="s">
        <v>20</v>
      </c>
      <c r="L19" s="28">
        <f>IF(I19="DCTO EN FACTURA",G19-IFERROR(G19*J19,0),G19)</f>
        <v>77.188</v>
      </c>
      <c r="M19" s="14"/>
      <c r="N19" s="29">
        <f>L19*M19</f>
        <v>0</v>
      </c>
    </row>
    <row r="20" spans="1:17" customHeight="1" ht="14.25">
      <c r="A20" s="25">
        <v>117726</v>
      </c>
      <c r="B20" s="26">
        <v>7597134000264</v>
      </c>
      <c r="C20" s="38" t="s">
        <v>46</v>
      </c>
      <c r="D20" s="38" t="s">
        <v>47</v>
      </c>
      <c r="E20" s="38" t="s">
        <v>17</v>
      </c>
      <c r="F20" s="51">
        <v>16</v>
      </c>
      <c r="G20" s="52">
        <v>257.12</v>
      </c>
      <c r="H20" s="48" t="s">
        <v>26</v>
      </c>
      <c r="I20" s="49" t="s">
        <v>19</v>
      </c>
      <c r="J20" s="50">
        <v>0.08</v>
      </c>
      <c r="K20" s="53" t="s">
        <v>20</v>
      </c>
      <c r="L20" s="28">
        <f>IF(I20="DCTO EN FACTURA",G20-IFERROR(G20*J20,0),G20)</f>
        <v>236.5504</v>
      </c>
      <c r="M20" s="14"/>
      <c r="N20" s="29">
        <f>L20*M20</f>
        <v>0</v>
      </c>
    </row>
    <row r="21" spans="1:17" customHeight="1" ht="14.25">
      <c r="A21" s="25">
        <v>117764</v>
      </c>
      <c r="B21" s="26">
        <v>7597134000943</v>
      </c>
      <c r="C21" s="38" t="s">
        <v>48</v>
      </c>
      <c r="D21" s="38" t="s">
        <v>49</v>
      </c>
      <c r="E21" s="38" t="s">
        <v>17</v>
      </c>
      <c r="F21" s="51">
        <v>1</v>
      </c>
      <c r="G21" s="52">
        <v>212.57</v>
      </c>
      <c r="H21" s="48" t="s">
        <v>50</v>
      </c>
      <c r="I21" s="49" t="s">
        <v>19</v>
      </c>
      <c r="J21" s="50">
        <v>0.08</v>
      </c>
      <c r="K21" s="53" t="s">
        <v>20</v>
      </c>
      <c r="L21" s="28">
        <f>IF(I21="DCTO EN FACTURA",G21-IFERROR(G21*J21,0),G21)</f>
        <v>195.5644</v>
      </c>
      <c r="M21" s="14"/>
      <c r="N21" s="29">
        <f>L21*M21</f>
        <v>0</v>
      </c>
    </row>
    <row r="22" spans="1:17" customHeight="1" ht="14.25">
      <c r="A22" s="25">
        <v>117728</v>
      </c>
      <c r="B22" s="26">
        <v>7597134000035</v>
      </c>
      <c r="C22" s="38" t="s">
        <v>51</v>
      </c>
      <c r="D22" s="38"/>
      <c r="E22" s="38" t="s">
        <v>17</v>
      </c>
      <c r="F22" s="51">
        <v>7</v>
      </c>
      <c r="G22" s="52">
        <v>130.78</v>
      </c>
      <c r="H22" s="44" t="s">
        <v>52</v>
      </c>
      <c r="I22" s="49" t="s">
        <v>19</v>
      </c>
      <c r="J22" s="50">
        <v>0.08</v>
      </c>
      <c r="K22" s="53" t="s">
        <v>20</v>
      </c>
      <c r="L22" s="28">
        <f>IF(I22="DCTO EN FACTURA",G22-IFERROR(G22*J22,0),G22)</f>
        <v>120.3176</v>
      </c>
      <c r="M22" s="14"/>
      <c r="N22" s="29">
        <f>L22*M22</f>
        <v>0</v>
      </c>
    </row>
    <row r="23" spans="1:17" customHeight="1" ht="14.25">
      <c r="A23" s="25">
        <v>117729</v>
      </c>
      <c r="B23" s="26">
        <v>7597134002152</v>
      </c>
      <c r="C23" s="38" t="s">
        <v>53</v>
      </c>
      <c r="D23" s="38" t="s">
        <v>54</v>
      </c>
      <c r="E23" s="38" t="s">
        <v>17</v>
      </c>
      <c r="F23" s="51">
        <v>78</v>
      </c>
      <c r="G23" s="52">
        <v>238.36</v>
      </c>
      <c r="H23" s="48" t="s">
        <v>26</v>
      </c>
      <c r="I23" s="49" t="s">
        <v>19</v>
      </c>
      <c r="J23" s="50">
        <v>0.08</v>
      </c>
      <c r="K23" s="53" t="s">
        <v>20</v>
      </c>
      <c r="L23" s="28">
        <f>IF(I23="DCTO EN FACTURA",G23-IFERROR(G23*J23,0),G23)</f>
        <v>219.2912</v>
      </c>
      <c r="M23" s="14"/>
      <c r="N23" s="29">
        <f>L23*M23</f>
        <v>0</v>
      </c>
    </row>
    <row r="24" spans="1:17" customHeight="1" ht="14.25">
      <c r="A24" s="25">
        <v>117749</v>
      </c>
      <c r="B24" s="26">
        <v>7597134002213</v>
      </c>
      <c r="C24" s="38" t="s">
        <v>55</v>
      </c>
      <c r="D24" s="38"/>
      <c r="E24" s="38" t="s">
        <v>17</v>
      </c>
      <c r="F24" s="51">
        <v>60</v>
      </c>
      <c r="G24" s="52">
        <v>136.21</v>
      </c>
      <c r="H24" s="48" t="s">
        <v>31</v>
      </c>
      <c r="I24" s="49" t="s">
        <v>19</v>
      </c>
      <c r="J24" s="50">
        <v>0.08</v>
      </c>
      <c r="K24" s="53" t="s">
        <v>20</v>
      </c>
      <c r="L24" s="28">
        <f>IF(I24="DCTO EN FACTURA",G24-IFERROR(G24*J24,0),G24)</f>
        <v>125.3132</v>
      </c>
      <c r="M24" s="14"/>
      <c r="N24" s="29">
        <f>L24*M24</f>
        <v>0</v>
      </c>
    </row>
    <row r="25" spans="1:17" customHeight="1" ht="14.25">
      <c r="A25" s="25">
        <v>117732</v>
      </c>
      <c r="B25" s="26">
        <v>7597134000714</v>
      </c>
      <c r="C25" s="38" t="s">
        <v>56</v>
      </c>
      <c r="D25" s="38"/>
      <c r="E25" s="38" t="s">
        <v>17</v>
      </c>
      <c r="F25" s="51">
        <v>11</v>
      </c>
      <c r="G25" s="52">
        <v>139.66</v>
      </c>
      <c r="H25" s="48" t="s">
        <v>31</v>
      </c>
      <c r="I25" s="49" t="s">
        <v>19</v>
      </c>
      <c r="J25" s="50">
        <v>0.08</v>
      </c>
      <c r="K25" s="53" t="s">
        <v>20</v>
      </c>
      <c r="L25" s="28">
        <f>IF(I25="DCTO EN FACTURA",G25-IFERROR(G25*J25,0),G25)</f>
        <v>128.4872</v>
      </c>
      <c r="M25" s="14"/>
      <c r="N25" s="29">
        <f>L25*M25</f>
        <v>0</v>
      </c>
    </row>
    <row r="26" spans="1:17" customHeight="1" ht="14.25">
      <c r="A26" s="25">
        <v>118337</v>
      </c>
      <c r="B26" s="26">
        <v>7597134000998</v>
      </c>
      <c r="C26" s="38" t="s">
        <v>57</v>
      </c>
      <c r="D26" s="38" t="s">
        <v>58</v>
      </c>
      <c r="E26" s="38" t="s">
        <v>17</v>
      </c>
      <c r="F26" s="51">
        <v>125</v>
      </c>
      <c r="G26" s="52">
        <v>236.39</v>
      </c>
      <c r="H26" s="48" t="s">
        <v>59</v>
      </c>
      <c r="I26" s="49" t="s">
        <v>19</v>
      </c>
      <c r="J26" s="50">
        <v>0.08</v>
      </c>
      <c r="K26" s="53" t="s">
        <v>20</v>
      </c>
      <c r="L26" s="28">
        <f>IF(I26="DCTO EN FACTURA",G26-IFERROR(G26*J26,0),G26)</f>
        <v>217.4788</v>
      </c>
      <c r="M26" s="14"/>
      <c r="N26" s="29">
        <f>L26*M26</f>
        <v>0</v>
      </c>
    </row>
    <row r="27" spans="1:17" customHeight="1" ht="14.25">
      <c r="A27" s="25">
        <v>117736</v>
      </c>
      <c r="B27" s="26">
        <v>7597134000721</v>
      </c>
      <c r="C27" s="38" t="s">
        <v>60</v>
      </c>
      <c r="D27" s="38"/>
      <c r="E27" s="38" t="s">
        <v>17</v>
      </c>
      <c r="F27" s="51">
        <v>6</v>
      </c>
      <c r="G27" s="52">
        <v>130.78</v>
      </c>
      <c r="H27" s="48" t="s">
        <v>61</v>
      </c>
      <c r="I27" s="49" t="s">
        <v>19</v>
      </c>
      <c r="J27" s="50">
        <v>0.08</v>
      </c>
      <c r="K27" s="53" t="s">
        <v>20</v>
      </c>
      <c r="L27" s="28">
        <f>IF(I27="DCTO EN FACTURA",G27-IFERROR(G27*J27,0),G27)</f>
        <v>120.3176</v>
      </c>
      <c r="M27" s="14"/>
      <c r="N27" s="29">
        <f>L27*M27</f>
        <v>0</v>
      </c>
    </row>
    <row r="28" spans="1:17" customHeight="1" ht="14.25">
      <c r="A28" s="25">
        <v>117737</v>
      </c>
      <c r="B28" s="26">
        <v>7597134000615</v>
      </c>
      <c r="C28" s="38" t="s">
        <v>62</v>
      </c>
      <c r="D28" s="38" t="s">
        <v>63</v>
      </c>
      <c r="E28" s="38" t="s">
        <v>17</v>
      </c>
      <c r="F28" s="51">
        <v>40</v>
      </c>
      <c r="G28" s="52">
        <v>48.36</v>
      </c>
      <c r="H28" s="48" t="s">
        <v>59</v>
      </c>
      <c r="I28" s="49" t="s">
        <v>19</v>
      </c>
      <c r="J28" s="50">
        <v>0.08</v>
      </c>
      <c r="K28" s="53" t="s">
        <v>20</v>
      </c>
      <c r="L28" s="28">
        <f>IF(I28="DCTO EN FACTURA",G28-IFERROR(G28*J28,0),G28)</f>
        <v>44.4912</v>
      </c>
      <c r="M28" s="14"/>
      <c r="N28" s="29">
        <f>L28*M28</f>
        <v>0</v>
      </c>
    </row>
    <row r="29" spans="1:17" customHeight="1" ht="14.25">
      <c r="A29" s="25">
        <v>117738</v>
      </c>
      <c r="B29" s="26">
        <v>7597134000080</v>
      </c>
      <c r="C29" s="38" t="s">
        <v>64</v>
      </c>
      <c r="D29" s="38" t="s">
        <v>63</v>
      </c>
      <c r="E29" s="38" t="s">
        <v>17</v>
      </c>
      <c r="F29" s="51">
        <v>35</v>
      </c>
      <c r="G29" s="52">
        <v>205.3</v>
      </c>
      <c r="H29" s="48" t="s">
        <v>59</v>
      </c>
      <c r="I29" s="49" t="s">
        <v>19</v>
      </c>
      <c r="J29" s="50">
        <v>0.08</v>
      </c>
      <c r="K29" s="53" t="s">
        <v>20</v>
      </c>
      <c r="L29" s="28">
        <f>IF(I29="DCTO EN FACTURA",G29-IFERROR(G29*J29,0),G29)</f>
        <v>188.876</v>
      </c>
      <c r="M29" s="14"/>
      <c r="N29" s="29">
        <f>L29*M29</f>
        <v>0</v>
      </c>
    </row>
    <row r="30" spans="1:17" customHeight="1" ht="14.25">
      <c r="A30" s="25">
        <v>117739</v>
      </c>
      <c r="B30" s="26">
        <v>7597134000622</v>
      </c>
      <c r="C30" s="38" t="s">
        <v>65</v>
      </c>
      <c r="D30" s="38" t="s">
        <v>66</v>
      </c>
      <c r="E30" s="38" t="s">
        <v>17</v>
      </c>
      <c r="F30" s="51">
        <v>52</v>
      </c>
      <c r="G30" s="52">
        <v>48.36</v>
      </c>
      <c r="H30" s="48" t="s">
        <v>59</v>
      </c>
      <c r="I30" s="49" t="s">
        <v>19</v>
      </c>
      <c r="J30" s="50">
        <v>0.08</v>
      </c>
      <c r="K30" s="53" t="s">
        <v>20</v>
      </c>
      <c r="L30" s="28">
        <f>IF(I30="DCTO EN FACTURA",G30-IFERROR(G30*J30,0),G30)</f>
        <v>44.4912</v>
      </c>
      <c r="M30" s="14"/>
      <c r="N30" s="29">
        <f>L30*M30</f>
        <v>0</v>
      </c>
    </row>
    <row r="31" spans="1:17" customHeight="1" ht="15">
      <c r="A31" s="25">
        <v>117744</v>
      </c>
      <c r="B31" s="26">
        <v>7597134002176</v>
      </c>
      <c r="C31" s="38" t="s">
        <v>67</v>
      </c>
      <c r="D31" s="38"/>
      <c r="E31" s="38" t="s">
        <v>17</v>
      </c>
      <c r="F31" s="51">
        <v>12</v>
      </c>
      <c r="G31" s="52">
        <v>247.74</v>
      </c>
      <c r="H31" s="48" t="s">
        <v>26</v>
      </c>
      <c r="I31" s="49" t="s">
        <v>19</v>
      </c>
      <c r="J31" s="50">
        <v>0.08</v>
      </c>
      <c r="K31" s="53" t="s">
        <v>20</v>
      </c>
      <c r="L31" s="28">
        <f>IF(I31="DCTO EN FACTURA",G31-IFERROR(G31*J31,0),G31)</f>
        <v>227.9208</v>
      </c>
      <c r="M31" s="14"/>
      <c r="N31" s="29">
        <f>L31*M31</f>
        <v>0</v>
      </c>
    </row>
    <row r="32" spans="1:17" customHeight="1" ht="15.75">
      <c r="A32" s="25">
        <v>117901</v>
      </c>
      <c r="B32" s="26">
        <v>7597134000790</v>
      </c>
      <c r="C32" s="38" t="s">
        <v>68</v>
      </c>
      <c r="D32" s="38"/>
      <c r="E32" s="38" t="s">
        <v>17</v>
      </c>
      <c r="F32" s="51">
        <v>22</v>
      </c>
      <c r="G32" s="52">
        <v>87.35</v>
      </c>
      <c r="H32" s="48" t="s">
        <v>59</v>
      </c>
      <c r="I32" s="49" t="s">
        <v>19</v>
      </c>
      <c r="J32" s="50">
        <v>0.08</v>
      </c>
      <c r="K32" s="53" t="s">
        <v>20</v>
      </c>
      <c r="L32" s="28">
        <f>IF(I32="DCTO EN FACTURA",G32-IFERROR(G32*J32,0),G32)</f>
        <v>80.362</v>
      </c>
      <c r="M32" s="14"/>
      <c r="N32" s="29">
        <f>L32*M32</f>
        <v>0</v>
      </c>
    </row>
    <row r="33" spans="1:17" customHeight="1" ht="15.75">
      <c r="A33" s="25">
        <v>117746</v>
      </c>
      <c r="B33" s="26">
        <v>7597134002091</v>
      </c>
      <c r="C33" s="38" t="s">
        <v>69</v>
      </c>
      <c r="D33" s="38"/>
      <c r="E33" s="38" t="s">
        <v>17</v>
      </c>
      <c r="F33" s="51">
        <v>10</v>
      </c>
      <c r="G33" s="52">
        <v>130.78</v>
      </c>
      <c r="H33" s="44" t="s">
        <v>22</v>
      </c>
      <c r="I33" s="49" t="s">
        <v>19</v>
      </c>
      <c r="J33" s="50">
        <v>0.08</v>
      </c>
      <c r="K33" s="53" t="s">
        <v>20</v>
      </c>
      <c r="L33" s="28">
        <f>IF(I33="DCTO EN FACTURA",G33-IFERROR(G33*J33,0),G33)</f>
        <v>120.3176</v>
      </c>
      <c r="M33" s="14"/>
      <c r="N33" s="29">
        <f>L33*M33</f>
        <v>0</v>
      </c>
    </row>
    <row r="34" spans="1:17" customHeight="1" ht="15.75">
      <c r="A34" s="25">
        <v>117753</v>
      </c>
      <c r="B34" s="26">
        <v>7597134002138</v>
      </c>
      <c r="C34" s="38" t="s">
        <v>70</v>
      </c>
      <c r="D34" s="38"/>
      <c r="E34" s="38" t="s">
        <v>17</v>
      </c>
      <c r="F34" s="51">
        <v>33</v>
      </c>
      <c r="G34" s="52">
        <v>101.66</v>
      </c>
      <c r="H34" s="48" t="s">
        <v>71</v>
      </c>
      <c r="I34" s="49" t="s">
        <v>19</v>
      </c>
      <c r="J34" s="50">
        <v>0.08</v>
      </c>
      <c r="K34" s="53" t="s">
        <v>20</v>
      </c>
      <c r="L34" s="28">
        <f>IF(I34="DCTO EN FACTURA",G34-IFERROR(G34*J34,0),G34)</f>
        <v>93.5272</v>
      </c>
      <c r="M34" s="14"/>
      <c r="N34" s="29">
        <f>L34*M34</f>
        <v>0</v>
      </c>
    </row>
    <row r="35" spans="1:17" customHeight="1" ht="15.75">
      <c r="A35" s="25">
        <v>117765</v>
      </c>
      <c r="B35" s="26">
        <v>7597134000950</v>
      </c>
      <c r="C35" s="38" t="s">
        <v>72</v>
      </c>
      <c r="D35" s="38"/>
      <c r="E35" s="38" t="s">
        <v>17</v>
      </c>
      <c r="F35" s="51">
        <v>61</v>
      </c>
      <c r="G35" s="52">
        <v>336.08</v>
      </c>
      <c r="H35" s="48" t="s">
        <v>71</v>
      </c>
      <c r="I35" s="49" t="s">
        <v>19</v>
      </c>
      <c r="J35" s="50">
        <v>0.08</v>
      </c>
      <c r="K35" s="53" t="s">
        <v>20</v>
      </c>
      <c r="L35" s="28">
        <f>IF(I35="DCTO EN FACTURA",G35-IFERROR(G35*J35,0),G35)</f>
        <v>309.1936</v>
      </c>
      <c r="M35" s="14"/>
      <c r="N35" s="29">
        <f>L35*M35</f>
        <v>0</v>
      </c>
    </row>
    <row r="36" spans="1:17" customHeight="1" ht="15.75">
      <c r="A36" s="25">
        <v>206858</v>
      </c>
      <c r="B36" s="26">
        <v>7593255000091</v>
      </c>
      <c r="C36" s="38" t="s">
        <v>73</v>
      </c>
      <c r="D36" s="38"/>
      <c r="E36" s="38" t="s">
        <v>74</v>
      </c>
      <c r="F36" s="51">
        <v>321</v>
      </c>
      <c r="G36" s="52">
        <v>12.55</v>
      </c>
      <c r="H36" s="48" t="s">
        <v>75</v>
      </c>
      <c r="I36" s="49"/>
      <c r="J36" s="50"/>
      <c r="K36" s="53"/>
      <c r="L36" s="28">
        <f>IF(I36="DCTO EN FACTURA",G36-IFERROR(G36*J36,0),G36)</f>
        <v>12.55</v>
      </c>
      <c r="M36" s="14"/>
      <c r="N36" s="29">
        <f>L36*M36</f>
        <v>0</v>
      </c>
    </row>
    <row r="37" spans="1:17" customHeight="1" ht="15.75">
      <c r="A37" s="25">
        <v>206865</v>
      </c>
      <c r="B37" s="26">
        <v>7593255000121</v>
      </c>
      <c r="C37" s="38" t="s">
        <v>76</v>
      </c>
      <c r="D37" s="38"/>
      <c r="E37" s="38" t="s">
        <v>74</v>
      </c>
      <c r="F37" s="51">
        <v>23</v>
      </c>
      <c r="G37" s="52">
        <v>60.43</v>
      </c>
      <c r="H37" s="48" t="s">
        <v>45</v>
      </c>
      <c r="I37" s="49"/>
      <c r="J37" s="50"/>
      <c r="K37" s="53"/>
      <c r="L37" s="28">
        <f>IF(I37="DCTO EN FACTURA",G37-IFERROR(G37*J37,0),G37)</f>
        <v>60.43</v>
      </c>
      <c r="M37" s="14"/>
      <c r="N37" s="29">
        <f>L37*M37</f>
        <v>0</v>
      </c>
    </row>
    <row r="38" spans="1:17" customHeight="1" ht="15.75">
      <c r="A38" s="25">
        <v>206859</v>
      </c>
      <c r="B38" s="26">
        <v>7593255000237</v>
      </c>
      <c r="C38" s="38" t="s">
        <v>77</v>
      </c>
      <c r="D38" s="38" t="s">
        <v>78</v>
      </c>
      <c r="E38" s="38" t="s">
        <v>74</v>
      </c>
      <c r="F38" s="51">
        <v>985</v>
      </c>
      <c r="G38" s="52">
        <v>13.64</v>
      </c>
      <c r="H38" s="48" t="s">
        <v>75</v>
      </c>
      <c r="I38" s="49"/>
      <c r="J38" s="50"/>
      <c r="K38" s="53"/>
      <c r="L38" s="28">
        <f>IF(I38="DCTO EN FACTURA",G38-IFERROR(G38*J38,0),G38)</f>
        <v>13.64</v>
      </c>
      <c r="M38" s="14"/>
      <c r="N38" s="29">
        <f>L38*M38</f>
        <v>0</v>
      </c>
    </row>
    <row r="39" spans="1:17" customHeight="1" ht="15.75">
      <c r="A39" s="25">
        <v>206860</v>
      </c>
      <c r="B39" s="26">
        <v>7593255000107</v>
      </c>
      <c r="C39" s="38" t="s">
        <v>79</v>
      </c>
      <c r="D39" s="38" t="s">
        <v>78</v>
      </c>
      <c r="E39" s="38" t="s">
        <v>74</v>
      </c>
      <c r="F39" s="51">
        <v>782</v>
      </c>
      <c r="G39" s="52">
        <v>21.21</v>
      </c>
      <c r="H39" s="48" t="s">
        <v>75</v>
      </c>
      <c r="I39" s="49"/>
      <c r="J39" s="50"/>
      <c r="K39" s="53"/>
      <c r="L39" s="28">
        <f>IF(I39="DCTO EN FACTURA",G39-IFERROR(G39*J39,0),G39)</f>
        <v>21.21</v>
      </c>
      <c r="M39" s="14"/>
      <c r="N39" s="29">
        <f>L39*M39</f>
        <v>0</v>
      </c>
    </row>
    <row r="40" spans="1:17" customHeight="1" ht="15.75">
      <c r="A40" s="25">
        <v>206863</v>
      </c>
      <c r="B40" s="26">
        <v>7593255000114</v>
      </c>
      <c r="C40" s="38" t="s">
        <v>80</v>
      </c>
      <c r="D40" s="38" t="s">
        <v>78</v>
      </c>
      <c r="E40" s="38" t="s">
        <v>74</v>
      </c>
      <c r="F40" s="51">
        <v>239</v>
      </c>
      <c r="G40" s="52">
        <v>32.92</v>
      </c>
      <c r="H40" s="48" t="s">
        <v>75</v>
      </c>
      <c r="I40" s="49"/>
      <c r="J40" s="50"/>
      <c r="K40" s="53"/>
      <c r="L40" s="28">
        <f>IF(I40="DCTO EN FACTURA",G40-IFERROR(G40*J40,0),G40)</f>
        <v>32.92</v>
      </c>
      <c r="M40" s="14"/>
      <c r="N40" s="29">
        <f>L40*M40</f>
        <v>0</v>
      </c>
    </row>
    <row r="41" spans="1:17" customHeight="1" ht="15.75">
      <c r="A41" s="25">
        <v>206879</v>
      </c>
      <c r="B41" s="26">
        <v>7593255000305</v>
      </c>
      <c r="C41" s="38" t="s">
        <v>81</v>
      </c>
      <c r="D41" s="38" t="s">
        <v>82</v>
      </c>
      <c r="E41" s="38" t="s">
        <v>74</v>
      </c>
      <c r="F41" s="51">
        <v>208</v>
      </c>
      <c r="G41" s="52">
        <v>21.19</v>
      </c>
      <c r="H41" s="48" t="s">
        <v>83</v>
      </c>
      <c r="I41" s="49"/>
      <c r="J41" s="50"/>
      <c r="K41" s="53"/>
      <c r="L41" s="28">
        <f>IF(I41="DCTO EN FACTURA",G41-IFERROR(G41*J41,0),G41)</f>
        <v>21.19</v>
      </c>
      <c r="M41" s="14"/>
      <c r="N41" s="29">
        <f>L41*M41</f>
        <v>0</v>
      </c>
    </row>
    <row r="42" spans="1:17" customHeight="1" ht="15.75">
      <c r="A42" s="25">
        <v>206880</v>
      </c>
      <c r="B42" s="26">
        <v>7593255000312</v>
      </c>
      <c r="C42" s="38" t="s">
        <v>84</v>
      </c>
      <c r="D42" s="38" t="s">
        <v>82</v>
      </c>
      <c r="E42" s="38" t="s">
        <v>74</v>
      </c>
      <c r="F42" s="51">
        <v>1639</v>
      </c>
      <c r="G42" s="52">
        <v>26.53</v>
      </c>
      <c r="H42" s="48" t="s">
        <v>83</v>
      </c>
      <c r="I42" s="49"/>
      <c r="J42" s="50"/>
      <c r="K42" s="53"/>
      <c r="L42" s="28">
        <f>IF(I42="DCTO EN FACTURA",G42-IFERROR(G42*J42,0),G42)</f>
        <v>26.53</v>
      </c>
      <c r="M42" s="14"/>
      <c r="N42" s="29">
        <f>L42*M42</f>
        <v>0</v>
      </c>
    </row>
    <row r="43" spans="1:17" customHeight="1" ht="15.75">
      <c r="A43" s="25">
        <v>206882</v>
      </c>
      <c r="B43" s="26">
        <v>7593255000329</v>
      </c>
      <c r="C43" s="38" t="s">
        <v>85</v>
      </c>
      <c r="D43" s="38" t="s">
        <v>82</v>
      </c>
      <c r="E43" s="38" t="s">
        <v>74</v>
      </c>
      <c r="F43" s="51">
        <v>453</v>
      </c>
      <c r="G43" s="52">
        <v>44.57</v>
      </c>
      <c r="H43" s="48" t="s">
        <v>83</v>
      </c>
      <c r="I43" s="49"/>
      <c r="J43" s="50"/>
      <c r="K43" s="53"/>
      <c r="L43" s="28">
        <f>IF(I43="DCTO EN FACTURA",G43-IFERROR(G43*J43,0),G43)</f>
        <v>44.57</v>
      </c>
      <c r="M43" s="14"/>
      <c r="N43" s="29">
        <f>L43*M43</f>
        <v>0</v>
      </c>
    </row>
    <row r="44" spans="1:17" customHeight="1" ht="15.75">
      <c r="A44" s="25">
        <v>206883</v>
      </c>
      <c r="B44" s="26">
        <v>7593255000336</v>
      </c>
      <c r="C44" s="38" t="s">
        <v>86</v>
      </c>
      <c r="D44" s="38" t="s">
        <v>82</v>
      </c>
      <c r="E44" s="38" t="s">
        <v>74</v>
      </c>
      <c r="F44" s="51">
        <v>76</v>
      </c>
      <c r="G44" s="52">
        <v>86.23</v>
      </c>
      <c r="H44" s="48" t="s">
        <v>87</v>
      </c>
      <c r="I44" s="49"/>
      <c r="J44" s="50"/>
      <c r="K44" s="53"/>
      <c r="L44" s="28">
        <f>IF(I44="DCTO EN FACTURA",G44-IFERROR(G44*J44,0),G44)</f>
        <v>86.23</v>
      </c>
      <c r="M44" s="14"/>
      <c r="N44" s="29">
        <f>L44*M44</f>
        <v>0</v>
      </c>
    </row>
    <row r="45" spans="1:17" customHeight="1" ht="15.75">
      <c r="A45" s="25">
        <v>206885</v>
      </c>
      <c r="B45" s="26">
        <v>7593255000343</v>
      </c>
      <c r="C45" s="38" t="s">
        <v>88</v>
      </c>
      <c r="D45" s="38"/>
      <c r="E45" s="38" t="s">
        <v>74</v>
      </c>
      <c r="F45" s="51">
        <v>34</v>
      </c>
      <c r="G45" s="52">
        <v>164.34</v>
      </c>
      <c r="H45" s="48" t="s">
        <v>83</v>
      </c>
      <c r="I45" s="49"/>
      <c r="J45" s="50"/>
      <c r="K45" s="53"/>
      <c r="L45" s="28">
        <f>IF(I45="DCTO EN FACTURA",G45-IFERROR(G45*J45,0),G45)</f>
        <v>164.34</v>
      </c>
      <c r="M45" s="14"/>
      <c r="N45" s="29">
        <f>L45*M45</f>
        <v>0</v>
      </c>
    </row>
    <row r="46" spans="1:17" customHeight="1" ht="15">
      <c r="A46" s="25">
        <v>206855</v>
      </c>
      <c r="B46" s="26">
        <v>7593255001470</v>
      </c>
      <c r="C46" s="38" t="s">
        <v>89</v>
      </c>
      <c r="D46" s="38" t="s">
        <v>82</v>
      </c>
      <c r="E46" s="38" t="s">
        <v>74</v>
      </c>
      <c r="F46" s="51">
        <v>216</v>
      </c>
      <c r="G46" s="52">
        <v>27.81</v>
      </c>
      <c r="H46" s="48" t="s">
        <v>83</v>
      </c>
      <c r="I46" s="49"/>
      <c r="J46" s="50"/>
      <c r="K46" s="53"/>
      <c r="L46" s="28">
        <f>IF(I46="DCTO EN FACTURA",G46-IFERROR(G46*J46,0),G46)</f>
        <v>27.81</v>
      </c>
      <c r="M46" s="14"/>
      <c r="N46" s="29">
        <f>L46*M46</f>
        <v>0</v>
      </c>
    </row>
    <row r="47" spans="1:17" customHeight="1" ht="15.75">
      <c r="A47" s="25">
        <v>206857</v>
      </c>
      <c r="B47" s="26">
        <v>7593255001494</v>
      </c>
      <c r="C47" s="38" t="s">
        <v>90</v>
      </c>
      <c r="D47" s="38" t="s">
        <v>82</v>
      </c>
      <c r="E47" s="38" t="s">
        <v>74</v>
      </c>
      <c r="F47" s="51">
        <v>203</v>
      </c>
      <c r="G47" s="52">
        <v>70.51</v>
      </c>
      <c r="H47" s="48" t="s">
        <v>87</v>
      </c>
      <c r="I47" s="49"/>
      <c r="J47" s="50"/>
      <c r="K47" s="53"/>
      <c r="L47" s="28">
        <f>IF(I47="DCTO EN FACTURA",G47-IFERROR(G47*J47,0),G47)</f>
        <v>70.51</v>
      </c>
      <c r="M47" s="14"/>
      <c r="N47" s="29">
        <f>L47*M47</f>
        <v>0</v>
      </c>
    </row>
    <row r="48" spans="1:17" customHeight="1" ht="15.75">
      <c r="A48" s="25">
        <v>206849</v>
      </c>
      <c r="B48" s="26">
        <v>7593255000244</v>
      </c>
      <c r="C48" s="38" t="s">
        <v>91</v>
      </c>
      <c r="D48" s="38" t="s">
        <v>82</v>
      </c>
      <c r="E48" s="38" t="s">
        <v>74</v>
      </c>
      <c r="F48" s="51">
        <v>1267</v>
      </c>
      <c r="G48" s="52">
        <v>17</v>
      </c>
      <c r="H48" s="48" t="s">
        <v>83</v>
      </c>
      <c r="I48" s="49"/>
      <c r="J48" s="50"/>
      <c r="K48" s="53"/>
      <c r="L48" s="28">
        <f>IF(I48="DCTO EN FACTURA",G48-IFERROR(G48*J48,0),G48)</f>
        <v>17</v>
      </c>
      <c r="M48" s="14"/>
      <c r="N48" s="29">
        <f>L48*M48</f>
        <v>0</v>
      </c>
    </row>
    <row r="49" spans="1:17" customHeight="1" ht="15.75">
      <c r="A49" s="25">
        <v>206850</v>
      </c>
      <c r="B49" s="26">
        <v>7593255000299</v>
      </c>
      <c r="C49" s="38" t="s">
        <v>92</v>
      </c>
      <c r="D49" s="38" t="s">
        <v>82</v>
      </c>
      <c r="E49" s="38" t="s">
        <v>74</v>
      </c>
      <c r="F49" s="51">
        <v>338</v>
      </c>
      <c r="G49" s="52">
        <v>20.52</v>
      </c>
      <c r="H49" s="48" t="s">
        <v>83</v>
      </c>
      <c r="I49" s="49"/>
      <c r="J49" s="50"/>
      <c r="K49" s="53"/>
      <c r="L49" s="28">
        <f>IF(I49="DCTO EN FACTURA",G49-IFERROR(G49*J49,0),G49)</f>
        <v>20.52</v>
      </c>
      <c r="M49" s="14"/>
      <c r="N49" s="29">
        <f>L49*M49</f>
        <v>0</v>
      </c>
    </row>
    <row r="50" spans="1:17" customHeight="1" ht="15.75">
      <c r="A50" s="25">
        <v>206851</v>
      </c>
      <c r="B50" s="26">
        <v>7593255000251</v>
      </c>
      <c r="C50" s="38" t="s">
        <v>93</v>
      </c>
      <c r="D50" s="38" t="s">
        <v>82</v>
      </c>
      <c r="E50" s="38" t="s">
        <v>74</v>
      </c>
      <c r="F50" s="51">
        <v>488</v>
      </c>
      <c r="G50" s="52">
        <v>35.25</v>
      </c>
      <c r="H50" s="48" t="s">
        <v>83</v>
      </c>
      <c r="I50" s="49"/>
      <c r="J50" s="50"/>
      <c r="K50" s="53"/>
      <c r="L50" s="28">
        <f>IF(I50="DCTO EN FACTURA",G50-IFERROR(G50*J50,0),G50)</f>
        <v>35.25</v>
      </c>
      <c r="M50" s="14"/>
      <c r="N50" s="29">
        <f>L50*M50</f>
        <v>0</v>
      </c>
    </row>
    <row r="51" spans="1:17" customHeight="1" ht="15">
      <c r="A51" s="25">
        <v>206852</v>
      </c>
      <c r="B51" s="26">
        <v>7593255000268</v>
      </c>
      <c r="C51" s="38" t="s">
        <v>94</v>
      </c>
      <c r="D51" s="38" t="s">
        <v>82</v>
      </c>
      <c r="E51" s="38" t="s">
        <v>74</v>
      </c>
      <c r="F51" s="51">
        <v>107</v>
      </c>
      <c r="G51" s="52">
        <v>64.83</v>
      </c>
      <c r="H51" s="48" t="s">
        <v>83</v>
      </c>
      <c r="I51" s="49"/>
      <c r="J51" s="50"/>
      <c r="K51" s="53"/>
      <c r="L51" s="28">
        <f>IF(I51="DCTO EN FACTURA",G51-IFERROR(G51*J51,0),G51)</f>
        <v>64.83</v>
      </c>
      <c r="M51" s="14"/>
      <c r="N51" s="29">
        <f>L51*M51</f>
        <v>0</v>
      </c>
    </row>
    <row r="52" spans="1:17" customHeight="1" ht="14.25">
      <c r="A52" s="25">
        <v>206853</v>
      </c>
      <c r="B52" s="26">
        <v>7593255000275</v>
      </c>
      <c r="C52" s="38" t="s">
        <v>95</v>
      </c>
      <c r="D52" s="38" t="s">
        <v>82</v>
      </c>
      <c r="E52" s="38" t="s">
        <v>74</v>
      </c>
      <c r="F52" s="51">
        <v>141</v>
      </c>
      <c r="G52" s="52">
        <v>125.9</v>
      </c>
      <c r="H52" s="48" t="s">
        <v>83</v>
      </c>
      <c r="I52" s="49"/>
      <c r="J52" s="50"/>
      <c r="K52" s="53"/>
      <c r="L52" s="28">
        <f>IF(I52="DCTO EN FACTURA",G52-IFERROR(G52*J52,0),G52)</f>
        <v>125.9</v>
      </c>
      <c r="M52" s="14"/>
      <c r="N52" s="29">
        <f>L52*M52</f>
        <v>0</v>
      </c>
    </row>
    <row r="53" spans="1:17" customHeight="1" ht="14.25">
      <c r="A53" s="25">
        <v>206878</v>
      </c>
      <c r="B53" s="26">
        <v>7593255000176</v>
      </c>
      <c r="C53" s="38" t="s">
        <v>96</v>
      </c>
      <c r="D53" s="38"/>
      <c r="E53" s="38" t="s">
        <v>74</v>
      </c>
      <c r="F53" s="51">
        <v>156</v>
      </c>
      <c r="G53" s="52">
        <v>60.95</v>
      </c>
      <c r="H53" s="48" t="s">
        <v>97</v>
      </c>
      <c r="I53" s="49"/>
      <c r="J53" s="50"/>
      <c r="K53" s="53"/>
      <c r="L53" s="28">
        <f>IF(I53="DCTO EN FACTURA",G53-IFERROR(G53*J53,0),G53)</f>
        <v>60.95</v>
      </c>
      <c r="M53" s="14"/>
      <c r="N53" s="29">
        <v>20</v>
      </c>
    </row>
    <row r="54" spans="1:17" customHeight="1" ht="14.25">
      <c r="A54" s="25">
        <v>206876</v>
      </c>
      <c r="B54" s="26">
        <v>7593255000169</v>
      </c>
      <c r="C54" s="38" t="s">
        <v>98</v>
      </c>
      <c r="D54" s="38"/>
      <c r="E54" s="38" t="s">
        <v>74</v>
      </c>
      <c r="F54" s="51">
        <v>191</v>
      </c>
      <c r="G54" s="52">
        <v>34.53</v>
      </c>
      <c r="H54" s="48" t="s">
        <v>99</v>
      </c>
      <c r="I54" s="49"/>
      <c r="J54" s="50"/>
      <c r="K54" s="53"/>
      <c r="L54" s="28">
        <f>IF(I54="DCTO EN FACTURA",G54-IFERROR(G54*J54,0),G54)</f>
        <v>34.53</v>
      </c>
      <c r="M54" s="14"/>
      <c r="N54" s="29">
        <f>L54*M54</f>
        <v>0</v>
      </c>
    </row>
    <row r="55" spans="1:17" customHeight="1" ht="14.25">
      <c r="A55" s="25">
        <v>206874</v>
      </c>
      <c r="B55" s="26">
        <v>7593255000398</v>
      </c>
      <c r="C55" s="38" t="s">
        <v>100</v>
      </c>
      <c r="D55" s="38"/>
      <c r="E55" s="38" t="s">
        <v>74</v>
      </c>
      <c r="F55" s="51">
        <v>4819</v>
      </c>
      <c r="G55" s="52">
        <v>1.9</v>
      </c>
      <c r="H55" s="48" t="s">
        <v>97</v>
      </c>
      <c r="I55" s="49"/>
      <c r="J55" s="50"/>
      <c r="K55" s="53"/>
      <c r="L55" s="28">
        <f>IF(I55="DCTO EN FACTURA",G55-IFERROR(G55*J55,0),G55)</f>
        <v>1.9</v>
      </c>
      <c r="M55" s="14"/>
      <c r="N55" s="29">
        <f>L55*M55</f>
        <v>0</v>
      </c>
    </row>
    <row r="56" spans="1:17" customHeight="1" ht="14.25">
      <c r="A56" s="25">
        <v>206890</v>
      </c>
      <c r="B56" s="26">
        <v>7593255000411</v>
      </c>
      <c r="C56" s="38" t="s">
        <v>101</v>
      </c>
      <c r="D56" s="38"/>
      <c r="E56" s="38" t="s">
        <v>74</v>
      </c>
      <c r="F56" s="51">
        <v>11783</v>
      </c>
      <c r="G56" s="52">
        <v>6.71</v>
      </c>
      <c r="H56" s="48" t="s">
        <v>102</v>
      </c>
      <c r="I56" s="49"/>
      <c r="J56" s="50"/>
      <c r="K56" s="53"/>
      <c r="L56" s="28">
        <f>IF(I56="DCTO EN FACTURA",G56-IFERROR(G56*J56,0),G56)</f>
        <v>6.71</v>
      </c>
      <c r="M56" s="14"/>
      <c r="N56" s="29">
        <f>L56*M56</f>
        <v>0</v>
      </c>
    </row>
    <row r="57" spans="1:17" customHeight="1" ht="14.25">
      <c r="A57" s="25">
        <v>118673</v>
      </c>
      <c r="B57" s="26">
        <v>7597758000770</v>
      </c>
      <c r="C57" s="38" t="s">
        <v>103</v>
      </c>
      <c r="D57" s="38" t="s">
        <v>104</v>
      </c>
      <c r="E57" s="38" t="s">
        <v>105</v>
      </c>
      <c r="F57" s="51">
        <v>132</v>
      </c>
      <c r="G57" s="52">
        <v>93.75</v>
      </c>
      <c r="H57" s="48" t="s">
        <v>106</v>
      </c>
      <c r="I57" s="49" t="s">
        <v>19</v>
      </c>
      <c r="J57" s="50">
        <v>0.2</v>
      </c>
      <c r="K57" s="54" t="s">
        <v>107</v>
      </c>
      <c r="L57" s="28">
        <f>IF(I57="DCTO EN FACTURA",G57-IFERROR(G57*J57,0),G57)</f>
        <v>75</v>
      </c>
      <c r="M57" s="14"/>
      <c r="N57" s="29">
        <f>L57*M57</f>
        <v>0</v>
      </c>
    </row>
    <row r="58" spans="1:17" customHeight="1" ht="14.25">
      <c r="A58" s="25">
        <v>116606</v>
      </c>
      <c r="B58" s="26">
        <v>7597758000459</v>
      </c>
      <c r="C58" s="38" t="s">
        <v>108</v>
      </c>
      <c r="D58" s="38" t="s">
        <v>104</v>
      </c>
      <c r="E58" s="38" t="s">
        <v>105</v>
      </c>
      <c r="F58" s="51">
        <v>2058</v>
      </c>
      <c r="G58" s="52">
        <v>116.06</v>
      </c>
      <c r="H58" s="48" t="s">
        <v>59</v>
      </c>
      <c r="I58" s="49" t="s">
        <v>19</v>
      </c>
      <c r="J58" s="50">
        <v>0.5</v>
      </c>
      <c r="K58" s="54" t="s">
        <v>107</v>
      </c>
      <c r="L58" s="28">
        <f>IF(I58="DCTO EN FACTURA",G58-IFERROR(G58*J58,0),G58)</f>
        <v>58.03</v>
      </c>
      <c r="M58" s="14"/>
      <c r="N58" s="29">
        <f>L58*M58</f>
        <v>0</v>
      </c>
    </row>
    <row r="59" spans="1:17" customHeight="1" ht="14.25">
      <c r="A59" s="25">
        <v>118677</v>
      </c>
      <c r="B59" s="26">
        <v>7597758000787</v>
      </c>
      <c r="C59" s="38" t="s">
        <v>109</v>
      </c>
      <c r="D59" s="38" t="s">
        <v>104</v>
      </c>
      <c r="E59" s="38" t="s">
        <v>105</v>
      </c>
      <c r="F59" s="51">
        <v>116</v>
      </c>
      <c r="G59" s="52">
        <v>110.19</v>
      </c>
      <c r="H59" s="48" t="s">
        <v>106</v>
      </c>
      <c r="I59" s="49" t="s">
        <v>19</v>
      </c>
      <c r="J59" s="50">
        <v>0.2</v>
      </c>
      <c r="K59" s="54" t="s">
        <v>107</v>
      </c>
      <c r="L59" s="28">
        <f>IF(I59="DCTO EN FACTURA",G59-IFERROR(G59*J59,0),G59)</f>
        <v>88.152</v>
      </c>
      <c r="M59" s="14"/>
      <c r="N59" s="29">
        <f>L59*M59</f>
        <v>0</v>
      </c>
    </row>
    <row r="60" spans="1:17" customHeight="1" ht="14.25">
      <c r="A60" s="25">
        <v>116613</v>
      </c>
      <c r="B60" s="26">
        <v>7597758000596</v>
      </c>
      <c r="C60" s="38" t="s">
        <v>110</v>
      </c>
      <c r="D60" s="38" t="s">
        <v>104</v>
      </c>
      <c r="E60" s="38" t="s">
        <v>105</v>
      </c>
      <c r="F60" s="51">
        <v>674</v>
      </c>
      <c r="G60" s="52">
        <v>50.14</v>
      </c>
      <c r="H60" s="48" t="s">
        <v>111</v>
      </c>
      <c r="I60" s="49" t="s">
        <v>19</v>
      </c>
      <c r="J60" s="50">
        <v>0.3</v>
      </c>
      <c r="K60" s="54" t="s">
        <v>107</v>
      </c>
      <c r="L60" s="28">
        <f>IF(I60="DCTO EN FACTURA",G60-IFERROR(G60*J60,0),G60)</f>
        <v>35.098</v>
      </c>
      <c r="M60" s="14"/>
      <c r="N60" s="29">
        <f>L60*M60</f>
        <v>0</v>
      </c>
    </row>
    <row r="61" spans="1:17" customHeight="1" ht="14.25">
      <c r="A61" s="25">
        <v>116813</v>
      </c>
      <c r="B61" s="26">
        <v>7597758000763</v>
      </c>
      <c r="C61" s="38" t="s">
        <v>112</v>
      </c>
      <c r="D61" s="38" t="s">
        <v>113</v>
      </c>
      <c r="E61" s="38" t="s">
        <v>105</v>
      </c>
      <c r="F61" s="51">
        <v>19</v>
      </c>
      <c r="G61" s="52">
        <v>71.7</v>
      </c>
      <c r="H61" s="44" t="s">
        <v>114</v>
      </c>
      <c r="I61" s="49" t="s">
        <v>19</v>
      </c>
      <c r="J61" s="50">
        <v>0.4</v>
      </c>
      <c r="K61" s="54" t="s">
        <v>107</v>
      </c>
      <c r="L61" s="28">
        <f>IF(I61="DCTO EN FACTURA",G61-IFERROR(G61*J61,0),G61)</f>
        <v>43.02</v>
      </c>
      <c r="M61" s="14"/>
      <c r="N61" s="29">
        <f>L61*M61</f>
        <v>0</v>
      </c>
    </row>
    <row r="62" spans="1:17" customHeight="1" ht="14.25">
      <c r="A62" s="25">
        <v>116815</v>
      </c>
      <c r="B62" s="26">
        <v>7597758000756</v>
      </c>
      <c r="C62" s="38" t="s">
        <v>115</v>
      </c>
      <c r="D62" s="38" t="s">
        <v>113</v>
      </c>
      <c r="E62" s="38" t="s">
        <v>105</v>
      </c>
      <c r="F62" s="51">
        <v>664</v>
      </c>
      <c r="G62" s="52">
        <v>65.96</v>
      </c>
      <c r="H62" s="48" t="s">
        <v>116</v>
      </c>
      <c r="I62" s="49" t="s">
        <v>19</v>
      </c>
      <c r="J62" s="50">
        <v>0.4</v>
      </c>
      <c r="K62" s="54" t="s">
        <v>107</v>
      </c>
      <c r="L62" s="28">
        <f>IF(I62="DCTO EN FACTURA",G62-IFERROR(G62*J62,0),G62)</f>
        <v>39.576</v>
      </c>
      <c r="M62" s="14"/>
      <c r="N62" s="29">
        <f>L62*M62</f>
        <v>0</v>
      </c>
    </row>
    <row r="63" spans="1:17" customHeight="1" ht="14.25">
      <c r="A63" s="25">
        <v>116155</v>
      </c>
      <c r="B63" s="26">
        <v>75971304</v>
      </c>
      <c r="C63" s="38" t="s">
        <v>117</v>
      </c>
      <c r="D63" s="38" t="s">
        <v>118</v>
      </c>
      <c r="E63" s="38" t="s">
        <v>105</v>
      </c>
      <c r="F63" s="51">
        <v>271</v>
      </c>
      <c r="G63" s="52">
        <v>47.22</v>
      </c>
      <c r="H63" s="44" t="s">
        <v>28</v>
      </c>
      <c r="I63" s="49" t="s">
        <v>19</v>
      </c>
      <c r="J63" s="50">
        <v>0.25</v>
      </c>
      <c r="K63" s="54" t="s">
        <v>107</v>
      </c>
      <c r="L63" s="28">
        <f>IF(I63="DCTO EN FACTURA",G63-IFERROR(G63*J63,0),G63)</f>
        <v>35.415</v>
      </c>
      <c r="M63" s="14"/>
      <c r="N63" s="29">
        <f>L63*M63</f>
        <v>0</v>
      </c>
    </row>
    <row r="64" spans="1:17" customHeight="1" ht="14.25">
      <c r="A64" s="25">
        <v>116816</v>
      </c>
      <c r="B64" s="26">
        <v>7597758000732</v>
      </c>
      <c r="C64" s="38" t="s">
        <v>119</v>
      </c>
      <c r="D64" s="38" t="s">
        <v>120</v>
      </c>
      <c r="E64" s="38" t="s">
        <v>105</v>
      </c>
      <c r="F64" s="51">
        <v>252</v>
      </c>
      <c r="G64" s="52">
        <v>133.52</v>
      </c>
      <c r="H64" s="48" t="s">
        <v>116</v>
      </c>
      <c r="I64" s="49" t="s">
        <v>19</v>
      </c>
      <c r="J64" s="50">
        <v>0.4</v>
      </c>
      <c r="K64" s="54" t="s">
        <v>107</v>
      </c>
      <c r="L64" s="28">
        <f>IF(I64="DCTO EN FACTURA",G64-IFERROR(G64*J64,0),G64)</f>
        <v>80.112</v>
      </c>
      <c r="M64" s="14"/>
      <c r="N64" s="29">
        <f>L64*M64</f>
        <v>0</v>
      </c>
    </row>
    <row r="65" spans="1:17" customHeight="1" ht="14.25">
      <c r="A65" s="25">
        <v>117116</v>
      </c>
      <c r="B65" s="26">
        <v>7597758000749</v>
      </c>
      <c r="C65" s="38" t="s">
        <v>121</v>
      </c>
      <c r="D65" s="38" t="s">
        <v>120</v>
      </c>
      <c r="E65" s="38" t="s">
        <v>105</v>
      </c>
      <c r="F65" s="51">
        <v>246</v>
      </c>
      <c r="G65" s="52">
        <v>172.13</v>
      </c>
      <c r="H65" s="48" t="s">
        <v>116</v>
      </c>
      <c r="I65" s="49" t="s">
        <v>19</v>
      </c>
      <c r="J65" s="50">
        <v>0.4</v>
      </c>
      <c r="K65" s="54" t="s">
        <v>107</v>
      </c>
      <c r="L65" s="28">
        <f>IF(I65="DCTO EN FACTURA",G65-IFERROR(G65*J65,0),G65)</f>
        <v>103.278</v>
      </c>
      <c r="M65" s="14"/>
      <c r="N65" s="29">
        <f>L65*M65</f>
        <v>0</v>
      </c>
    </row>
    <row r="66" spans="1:17" customHeight="1" ht="14.25">
      <c r="A66" s="25">
        <v>116599</v>
      </c>
      <c r="B66" s="26">
        <v>7597758000145</v>
      </c>
      <c r="C66" s="38" t="s">
        <v>122</v>
      </c>
      <c r="D66" s="38" t="s">
        <v>123</v>
      </c>
      <c r="E66" s="38" t="s">
        <v>105</v>
      </c>
      <c r="F66" s="51">
        <v>796</v>
      </c>
      <c r="G66" s="52">
        <v>105.88</v>
      </c>
      <c r="H66" s="48" t="s">
        <v>71</v>
      </c>
      <c r="I66" s="49" t="s">
        <v>19</v>
      </c>
      <c r="J66" s="50">
        <v>0.2</v>
      </c>
      <c r="K66" s="54" t="s">
        <v>107</v>
      </c>
      <c r="L66" s="28">
        <f>IF(I66="DCTO EN FACTURA",G66-IFERROR(G66*J66,0),G66)</f>
        <v>84.704</v>
      </c>
      <c r="M66" s="14"/>
      <c r="N66" s="29">
        <f>L66*M66</f>
        <v>0</v>
      </c>
    </row>
    <row r="67" spans="1:17" customHeight="1" ht="14.25">
      <c r="A67" s="25">
        <v>116600</v>
      </c>
      <c r="B67" s="26">
        <v>7597758000152</v>
      </c>
      <c r="C67" s="38" t="s">
        <v>124</v>
      </c>
      <c r="D67" s="38" t="s">
        <v>123</v>
      </c>
      <c r="E67" s="38" t="s">
        <v>105</v>
      </c>
      <c r="F67" s="51">
        <v>4679</v>
      </c>
      <c r="G67" s="52">
        <v>189.17</v>
      </c>
      <c r="H67" s="48" t="s">
        <v>45</v>
      </c>
      <c r="I67" s="49" t="s">
        <v>19</v>
      </c>
      <c r="J67" s="50">
        <v>0.5</v>
      </c>
      <c r="K67" s="54" t="s">
        <v>107</v>
      </c>
      <c r="L67" s="28">
        <f>IF(I67="DCTO EN FACTURA",G67-IFERROR(G67*J67,0),G67)</f>
        <v>94.585</v>
      </c>
      <c r="M67" s="14"/>
      <c r="N67" s="29">
        <f>L67*M67</f>
        <v>0</v>
      </c>
    </row>
    <row r="68" spans="1:17" customHeight="1" ht="14.25">
      <c r="A68" s="25">
        <v>118294</v>
      </c>
      <c r="B68" s="26">
        <v>7597758000909</v>
      </c>
      <c r="C68" s="38" t="s">
        <v>125</v>
      </c>
      <c r="D68" s="38"/>
      <c r="E68" s="38" t="s">
        <v>105</v>
      </c>
      <c r="F68" s="51">
        <v>73</v>
      </c>
      <c r="G68" s="52">
        <v>377.96</v>
      </c>
      <c r="H68" s="44" t="s">
        <v>28</v>
      </c>
      <c r="I68" s="49" t="s">
        <v>19</v>
      </c>
      <c r="J68" s="50">
        <v>0.1</v>
      </c>
      <c r="K68" s="54" t="s">
        <v>107</v>
      </c>
      <c r="L68" s="28">
        <f>IF(I68="DCTO EN FACTURA",G68-IFERROR(G68*J68,0),G68)</f>
        <v>340.164</v>
      </c>
      <c r="M68" s="14"/>
      <c r="N68" s="29">
        <f>L68*M68</f>
        <v>0</v>
      </c>
    </row>
    <row r="69" spans="1:17" customHeight="1" ht="15">
      <c r="A69" s="25">
        <v>118287</v>
      </c>
      <c r="B69" s="26">
        <v>7597758000978</v>
      </c>
      <c r="C69" s="38" t="s">
        <v>126</v>
      </c>
      <c r="D69" s="38"/>
      <c r="E69" s="38" t="s">
        <v>105</v>
      </c>
      <c r="F69" s="51">
        <v>26</v>
      </c>
      <c r="G69" s="52">
        <v>61.27</v>
      </c>
      <c r="H69" s="48" t="s">
        <v>18</v>
      </c>
      <c r="I69" s="49" t="s">
        <v>19</v>
      </c>
      <c r="J69" s="50">
        <v>0.2</v>
      </c>
      <c r="K69" s="54" t="s">
        <v>107</v>
      </c>
      <c r="L69" s="28">
        <f>IF(I69="DCTO EN FACTURA",G69-IFERROR(G69*J69,0),G69)</f>
        <v>49.016</v>
      </c>
      <c r="M69" s="14"/>
      <c r="N69" s="29">
        <f>L69*M69</f>
        <v>0</v>
      </c>
    </row>
    <row r="70" spans="1:17" customHeight="1" ht="15.75">
      <c r="A70" s="25">
        <v>118288</v>
      </c>
      <c r="B70" s="26">
        <v>7597758000985</v>
      </c>
      <c r="C70" s="38" t="s">
        <v>127</v>
      </c>
      <c r="D70" s="38"/>
      <c r="E70" s="38" t="s">
        <v>105</v>
      </c>
      <c r="F70" s="51">
        <v>61</v>
      </c>
      <c r="G70" s="52">
        <v>75.58</v>
      </c>
      <c r="H70" s="48" t="s">
        <v>18</v>
      </c>
      <c r="I70" s="49" t="s">
        <v>19</v>
      </c>
      <c r="J70" s="50">
        <v>0.3</v>
      </c>
      <c r="K70" s="54" t="s">
        <v>107</v>
      </c>
      <c r="L70" s="28">
        <f>IF(I70="DCTO EN FACTURA",G70-IFERROR(G70*J70,0),G70)</f>
        <v>52.906</v>
      </c>
      <c r="M70" s="14"/>
      <c r="N70" s="29">
        <f>L70*M70</f>
        <v>0</v>
      </c>
    </row>
    <row r="71" spans="1:17" customHeight="1" ht="15.75">
      <c r="A71" s="25">
        <v>116604</v>
      </c>
      <c r="B71" s="26">
        <v>7597758000114</v>
      </c>
      <c r="C71" s="38" t="s">
        <v>128</v>
      </c>
      <c r="D71" s="38" t="s">
        <v>129</v>
      </c>
      <c r="E71" s="38" t="s">
        <v>105</v>
      </c>
      <c r="F71" s="51">
        <v>45</v>
      </c>
      <c r="G71" s="52">
        <v>148.18</v>
      </c>
      <c r="H71" s="48" t="s">
        <v>111</v>
      </c>
      <c r="I71" s="49" t="s">
        <v>19</v>
      </c>
      <c r="J71" s="50">
        <v>0.3</v>
      </c>
      <c r="K71" s="54" t="s">
        <v>107</v>
      </c>
      <c r="L71" s="28">
        <f>IF(I71="DCTO EN FACTURA",G71-IFERROR(G71*J71,0),G71)</f>
        <v>103.726</v>
      </c>
      <c r="M71" s="14"/>
      <c r="N71" s="29">
        <f>L71*M71</f>
        <v>0</v>
      </c>
    </row>
    <row r="72" spans="1:17" customHeight="1" ht="15">
      <c r="A72" s="25">
        <v>116153</v>
      </c>
      <c r="B72" s="26">
        <v>7597758000091</v>
      </c>
      <c r="C72" s="38" t="s">
        <v>130</v>
      </c>
      <c r="D72" s="38" t="s">
        <v>131</v>
      </c>
      <c r="E72" s="38" t="s">
        <v>105</v>
      </c>
      <c r="F72" s="51">
        <v>22</v>
      </c>
      <c r="G72" s="52">
        <v>92.04</v>
      </c>
      <c r="H72" s="44" t="s">
        <v>132</v>
      </c>
      <c r="I72" s="49" t="s">
        <v>19</v>
      </c>
      <c r="J72" s="50">
        <v>0.3</v>
      </c>
      <c r="K72" s="54" t="s">
        <v>107</v>
      </c>
      <c r="L72" s="28">
        <f>IF(I72="DCTO EN FACTURA",G72-IFERROR(G72*J72,0),G72)</f>
        <v>64.428</v>
      </c>
      <c r="M72" s="14"/>
      <c r="N72" s="29">
        <f>L72*M72</f>
        <v>0</v>
      </c>
    </row>
    <row r="73" spans="1:17" customHeight="1" ht="15">
      <c r="A73" s="25">
        <v>116154</v>
      </c>
      <c r="B73" s="26">
        <v>7597758000107</v>
      </c>
      <c r="C73" s="38" t="s">
        <v>133</v>
      </c>
      <c r="D73" s="38" t="s">
        <v>131</v>
      </c>
      <c r="E73" s="38" t="s">
        <v>105</v>
      </c>
      <c r="F73" s="51">
        <v>15</v>
      </c>
      <c r="G73" s="52">
        <v>115.06</v>
      </c>
      <c r="H73" s="44" t="s">
        <v>132</v>
      </c>
      <c r="I73" s="49" t="s">
        <v>19</v>
      </c>
      <c r="J73" s="50">
        <v>0.35</v>
      </c>
      <c r="K73" s="54" t="s">
        <v>107</v>
      </c>
      <c r="L73" s="28">
        <f>IF(I73="DCTO EN FACTURA",G73-IFERROR(G73*J73,0),G73)</f>
        <v>74.789</v>
      </c>
      <c r="M73" s="14"/>
      <c r="N73" s="29">
        <f>L73*M73</f>
        <v>0</v>
      </c>
    </row>
    <row r="74" spans="1:17" customHeight="1" ht="15">
      <c r="A74" s="25">
        <v>116592</v>
      </c>
      <c r="B74" s="26">
        <v>7597758000503</v>
      </c>
      <c r="C74" s="38" t="s">
        <v>134</v>
      </c>
      <c r="D74" s="38" t="s">
        <v>135</v>
      </c>
      <c r="E74" s="38" t="s">
        <v>105</v>
      </c>
      <c r="F74" s="51">
        <v>208</v>
      </c>
      <c r="G74" s="52">
        <v>147.84</v>
      </c>
      <c r="H74" s="44" t="s">
        <v>132</v>
      </c>
      <c r="I74" s="49" t="s">
        <v>19</v>
      </c>
      <c r="J74" s="50">
        <v>0.25</v>
      </c>
      <c r="K74" s="54" t="s">
        <v>107</v>
      </c>
      <c r="L74" s="28">
        <f>IF(I74="DCTO EN FACTURA",G74-IFERROR(G74*J74,0),G74)</f>
        <v>110.88</v>
      </c>
      <c r="M74" s="14"/>
      <c r="N74" s="29">
        <f>L74*M74</f>
        <v>0</v>
      </c>
    </row>
    <row r="75" spans="1:17" customHeight="1" ht="15">
      <c r="A75" s="25">
        <v>116601</v>
      </c>
      <c r="B75" s="26">
        <v>7597758000244</v>
      </c>
      <c r="C75" s="38" t="s">
        <v>136</v>
      </c>
      <c r="D75" s="38" t="s">
        <v>137</v>
      </c>
      <c r="E75" s="38" t="s">
        <v>105</v>
      </c>
      <c r="F75" s="51">
        <v>47</v>
      </c>
      <c r="G75" s="52">
        <v>149.68</v>
      </c>
      <c r="H75" s="48" t="s">
        <v>18</v>
      </c>
      <c r="I75" s="49" t="s">
        <v>19</v>
      </c>
      <c r="J75" s="50">
        <v>0.3</v>
      </c>
      <c r="K75" s="54" t="s">
        <v>107</v>
      </c>
      <c r="L75" s="28">
        <f>IF(I75="DCTO EN FACTURA",G75-IFERROR(G75*J75,0),G75)</f>
        <v>104.776</v>
      </c>
      <c r="M75" s="14"/>
      <c r="N75" s="29">
        <f>L75*M75</f>
        <v>0</v>
      </c>
    </row>
    <row r="76" spans="1:17" customHeight="1" ht="14.25">
      <c r="A76" s="25">
        <v>117545</v>
      </c>
      <c r="B76" s="26">
        <v>7597758000237</v>
      </c>
      <c r="C76" s="38" t="s">
        <v>138</v>
      </c>
      <c r="D76" s="38" t="s">
        <v>137</v>
      </c>
      <c r="E76" s="38" t="s">
        <v>105</v>
      </c>
      <c r="F76" s="51">
        <v>1650</v>
      </c>
      <c r="G76" s="52">
        <v>169.86</v>
      </c>
      <c r="H76" s="48" t="s">
        <v>45</v>
      </c>
      <c r="I76" s="49" t="s">
        <v>19</v>
      </c>
      <c r="J76" s="50">
        <v>0.15</v>
      </c>
      <c r="K76" s="54" t="s">
        <v>107</v>
      </c>
      <c r="L76" s="28">
        <f>IF(I76="DCTO EN FACTURA",G76-IFERROR(G76*J76,0),G76)</f>
        <v>144.381</v>
      </c>
      <c r="M76" s="14"/>
      <c r="N76" s="29">
        <f>L76*M76</f>
        <v>0</v>
      </c>
    </row>
    <row r="77" spans="1:17" customHeight="1" ht="14.25">
      <c r="A77" s="25">
        <v>116152</v>
      </c>
      <c r="B77" s="26">
        <v>75971328</v>
      </c>
      <c r="C77" s="38" t="s">
        <v>139</v>
      </c>
      <c r="D77" s="38" t="s">
        <v>140</v>
      </c>
      <c r="E77" s="38" t="s">
        <v>105</v>
      </c>
      <c r="F77" s="51">
        <v>18</v>
      </c>
      <c r="G77" s="52">
        <v>82.13</v>
      </c>
      <c r="H77" s="44" t="s">
        <v>141</v>
      </c>
      <c r="I77" s="49" t="s">
        <v>19</v>
      </c>
      <c r="J77" s="50">
        <v>0.3</v>
      </c>
      <c r="K77" s="54" t="s">
        <v>107</v>
      </c>
      <c r="L77" s="28">
        <f>IF(I77="DCTO EN FACTURA",G77-IFERROR(G77*J77,0),G77)</f>
        <v>57.491</v>
      </c>
      <c r="M77" s="14"/>
      <c r="N77" s="29">
        <f>L77*M77</f>
        <v>0</v>
      </c>
    </row>
    <row r="78" spans="1:17" customHeight="1" ht="14.25">
      <c r="A78" s="25">
        <v>116167</v>
      </c>
      <c r="B78" s="26">
        <v>75971243</v>
      </c>
      <c r="C78" s="38" t="s">
        <v>142</v>
      </c>
      <c r="D78" s="38" t="s">
        <v>143</v>
      </c>
      <c r="E78" s="38" t="s">
        <v>105</v>
      </c>
      <c r="F78" s="51">
        <v>158</v>
      </c>
      <c r="G78" s="52">
        <v>42.35</v>
      </c>
      <c r="H78" s="48" t="s">
        <v>26</v>
      </c>
      <c r="I78" s="49" t="s">
        <v>19</v>
      </c>
      <c r="J78" s="50">
        <v>0.1</v>
      </c>
      <c r="K78" s="54" t="s">
        <v>107</v>
      </c>
      <c r="L78" s="28">
        <f>IF(I78="DCTO EN FACTURA",G78-IFERROR(G78*J78,0),G78)</f>
        <v>38.115</v>
      </c>
      <c r="M78" s="14"/>
      <c r="N78" s="29">
        <f>L78*M78</f>
        <v>0</v>
      </c>
    </row>
    <row r="79" spans="1:17" customHeight="1" ht="14.25">
      <c r="A79" s="25">
        <v>116597</v>
      </c>
      <c r="B79" s="26">
        <v>7597758000077</v>
      </c>
      <c r="C79" s="38" t="s">
        <v>144</v>
      </c>
      <c r="D79" s="38" t="s">
        <v>145</v>
      </c>
      <c r="E79" s="38" t="s">
        <v>105</v>
      </c>
      <c r="F79" s="51">
        <v>522</v>
      </c>
      <c r="G79" s="52">
        <v>38.18</v>
      </c>
      <c r="H79" s="48" t="s">
        <v>59</v>
      </c>
      <c r="I79" s="49" t="s">
        <v>19</v>
      </c>
      <c r="J79" s="50">
        <v>0.1</v>
      </c>
      <c r="K79" s="54" t="s">
        <v>107</v>
      </c>
      <c r="L79" s="28">
        <f>IF(I79="DCTO EN FACTURA",G79-IFERROR(G79*J79,0),G79)</f>
        <v>34.362</v>
      </c>
      <c r="M79" s="14"/>
      <c r="N79" s="29">
        <f>L79*M79</f>
        <v>0</v>
      </c>
    </row>
    <row r="80" spans="1:17" customHeight="1" ht="14.25">
      <c r="A80" s="25">
        <v>116632</v>
      </c>
      <c r="B80" s="26">
        <v>7597758000411</v>
      </c>
      <c r="C80" s="38" t="s">
        <v>146</v>
      </c>
      <c r="D80" s="38" t="s">
        <v>147</v>
      </c>
      <c r="E80" s="38" t="s">
        <v>105</v>
      </c>
      <c r="F80" s="51">
        <v>21</v>
      </c>
      <c r="G80" s="52">
        <v>735.06</v>
      </c>
      <c r="H80" s="48" t="s">
        <v>75</v>
      </c>
      <c r="I80" s="49" t="s">
        <v>19</v>
      </c>
      <c r="J80" s="50">
        <v>0.15</v>
      </c>
      <c r="K80" s="54" t="s">
        <v>107</v>
      </c>
      <c r="L80" s="28">
        <f>IF(I80="DCTO EN FACTURA",G80-IFERROR(G80*J80,0),G80)</f>
        <v>624.801</v>
      </c>
      <c r="M80" s="14"/>
      <c r="N80" s="29">
        <f>L80*M80</f>
        <v>0</v>
      </c>
    </row>
    <row r="81" spans="1:17" customHeight="1" ht="14.25">
      <c r="A81" s="25">
        <v>117544</v>
      </c>
      <c r="B81" s="26">
        <v>7597758000718</v>
      </c>
      <c r="C81" s="38" t="s">
        <v>148</v>
      </c>
      <c r="D81" s="38" t="s">
        <v>147</v>
      </c>
      <c r="E81" s="38" t="s">
        <v>105</v>
      </c>
      <c r="F81" s="51">
        <v>60</v>
      </c>
      <c r="G81" s="52">
        <v>386.88</v>
      </c>
      <c r="H81" s="44" t="s">
        <v>24</v>
      </c>
      <c r="I81" s="49" t="s">
        <v>19</v>
      </c>
      <c r="J81" s="50">
        <v>0.1</v>
      </c>
      <c r="K81" s="54" t="s">
        <v>107</v>
      </c>
      <c r="L81" s="28">
        <f>IF(I81="DCTO EN FACTURA",G81-IFERROR(G81*J81,0),G81)</f>
        <v>348.192</v>
      </c>
      <c r="M81" s="14"/>
      <c r="N81" s="29">
        <f>L81*M81</f>
        <v>0</v>
      </c>
    </row>
    <row r="82" spans="1:17" customHeight="1" ht="14.25">
      <c r="A82" s="25">
        <v>116596</v>
      </c>
      <c r="B82" s="26">
        <v>7597758000619</v>
      </c>
      <c r="C82" s="38" t="s">
        <v>149</v>
      </c>
      <c r="D82" s="38" t="s">
        <v>150</v>
      </c>
      <c r="E82" s="38" t="s">
        <v>105</v>
      </c>
      <c r="F82" s="51">
        <v>124</v>
      </c>
      <c r="G82" s="52">
        <v>196.35</v>
      </c>
      <c r="H82" s="44" t="s">
        <v>151</v>
      </c>
      <c r="I82" s="49" t="s">
        <v>19</v>
      </c>
      <c r="J82" s="50">
        <v>0.3</v>
      </c>
      <c r="K82" s="54" t="s">
        <v>107</v>
      </c>
      <c r="L82" s="28">
        <f>IF(I82="DCTO EN FACTURA",G82-IFERROR(G82*J82,0),G82)</f>
        <v>137.445</v>
      </c>
      <c r="M82" s="14"/>
      <c r="N82" s="29">
        <f>L82*M82</f>
        <v>0</v>
      </c>
    </row>
    <row r="83" spans="1:17" customHeight="1" ht="14.25">
      <c r="A83" s="25">
        <v>116633</v>
      </c>
      <c r="B83" s="26">
        <v>7597758000657</v>
      </c>
      <c r="C83" s="38" t="s">
        <v>152</v>
      </c>
      <c r="D83" s="38" t="s">
        <v>153</v>
      </c>
      <c r="E83" s="38" t="s">
        <v>105</v>
      </c>
      <c r="F83" s="51">
        <v>1266</v>
      </c>
      <c r="G83" s="52">
        <v>80.08</v>
      </c>
      <c r="H83" s="48" t="s">
        <v>45</v>
      </c>
      <c r="I83" s="49" t="s">
        <v>19</v>
      </c>
      <c r="J83" s="50">
        <v>0.25</v>
      </c>
      <c r="K83" s="54" t="s">
        <v>107</v>
      </c>
      <c r="L83" s="28">
        <f>IF(I83="DCTO EN FACTURA",G83-IFERROR(G83*J83,0),G83)</f>
        <v>60.06</v>
      </c>
      <c r="M83" s="14"/>
      <c r="N83" s="29">
        <f>L83*M83</f>
        <v>0</v>
      </c>
    </row>
    <row r="84" spans="1:17" customHeight="1" ht="14.25">
      <c r="A84" s="25">
        <v>116634</v>
      </c>
      <c r="B84" s="26">
        <v>7597758000664</v>
      </c>
      <c r="C84" s="38" t="s">
        <v>154</v>
      </c>
      <c r="D84" s="38" t="s">
        <v>153</v>
      </c>
      <c r="E84" s="38" t="s">
        <v>105</v>
      </c>
      <c r="F84" s="51">
        <v>397</v>
      </c>
      <c r="G84" s="52">
        <v>92.21</v>
      </c>
      <c r="H84" s="48" t="s">
        <v>45</v>
      </c>
      <c r="I84" s="49" t="s">
        <v>19</v>
      </c>
      <c r="J84" s="50">
        <v>0.4</v>
      </c>
      <c r="K84" s="54" t="s">
        <v>107</v>
      </c>
      <c r="L84" s="28">
        <f>IF(I84="DCTO EN FACTURA",G84-IFERROR(G84*J84,0),G84)</f>
        <v>55.326</v>
      </c>
      <c r="M84" s="14"/>
      <c r="N84" s="29">
        <f>L84*M84</f>
        <v>0</v>
      </c>
    </row>
    <row r="85" spans="1:17" customHeight="1" ht="14.25">
      <c r="A85" s="25">
        <v>116157</v>
      </c>
      <c r="B85" s="26">
        <v>75971342</v>
      </c>
      <c r="C85" s="38" t="s">
        <v>155</v>
      </c>
      <c r="D85" s="38" t="s">
        <v>156</v>
      </c>
      <c r="E85" s="38" t="s">
        <v>105</v>
      </c>
      <c r="F85" s="51">
        <v>33</v>
      </c>
      <c r="G85" s="52">
        <v>59.55</v>
      </c>
      <c r="H85" s="48" t="s">
        <v>61</v>
      </c>
      <c r="I85" s="49" t="s">
        <v>19</v>
      </c>
      <c r="J85" s="50">
        <v>0.4</v>
      </c>
      <c r="K85" s="54" t="s">
        <v>107</v>
      </c>
      <c r="L85" s="28">
        <f>IF(I85="DCTO EN FACTURA",G85-IFERROR(G85*J85,0),G85)</f>
        <v>35.73</v>
      </c>
      <c r="M85" s="14"/>
      <c r="N85" s="29">
        <f>L85*M85</f>
        <v>0</v>
      </c>
    </row>
    <row r="86" spans="1:17" customHeight="1" ht="14.25">
      <c r="A86" s="25">
        <v>118679</v>
      </c>
      <c r="B86" s="26">
        <v>7597758001074</v>
      </c>
      <c r="C86" s="38" t="s">
        <v>157</v>
      </c>
      <c r="D86" s="38" t="s">
        <v>158</v>
      </c>
      <c r="E86" s="38" t="s">
        <v>105</v>
      </c>
      <c r="F86" s="51">
        <v>129</v>
      </c>
      <c r="G86" s="52">
        <v>125.71</v>
      </c>
      <c r="H86" s="48" t="s">
        <v>159</v>
      </c>
      <c r="I86" s="49" t="s">
        <v>19</v>
      </c>
      <c r="J86" s="50">
        <v>0.25</v>
      </c>
      <c r="K86" s="54" t="s">
        <v>107</v>
      </c>
      <c r="L86" s="28">
        <f>IF(I86="DCTO EN FACTURA",G86-IFERROR(G86*J86,0),G86)</f>
        <v>94.2825</v>
      </c>
      <c r="M86" s="14"/>
      <c r="N86" s="29">
        <f>L86*M86</f>
        <v>0</v>
      </c>
    </row>
    <row r="87" spans="1:17" customHeight="1" ht="14.25">
      <c r="A87" s="25">
        <v>116594</v>
      </c>
      <c r="B87" s="26">
        <v>7597758000510</v>
      </c>
      <c r="C87" s="38" t="s">
        <v>160</v>
      </c>
      <c r="D87" s="38" t="s">
        <v>161</v>
      </c>
      <c r="E87" s="38" t="s">
        <v>105</v>
      </c>
      <c r="F87" s="51">
        <v>82</v>
      </c>
      <c r="G87" s="52">
        <v>43.84</v>
      </c>
      <c r="H87" s="48" t="s">
        <v>59</v>
      </c>
      <c r="I87" s="49" t="s">
        <v>19</v>
      </c>
      <c r="J87" s="50">
        <v>0.3</v>
      </c>
      <c r="K87" s="54" t="s">
        <v>107</v>
      </c>
      <c r="L87" s="28">
        <f>IF(I87="DCTO EN FACTURA",G87-IFERROR(G87*J87,0),G87)</f>
        <v>30.688</v>
      </c>
      <c r="M87" s="14"/>
      <c r="N87" s="29">
        <f>L87*M87</f>
        <v>0</v>
      </c>
    </row>
    <row r="88" spans="1:17" customHeight="1" ht="14.25">
      <c r="A88" s="25">
        <v>116586</v>
      </c>
      <c r="B88" s="26">
        <v>7597758000633</v>
      </c>
      <c r="C88" s="38" t="s">
        <v>162</v>
      </c>
      <c r="D88" s="38" t="s">
        <v>161</v>
      </c>
      <c r="E88" s="38" t="s">
        <v>105</v>
      </c>
      <c r="F88" s="51">
        <v>559</v>
      </c>
      <c r="G88" s="52">
        <v>126.18</v>
      </c>
      <c r="H88" s="48" t="s">
        <v>163</v>
      </c>
      <c r="I88" s="49" t="s">
        <v>19</v>
      </c>
      <c r="J88" s="50">
        <v>0.3</v>
      </c>
      <c r="K88" s="54" t="s">
        <v>107</v>
      </c>
      <c r="L88" s="28">
        <f>IF(I88="DCTO EN FACTURA",G88-IFERROR(G88*J88,0),G88)</f>
        <v>88.326</v>
      </c>
      <c r="M88" s="14"/>
      <c r="N88" s="29">
        <f>L88*M88</f>
        <v>0</v>
      </c>
    </row>
    <row r="89" spans="1:17" customHeight="1" ht="14.25">
      <c r="A89" s="25">
        <v>117700</v>
      </c>
      <c r="B89" s="26">
        <v>7597758000879</v>
      </c>
      <c r="C89" s="38" t="s">
        <v>164</v>
      </c>
      <c r="D89" s="38" t="s">
        <v>161</v>
      </c>
      <c r="E89" s="38" t="s">
        <v>105</v>
      </c>
      <c r="F89" s="51">
        <v>360</v>
      </c>
      <c r="G89" s="52">
        <v>97.06</v>
      </c>
      <c r="H89" s="48" t="s">
        <v>116</v>
      </c>
      <c r="I89" s="49" t="s">
        <v>19</v>
      </c>
      <c r="J89" s="50">
        <v>0.25</v>
      </c>
      <c r="K89" s="54" t="s">
        <v>107</v>
      </c>
      <c r="L89" s="28">
        <f>IF(I89="DCTO EN FACTURA",G89-IFERROR(G89*J89,0),G89)</f>
        <v>72.795</v>
      </c>
      <c r="M89" s="14"/>
      <c r="N89" s="29">
        <f>L89*M89</f>
        <v>0</v>
      </c>
    </row>
    <row r="90" spans="1:17" customHeight="1" ht="14.25">
      <c r="A90" s="25">
        <v>116593</v>
      </c>
      <c r="B90" s="26">
        <v>7597758000527</v>
      </c>
      <c r="C90" s="38" t="s">
        <v>165</v>
      </c>
      <c r="D90" s="38" t="s">
        <v>161</v>
      </c>
      <c r="E90" s="38" t="s">
        <v>105</v>
      </c>
      <c r="F90" s="51">
        <v>174</v>
      </c>
      <c r="G90" s="52">
        <v>37.81</v>
      </c>
      <c r="H90" s="44" t="s">
        <v>151</v>
      </c>
      <c r="I90" s="49" t="s">
        <v>19</v>
      </c>
      <c r="J90" s="50">
        <v>0.3</v>
      </c>
      <c r="K90" s="54" t="s">
        <v>107</v>
      </c>
      <c r="L90" s="28">
        <f>IF(I90="DCTO EN FACTURA",G90-IFERROR(G90*J90,0),G90)</f>
        <v>26.467</v>
      </c>
      <c r="M90" s="14"/>
      <c r="N90" s="29">
        <f>L90*M90</f>
        <v>0</v>
      </c>
    </row>
    <row r="91" spans="1:17" customHeight="1" ht="14.25">
      <c r="A91" s="25">
        <v>116888</v>
      </c>
      <c r="B91" s="26">
        <v>75971366</v>
      </c>
      <c r="C91" s="38" t="s">
        <v>166</v>
      </c>
      <c r="D91" s="38" t="s">
        <v>161</v>
      </c>
      <c r="E91" s="38" t="s">
        <v>105</v>
      </c>
      <c r="F91" s="51">
        <v>1429</v>
      </c>
      <c r="G91" s="52">
        <v>34.36</v>
      </c>
      <c r="H91" s="48" t="s">
        <v>61</v>
      </c>
      <c r="I91" s="49" t="s">
        <v>19</v>
      </c>
      <c r="J91" s="50">
        <v>0.2</v>
      </c>
      <c r="K91" s="54" t="s">
        <v>107</v>
      </c>
      <c r="L91" s="28">
        <f>IF(I91="DCTO EN FACTURA",G91-IFERROR(G91*J91,0),G91)</f>
        <v>27.488</v>
      </c>
      <c r="M91" s="14"/>
      <c r="N91" s="29">
        <f>L91*M91</f>
        <v>0</v>
      </c>
    </row>
    <row r="92" spans="1:17" customHeight="1" ht="14.25">
      <c r="A92" s="25">
        <v>117111</v>
      </c>
      <c r="B92" s="26">
        <v>7597758000046</v>
      </c>
      <c r="C92" s="38" t="s">
        <v>167</v>
      </c>
      <c r="D92" s="38" t="s">
        <v>161</v>
      </c>
      <c r="E92" s="38" t="s">
        <v>105</v>
      </c>
      <c r="F92" s="51">
        <v>49</v>
      </c>
      <c r="G92" s="52">
        <v>705.19</v>
      </c>
      <c r="H92" s="44" t="s">
        <v>28</v>
      </c>
      <c r="I92" s="49" t="s">
        <v>19</v>
      </c>
      <c r="J92" s="50">
        <v>0.3</v>
      </c>
      <c r="K92" s="54" t="s">
        <v>107</v>
      </c>
      <c r="L92" s="28">
        <f>IF(I92="DCTO EN FACTURA",G92-IFERROR(G92*J92,0),G92)</f>
        <v>493.633</v>
      </c>
      <c r="M92" s="14"/>
      <c r="N92" s="29">
        <f>L92*M92</f>
        <v>0</v>
      </c>
    </row>
    <row r="93" spans="1:17" customHeight="1" ht="14.25">
      <c r="A93" s="25">
        <v>116168</v>
      </c>
      <c r="B93" s="26">
        <v>75971267</v>
      </c>
      <c r="C93" s="38" t="s">
        <v>168</v>
      </c>
      <c r="D93" s="38" t="s">
        <v>169</v>
      </c>
      <c r="E93" s="38" t="s">
        <v>105</v>
      </c>
      <c r="F93" s="51">
        <v>138</v>
      </c>
      <c r="G93" s="52">
        <v>53.35</v>
      </c>
      <c r="H93" s="48" t="s">
        <v>18</v>
      </c>
      <c r="I93" s="49" t="s">
        <v>19</v>
      </c>
      <c r="J93" s="50">
        <v>0.1</v>
      </c>
      <c r="K93" s="54" t="s">
        <v>107</v>
      </c>
      <c r="L93" s="28">
        <f>IF(I93="DCTO EN FACTURA",G93-IFERROR(G93*J93,0),G93)</f>
        <v>48.015</v>
      </c>
      <c r="M93" s="14"/>
      <c r="N93" s="29">
        <f>L93*M93</f>
        <v>0</v>
      </c>
    </row>
    <row r="94" spans="1:17" customHeight="1" ht="14.25">
      <c r="A94" s="25">
        <v>118290</v>
      </c>
      <c r="B94" s="26">
        <v>7597758000992</v>
      </c>
      <c r="C94" s="38" t="s">
        <v>170</v>
      </c>
      <c r="D94" s="38" t="s">
        <v>171</v>
      </c>
      <c r="E94" s="38" t="s">
        <v>105</v>
      </c>
      <c r="F94" s="51">
        <v>65</v>
      </c>
      <c r="G94" s="52">
        <v>93.34</v>
      </c>
      <c r="H94" s="44" t="s">
        <v>28</v>
      </c>
      <c r="I94" s="49" t="s">
        <v>19</v>
      </c>
      <c r="J94" s="50">
        <v>0.2</v>
      </c>
      <c r="K94" s="54" t="s">
        <v>107</v>
      </c>
      <c r="L94" s="28">
        <f>IF(I94="DCTO EN FACTURA",G94-IFERROR(G94*J94,0),G94)</f>
        <v>74.672</v>
      </c>
      <c r="M94" s="14"/>
      <c r="N94" s="29">
        <f>L94*M94</f>
        <v>0</v>
      </c>
    </row>
    <row r="95" spans="1:17" customHeight="1" ht="14.25">
      <c r="A95" s="25">
        <v>118293</v>
      </c>
      <c r="B95" s="26">
        <v>7597758000824</v>
      </c>
      <c r="C95" s="38" t="s">
        <v>172</v>
      </c>
      <c r="D95" s="38" t="s">
        <v>171</v>
      </c>
      <c r="E95" s="38" t="s">
        <v>105</v>
      </c>
      <c r="F95" s="51">
        <v>3</v>
      </c>
      <c r="G95" s="52">
        <v>94.53</v>
      </c>
      <c r="H95" s="44" t="s">
        <v>52</v>
      </c>
      <c r="I95" s="49" t="s">
        <v>19</v>
      </c>
      <c r="J95" s="50">
        <v>0.3</v>
      </c>
      <c r="K95" s="54" t="s">
        <v>107</v>
      </c>
      <c r="L95" s="28">
        <f>IF(I95="DCTO EN FACTURA",G95-IFERROR(G95*J95,0),G95)</f>
        <v>66.171</v>
      </c>
      <c r="M95" s="14"/>
      <c r="N95" s="29">
        <f>L95*M95</f>
        <v>0</v>
      </c>
    </row>
    <row r="96" spans="1:17" customHeight="1" ht="14.25">
      <c r="A96" s="25">
        <v>116610</v>
      </c>
      <c r="B96" s="26">
        <v>7597758000688</v>
      </c>
      <c r="C96" s="38" t="s">
        <v>173</v>
      </c>
      <c r="D96" s="38" t="s">
        <v>174</v>
      </c>
      <c r="E96" s="38" t="s">
        <v>105</v>
      </c>
      <c r="F96" s="51">
        <v>23</v>
      </c>
      <c r="G96" s="52">
        <v>72.4</v>
      </c>
      <c r="H96" s="48" t="s">
        <v>59</v>
      </c>
      <c r="I96" s="49" t="s">
        <v>19</v>
      </c>
      <c r="J96" s="50">
        <v>0.3</v>
      </c>
      <c r="K96" s="54" t="s">
        <v>107</v>
      </c>
      <c r="L96" s="28">
        <f>IF(I96="DCTO EN FACTURA",G96-IFERROR(G96*J96,0),G96)</f>
        <v>50.68</v>
      </c>
      <c r="M96" s="14"/>
      <c r="N96" s="29">
        <f>L96*M96</f>
        <v>0</v>
      </c>
    </row>
    <row r="97" spans="1:17" customHeight="1" ht="14.25">
      <c r="A97" s="25">
        <v>116609</v>
      </c>
      <c r="B97" s="26">
        <v>7597758000695</v>
      </c>
      <c r="C97" s="38" t="s">
        <v>175</v>
      </c>
      <c r="D97" s="38" t="s">
        <v>174</v>
      </c>
      <c r="E97" s="38" t="s">
        <v>105</v>
      </c>
      <c r="F97" s="51">
        <v>112</v>
      </c>
      <c r="G97" s="52">
        <v>169.78</v>
      </c>
      <c r="H97" s="44" t="s">
        <v>24</v>
      </c>
      <c r="I97" s="49" t="s">
        <v>19</v>
      </c>
      <c r="J97" s="50">
        <v>0.35</v>
      </c>
      <c r="K97" s="54" t="s">
        <v>107</v>
      </c>
      <c r="L97" s="28">
        <f>IF(I97="DCTO EN FACTURA",G97-IFERROR(G97*J97,0),G97)</f>
        <v>110.357</v>
      </c>
      <c r="M97" s="14"/>
      <c r="N97" s="29">
        <f>L97*M97</f>
        <v>0</v>
      </c>
    </row>
    <row r="98" spans="1:17" customHeight="1" ht="14.25">
      <c r="A98" s="25">
        <v>116631</v>
      </c>
      <c r="B98" s="26">
        <v>7597758000701</v>
      </c>
      <c r="C98" s="38" t="s">
        <v>176</v>
      </c>
      <c r="D98" s="38" t="s">
        <v>177</v>
      </c>
      <c r="E98" s="38" t="s">
        <v>105</v>
      </c>
      <c r="F98" s="51">
        <v>145</v>
      </c>
      <c r="G98" s="52">
        <v>226.95</v>
      </c>
      <c r="H98" s="48" t="s">
        <v>61</v>
      </c>
      <c r="I98" s="49" t="s">
        <v>19</v>
      </c>
      <c r="J98" s="50">
        <v>0.2</v>
      </c>
      <c r="K98" s="54" t="s">
        <v>107</v>
      </c>
      <c r="L98" s="28">
        <f>IF(I98="DCTO EN FACTURA",G98-IFERROR(G98*J98,0),G98)</f>
        <v>181.56</v>
      </c>
      <c r="M98" s="14"/>
      <c r="N98" s="29">
        <f>L98*M98</f>
        <v>0</v>
      </c>
    </row>
    <row r="99" spans="1:17" customHeight="1" ht="14.25">
      <c r="A99" s="25">
        <v>118289</v>
      </c>
      <c r="B99" s="26">
        <v>7597758000176</v>
      </c>
      <c r="C99" s="38" t="s">
        <v>178</v>
      </c>
      <c r="D99" s="38" t="s">
        <v>179</v>
      </c>
      <c r="E99" s="38" t="s">
        <v>105</v>
      </c>
      <c r="F99" s="51">
        <v>563</v>
      </c>
      <c r="G99" s="52">
        <v>40.83</v>
      </c>
      <c r="H99" s="48" t="s">
        <v>18</v>
      </c>
      <c r="I99" s="49" t="s">
        <v>19</v>
      </c>
      <c r="J99" s="50">
        <v>0.25</v>
      </c>
      <c r="K99" s="54" t="s">
        <v>107</v>
      </c>
      <c r="L99" s="28">
        <f>IF(I99="DCTO EN FACTURA",G99-IFERROR(G99*J99,0),G99)</f>
        <v>30.6225</v>
      </c>
      <c r="M99" s="14"/>
      <c r="N99" s="29">
        <f>L99*M99</f>
        <v>0</v>
      </c>
    </row>
    <row r="100" spans="1:17" customHeight="1" ht="14.25">
      <c r="A100" s="25">
        <v>116163</v>
      </c>
      <c r="B100" s="26">
        <v>75971281</v>
      </c>
      <c r="C100" s="38" t="s">
        <v>180</v>
      </c>
      <c r="D100" s="38" t="s">
        <v>181</v>
      </c>
      <c r="E100" s="38" t="s">
        <v>105</v>
      </c>
      <c r="F100" s="51">
        <v>353</v>
      </c>
      <c r="G100" s="52">
        <v>117.09</v>
      </c>
      <c r="H100" s="48" t="s">
        <v>61</v>
      </c>
      <c r="I100" s="49" t="s">
        <v>19</v>
      </c>
      <c r="J100" s="50">
        <v>0.25</v>
      </c>
      <c r="K100" s="54" t="s">
        <v>107</v>
      </c>
      <c r="L100" s="28">
        <f>IF(I100="DCTO EN FACTURA",G100-IFERROR(G100*J100,0),G100)</f>
        <v>87.8175</v>
      </c>
      <c r="M100" s="14"/>
      <c r="N100" s="29">
        <f>L100*M100</f>
        <v>0</v>
      </c>
    </row>
    <row r="101" spans="1:17" customHeight="1" ht="14.25">
      <c r="A101" s="25">
        <v>118291</v>
      </c>
      <c r="B101" s="26">
        <v>7597758000817</v>
      </c>
      <c r="C101" s="38" t="s">
        <v>182</v>
      </c>
      <c r="D101" s="38" t="s">
        <v>183</v>
      </c>
      <c r="E101" s="38" t="s">
        <v>105</v>
      </c>
      <c r="F101" s="51">
        <v>151</v>
      </c>
      <c r="G101" s="52">
        <v>36.74</v>
      </c>
      <c r="H101" s="48" t="s">
        <v>45</v>
      </c>
      <c r="I101" s="49" t="s">
        <v>19</v>
      </c>
      <c r="J101" s="50">
        <v>0.25</v>
      </c>
      <c r="K101" s="54" t="s">
        <v>107</v>
      </c>
      <c r="L101" s="28">
        <f>IF(I101="DCTO EN FACTURA",G101-IFERROR(G101*J101,0),G101)</f>
        <v>27.555</v>
      </c>
      <c r="M101" s="14"/>
      <c r="N101" s="29">
        <f>L101*M101</f>
        <v>0</v>
      </c>
    </row>
    <row r="102" spans="1:17" customHeight="1" ht="14.25">
      <c r="A102" s="25">
        <v>116895</v>
      </c>
      <c r="B102" s="26">
        <v>7597758000138</v>
      </c>
      <c r="C102" s="38" t="s">
        <v>184</v>
      </c>
      <c r="D102" s="38" t="s">
        <v>185</v>
      </c>
      <c r="E102" s="38" t="s">
        <v>105</v>
      </c>
      <c r="F102" s="51">
        <v>810</v>
      </c>
      <c r="G102" s="52">
        <v>76.14</v>
      </c>
      <c r="H102" s="48" t="s">
        <v>59</v>
      </c>
      <c r="I102" s="49" t="s">
        <v>19</v>
      </c>
      <c r="J102" s="50">
        <v>0.2</v>
      </c>
      <c r="K102" s="54" t="s">
        <v>107</v>
      </c>
      <c r="L102" s="28">
        <f>IF(I102="DCTO EN FACTURA",G102-IFERROR(G102*J102,0),G102)</f>
        <v>60.912</v>
      </c>
      <c r="M102" s="14"/>
      <c r="N102" s="29">
        <f>L102*M102</f>
        <v>0</v>
      </c>
    </row>
    <row r="103" spans="1:17" customHeight="1" ht="14.25">
      <c r="A103" s="25">
        <v>116161</v>
      </c>
      <c r="B103" s="26">
        <v>75971212</v>
      </c>
      <c r="C103" s="38" t="s">
        <v>186</v>
      </c>
      <c r="D103" s="38" t="s">
        <v>187</v>
      </c>
      <c r="E103" s="38" t="s">
        <v>105</v>
      </c>
      <c r="F103" s="51">
        <v>10</v>
      </c>
      <c r="G103" s="52">
        <v>317.16</v>
      </c>
      <c r="H103" s="48" t="s">
        <v>31</v>
      </c>
      <c r="I103" s="49" t="s">
        <v>19</v>
      </c>
      <c r="J103" s="50">
        <v>0.25</v>
      </c>
      <c r="K103" s="54" t="s">
        <v>107</v>
      </c>
      <c r="L103" s="28">
        <f>IF(I103="DCTO EN FACTURA",G103-IFERROR(G103*J103,0),G103)</f>
        <v>237.87</v>
      </c>
      <c r="M103" s="14"/>
      <c r="N103" s="29">
        <f>L103*M103</f>
        <v>0</v>
      </c>
    </row>
    <row r="104" spans="1:17" customHeight="1" ht="14.25">
      <c r="A104" s="25">
        <v>116159</v>
      </c>
      <c r="B104" s="26">
        <v>75971205</v>
      </c>
      <c r="C104" s="38" t="s">
        <v>188</v>
      </c>
      <c r="D104" s="38" t="s">
        <v>187</v>
      </c>
      <c r="E104" s="38" t="s">
        <v>105</v>
      </c>
      <c r="F104" s="51">
        <v>212</v>
      </c>
      <c r="G104" s="52">
        <v>156.96</v>
      </c>
      <c r="H104" s="48" t="s">
        <v>26</v>
      </c>
      <c r="I104" s="49" t="s">
        <v>19</v>
      </c>
      <c r="J104" s="50">
        <v>0.2</v>
      </c>
      <c r="K104" s="54" t="s">
        <v>107</v>
      </c>
      <c r="L104" s="28">
        <f>IF(I104="DCTO EN FACTURA",G104-IFERROR(G104*J104,0),G104)</f>
        <v>125.568</v>
      </c>
      <c r="M104" s="14"/>
      <c r="N104" s="29">
        <f>L104*M104</f>
        <v>0</v>
      </c>
    </row>
    <row r="105" spans="1:17" customHeight="1" ht="14.25">
      <c r="A105" s="25">
        <v>116598</v>
      </c>
      <c r="B105" s="26">
        <v>7597758000084</v>
      </c>
      <c r="C105" s="38" t="s">
        <v>189</v>
      </c>
      <c r="D105" s="38" t="s">
        <v>190</v>
      </c>
      <c r="E105" s="38" t="s">
        <v>105</v>
      </c>
      <c r="F105" s="51">
        <v>56</v>
      </c>
      <c r="G105" s="52">
        <v>82.3</v>
      </c>
      <c r="H105" s="44" t="s">
        <v>132</v>
      </c>
      <c r="I105" s="49" t="s">
        <v>19</v>
      </c>
      <c r="J105" s="50">
        <v>0.4</v>
      </c>
      <c r="K105" s="54" t="s">
        <v>107</v>
      </c>
      <c r="L105" s="28">
        <f>IF(I105="DCTO EN FACTURA",G105-IFERROR(G105*J105,0),G105)</f>
        <v>49.38</v>
      </c>
      <c r="M105" s="14"/>
      <c r="N105" s="29">
        <f>L105*M105</f>
        <v>0</v>
      </c>
    </row>
    <row r="106" spans="1:17" customHeight="1" ht="14.25">
      <c r="A106" s="25">
        <v>118689</v>
      </c>
      <c r="B106" s="26">
        <v>7597758001111</v>
      </c>
      <c r="C106" s="38" t="s">
        <v>191</v>
      </c>
      <c r="D106" s="38"/>
      <c r="E106" s="38" t="s">
        <v>105</v>
      </c>
      <c r="F106" s="51">
        <v>175</v>
      </c>
      <c r="G106" s="52">
        <v>155.01</v>
      </c>
      <c r="H106" s="48" t="s">
        <v>159</v>
      </c>
      <c r="I106" s="49" t="s">
        <v>19</v>
      </c>
      <c r="J106" s="50">
        <v>0.35</v>
      </c>
      <c r="K106" s="54" t="s">
        <v>107</v>
      </c>
      <c r="L106" s="28">
        <f>IF(I106="DCTO EN FACTURA",G106-IFERROR(G106*J106,0),G106)</f>
        <v>100.7565</v>
      </c>
      <c r="M106" s="14"/>
      <c r="N106" s="29">
        <f>L106*M106</f>
        <v>0</v>
      </c>
    </row>
    <row r="107" spans="1:17" customHeight="1" ht="14.25">
      <c r="A107" s="25">
        <v>116587</v>
      </c>
      <c r="B107" s="26">
        <v>7597758000671</v>
      </c>
      <c r="C107" s="38" t="s">
        <v>192</v>
      </c>
      <c r="D107" s="38" t="s">
        <v>193</v>
      </c>
      <c r="E107" s="38" t="s">
        <v>105</v>
      </c>
      <c r="F107" s="51">
        <v>442</v>
      </c>
      <c r="G107" s="52">
        <v>138.97</v>
      </c>
      <c r="H107" s="48" t="s">
        <v>116</v>
      </c>
      <c r="I107" s="49" t="s">
        <v>19</v>
      </c>
      <c r="J107" s="50">
        <v>0.2</v>
      </c>
      <c r="K107" s="54" t="s">
        <v>107</v>
      </c>
      <c r="L107" s="28">
        <f>IF(I107="DCTO EN FACTURA",G107-IFERROR(G107*J107,0),G107)</f>
        <v>111.176</v>
      </c>
      <c r="M107" s="14"/>
      <c r="N107" s="29">
        <f>L107*M107</f>
        <v>0</v>
      </c>
    </row>
    <row r="108" spans="1:17" customHeight="1" ht="14.25">
      <c r="A108" s="25">
        <v>117113</v>
      </c>
      <c r="B108" s="26">
        <v>7597758000534</v>
      </c>
      <c r="C108" s="38" t="s">
        <v>194</v>
      </c>
      <c r="D108" s="38" t="s">
        <v>193</v>
      </c>
      <c r="E108" s="38" t="s">
        <v>105</v>
      </c>
      <c r="F108" s="51">
        <v>480</v>
      </c>
      <c r="G108" s="52">
        <v>44.71</v>
      </c>
      <c r="H108" s="48" t="s">
        <v>18</v>
      </c>
      <c r="I108" s="49" t="s">
        <v>19</v>
      </c>
      <c r="J108" s="50">
        <v>0.3</v>
      </c>
      <c r="K108" s="54" t="s">
        <v>107</v>
      </c>
      <c r="L108" s="28">
        <f>IF(I108="DCTO EN FACTURA",G108-IFERROR(G108*J108,0),G108)</f>
        <v>31.297</v>
      </c>
      <c r="M108" s="14"/>
      <c r="N108" s="29">
        <f>L108*M108</f>
        <v>0</v>
      </c>
    </row>
    <row r="109" spans="1:17" customHeight="1" ht="14.25">
      <c r="A109" s="25">
        <v>116588</v>
      </c>
      <c r="B109" s="26">
        <v>7597758000312</v>
      </c>
      <c r="C109" s="38" t="s">
        <v>195</v>
      </c>
      <c r="D109" s="38" t="s">
        <v>196</v>
      </c>
      <c r="E109" s="38" t="s">
        <v>105</v>
      </c>
      <c r="F109" s="51">
        <v>660</v>
      </c>
      <c r="G109" s="52">
        <v>165.77</v>
      </c>
      <c r="H109" s="48" t="s">
        <v>18</v>
      </c>
      <c r="I109" s="49" t="s">
        <v>19</v>
      </c>
      <c r="J109" s="50">
        <v>0.2</v>
      </c>
      <c r="K109" s="54" t="s">
        <v>107</v>
      </c>
      <c r="L109" s="28">
        <f>IF(I109="DCTO EN FACTURA",G109-IFERROR(G109*J109,0),G109)</f>
        <v>132.616</v>
      </c>
      <c r="M109" s="14"/>
      <c r="N109" s="29">
        <f>L109*M109</f>
        <v>0</v>
      </c>
    </row>
    <row r="110" spans="1:17" customHeight="1" ht="14.25">
      <c r="A110" s="25">
        <v>116589</v>
      </c>
      <c r="B110" s="26">
        <v>7597758000329</v>
      </c>
      <c r="C110" s="38" t="s">
        <v>197</v>
      </c>
      <c r="D110" s="38" t="s">
        <v>196</v>
      </c>
      <c r="E110" s="38" t="s">
        <v>105</v>
      </c>
      <c r="F110" s="51">
        <v>934</v>
      </c>
      <c r="G110" s="52">
        <v>249.09</v>
      </c>
      <c r="H110" s="48" t="s">
        <v>18</v>
      </c>
      <c r="I110" s="49" t="s">
        <v>19</v>
      </c>
      <c r="J110" s="50">
        <v>0.2</v>
      </c>
      <c r="K110" s="54" t="s">
        <v>107</v>
      </c>
      <c r="L110" s="28">
        <f>IF(I110="DCTO EN FACTURA",G110-IFERROR(G110*J110,0),G110)</f>
        <v>199.272</v>
      </c>
      <c r="M110" s="14"/>
      <c r="N110" s="29">
        <f>L110*M110</f>
        <v>0</v>
      </c>
    </row>
    <row r="111" spans="1:17" customHeight="1" ht="14.25">
      <c r="A111" s="25">
        <v>116156</v>
      </c>
      <c r="B111" s="26">
        <v>7597758000060</v>
      </c>
      <c r="C111" s="38" t="s">
        <v>198</v>
      </c>
      <c r="D111" s="38" t="s">
        <v>199</v>
      </c>
      <c r="E111" s="38" t="s">
        <v>105</v>
      </c>
      <c r="F111" s="51">
        <v>1840</v>
      </c>
      <c r="G111" s="52">
        <v>45.87</v>
      </c>
      <c r="H111" s="48" t="s">
        <v>59</v>
      </c>
      <c r="I111" s="49" t="s">
        <v>19</v>
      </c>
      <c r="J111" s="50">
        <v>0.35</v>
      </c>
      <c r="K111" s="54" t="s">
        <v>107</v>
      </c>
      <c r="L111" s="28">
        <f>IF(I111="DCTO EN FACTURA",G111-IFERROR(G111*J111,0),G111)</f>
        <v>29.8155</v>
      </c>
      <c r="M111" s="14"/>
      <c r="N111" s="29">
        <f>L111*M111</f>
        <v>0</v>
      </c>
    </row>
    <row r="112" spans="1:17" customHeight="1" ht="14.25">
      <c r="A112" s="25">
        <v>116165</v>
      </c>
      <c r="B112" s="26">
        <v>75971182</v>
      </c>
      <c r="C112" s="38" t="s">
        <v>200</v>
      </c>
      <c r="D112" s="38" t="s">
        <v>199</v>
      </c>
      <c r="E112" s="38" t="s">
        <v>105</v>
      </c>
      <c r="F112" s="51">
        <v>632</v>
      </c>
      <c r="G112" s="52">
        <v>59.14</v>
      </c>
      <c r="H112" s="44" t="s">
        <v>201</v>
      </c>
      <c r="I112" s="49" t="s">
        <v>19</v>
      </c>
      <c r="J112" s="50">
        <v>0.25</v>
      </c>
      <c r="K112" s="54" t="s">
        <v>107</v>
      </c>
      <c r="L112" s="28">
        <f>IF(I112="DCTO EN FACTURA",G112-IFERROR(G112*J112,0),G112)</f>
        <v>44.355</v>
      </c>
      <c r="M112" s="14"/>
      <c r="N112" s="29">
        <f>L112*M112</f>
        <v>0</v>
      </c>
    </row>
    <row r="113" spans="1:17" customHeight="1" ht="14.25">
      <c r="A113" s="25">
        <v>117114</v>
      </c>
      <c r="B113" s="26">
        <v>7597758000039</v>
      </c>
      <c r="C113" s="38" t="s">
        <v>202</v>
      </c>
      <c r="D113" s="38" t="s">
        <v>203</v>
      </c>
      <c r="E113" s="38" t="s">
        <v>105</v>
      </c>
      <c r="F113" s="51">
        <v>727</v>
      </c>
      <c r="G113" s="52">
        <v>29.6</v>
      </c>
      <c r="H113" s="48" t="s">
        <v>31</v>
      </c>
      <c r="I113" s="49" t="s">
        <v>19</v>
      </c>
      <c r="J113" s="50">
        <v>0.2</v>
      </c>
      <c r="K113" s="54" t="s">
        <v>107</v>
      </c>
      <c r="L113" s="28">
        <f>IF(I113="DCTO EN FACTURA",G113-IFERROR(G113*J113,0),G113)</f>
        <v>23.68</v>
      </c>
      <c r="M113" s="14"/>
      <c r="N113" s="29">
        <f>L113*M113</f>
        <v>0</v>
      </c>
    </row>
    <row r="114" spans="1:17" customHeight="1" ht="14.25">
      <c r="A114" s="25">
        <v>116151</v>
      </c>
      <c r="B114" s="26">
        <v>7597758000299</v>
      </c>
      <c r="C114" s="38" t="s">
        <v>204</v>
      </c>
      <c r="D114" s="38" t="s">
        <v>205</v>
      </c>
      <c r="E114" s="38" t="s">
        <v>105</v>
      </c>
      <c r="F114" s="51">
        <v>239</v>
      </c>
      <c r="G114" s="52">
        <v>52.96</v>
      </c>
      <c r="H114" s="44" t="s">
        <v>132</v>
      </c>
      <c r="I114" s="49" t="s">
        <v>19</v>
      </c>
      <c r="J114" s="50">
        <v>0.35</v>
      </c>
      <c r="K114" s="54" t="s">
        <v>107</v>
      </c>
      <c r="L114" s="28">
        <f>IF(I114="DCTO EN FACTURA",G114-IFERROR(G114*J114,0),G114)</f>
        <v>34.424</v>
      </c>
      <c r="M114" s="14"/>
      <c r="N114" s="29">
        <f>L114*M114</f>
        <v>0</v>
      </c>
    </row>
    <row r="115" spans="1:17" customHeight="1" ht="14.25">
      <c r="A115" s="25">
        <v>118292</v>
      </c>
      <c r="B115" s="26">
        <v>7597758001005</v>
      </c>
      <c r="C115" s="38" t="s">
        <v>206</v>
      </c>
      <c r="D115" s="38" t="s">
        <v>205</v>
      </c>
      <c r="E115" s="38" t="s">
        <v>105</v>
      </c>
      <c r="F115" s="51">
        <v>29</v>
      </c>
      <c r="G115" s="52">
        <v>109.47</v>
      </c>
      <c r="H115" s="48" t="s">
        <v>18</v>
      </c>
      <c r="I115" s="49" t="s">
        <v>19</v>
      </c>
      <c r="J115" s="50">
        <v>0.4</v>
      </c>
      <c r="K115" s="54" t="s">
        <v>107</v>
      </c>
      <c r="L115" s="28">
        <f>IF(I115="DCTO EN FACTURA",G115-IFERROR(G115*J115,0),G115)</f>
        <v>65.682</v>
      </c>
      <c r="M115" s="14"/>
      <c r="N115" s="29">
        <f>L115*M115</f>
        <v>0</v>
      </c>
    </row>
    <row r="116" spans="1:17" customHeight="1" ht="14.25">
      <c r="A116" s="25">
        <v>116162</v>
      </c>
      <c r="B116" s="26">
        <v>75971199</v>
      </c>
      <c r="C116" s="38" t="s">
        <v>207</v>
      </c>
      <c r="D116" s="38" t="s">
        <v>208</v>
      </c>
      <c r="E116" s="38" t="s">
        <v>105</v>
      </c>
      <c r="F116" s="51">
        <v>157</v>
      </c>
      <c r="G116" s="52">
        <v>405.23</v>
      </c>
      <c r="H116" s="44" t="s">
        <v>151</v>
      </c>
      <c r="I116" s="49" t="s">
        <v>19</v>
      </c>
      <c r="J116" s="50">
        <v>0.1</v>
      </c>
      <c r="K116" s="54" t="s">
        <v>107</v>
      </c>
      <c r="L116" s="28">
        <f>IF(I116="DCTO EN FACTURA",G116-IFERROR(G116*J116,0),G116)</f>
        <v>364.707</v>
      </c>
      <c r="M116" s="14"/>
      <c r="N116" s="29">
        <f>L116*M116</f>
        <v>0</v>
      </c>
    </row>
    <row r="117" spans="1:17" customHeight="1" ht="14.25">
      <c r="A117" s="25">
        <v>117115</v>
      </c>
      <c r="B117" s="26">
        <v>7597758000428</v>
      </c>
      <c r="C117" s="38" t="s">
        <v>209</v>
      </c>
      <c r="D117" s="38" t="s">
        <v>210</v>
      </c>
      <c r="E117" s="38" t="s">
        <v>105</v>
      </c>
      <c r="F117" s="51">
        <v>52</v>
      </c>
      <c r="G117" s="52">
        <v>71.14</v>
      </c>
      <c r="H117" s="44" t="s">
        <v>211</v>
      </c>
      <c r="I117" s="49" t="s">
        <v>19</v>
      </c>
      <c r="J117" s="50">
        <v>0.2</v>
      </c>
      <c r="K117" s="54" t="s">
        <v>107</v>
      </c>
      <c r="L117" s="28">
        <f>IF(I117="DCTO EN FACTURA",G117-IFERROR(G117*J117,0),G117)</f>
        <v>56.912</v>
      </c>
      <c r="M117" s="14"/>
      <c r="N117" s="29">
        <f>L117*M117</f>
        <v>0</v>
      </c>
    </row>
    <row r="118" spans="1:17" customHeight="1" ht="14.25">
      <c r="A118" s="25">
        <v>116818</v>
      </c>
      <c r="B118" s="26">
        <v>7597758000626</v>
      </c>
      <c r="C118" s="38" t="s">
        <v>212</v>
      </c>
      <c r="D118" s="38" t="s">
        <v>213</v>
      </c>
      <c r="E118" s="38" t="s">
        <v>105</v>
      </c>
      <c r="F118" s="51">
        <v>172</v>
      </c>
      <c r="G118" s="52">
        <v>203.13</v>
      </c>
      <c r="H118" s="48" t="s">
        <v>59</v>
      </c>
      <c r="I118" s="49" t="s">
        <v>19</v>
      </c>
      <c r="J118" s="50">
        <v>0.25</v>
      </c>
      <c r="K118" s="54" t="s">
        <v>107</v>
      </c>
      <c r="L118" s="28">
        <f>IF(I118="DCTO EN FACTURA",G118-IFERROR(G118*J118,0),G118)</f>
        <v>152.3475</v>
      </c>
      <c r="M118" s="14"/>
      <c r="N118" s="29">
        <f>L118*M118</f>
        <v>0</v>
      </c>
    </row>
    <row r="119" spans="1:17" customHeight="1" ht="14.25">
      <c r="A119" s="25">
        <v>116166</v>
      </c>
      <c r="B119" s="26">
        <v>75971298</v>
      </c>
      <c r="C119" s="38" t="s">
        <v>214</v>
      </c>
      <c r="D119" s="38" t="s">
        <v>215</v>
      </c>
      <c r="E119" s="38" t="s">
        <v>105</v>
      </c>
      <c r="F119" s="51">
        <v>31</v>
      </c>
      <c r="G119" s="52">
        <v>258.48</v>
      </c>
      <c r="H119" s="44" t="s">
        <v>24</v>
      </c>
      <c r="I119" s="49" t="s">
        <v>19</v>
      </c>
      <c r="J119" s="50">
        <v>0.15</v>
      </c>
      <c r="K119" s="54" t="s">
        <v>107</v>
      </c>
      <c r="L119" s="28">
        <f>IF(I119="DCTO EN FACTURA",G119-IFERROR(G119*J119,0),G119)</f>
        <v>219.708</v>
      </c>
      <c r="M119" s="14"/>
      <c r="N119" s="29">
        <f>L119*M119</f>
        <v>0</v>
      </c>
    </row>
    <row r="120" spans="1:17" customHeight="1" ht="14.25">
      <c r="A120" s="25">
        <v>117112</v>
      </c>
      <c r="B120" s="26">
        <v>7597758000053</v>
      </c>
      <c r="C120" s="38" t="s">
        <v>216</v>
      </c>
      <c r="D120" s="38" t="s">
        <v>217</v>
      </c>
      <c r="E120" s="38" t="s">
        <v>105</v>
      </c>
      <c r="F120" s="51">
        <v>74</v>
      </c>
      <c r="G120" s="52">
        <v>2055.19</v>
      </c>
      <c r="H120" s="48" t="s">
        <v>75</v>
      </c>
      <c r="I120" s="49" t="s">
        <v>19</v>
      </c>
      <c r="J120" s="50">
        <v>0.15</v>
      </c>
      <c r="K120" s="54" t="s">
        <v>107</v>
      </c>
      <c r="L120" s="28">
        <f>IF(I120="DCTO EN FACTURA",G120-IFERROR(G120*J120,0),G120)</f>
        <v>1746.9115</v>
      </c>
      <c r="M120" s="14"/>
      <c r="N120" s="29">
        <f>L120*M120</f>
        <v>0</v>
      </c>
    </row>
    <row r="121" spans="1:17" customHeight="1" ht="14.25">
      <c r="A121" s="25">
        <v>116889</v>
      </c>
      <c r="B121" s="26">
        <v>75971359</v>
      </c>
      <c r="C121" s="38" t="s">
        <v>218</v>
      </c>
      <c r="D121" s="38" t="s">
        <v>217</v>
      </c>
      <c r="E121" s="38" t="s">
        <v>105</v>
      </c>
      <c r="F121" s="51">
        <v>616</v>
      </c>
      <c r="G121" s="52">
        <v>125.87</v>
      </c>
      <c r="H121" s="48" t="s">
        <v>71</v>
      </c>
      <c r="I121" s="49" t="s">
        <v>19</v>
      </c>
      <c r="J121" s="50">
        <v>0.3</v>
      </c>
      <c r="K121" s="54" t="s">
        <v>107</v>
      </c>
      <c r="L121" s="28">
        <f>IF(I121="DCTO EN FACTURA",G121-IFERROR(G121*J121,0),G121)</f>
        <v>88.109</v>
      </c>
      <c r="M121" s="14"/>
      <c r="N121" s="29">
        <f>L121*M121</f>
        <v>0</v>
      </c>
    </row>
    <row r="122" spans="1:17" customHeight="1" ht="14.25">
      <c r="A122" s="25">
        <v>116164</v>
      </c>
      <c r="B122" s="26">
        <v>75971236</v>
      </c>
      <c r="C122" s="38" t="s">
        <v>219</v>
      </c>
      <c r="D122" s="38" t="s">
        <v>220</v>
      </c>
      <c r="E122" s="38" t="s">
        <v>105</v>
      </c>
      <c r="F122" s="51">
        <v>246</v>
      </c>
      <c r="G122" s="52">
        <v>93.68</v>
      </c>
      <c r="H122" s="48" t="s">
        <v>18</v>
      </c>
      <c r="I122" s="49" t="s">
        <v>19</v>
      </c>
      <c r="J122" s="50">
        <v>0.25</v>
      </c>
      <c r="K122" s="54" t="s">
        <v>107</v>
      </c>
      <c r="L122" s="28">
        <f>IF(I122="DCTO EN FACTURA",G122-IFERROR(G122*J122,0),G122)</f>
        <v>70.26</v>
      </c>
      <c r="M122" s="14"/>
      <c r="N122" s="29">
        <f>L122*M122</f>
        <v>0</v>
      </c>
    </row>
    <row r="123" spans="1:17" customHeight="1" ht="14.25">
      <c r="A123" s="25">
        <v>118678</v>
      </c>
      <c r="B123" s="26">
        <v>7597758001135</v>
      </c>
      <c r="C123" s="38" t="s">
        <v>221</v>
      </c>
      <c r="D123" s="38" t="s">
        <v>222</v>
      </c>
      <c r="E123" s="38" t="s">
        <v>105</v>
      </c>
      <c r="F123" s="51">
        <v>7</v>
      </c>
      <c r="G123" s="52">
        <v>569.25</v>
      </c>
      <c r="H123" s="48" t="s">
        <v>159</v>
      </c>
      <c r="I123" s="49" t="s">
        <v>19</v>
      </c>
      <c r="J123" s="50">
        <v>0.3</v>
      </c>
      <c r="K123" s="54" t="s">
        <v>107</v>
      </c>
      <c r="L123" s="28">
        <f>IF(I123="DCTO EN FACTURA",G123-IFERROR(G123*J123,0),G123)</f>
        <v>398.475</v>
      </c>
      <c r="M123" s="14"/>
      <c r="N123" s="29">
        <f>L123*M123</f>
        <v>0</v>
      </c>
    </row>
    <row r="124" spans="1:17" customHeight="1" ht="14.25">
      <c r="A124" s="25">
        <v>116158</v>
      </c>
      <c r="B124" s="26">
        <v>75971335</v>
      </c>
      <c r="C124" s="38" t="s">
        <v>223</v>
      </c>
      <c r="D124" s="38" t="s">
        <v>222</v>
      </c>
      <c r="E124" s="38" t="s">
        <v>105</v>
      </c>
      <c r="F124" s="51">
        <v>229</v>
      </c>
      <c r="G124" s="52">
        <v>54.42</v>
      </c>
      <c r="H124" s="44" t="s">
        <v>141</v>
      </c>
      <c r="I124" s="49" t="s">
        <v>19</v>
      </c>
      <c r="J124" s="50">
        <v>0.25</v>
      </c>
      <c r="K124" s="54" t="s">
        <v>107</v>
      </c>
      <c r="L124" s="28">
        <f>IF(I124="DCTO EN FACTURA",G124-IFERROR(G124*J124,0),G124)</f>
        <v>40.815</v>
      </c>
      <c r="M124" s="14"/>
      <c r="N124" s="29">
        <f>L124*M124</f>
        <v>0</v>
      </c>
    </row>
    <row r="125" spans="1:17" customHeight="1" ht="14.25">
      <c r="A125" s="25">
        <v>116160</v>
      </c>
      <c r="B125" s="26">
        <v>75971229</v>
      </c>
      <c r="C125" s="38" t="s">
        <v>224</v>
      </c>
      <c r="D125" s="38" t="s">
        <v>222</v>
      </c>
      <c r="E125" s="38" t="s">
        <v>105</v>
      </c>
      <c r="F125" s="51">
        <v>37</v>
      </c>
      <c r="G125" s="52">
        <v>295</v>
      </c>
      <c r="H125" s="48" t="s">
        <v>45</v>
      </c>
      <c r="I125" s="49" t="s">
        <v>19</v>
      </c>
      <c r="J125" s="50">
        <v>0.3</v>
      </c>
      <c r="K125" s="54" t="s">
        <v>107</v>
      </c>
      <c r="L125" s="28">
        <f>IF(I125="DCTO EN FACTURA",G125-IFERROR(G125*J125,0),G125)</f>
        <v>206.5</v>
      </c>
      <c r="M125" s="14"/>
      <c r="N125" s="29">
        <f>L125*M125</f>
        <v>0</v>
      </c>
    </row>
    <row r="126" spans="1:17" customHeight="1" ht="14.25">
      <c r="A126" s="25">
        <v>117949</v>
      </c>
      <c r="B126" s="26">
        <v>7592946005711</v>
      </c>
      <c r="C126" s="38" t="s">
        <v>225</v>
      </c>
      <c r="D126" s="38"/>
      <c r="E126" s="38" t="s">
        <v>226</v>
      </c>
      <c r="F126" s="51">
        <v>105</v>
      </c>
      <c r="G126" s="52">
        <v>168.26</v>
      </c>
      <c r="H126" s="48" t="s">
        <v>61</v>
      </c>
      <c r="I126" s="49"/>
      <c r="J126" s="50"/>
      <c r="K126" s="53"/>
      <c r="L126" s="28">
        <f>IF(I126="DCTO EN FACTURA",G126-IFERROR(G126*J126,0),G126)</f>
        <v>168.26</v>
      </c>
      <c r="M126" s="14"/>
      <c r="N126" s="29">
        <f>L126*M126</f>
        <v>0</v>
      </c>
    </row>
    <row r="127" spans="1:17" customHeight="1" ht="15.75">
      <c r="A127" s="25">
        <v>117493</v>
      </c>
      <c r="B127" s="26">
        <v>7592946005742</v>
      </c>
      <c r="C127" s="38" t="s">
        <v>227</v>
      </c>
      <c r="D127" s="38"/>
      <c r="E127" s="38" t="s">
        <v>226</v>
      </c>
      <c r="F127" s="51">
        <v>146</v>
      </c>
      <c r="G127" s="52">
        <v>192.94</v>
      </c>
      <c r="H127" s="48" t="s">
        <v>59</v>
      </c>
      <c r="I127" s="49"/>
      <c r="J127" s="50"/>
      <c r="K127" s="53"/>
      <c r="L127" s="28">
        <f>IF(I127="DCTO EN FACTURA",G127-IFERROR(G127*J127,0),G127)</f>
        <v>192.94</v>
      </c>
      <c r="M127" s="14"/>
      <c r="N127" s="29">
        <f>L127*M127</f>
        <v>0</v>
      </c>
    </row>
    <row r="128" spans="1:17" customHeight="1" ht="14.25">
      <c r="A128" s="11">
        <v>116183</v>
      </c>
      <c r="B128" s="26">
        <v>7592946000013</v>
      </c>
      <c r="C128" s="38" t="s">
        <v>228</v>
      </c>
      <c r="D128" s="38" t="s">
        <v>229</v>
      </c>
      <c r="E128" s="38" t="s">
        <v>226</v>
      </c>
      <c r="F128" s="51">
        <v>18</v>
      </c>
      <c r="G128" s="52">
        <v>168.26</v>
      </c>
      <c r="H128" s="44" t="s">
        <v>52</v>
      </c>
      <c r="I128" s="49"/>
      <c r="J128" s="50"/>
      <c r="K128" s="53"/>
      <c r="L128" s="28">
        <f>IF(I128="DCTO EN FACTURA",G128-IFERROR(G128*J128,0),G128)</f>
        <v>168.26</v>
      </c>
      <c r="M128" s="14"/>
      <c r="N128" s="29">
        <f>L128*M128</f>
        <v>0</v>
      </c>
    </row>
    <row r="129" spans="1:17" customHeight="1" ht="14.25">
      <c r="A129" s="13">
        <v>115587</v>
      </c>
      <c r="B129" s="26">
        <v>7592946168560</v>
      </c>
      <c r="C129" s="38" t="s">
        <v>230</v>
      </c>
      <c r="D129" s="38" t="s">
        <v>30</v>
      </c>
      <c r="E129" s="38" t="s">
        <v>226</v>
      </c>
      <c r="F129" s="51">
        <v>59</v>
      </c>
      <c r="G129" s="52">
        <v>202.44</v>
      </c>
      <c r="H129" s="44" t="s">
        <v>28</v>
      </c>
      <c r="I129" s="49"/>
      <c r="J129" s="50"/>
      <c r="K129" s="53"/>
      <c r="L129" s="28">
        <f>IF(I129="DCTO EN FACTURA",G129-IFERROR(G129*J129,0),G129)</f>
        <v>202.44</v>
      </c>
      <c r="M129" s="14"/>
      <c r="N129" s="29">
        <f>L129*M129</f>
        <v>0</v>
      </c>
    </row>
    <row r="130" spans="1:17" customHeight="1" ht="14.25">
      <c r="A130" s="25">
        <v>118226</v>
      </c>
      <c r="B130" s="26">
        <v>7592946001508</v>
      </c>
      <c r="C130" s="38" t="s">
        <v>231</v>
      </c>
      <c r="D130" s="38" t="s">
        <v>232</v>
      </c>
      <c r="E130" s="38" t="s">
        <v>226</v>
      </c>
      <c r="F130" s="51">
        <v>7</v>
      </c>
      <c r="G130" s="52">
        <v>170.05</v>
      </c>
      <c r="H130" s="48" t="s">
        <v>233</v>
      </c>
      <c r="I130" s="49"/>
      <c r="J130" s="50"/>
      <c r="K130" s="53"/>
      <c r="L130" s="28">
        <f>IF(I130="DCTO EN FACTURA",G130-IFERROR(G130*J130,0),G130)</f>
        <v>170.05</v>
      </c>
      <c r="M130" s="14"/>
      <c r="N130" s="29">
        <f>L130*M130</f>
        <v>0</v>
      </c>
    </row>
    <row r="131" spans="1:17" customHeight="1" ht="14.25">
      <c r="A131" s="25">
        <v>118518</v>
      </c>
      <c r="B131" s="26">
        <v>7592946000341</v>
      </c>
      <c r="C131" s="38" t="s">
        <v>234</v>
      </c>
      <c r="D131" s="38"/>
      <c r="E131" s="38" t="s">
        <v>226</v>
      </c>
      <c r="F131" s="51">
        <v>37</v>
      </c>
      <c r="G131" s="52">
        <v>263.81</v>
      </c>
      <c r="H131" s="48" t="s">
        <v>18</v>
      </c>
      <c r="I131" s="49"/>
      <c r="J131" s="50"/>
      <c r="K131" s="53"/>
      <c r="L131" s="28">
        <f>IF(I131="DCTO EN FACTURA",G131-IFERROR(G131*J131,0),G131)</f>
        <v>263.81</v>
      </c>
      <c r="M131" s="14"/>
      <c r="N131" s="29">
        <f>L131*M131</f>
        <v>0</v>
      </c>
    </row>
    <row r="132" spans="1:17" customHeight="1" ht="14.25">
      <c r="A132" s="25">
        <v>115588</v>
      </c>
      <c r="B132" s="26">
        <v>7592946006008</v>
      </c>
      <c r="C132" s="38" t="s">
        <v>235</v>
      </c>
      <c r="D132" s="38" t="s">
        <v>236</v>
      </c>
      <c r="E132" s="38" t="s">
        <v>226</v>
      </c>
      <c r="F132" s="51">
        <v>33</v>
      </c>
      <c r="G132" s="52">
        <v>280.52</v>
      </c>
      <c r="H132" s="44" t="s">
        <v>211</v>
      </c>
      <c r="I132" s="49"/>
      <c r="J132" s="50"/>
      <c r="K132" s="53"/>
      <c r="L132" s="28">
        <f>IF(I132="DCTO EN FACTURA",G132-IFERROR(G132*J132,0),G132)</f>
        <v>280.52</v>
      </c>
      <c r="M132" s="14"/>
      <c r="N132" s="29">
        <f>L132*M132</f>
        <v>0</v>
      </c>
    </row>
    <row r="133" spans="1:17" customHeight="1" ht="14.25">
      <c r="A133" s="25">
        <v>115589</v>
      </c>
      <c r="B133" s="26">
        <v>7592946007104</v>
      </c>
      <c r="C133" s="38" t="s">
        <v>237</v>
      </c>
      <c r="D133" s="38" t="s">
        <v>35</v>
      </c>
      <c r="E133" s="38" t="s">
        <v>226</v>
      </c>
      <c r="F133" s="51">
        <v>205</v>
      </c>
      <c r="G133" s="52">
        <v>280.52</v>
      </c>
      <c r="H133" s="48" t="s">
        <v>233</v>
      </c>
      <c r="I133" s="49"/>
      <c r="J133" s="50"/>
      <c r="K133" s="53"/>
      <c r="L133" s="28">
        <f>IF(I133="DCTO EN FACTURA",G133-IFERROR(G133*J133,0),G133)</f>
        <v>280.52</v>
      </c>
      <c r="M133" s="14"/>
      <c r="N133" s="29">
        <f>L133*M133</f>
        <v>0</v>
      </c>
    </row>
    <row r="134" spans="1:17" customHeight="1" ht="15.75">
      <c r="A134" s="25">
        <v>115590</v>
      </c>
      <c r="B134" s="26">
        <v>7592946168324</v>
      </c>
      <c r="C134" s="38" t="s">
        <v>238</v>
      </c>
      <c r="D134" s="38" t="s">
        <v>239</v>
      </c>
      <c r="E134" s="38" t="s">
        <v>226</v>
      </c>
      <c r="F134" s="51">
        <v>26</v>
      </c>
      <c r="G134" s="52">
        <v>280.52</v>
      </c>
      <c r="H134" s="48" t="s">
        <v>240</v>
      </c>
      <c r="I134" s="49"/>
      <c r="J134" s="50"/>
      <c r="K134" s="53"/>
      <c r="L134" s="28">
        <f>IF(I134="DCTO EN FACTURA",G134-IFERROR(G134*J134,0),G134)</f>
        <v>280.52</v>
      </c>
      <c r="M134" s="14"/>
      <c r="N134" s="29">
        <f>L134*M134</f>
        <v>0</v>
      </c>
    </row>
    <row r="135" spans="1:17" customHeight="1" ht="15.75">
      <c r="A135" s="25">
        <v>115584</v>
      </c>
      <c r="B135" s="26">
        <v>7592946005704</v>
      </c>
      <c r="C135" s="38" t="s">
        <v>241</v>
      </c>
      <c r="D135" s="38" t="s">
        <v>239</v>
      </c>
      <c r="E135" s="38" t="s">
        <v>226</v>
      </c>
      <c r="F135" s="51">
        <v>251</v>
      </c>
      <c r="G135" s="52">
        <v>280.52</v>
      </c>
      <c r="H135" s="48" t="s">
        <v>106</v>
      </c>
      <c r="I135" s="49"/>
      <c r="J135" s="50"/>
      <c r="K135" s="53"/>
      <c r="L135" s="28">
        <f>IF(I135="DCTO EN FACTURA",G135-IFERROR(G135*J135,0),G135)</f>
        <v>280.52</v>
      </c>
      <c r="M135" s="14"/>
      <c r="N135" s="29">
        <f>L135*M135</f>
        <v>0</v>
      </c>
    </row>
    <row r="136" spans="1:17" customHeight="1" ht="14.25">
      <c r="A136" s="25">
        <v>118229</v>
      </c>
      <c r="B136" s="26">
        <v>7592946001171</v>
      </c>
      <c r="C136" s="38" t="s">
        <v>242</v>
      </c>
      <c r="D136" s="38" t="s">
        <v>243</v>
      </c>
      <c r="E136" s="38" t="s">
        <v>226</v>
      </c>
      <c r="F136" s="51">
        <v>25</v>
      </c>
      <c r="G136" s="52">
        <v>247.16</v>
      </c>
      <c r="H136" s="48" t="s">
        <v>233</v>
      </c>
      <c r="I136" s="49"/>
      <c r="J136" s="50"/>
      <c r="K136" s="53"/>
      <c r="L136" s="28">
        <f>IF(I136="DCTO EN FACTURA",G136-IFERROR(G136*J136,0),G136)</f>
        <v>247.16</v>
      </c>
      <c r="M136" s="14"/>
      <c r="N136" s="29">
        <f>L136*M136</f>
        <v>0</v>
      </c>
    </row>
    <row r="137" spans="1:17" customHeight="1" ht="0" hidden="true">
      <c r="A137" s="25">
        <v>206141</v>
      </c>
      <c r="B137" s="26">
        <v>6922954822139</v>
      </c>
      <c r="C137" s="38" t="s">
        <v>244</v>
      </c>
      <c r="D137" s="38">
        <v>0</v>
      </c>
      <c r="E137" s="38" t="s">
        <v>245</v>
      </c>
      <c r="F137" s="51">
        <v>735</v>
      </c>
      <c r="G137" s="52">
        <v>48.05</v>
      </c>
      <c r="H137" s="48" t="s">
        <v>99</v>
      </c>
      <c r="I137" s="49"/>
      <c r="J137" s="50" t="e">
        <v>#N/A</v>
      </c>
      <c r="K137" s="53"/>
      <c r="L137" s="28">
        <f>IF(I137="DCTO EN FACTURA",G137-IFERROR(G137*J137,0),G137)</f>
        <v>48.05</v>
      </c>
      <c r="M137" s="14"/>
      <c r="N137" s="29">
        <f>L137*M137</f>
        <v>0</v>
      </c>
    </row>
    <row r="138" spans="1:17" customHeight="1" ht="14.25">
      <c r="A138" s="11">
        <v>115586</v>
      </c>
      <c r="B138" s="26">
        <v>7592946168553</v>
      </c>
      <c r="C138" s="38" t="s">
        <v>246</v>
      </c>
      <c r="D138" s="38" t="s">
        <v>247</v>
      </c>
      <c r="E138" s="38" t="s">
        <v>226</v>
      </c>
      <c r="F138" s="51">
        <v>58</v>
      </c>
      <c r="G138" s="52">
        <v>206.57</v>
      </c>
      <c r="H138" s="48" t="s">
        <v>116</v>
      </c>
      <c r="I138" s="49"/>
      <c r="J138" s="50"/>
      <c r="K138" s="53"/>
      <c r="L138" s="28">
        <f>IF(I138="DCTO EN FACTURA",G138-IFERROR(G138*J138,0),G138)</f>
        <v>206.57</v>
      </c>
      <c r="M138" s="14"/>
      <c r="N138" s="29">
        <f>L138*M138</f>
        <v>0</v>
      </c>
    </row>
    <row r="139" spans="1:17" customHeight="1" ht="14.25">
      <c r="A139" s="25">
        <v>115585</v>
      </c>
      <c r="B139" s="26">
        <v>7592946169697</v>
      </c>
      <c r="C139" s="38" t="s">
        <v>248</v>
      </c>
      <c r="D139" s="38" t="s">
        <v>47</v>
      </c>
      <c r="E139" s="38" t="s">
        <v>226</v>
      </c>
      <c r="F139" s="51">
        <v>69</v>
      </c>
      <c r="G139" s="52">
        <v>290.58</v>
      </c>
      <c r="H139" s="44" t="s">
        <v>28</v>
      </c>
      <c r="I139" s="49"/>
      <c r="J139" s="50"/>
      <c r="K139" s="53"/>
      <c r="L139" s="28">
        <f>IF(I139="DCTO EN FACTURA",G139-IFERROR(G139*J139,0),G139)</f>
        <v>290.58</v>
      </c>
      <c r="M139" s="14"/>
      <c r="N139" s="29">
        <f>L139*M139</f>
        <v>0</v>
      </c>
    </row>
    <row r="140" spans="1:17" customHeight="1" ht="14.25">
      <c r="A140" s="11">
        <v>115783</v>
      </c>
      <c r="B140" s="26">
        <v>7592946064244</v>
      </c>
      <c r="C140" s="38" t="s">
        <v>249</v>
      </c>
      <c r="D140" s="38" t="s">
        <v>250</v>
      </c>
      <c r="E140" s="38" t="s">
        <v>226</v>
      </c>
      <c r="F140" s="51">
        <v>43</v>
      </c>
      <c r="G140" s="52">
        <v>195.3</v>
      </c>
      <c r="H140" s="48" t="s">
        <v>59</v>
      </c>
      <c r="I140" s="49"/>
      <c r="J140" s="50"/>
      <c r="K140" s="53"/>
      <c r="L140" s="28">
        <f>IF(I140="DCTO EN FACTURA",G140-IFERROR(G140*J140,0),G140)</f>
        <v>195.3</v>
      </c>
      <c r="M140" s="14"/>
      <c r="N140" s="29">
        <f>L140*M140</f>
        <v>0</v>
      </c>
    </row>
    <row r="141" spans="1:17" customHeight="1" ht="14.25">
      <c r="A141" s="13">
        <v>116185</v>
      </c>
      <c r="B141" s="26">
        <v>7592946150633</v>
      </c>
      <c r="C141" s="38" t="s">
        <v>251</v>
      </c>
      <c r="D141" s="38" t="s">
        <v>252</v>
      </c>
      <c r="E141" s="38" t="s">
        <v>226</v>
      </c>
      <c r="F141" s="51">
        <v>67</v>
      </c>
      <c r="G141" s="52">
        <v>131.05</v>
      </c>
      <c r="H141" s="48" t="s">
        <v>116</v>
      </c>
      <c r="I141" s="49"/>
      <c r="J141" s="50"/>
      <c r="K141" s="53"/>
      <c r="L141" s="28">
        <f>IF(I141="DCTO EN FACTURA",G141-IFERROR(G141*J141,0),G141)</f>
        <v>131.05</v>
      </c>
      <c r="M141" s="14"/>
      <c r="N141" s="29">
        <f>L141*M141</f>
        <v>0</v>
      </c>
    </row>
    <row r="142" spans="1:17" customHeight="1" ht="14.25">
      <c r="A142" s="25">
        <v>115583</v>
      </c>
      <c r="B142" s="26">
        <v>7592946005988</v>
      </c>
      <c r="C142" s="38" t="s">
        <v>253</v>
      </c>
      <c r="D142" s="38" t="s">
        <v>54</v>
      </c>
      <c r="E142" s="38" t="s">
        <v>226</v>
      </c>
      <c r="F142" s="51">
        <v>49</v>
      </c>
      <c r="G142" s="52">
        <v>267.05</v>
      </c>
      <c r="H142" s="44" t="s">
        <v>28</v>
      </c>
      <c r="I142" s="49"/>
      <c r="J142" s="50"/>
      <c r="K142" s="53"/>
      <c r="L142" s="28">
        <f>IF(I142="DCTO EN FACTURA",G142-IFERROR(G142*J142,0),G142)</f>
        <v>267.05</v>
      </c>
      <c r="M142" s="14"/>
      <c r="N142" s="29">
        <f>L142*M142</f>
        <v>0</v>
      </c>
    </row>
    <row r="143" spans="1:17" customHeight="1" ht="15">
      <c r="A143" s="25">
        <v>115581</v>
      </c>
      <c r="B143" s="26">
        <v>7592946169758</v>
      </c>
      <c r="C143" s="38" t="s">
        <v>254</v>
      </c>
      <c r="D143" s="38" t="s">
        <v>255</v>
      </c>
      <c r="E143" s="38" t="s">
        <v>226</v>
      </c>
      <c r="F143" s="51">
        <v>182</v>
      </c>
      <c r="G143" s="52">
        <v>284.09</v>
      </c>
      <c r="H143" s="44" t="s">
        <v>201</v>
      </c>
      <c r="I143" s="49"/>
      <c r="J143" s="50"/>
      <c r="K143" s="53"/>
      <c r="L143" s="28">
        <f>IF(I143="DCTO EN FACTURA",G143-IFERROR(G143*J143,0),G143)</f>
        <v>284.09</v>
      </c>
      <c r="M143" s="14"/>
      <c r="N143" s="29">
        <f>L143*M143</f>
        <v>0</v>
      </c>
    </row>
    <row r="144" spans="1:17" customHeight="1" ht="15">
      <c r="A144" s="25">
        <v>115576</v>
      </c>
      <c r="B144" s="26">
        <v>7592946056003</v>
      </c>
      <c r="C144" s="38" t="s">
        <v>256</v>
      </c>
      <c r="D144" s="38" t="s">
        <v>257</v>
      </c>
      <c r="E144" s="38" t="s">
        <v>226</v>
      </c>
      <c r="F144" s="51">
        <v>72</v>
      </c>
      <c r="G144" s="52">
        <v>181.01</v>
      </c>
      <c r="H144" s="44" t="s">
        <v>28</v>
      </c>
      <c r="I144" s="49"/>
      <c r="J144" s="50"/>
      <c r="K144" s="53"/>
      <c r="L144" s="28">
        <f>IF(I144="DCTO EN FACTURA",G144-IFERROR(G144*J144,0),G144)</f>
        <v>181.01</v>
      </c>
      <c r="M144" s="14"/>
      <c r="N144" s="29">
        <f>L144*M144</f>
        <v>0</v>
      </c>
    </row>
    <row r="145" spans="1:17" customHeight="1" ht="15.75">
      <c r="A145" s="25">
        <v>118227</v>
      </c>
      <c r="B145" s="26">
        <v>7592946001140</v>
      </c>
      <c r="C145" s="38" t="s">
        <v>258</v>
      </c>
      <c r="D145" s="38" t="s">
        <v>259</v>
      </c>
      <c r="E145" s="38" t="s">
        <v>226</v>
      </c>
      <c r="F145" s="51">
        <v>115</v>
      </c>
      <c r="G145" s="52">
        <v>267.05</v>
      </c>
      <c r="H145" s="48" t="s">
        <v>260</v>
      </c>
      <c r="I145" s="49"/>
      <c r="J145" s="50"/>
      <c r="K145" s="53"/>
      <c r="L145" s="28">
        <f>IF(I145="DCTO EN FACTURA",G145-IFERROR(G145*J145,0),G145)</f>
        <v>267.05</v>
      </c>
      <c r="M145" s="14"/>
      <c r="N145" s="29">
        <f>L145*M145</f>
        <v>0</v>
      </c>
    </row>
    <row r="146" spans="1:17" customHeight="1" ht="15.75">
      <c r="A146" s="12">
        <v>117494</v>
      </c>
      <c r="B146" s="26">
        <v>7592946007074</v>
      </c>
      <c r="C146" s="38" t="s">
        <v>261</v>
      </c>
      <c r="D146" s="38"/>
      <c r="E146" s="38" t="s">
        <v>226</v>
      </c>
      <c r="F146" s="51">
        <v>26</v>
      </c>
      <c r="G146" s="52">
        <v>280.52</v>
      </c>
      <c r="H146" s="48" t="s">
        <v>45</v>
      </c>
      <c r="I146" s="49"/>
      <c r="J146" s="50"/>
      <c r="K146" s="53"/>
      <c r="L146" s="28">
        <f>IF(I146="DCTO EN FACTURA",G146-IFERROR(G146*J146,0),G146)</f>
        <v>280.52</v>
      </c>
      <c r="M146" s="14"/>
      <c r="N146" s="29">
        <f>L146*M146</f>
        <v>0</v>
      </c>
    </row>
    <row r="147" spans="1:17" customHeight="1" ht="15.75">
      <c r="A147" s="25">
        <v>118228</v>
      </c>
      <c r="B147" s="26">
        <v>7592946001362</v>
      </c>
      <c r="C147" s="38" t="s">
        <v>262</v>
      </c>
      <c r="D147" s="38" t="s">
        <v>263</v>
      </c>
      <c r="E147" s="38" t="s">
        <v>226</v>
      </c>
      <c r="F147" s="51">
        <v>580</v>
      </c>
      <c r="G147" s="52">
        <v>216.31</v>
      </c>
      <c r="H147" s="48" t="s">
        <v>45</v>
      </c>
      <c r="I147" s="49"/>
      <c r="J147" s="50"/>
      <c r="K147" s="53"/>
      <c r="L147" s="28">
        <f>IF(I147="DCTO EN FACTURA",G147-IFERROR(G147*J147,0),G147)</f>
        <v>216.31</v>
      </c>
      <c r="M147" s="14"/>
      <c r="N147" s="29">
        <f>L147*M147</f>
        <v>0</v>
      </c>
    </row>
    <row r="148" spans="1:17" customHeight="1" ht="15.75">
      <c r="A148" s="25">
        <v>117910</v>
      </c>
      <c r="B148" s="26">
        <v>7592946000198</v>
      </c>
      <c r="C148" s="38" t="s">
        <v>264</v>
      </c>
      <c r="D148" s="38" t="s">
        <v>265</v>
      </c>
      <c r="E148" s="38" t="s">
        <v>226</v>
      </c>
      <c r="F148" s="51">
        <v>138</v>
      </c>
      <c r="G148" s="52">
        <v>259.34</v>
      </c>
      <c r="H148" s="48" t="s">
        <v>233</v>
      </c>
      <c r="I148" s="49"/>
      <c r="J148" s="50"/>
      <c r="K148" s="53"/>
      <c r="L148" s="28">
        <f>IF(I148="DCTO EN FACTURA",G148-IFERROR(G148*J148,0),G148)</f>
        <v>259.34</v>
      </c>
      <c r="M148" s="14"/>
      <c r="N148" s="29">
        <f>L148*M148</f>
        <v>0</v>
      </c>
    </row>
    <row r="149" spans="1:17" customHeight="1" ht="15.75">
      <c r="A149" s="25">
        <v>118521</v>
      </c>
      <c r="B149" s="26">
        <v>7592946001539</v>
      </c>
      <c r="C149" s="38" t="s">
        <v>266</v>
      </c>
      <c r="D149" s="38" t="s">
        <v>267</v>
      </c>
      <c r="E149" s="38" t="s">
        <v>226</v>
      </c>
      <c r="F149" s="51">
        <v>91</v>
      </c>
      <c r="G149" s="52">
        <v>140.62</v>
      </c>
      <c r="H149" s="48" t="s">
        <v>59</v>
      </c>
      <c r="I149" s="49"/>
      <c r="J149" s="50"/>
      <c r="K149" s="53"/>
      <c r="L149" s="28">
        <f>IF(I149="DCTO EN FACTURA",G149-IFERROR(G149*J149,0),G149)</f>
        <v>140.62</v>
      </c>
      <c r="M149" s="14"/>
      <c r="N149" s="29">
        <f>L149*M149</f>
        <v>0</v>
      </c>
    </row>
    <row r="150" spans="1:17" customHeight="1" ht="14.25">
      <c r="A150" s="11">
        <v>115851</v>
      </c>
      <c r="B150" s="26">
        <v>7592946064251</v>
      </c>
      <c r="C150" s="38" t="s">
        <v>268</v>
      </c>
      <c r="D150" s="38" t="s">
        <v>269</v>
      </c>
      <c r="E150" s="38" t="s">
        <v>226</v>
      </c>
      <c r="F150" s="51">
        <v>18</v>
      </c>
      <c r="G150" s="52">
        <v>150.77</v>
      </c>
      <c r="H150" s="44" t="s">
        <v>28</v>
      </c>
      <c r="I150" s="49"/>
      <c r="J150" s="50"/>
      <c r="K150" s="53"/>
      <c r="L150" s="28">
        <f>IF(I150="DCTO EN FACTURA",G150-IFERROR(G150*J150,0),G150)</f>
        <v>150.77</v>
      </c>
      <c r="M150" s="14"/>
      <c r="N150" s="29">
        <f>L150*M150</f>
        <v>0</v>
      </c>
    </row>
    <row r="151" spans="1:17" customHeight="1" ht="14.25">
      <c r="A151" s="25">
        <v>115855</v>
      </c>
      <c r="B151" s="26">
        <v>7592946168287</v>
      </c>
      <c r="C151" s="38" t="s">
        <v>270</v>
      </c>
      <c r="D151" s="38" t="s">
        <v>269</v>
      </c>
      <c r="E151" s="38" t="s">
        <v>226</v>
      </c>
      <c r="F151" s="51">
        <v>27</v>
      </c>
      <c r="G151" s="52">
        <v>231.34</v>
      </c>
      <c r="H151" s="48" t="s">
        <v>233</v>
      </c>
      <c r="I151" s="49"/>
      <c r="J151" s="50"/>
      <c r="K151" s="53"/>
      <c r="L151" s="28">
        <f>IF(I151="DCTO EN FACTURA",G151-IFERROR(G151*J151,0),G151)</f>
        <v>231.34</v>
      </c>
      <c r="M151" s="14"/>
      <c r="N151" s="29">
        <f>L151*M151</f>
        <v>0</v>
      </c>
    </row>
    <row r="152" spans="1:17" customHeight="1" ht="14.25">
      <c r="A152" s="25">
        <v>115611</v>
      </c>
      <c r="B152" s="26">
        <v>7592946005964</v>
      </c>
      <c r="C152" s="38" t="s">
        <v>271</v>
      </c>
      <c r="D152" s="38"/>
      <c r="E152" s="38" t="s">
        <v>226</v>
      </c>
      <c r="F152" s="51">
        <v>60</v>
      </c>
      <c r="G152" s="52">
        <v>280.52</v>
      </c>
      <c r="H152" s="44" t="s">
        <v>28</v>
      </c>
      <c r="I152" s="49"/>
      <c r="J152" s="50"/>
      <c r="K152" s="53"/>
      <c r="L152" s="28">
        <f>IF(I152="DCTO EN FACTURA",G152-IFERROR(G152*J152,0),G152)</f>
        <v>280.52</v>
      </c>
      <c r="M152" s="14"/>
      <c r="N152" s="29">
        <f>L152*M152</f>
        <v>0</v>
      </c>
    </row>
    <row r="153" spans="1:17" customHeight="1" ht="14.25">
      <c r="A153" s="25">
        <v>115849</v>
      </c>
      <c r="B153" s="26">
        <v>7592946169659</v>
      </c>
      <c r="C153" s="38" t="s">
        <v>272</v>
      </c>
      <c r="D153" s="38" t="s">
        <v>58</v>
      </c>
      <c r="E153" s="38" t="s">
        <v>226</v>
      </c>
      <c r="F153" s="51">
        <v>79</v>
      </c>
      <c r="G153" s="52">
        <v>286.04</v>
      </c>
      <c r="H153" s="48" t="s">
        <v>71</v>
      </c>
      <c r="I153" s="49"/>
      <c r="J153" s="50"/>
      <c r="K153" s="53"/>
      <c r="L153" s="28">
        <f>IF(I153="DCTO EN FACTURA",G153-IFERROR(G153*J153,0),G153)</f>
        <v>286.04</v>
      </c>
      <c r="M153" s="14"/>
      <c r="N153" s="29">
        <f>L153*M153</f>
        <v>0</v>
      </c>
    </row>
    <row r="154" spans="1:17" customHeight="1" ht="14.25">
      <c r="A154" s="25">
        <v>115579</v>
      </c>
      <c r="B154" s="26">
        <v>7592946169635</v>
      </c>
      <c r="C154" s="38" t="s">
        <v>273</v>
      </c>
      <c r="D154" s="38" t="s">
        <v>58</v>
      </c>
      <c r="E154" s="38" t="s">
        <v>226</v>
      </c>
      <c r="F154" s="51">
        <v>209</v>
      </c>
      <c r="G154" s="52">
        <v>286.04</v>
      </c>
      <c r="H154" s="48" t="s">
        <v>111</v>
      </c>
      <c r="I154" s="49"/>
      <c r="J154" s="50"/>
      <c r="K154" s="53"/>
      <c r="L154" s="28">
        <f>IF(I154="DCTO EN FACTURA",G154-IFERROR(G154*J154,0),G154)</f>
        <v>286.04</v>
      </c>
      <c r="M154" s="14"/>
      <c r="N154" s="29">
        <f>L154*M154</f>
        <v>0</v>
      </c>
    </row>
    <row r="155" spans="1:17" customHeight="1" ht="14.25">
      <c r="A155" s="25">
        <v>118522</v>
      </c>
      <c r="B155" s="26">
        <v>7592946001546</v>
      </c>
      <c r="C155" s="38" t="s">
        <v>274</v>
      </c>
      <c r="D155" s="38"/>
      <c r="E155" s="38" t="s">
        <v>226</v>
      </c>
      <c r="F155" s="51">
        <v>924</v>
      </c>
      <c r="G155" s="52">
        <v>237.01</v>
      </c>
      <c r="H155" s="48" t="s">
        <v>275</v>
      </c>
      <c r="I155" s="49"/>
      <c r="J155" s="50"/>
      <c r="K155" s="53"/>
      <c r="L155" s="28">
        <f>IF(I155="DCTO EN FACTURA",G155-IFERROR(G155*J155,0),G155)</f>
        <v>237.01</v>
      </c>
      <c r="M155" s="14"/>
      <c r="N155" s="29">
        <f>L155*M155</f>
        <v>0</v>
      </c>
    </row>
    <row r="156" spans="1:17" customHeight="1" ht="14.25">
      <c r="A156" s="25">
        <v>116184</v>
      </c>
      <c r="B156" s="26">
        <v>7592946012788</v>
      </c>
      <c r="C156" s="38" t="s">
        <v>276</v>
      </c>
      <c r="D156" s="38"/>
      <c r="E156" s="38" t="s">
        <v>226</v>
      </c>
      <c r="F156" s="51">
        <v>26</v>
      </c>
      <c r="G156" s="52">
        <v>111.69</v>
      </c>
      <c r="H156" s="48" t="s">
        <v>111</v>
      </c>
      <c r="I156" s="49"/>
      <c r="J156" s="50"/>
      <c r="K156" s="53"/>
      <c r="L156" s="28">
        <f>IF(I156="DCTO EN FACTURA",G156-IFERROR(G156*J156,0),G156)</f>
        <v>111.69</v>
      </c>
      <c r="M156" s="14"/>
      <c r="N156" s="29">
        <f>L156*M156</f>
        <v>0</v>
      </c>
    </row>
    <row r="157" spans="1:17" customHeight="1" ht="14.25">
      <c r="A157" s="25">
        <v>115578</v>
      </c>
      <c r="B157" s="26">
        <v>7592946000099</v>
      </c>
      <c r="C157" s="38" t="s">
        <v>277</v>
      </c>
      <c r="D157" s="38"/>
      <c r="E157" s="38" t="s">
        <v>226</v>
      </c>
      <c r="F157" s="51">
        <v>28</v>
      </c>
      <c r="G157" s="52">
        <v>168.26</v>
      </c>
      <c r="H157" s="48" t="s">
        <v>163</v>
      </c>
      <c r="I157" s="49"/>
      <c r="J157" s="50"/>
      <c r="K157" s="53"/>
      <c r="L157" s="28">
        <f>IF(I157="DCTO EN FACTURA",G157-IFERROR(G157*J157,0),G157)</f>
        <v>168.26</v>
      </c>
      <c r="M157" s="14"/>
      <c r="N157" s="29">
        <f>L157*M157</f>
        <v>0</v>
      </c>
    </row>
    <row r="158" spans="1:17" customHeight="1" ht="14.25">
      <c r="A158" s="25">
        <v>115577</v>
      </c>
      <c r="B158" s="26">
        <v>7592946012801</v>
      </c>
      <c r="C158" s="38" t="s">
        <v>278</v>
      </c>
      <c r="D158" s="38"/>
      <c r="E158" s="38" t="s">
        <v>226</v>
      </c>
      <c r="F158" s="51">
        <v>46</v>
      </c>
      <c r="G158" s="52">
        <v>151.95</v>
      </c>
      <c r="H158" s="48" t="s">
        <v>111</v>
      </c>
      <c r="I158" s="49"/>
      <c r="J158" s="50"/>
      <c r="K158" s="53"/>
      <c r="L158" s="28">
        <f>IF(I158="DCTO EN FACTURA",G158-IFERROR(G158*J158,0),G158)</f>
        <v>151.95</v>
      </c>
      <c r="M158" s="14"/>
      <c r="N158" s="29">
        <f>L158*M158</f>
        <v>0</v>
      </c>
    </row>
    <row r="159" spans="1:17" customHeight="1" ht="15.75">
      <c r="A159" s="11">
        <v>115580</v>
      </c>
      <c r="B159" s="26">
        <v>7592946169673</v>
      </c>
      <c r="C159" s="38" t="s">
        <v>279</v>
      </c>
      <c r="D159" s="38"/>
      <c r="E159" s="38" t="s">
        <v>226</v>
      </c>
      <c r="F159" s="51">
        <v>39</v>
      </c>
      <c r="G159" s="52">
        <v>284.09</v>
      </c>
      <c r="H159" s="48" t="s">
        <v>280</v>
      </c>
      <c r="I159" s="49"/>
      <c r="J159" s="50"/>
      <c r="K159" s="53"/>
      <c r="L159" s="28">
        <f>IF(I159="DCTO EN FACTURA",G159-IFERROR(G159*J159,0),G159)</f>
        <v>284.09</v>
      </c>
      <c r="M159" s="14"/>
      <c r="N159" s="29">
        <f>L159*M159</f>
        <v>0</v>
      </c>
    </row>
    <row r="160" spans="1:17" customHeight="1" ht="15.75">
      <c r="A160" s="25">
        <v>117911</v>
      </c>
      <c r="B160" s="26">
        <v>7592946001188</v>
      </c>
      <c r="C160" s="38" t="s">
        <v>281</v>
      </c>
      <c r="D160" s="38"/>
      <c r="E160" s="38" t="s">
        <v>226</v>
      </c>
      <c r="F160" s="51">
        <v>186</v>
      </c>
      <c r="G160" s="52">
        <v>255.69</v>
      </c>
      <c r="H160" s="44" t="s">
        <v>282</v>
      </c>
      <c r="I160" s="49"/>
      <c r="J160" s="50"/>
      <c r="K160" s="53"/>
      <c r="L160" s="28">
        <f>IF(I160="DCTO EN FACTURA",G160-IFERROR(G160*J160,0),G160)</f>
        <v>255.69</v>
      </c>
      <c r="M160" s="14"/>
      <c r="N160" s="29">
        <f>L160*M160</f>
        <v>0</v>
      </c>
    </row>
    <row r="161" spans="1:17" customHeight="1" ht="15.75">
      <c r="A161" s="12">
        <v>117036</v>
      </c>
      <c r="B161" s="26">
        <v>7592946168423</v>
      </c>
      <c r="C161" s="38" t="s">
        <v>283</v>
      </c>
      <c r="D161" s="38" t="s">
        <v>284</v>
      </c>
      <c r="E161" s="38" t="s">
        <v>226</v>
      </c>
      <c r="F161" s="51">
        <v>50</v>
      </c>
      <c r="G161" s="52">
        <v>168.26</v>
      </c>
      <c r="H161" s="48" t="s">
        <v>285</v>
      </c>
      <c r="I161" s="49"/>
      <c r="J161" s="50"/>
      <c r="K161" s="53"/>
      <c r="L161" s="28">
        <f>IF(I161="DCTO EN FACTURA",G161-IFERROR(G161*J161,0),G161)</f>
        <v>168.26</v>
      </c>
      <c r="M161" s="14"/>
      <c r="N161" s="29">
        <f>L161*M161</f>
        <v>0</v>
      </c>
    </row>
    <row r="162" spans="1:17" customHeight="1" ht="15.75">
      <c r="A162" s="25">
        <v>115894</v>
      </c>
      <c r="B162" s="26">
        <v>7592946000068</v>
      </c>
      <c r="C162" s="38" t="s">
        <v>286</v>
      </c>
      <c r="D162" s="38"/>
      <c r="E162" s="38" t="s">
        <v>226</v>
      </c>
      <c r="F162" s="51">
        <v>62</v>
      </c>
      <c r="G162" s="52">
        <v>231.34</v>
      </c>
      <c r="H162" s="48" t="s">
        <v>75</v>
      </c>
      <c r="I162" s="49"/>
      <c r="J162" s="50"/>
      <c r="K162" s="53"/>
      <c r="L162" s="28">
        <f>IF(I162="DCTO EN FACTURA",G162-IFERROR(G162*J162,0),G162)</f>
        <v>231.34</v>
      </c>
      <c r="M162" s="14"/>
      <c r="N162" s="29">
        <f>L162*M162</f>
        <v>0</v>
      </c>
    </row>
    <row r="163" spans="1:17" customHeight="1" ht="15.75">
      <c r="A163" s="11">
        <v>115850</v>
      </c>
      <c r="B163" s="26">
        <v>7592946169710</v>
      </c>
      <c r="C163" s="38" t="s">
        <v>287</v>
      </c>
      <c r="D163" s="38" t="s">
        <v>288</v>
      </c>
      <c r="E163" s="38" t="s">
        <v>226</v>
      </c>
      <c r="F163" s="51">
        <v>5</v>
      </c>
      <c r="G163" s="52">
        <v>301.55</v>
      </c>
      <c r="H163" s="48" t="s">
        <v>31</v>
      </c>
      <c r="I163" s="49"/>
      <c r="J163" s="50"/>
      <c r="K163" s="53"/>
      <c r="L163" s="28">
        <f>IF(I163="DCTO EN FACTURA",G163-IFERROR(G163*J163,0),G163)</f>
        <v>301.55</v>
      </c>
      <c r="M163" s="14"/>
      <c r="N163" s="29">
        <f>L163*M163</f>
        <v>0</v>
      </c>
    </row>
    <row r="164" spans="1:17" customHeight="1" ht="14.25">
      <c r="A164" s="12">
        <v>115612</v>
      </c>
      <c r="B164" s="26">
        <v>7592946001164</v>
      </c>
      <c r="C164" s="38" t="s">
        <v>289</v>
      </c>
      <c r="D164" s="38"/>
      <c r="E164" s="38" t="s">
        <v>226</v>
      </c>
      <c r="F164" s="51">
        <v>85</v>
      </c>
      <c r="G164" s="52">
        <v>158.1</v>
      </c>
      <c r="H164" s="48" t="s">
        <v>233</v>
      </c>
      <c r="I164" s="49"/>
      <c r="J164" s="50"/>
      <c r="K164" s="53"/>
      <c r="L164" s="28">
        <f>IF(I164="DCTO EN FACTURA",G164-IFERROR(G164*J164,0),G164)</f>
        <v>158.1</v>
      </c>
      <c r="M164" s="14"/>
      <c r="N164" s="29">
        <f>L164*M164</f>
        <v>0</v>
      </c>
    </row>
    <row r="165" spans="1:17" customHeight="1" ht="14.25">
      <c r="A165" s="25">
        <v>116000</v>
      </c>
      <c r="B165" s="26">
        <v>7592946169611</v>
      </c>
      <c r="C165" s="38" t="s">
        <v>290</v>
      </c>
      <c r="D165" s="38" t="s">
        <v>291</v>
      </c>
      <c r="E165" s="38" t="s">
        <v>226</v>
      </c>
      <c r="F165" s="51">
        <v>26</v>
      </c>
      <c r="G165" s="52">
        <v>181.01</v>
      </c>
      <c r="H165" s="44" t="s">
        <v>201</v>
      </c>
      <c r="I165" s="49"/>
      <c r="J165" s="50"/>
      <c r="K165" s="53"/>
      <c r="L165" s="28">
        <f>IF(I165="DCTO EN FACTURA",G165-IFERROR(G165*J165,0),G165)</f>
        <v>181.01</v>
      </c>
      <c r="M165" s="14"/>
      <c r="N165" s="29">
        <f>L165*M165</f>
        <v>0</v>
      </c>
    </row>
    <row r="166" spans="1:17" customHeight="1" ht="15.75">
      <c r="A166" s="13">
        <v>115999</v>
      </c>
      <c r="B166" s="26">
        <v>7592946169628</v>
      </c>
      <c r="C166" s="38" t="s">
        <v>292</v>
      </c>
      <c r="D166" s="38" t="s">
        <v>291</v>
      </c>
      <c r="E166" s="38" t="s">
        <v>226</v>
      </c>
      <c r="F166" s="51">
        <v>29</v>
      </c>
      <c r="G166" s="52">
        <v>181.01</v>
      </c>
      <c r="H166" s="44" t="s">
        <v>132</v>
      </c>
      <c r="I166" s="49"/>
      <c r="J166" s="50"/>
      <c r="K166" s="53"/>
      <c r="L166" s="28">
        <f>IF(I166="DCTO EN FACTURA",G166-IFERROR(G166*J166,0),G166)</f>
        <v>181.01</v>
      </c>
      <c r="M166" s="14"/>
      <c r="N166" s="29">
        <f>L166*M166</f>
        <v>0</v>
      </c>
    </row>
    <row r="167" spans="1:17" customHeight="1" ht="15.75">
      <c r="A167" s="25">
        <v>116182</v>
      </c>
      <c r="B167" s="26">
        <v>7592946168430</v>
      </c>
      <c r="C167" s="38" t="s">
        <v>293</v>
      </c>
      <c r="D167" s="38"/>
      <c r="E167" s="38" t="s">
        <v>226</v>
      </c>
      <c r="F167" s="51">
        <v>8</v>
      </c>
      <c r="G167" s="52">
        <v>150.47</v>
      </c>
      <c r="H167" s="48" t="s">
        <v>75</v>
      </c>
      <c r="I167" s="49"/>
      <c r="J167" s="50"/>
      <c r="K167" s="53"/>
      <c r="L167" s="28">
        <f>IF(I167="DCTO EN FACTURA",G167-IFERROR(G167*J167,0),G167)</f>
        <v>150.47</v>
      </c>
      <c r="M167" s="14"/>
      <c r="N167" s="29">
        <f>L167*M167</f>
        <v>0</v>
      </c>
    </row>
    <row r="168" spans="1:17" customHeight="1" ht="15.75">
      <c r="A168" s="12">
        <v>104785</v>
      </c>
      <c r="B168" s="26">
        <v>7702123409861</v>
      </c>
      <c r="C168" s="38" t="s">
        <v>294</v>
      </c>
      <c r="D168" s="38" t="s">
        <v>295</v>
      </c>
      <c r="E168" s="38" t="s">
        <v>296</v>
      </c>
      <c r="F168" s="51">
        <v>79</v>
      </c>
      <c r="G168" s="52">
        <v>818.18</v>
      </c>
      <c r="H168" s="48" t="s">
        <v>18</v>
      </c>
      <c r="I168" s="49"/>
      <c r="J168" s="50"/>
      <c r="K168" s="53"/>
      <c r="L168" s="28">
        <f>IF(I168="DCTO EN FACTURA",G168-IFERROR(G168*J168,0),G168)</f>
        <v>818.18</v>
      </c>
      <c r="M168" s="14"/>
      <c r="N168" s="29">
        <f>L168*M168</f>
        <v>0</v>
      </c>
    </row>
    <row r="169" spans="1:17" customHeight="1" ht="15.75">
      <c r="A169" s="25">
        <v>100345</v>
      </c>
      <c r="B169" s="26">
        <v>7501303494716</v>
      </c>
      <c r="C169" s="38" t="s">
        <v>297</v>
      </c>
      <c r="D169" s="38" t="s">
        <v>298</v>
      </c>
      <c r="E169" s="38" t="s">
        <v>296</v>
      </c>
      <c r="F169" s="51">
        <v>768</v>
      </c>
      <c r="G169" s="52">
        <v>522.73</v>
      </c>
      <c r="H169" s="48" t="s">
        <v>75</v>
      </c>
      <c r="I169" s="49"/>
      <c r="J169" s="50"/>
      <c r="K169" s="53"/>
      <c r="L169" s="28">
        <f>IF(I169="DCTO EN FACTURA",G169-IFERROR(G169*J169,0),G169)</f>
        <v>522.73</v>
      </c>
      <c r="M169" s="14"/>
      <c r="N169" s="29">
        <f>L169*M169</f>
        <v>0</v>
      </c>
    </row>
    <row r="170" spans="1:17" customHeight="1" ht="14.25">
      <c r="A170" s="13">
        <v>112742</v>
      </c>
      <c r="B170" s="26">
        <v>7591165840158</v>
      </c>
      <c r="C170" s="38" t="s">
        <v>299</v>
      </c>
      <c r="D170" s="38" t="s">
        <v>300</v>
      </c>
      <c r="E170" s="38" t="s">
        <v>296</v>
      </c>
      <c r="F170" s="51">
        <v>23</v>
      </c>
      <c r="G170" s="52">
        <v>704.55</v>
      </c>
      <c r="H170" s="44" t="s">
        <v>141</v>
      </c>
      <c r="I170" s="49"/>
      <c r="J170" s="50"/>
      <c r="K170" s="53"/>
      <c r="L170" s="28">
        <f>IF(I170="DCTO EN FACTURA",G170-IFERROR(G170*J170,0),G170)</f>
        <v>704.55</v>
      </c>
      <c r="M170" s="14"/>
      <c r="N170" s="29">
        <f>L170*M170</f>
        <v>0</v>
      </c>
    </row>
    <row r="171" spans="1:17" customHeight="1" ht="14.25">
      <c r="A171" s="12">
        <v>113342</v>
      </c>
      <c r="B171" s="26">
        <v>7795320000474</v>
      </c>
      <c r="C171" s="38" t="s">
        <v>301</v>
      </c>
      <c r="D171" s="38" t="s">
        <v>300</v>
      </c>
      <c r="E171" s="38" t="s">
        <v>296</v>
      </c>
      <c r="F171" s="51">
        <v>147</v>
      </c>
      <c r="G171" s="52">
        <v>1250</v>
      </c>
      <c r="H171" s="44" t="s">
        <v>141</v>
      </c>
      <c r="I171" s="49"/>
      <c r="J171" s="50"/>
      <c r="K171" s="53"/>
      <c r="L171" s="28">
        <f>IF(I171="DCTO EN FACTURA",G171-IFERROR(G171*J171,0),G171)</f>
        <v>1250</v>
      </c>
      <c r="M171" s="14"/>
      <c r="N171" s="29">
        <f>L171*M171</f>
        <v>0</v>
      </c>
    </row>
    <row r="172" spans="1:17" customHeight="1" ht="14.25">
      <c r="A172" s="12">
        <v>113343</v>
      </c>
      <c r="B172" s="26">
        <v>7795320000498</v>
      </c>
      <c r="C172" s="38" t="s">
        <v>302</v>
      </c>
      <c r="D172" s="38" t="s">
        <v>300</v>
      </c>
      <c r="E172" s="38" t="s">
        <v>296</v>
      </c>
      <c r="F172" s="51">
        <v>107</v>
      </c>
      <c r="G172" s="52">
        <v>1295.45</v>
      </c>
      <c r="H172" s="44" t="s">
        <v>24</v>
      </c>
      <c r="I172" s="49"/>
      <c r="J172" s="50"/>
      <c r="K172" s="53"/>
      <c r="L172" s="28">
        <f>IF(I172="DCTO EN FACTURA",G172-IFERROR(G172*J172,0),G172)</f>
        <v>1295.45</v>
      </c>
      <c r="M172" s="14"/>
      <c r="N172" s="29">
        <f>L172*M172</f>
        <v>0</v>
      </c>
    </row>
    <row r="173" spans="1:17" customHeight="1" ht="14.25">
      <c r="A173" s="25">
        <v>110039</v>
      </c>
      <c r="B173" s="26">
        <v>7896116866417</v>
      </c>
      <c r="C173" s="38" t="s">
        <v>303</v>
      </c>
      <c r="D173" s="38" t="s">
        <v>304</v>
      </c>
      <c r="E173" s="38" t="s">
        <v>296</v>
      </c>
      <c r="F173" s="51">
        <v>157</v>
      </c>
      <c r="G173" s="52">
        <v>636.36</v>
      </c>
      <c r="H173" s="48" t="s">
        <v>285</v>
      </c>
      <c r="I173" s="49"/>
      <c r="J173" s="50"/>
      <c r="K173" s="53"/>
      <c r="L173" s="28">
        <f>IF(I173="DCTO EN FACTURA",G173-IFERROR(G173*J173,0),G173)</f>
        <v>636.36</v>
      </c>
      <c r="M173" s="14"/>
      <c r="N173" s="29">
        <f>L173*M173</f>
        <v>0</v>
      </c>
    </row>
    <row r="174" spans="1:17" customHeight="1" ht="15.75">
      <c r="A174" s="25">
        <v>102612</v>
      </c>
      <c r="B174" s="26">
        <v>7592637000155</v>
      </c>
      <c r="C174" s="38" t="s">
        <v>305</v>
      </c>
      <c r="D174" s="38" t="s">
        <v>306</v>
      </c>
      <c r="E174" s="38" t="s">
        <v>307</v>
      </c>
      <c r="F174" s="51">
        <v>2</v>
      </c>
      <c r="G174" s="52">
        <v>5280</v>
      </c>
      <c r="H174" s="48" t="s">
        <v>308</v>
      </c>
      <c r="I174" s="49"/>
      <c r="J174" s="50"/>
      <c r="K174" s="53"/>
      <c r="L174" s="28">
        <f>IF(I174="DCTO EN FACTURA",G174-IFERROR(G174*J174,0),G174)</f>
        <v>5280</v>
      </c>
      <c r="M174" s="14"/>
      <c r="N174" s="29">
        <f>L174*M174</f>
        <v>0</v>
      </c>
    </row>
    <row r="175" spans="1:17" customHeight="1" ht="14.25">
      <c r="A175" s="25">
        <v>105035</v>
      </c>
      <c r="B175" s="26">
        <v>7592637000988</v>
      </c>
      <c r="C175" s="38" t="s">
        <v>309</v>
      </c>
      <c r="D175" s="38" t="s">
        <v>232</v>
      </c>
      <c r="E175" s="38" t="s">
        <v>307</v>
      </c>
      <c r="F175" s="51">
        <v>2</v>
      </c>
      <c r="G175" s="52">
        <v>3578.18</v>
      </c>
      <c r="H175" s="48" t="s">
        <v>310</v>
      </c>
      <c r="I175" s="49"/>
      <c r="J175" s="50"/>
      <c r="K175" s="53"/>
      <c r="L175" s="28">
        <f>IF(I175="DCTO EN FACTURA",G175-IFERROR(G175*J175,0),G175)</f>
        <v>3578.18</v>
      </c>
      <c r="M175" s="14"/>
      <c r="N175" s="29">
        <f>L175*M175</f>
        <v>0</v>
      </c>
    </row>
    <row r="176" spans="1:17" customHeight="1" ht="14.25">
      <c r="A176" s="13">
        <v>117818</v>
      </c>
      <c r="B176" s="26">
        <v>7592253001864</v>
      </c>
      <c r="C176" s="38" t="s">
        <v>311</v>
      </c>
      <c r="D176" s="38" t="s">
        <v>312</v>
      </c>
      <c r="E176" s="38" t="s">
        <v>313</v>
      </c>
      <c r="F176" s="51">
        <v>119</v>
      </c>
      <c r="G176" s="52">
        <v>148.05</v>
      </c>
      <c r="H176" s="44" t="s">
        <v>132</v>
      </c>
      <c r="I176" s="49"/>
      <c r="J176" s="50"/>
      <c r="K176" s="53" t="s">
        <v>20</v>
      </c>
      <c r="L176" s="28">
        <f>IF(I176="DCTO EN FACTURA",G176-IFERROR(G176*J176,0),G176)</f>
        <v>148.05</v>
      </c>
      <c r="M176" s="14"/>
      <c r="N176" s="29">
        <f>L176*M176</f>
        <v>0</v>
      </c>
    </row>
    <row r="177" spans="1:17" customHeight="1" ht="14.25">
      <c r="A177" s="25">
        <v>118547</v>
      </c>
      <c r="B177" s="26">
        <v>7599043000304</v>
      </c>
      <c r="C177" s="38" t="s">
        <v>314</v>
      </c>
      <c r="D177" s="38" t="s">
        <v>255</v>
      </c>
      <c r="E177" s="38" t="s">
        <v>313</v>
      </c>
      <c r="F177" s="51">
        <v>26</v>
      </c>
      <c r="G177" s="52">
        <v>189.51</v>
      </c>
      <c r="H177" s="48" t="s">
        <v>275</v>
      </c>
      <c r="I177" s="49"/>
      <c r="J177" s="50"/>
      <c r="K177" s="53" t="s">
        <v>20</v>
      </c>
      <c r="L177" s="28">
        <f>IF(I177="DCTO EN FACTURA",G177-IFERROR(G177*J177,0),G177)</f>
        <v>189.51</v>
      </c>
      <c r="M177" s="14"/>
      <c r="N177" s="29">
        <f>L177*M177</f>
        <v>0</v>
      </c>
    </row>
    <row r="178" spans="1:17" customHeight="1" ht="15.75">
      <c r="A178" s="25">
        <v>118543</v>
      </c>
      <c r="B178" s="26">
        <v>7599043000311</v>
      </c>
      <c r="C178" s="38" t="s">
        <v>315</v>
      </c>
      <c r="D178" s="38"/>
      <c r="E178" s="38" t="s">
        <v>313</v>
      </c>
      <c r="F178" s="51">
        <v>1</v>
      </c>
      <c r="G178" s="52">
        <v>315.84</v>
      </c>
      <c r="H178" s="48" t="s">
        <v>275</v>
      </c>
      <c r="I178" s="49"/>
      <c r="J178" s="50"/>
      <c r="K178" s="53" t="s">
        <v>20</v>
      </c>
      <c r="L178" s="28">
        <f>IF(I178="DCTO EN FACTURA",G178-IFERROR(G178*J178,0),G178)</f>
        <v>315.84</v>
      </c>
      <c r="M178" s="14"/>
      <c r="N178" s="29">
        <f>L178*M178</f>
        <v>0</v>
      </c>
    </row>
    <row r="179" spans="1:17" customHeight="1" ht="15.75">
      <c r="A179" s="25">
        <v>118001</v>
      </c>
      <c r="B179" s="26">
        <v>7599043000243</v>
      </c>
      <c r="C179" s="38" t="s">
        <v>316</v>
      </c>
      <c r="D179" s="38" t="s">
        <v>265</v>
      </c>
      <c r="E179" s="38" t="s">
        <v>313</v>
      </c>
      <c r="F179" s="51">
        <v>417</v>
      </c>
      <c r="G179" s="52">
        <v>172.73</v>
      </c>
      <c r="H179" s="48" t="s">
        <v>163</v>
      </c>
      <c r="I179" s="49"/>
      <c r="J179" s="50"/>
      <c r="K179" s="53" t="s">
        <v>20</v>
      </c>
      <c r="L179" s="28">
        <f>IF(I179="DCTO EN FACTURA",G179-IFERROR(G179*J179,0),G179)</f>
        <v>172.73</v>
      </c>
      <c r="M179" s="14"/>
      <c r="N179" s="29">
        <f>L179*M179</f>
        <v>0</v>
      </c>
    </row>
    <row r="180" spans="1:17" customHeight="1" ht="15.75">
      <c r="A180" s="25">
        <v>117816</v>
      </c>
      <c r="B180" s="26">
        <v>7599043000182</v>
      </c>
      <c r="C180" s="38" t="s">
        <v>317</v>
      </c>
      <c r="D180" s="38" t="s">
        <v>318</v>
      </c>
      <c r="E180" s="38" t="s">
        <v>313</v>
      </c>
      <c r="F180" s="51">
        <v>216</v>
      </c>
      <c r="G180" s="52">
        <v>123.38</v>
      </c>
      <c r="H180" s="48" t="s">
        <v>61</v>
      </c>
      <c r="I180" s="49"/>
      <c r="J180" s="50"/>
      <c r="K180" s="53" t="s">
        <v>20</v>
      </c>
      <c r="L180" s="28">
        <f>IF(I180="DCTO EN FACTURA",G180-IFERROR(G180*J180,0),G180)</f>
        <v>123.38</v>
      </c>
      <c r="M180" s="14"/>
      <c r="N180" s="29">
        <f>L180*M180</f>
        <v>0</v>
      </c>
    </row>
    <row r="181" spans="1:17" customHeight="1" ht="15.75">
      <c r="A181" s="25">
        <v>115057</v>
      </c>
      <c r="B181" s="26">
        <v>7592710001048</v>
      </c>
      <c r="C181" s="38" t="s">
        <v>319</v>
      </c>
      <c r="D181" s="38" t="s">
        <v>320</v>
      </c>
      <c r="E181" s="38" t="s">
        <v>313</v>
      </c>
      <c r="F181" s="51">
        <v>588</v>
      </c>
      <c r="G181" s="52">
        <v>123.38</v>
      </c>
      <c r="H181" s="48" t="s">
        <v>61</v>
      </c>
      <c r="I181" s="49"/>
      <c r="J181" s="50"/>
      <c r="K181" s="53" t="s">
        <v>20</v>
      </c>
      <c r="L181" s="28">
        <f>IF(I181="DCTO EN FACTURA",G181-IFERROR(G181*J181,0),G181)</f>
        <v>123.38</v>
      </c>
      <c r="M181" s="14"/>
      <c r="N181" s="29">
        <f>L181*M181</f>
        <v>0</v>
      </c>
    </row>
    <row r="182" spans="1:17" customHeight="1" ht="15.75">
      <c r="A182" s="25">
        <v>115034</v>
      </c>
      <c r="B182" s="26">
        <v>7592710001055</v>
      </c>
      <c r="C182" s="38" t="s">
        <v>321</v>
      </c>
      <c r="D182" s="38" t="s">
        <v>322</v>
      </c>
      <c r="E182" s="38" t="s">
        <v>313</v>
      </c>
      <c r="F182" s="51">
        <v>331</v>
      </c>
      <c r="G182" s="52">
        <v>123.38</v>
      </c>
      <c r="H182" s="48" t="s">
        <v>61</v>
      </c>
      <c r="I182" s="49"/>
      <c r="J182" s="50"/>
      <c r="K182" s="53" t="s">
        <v>20</v>
      </c>
      <c r="L182" s="28">
        <f>IF(I182="DCTO EN FACTURA",G182-IFERROR(G182*J182,0),G182)</f>
        <v>123.38</v>
      </c>
      <c r="M182" s="14"/>
      <c r="N182" s="29">
        <f>L182*M182</f>
        <v>0</v>
      </c>
    </row>
    <row r="183" spans="1:17" customHeight="1" ht="15.75">
      <c r="A183" s="25">
        <v>115035</v>
      </c>
      <c r="B183" s="26">
        <v>7592710001062</v>
      </c>
      <c r="C183" s="38" t="s">
        <v>323</v>
      </c>
      <c r="D183" s="38" t="s">
        <v>324</v>
      </c>
      <c r="E183" s="38" t="s">
        <v>313</v>
      </c>
      <c r="F183" s="51">
        <v>358</v>
      </c>
      <c r="G183" s="52">
        <v>123.38</v>
      </c>
      <c r="H183" s="48" t="s">
        <v>61</v>
      </c>
      <c r="I183" s="49"/>
      <c r="J183" s="50"/>
      <c r="K183" s="53" t="s">
        <v>20</v>
      </c>
      <c r="L183" s="28">
        <f>IF(I183="DCTO EN FACTURA",G183-IFERROR(G183*J183,0),G183)</f>
        <v>123.38</v>
      </c>
      <c r="M183" s="14"/>
      <c r="N183" s="29">
        <f>L183*M183</f>
        <v>0</v>
      </c>
    </row>
    <row r="184" spans="1:17" customHeight="1" ht="15.75">
      <c r="A184" s="13">
        <v>117817</v>
      </c>
      <c r="B184" s="26">
        <v>7592253001857</v>
      </c>
      <c r="C184" s="38" t="s">
        <v>325</v>
      </c>
      <c r="D184" s="38" t="s">
        <v>326</v>
      </c>
      <c r="E184" s="38" t="s">
        <v>313</v>
      </c>
      <c r="F184" s="51">
        <v>31</v>
      </c>
      <c r="G184" s="52">
        <v>172.73</v>
      </c>
      <c r="H184" s="44" t="s">
        <v>327</v>
      </c>
      <c r="I184" s="49"/>
      <c r="J184" s="50"/>
      <c r="K184" s="53" t="s">
        <v>20</v>
      </c>
      <c r="L184" s="28">
        <f>IF(I184="DCTO EN FACTURA",G184-IFERROR(G184*J184,0),G184)</f>
        <v>172.73</v>
      </c>
      <c r="M184" s="14"/>
      <c r="N184" s="29">
        <f>L184*M184</f>
        <v>0</v>
      </c>
    </row>
    <row r="185" spans="1:17" customHeight="1" ht="15.75">
      <c r="A185" s="25">
        <v>118258</v>
      </c>
      <c r="B185" s="26">
        <v>7598455000094</v>
      </c>
      <c r="C185" s="38" t="s">
        <v>328</v>
      </c>
      <c r="D185" s="38" t="s">
        <v>329</v>
      </c>
      <c r="E185" s="38" t="s">
        <v>330</v>
      </c>
      <c r="F185" s="51">
        <v>161</v>
      </c>
      <c r="G185" s="52">
        <v>45.47</v>
      </c>
      <c r="H185" s="48" t="s">
        <v>45</v>
      </c>
      <c r="I185" s="49"/>
      <c r="J185" s="50"/>
      <c r="K185" s="53" t="s">
        <v>107</v>
      </c>
      <c r="L185" s="28">
        <f>IF(I185="DCTO EN FACTURA",G185-IFERROR(G185*J185,0),G185)</f>
        <v>45.47</v>
      </c>
      <c r="M185" s="14"/>
      <c r="N185" s="29">
        <f>L185*M185</f>
        <v>0</v>
      </c>
    </row>
    <row r="186" spans="1:17" customHeight="1" ht="15.75">
      <c r="A186" s="25">
        <v>117932</v>
      </c>
      <c r="B186" s="26">
        <v>7598455000179</v>
      </c>
      <c r="C186" s="38" t="s">
        <v>331</v>
      </c>
      <c r="D186" s="38" t="s">
        <v>156</v>
      </c>
      <c r="E186" s="38" t="s">
        <v>330</v>
      </c>
      <c r="F186" s="51">
        <v>431</v>
      </c>
      <c r="G186" s="52">
        <v>28.56</v>
      </c>
      <c r="H186" s="44" t="s">
        <v>28</v>
      </c>
      <c r="I186" s="49"/>
      <c r="J186" s="50"/>
      <c r="K186" s="53" t="s">
        <v>107</v>
      </c>
      <c r="L186" s="28">
        <f>IF(I186="DCTO EN FACTURA",G186-IFERROR(G186*J186,0),G186)</f>
        <v>28.56</v>
      </c>
      <c r="M186" s="14"/>
      <c r="N186" s="29">
        <f>L186*M186</f>
        <v>0</v>
      </c>
    </row>
    <row r="187" spans="1:17" customHeight="1" ht="14.25">
      <c r="A187" s="25">
        <v>118245</v>
      </c>
      <c r="B187" s="26">
        <v>7598455000285</v>
      </c>
      <c r="C187" s="38" t="s">
        <v>332</v>
      </c>
      <c r="D187" s="38" t="s">
        <v>333</v>
      </c>
      <c r="E187" s="38" t="s">
        <v>330</v>
      </c>
      <c r="F187" s="51">
        <v>32</v>
      </c>
      <c r="G187" s="52">
        <v>100.47</v>
      </c>
      <c r="H187" s="48" t="s">
        <v>111</v>
      </c>
      <c r="I187" s="49"/>
      <c r="J187" s="50"/>
      <c r="K187" s="53" t="s">
        <v>107</v>
      </c>
      <c r="L187" s="28">
        <f>IF(I187="DCTO EN FACTURA",G187-IFERROR(G187*J187,0),G187)</f>
        <v>100.47</v>
      </c>
      <c r="M187" s="14"/>
      <c r="N187" s="29">
        <f>L187*M187</f>
        <v>0</v>
      </c>
    </row>
    <row r="188" spans="1:17" customHeight="1" ht="14.25">
      <c r="A188" s="25">
        <v>118246</v>
      </c>
      <c r="B188" s="26">
        <v>7598455000384</v>
      </c>
      <c r="C188" s="38" t="s">
        <v>334</v>
      </c>
      <c r="D188" s="38" t="s">
        <v>335</v>
      </c>
      <c r="E188" s="38" t="s">
        <v>330</v>
      </c>
      <c r="F188" s="51">
        <v>71</v>
      </c>
      <c r="G188" s="52">
        <v>401.86</v>
      </c>
      <c r="H188" s="48" t="s">
        <v>285</v>
      </c>
      <c r="I188" s="49"/>
      <c r="J188" s="50"/>
      <c r="K188" s="53" t="s">
        <v>107</v>
      </c>
      <c r="L188" s="28">
        <f>IF(I188="DCTO EN FACTURA",G188-IFERROR(G188*J188,0),G188)</f>
        <v>401.86</v>
      </c>
      <c r="M188" s="14"/>
      <c r="N188" s="29">
        <f>L188*M188</f>
        <v>0</v>
      </c>
    </row>
    <row r="189" spans="1:17" customHeight="1" ht="14.25">
      <c r="A189" s="25">
        <v>118497</v>
      </c>
      <c r="B189" s="26">
        <v>7598455000407</v>
      </c>
      <c r="C189" s="38" t="s">
        <v>336</v>
      </c>
      <c r="D189" s="38"/>
      <c r="E189" s="38" t="s">
        <v>330</v>
      </c>
      <c r="F189" s="51">
        <v>11</v>
      </c>
      <c r="G189" s="52">
        <v>105.22</v>
      </c>
      <c r="H189" s="48" t="s">
        <v>59</v>
      </c>
      <c r="I189" s="49"/>
      <c r="J189" s="50"/>
      <c r="K189" s="53" t="s">
        <v>107</v>
      </c>
      <c r="L189" s="28">
        <f>IF(I189="DCTO EN FACTURA",G189-IFERROR(G189*J189,0),G189)</f>
        <v>105.22</v>
      </c>
      <c r="M189" s="14"/>
      <c r="N189" s="29">
        <f>L189*M189</f>
        <v>0</v>
      </c>
    </row>
    <row r="190" spans="1:17" customHeight="1" ht="15.75">
      <c r="A190" s="25">
        <v>118247</v>
      </c>
      <c r="B190" s="26">
        <v>7598455000292</v>
      </c>
      <c r="C190" s="38" t="s">
        <v>337</v>
      </c>
      <c r="D190" s="38"/>
      <c r="E190" s="38" t="s">
        <v>330</v>
      </c>
      <c r="F190" s="51">
        <v>32</v>
      </c>
      <c r="G190" s="52">
        <v>111.04</v>
      </c>
      <c r="H190" s="48" t="s">
        <v>285</v>
      </c>
      <c r="I190" s="49"/>
      <c r="J190" s="50"/>
      <c r="K190" s="53" t="s">
        <v>107</v>
      </c>
      <c r="L190" s="28">
        <f>IF(I190="DCTO EN FACTURA",G190-IFERROR(G190*J190,0),G190)</f>
        <v>111.04</v>
      </c>
      <c r="M190" s="14"/>
      <c r="N190" s="29">
        <f>L190*M190</f>
        <v>0</v>
      </c>
    </row>
    <row r="191" spans="1:17" customHeight="1" ht="15.75">
      <c r="A191" s="25">
        <v>117933</v>
      </c>
      <c r="B191" s="26">
        <v>7598455000193</v>
      </c>
      <c r="C191" s="38" t="s">
        <v>338</v>
      </c>
      <c r="D191" s="38"/>
      <c r="E191" s="38" t="s">
        <v>330</v>
      </c>
      <c r="F191" s="51">
        <v>106</v>
      </c>
      <c r="G191" s="52">
        <v>465.31</v>
      </c>
      <c r="H191" s="48" t="s">
        <v>75</v>
      </c>
      <c r="I191" s="49"/>
      <c r="J191" s="50"/>
      <c r="K191" s="53" t="s">
        <v>107</v>
      </c>
      <c r="L191" s="28">
        <f>IF(I191="DCTO EN FACTURA",G191-IFERROR(G191*J191,0),G191)</f>
        <v>465.31</v>
      </c>
      <c r="M191" s="14"/>
      <c r="N191" s="29">
        <f>L191*M191</f>
        <v>0</v>
      </c>
    </row>
    <row r="192" spans="1:17" customHeight="1" ht="15.75">
      <c r="A192" s="25">
        <v>117935</v>
      </c>
      <c r="B192" s="26">
        <v>7598455000209</v>
      </c>
      <c r="C192" s="38" t="s">
        <v>339</v>
      </c>
      <c r="D192" s="38"/>
      <c r="E192" s="38" t="s">
        <v>330</v>
      </c>
      <c r="F192" s="51">
        <v>20</v>
      </c>
      <c r="G192" s="52">
        <v>412.43</v>
      </c>
      <c r="H192" s="48" t="s">
        <v>233</v>
      </c>
      <c r="I192" s="49"/>
      <c r="J192" s="50"/>
      <c r="K192" s="53" t="s">
        <v>107</v>
      </c>
      <c r="L192" s="28">
        <f>IF(I192="DCTO EN FACTURA",G192-IFERROR(G192*J192,0),G192)</f>
        <v>412.43</v>
      </c>
      <c r="M192" s="14"/>
      <c r="N192" s="29">
        <f>L192*M192</f>
        <v>0</v>
      </c>
    </row>
    <row r="193" spans="1:17" customHeight="1" ht="15">
      <c r="A193" s="25">
        <v>118248</v>
      </c>
      <c r="B193" s="26">
        <v>7598455000247</v>
      </c>
      <c r="C193" s="38" t="s">
        <v>340</v>
      </c>
      <c r="D193" s="38"/>
      <c r="E193" s="38" t="s">
        <v>330</v>
      </c>
      <c r="F193" s="51">
        <v>70</v>
      </c>
      <c r="G193" s="52">
        <v>634.52</v>
      </c>
      <c r="H193" s="48" t="s">
        <v>285</v>
      </c>
      <c r="I193" s="49"/>
      <c r="J193" s="50"/>
      <c r="K193" s="53" t="s">
        <v>107</v>
      </c>
      <c r="L193" s="28">
        <f>IF(I193="DCTO EN FACTURA",G193-IFERROR(G193*J193,0),G193)</f>
        <v>634.52</v>
      </c>
      <c r="M193" s="14"/>
      <c r="N193" s="29">
        <f>L193*M193</f>
        <v>0</v>
      </c>
    </row>
    <row r="194" spans="1:17" customHeight="1" ht="14.25">
      <c r="A194" s="25">
        <v>117937</v>
      </c>
      <c r="B194" s="26">
        <v>7598455000278</v>
      </c>
      <c r="C194" s="38" t="s">
        <v>341</v>
      </c>
      <c r="D194" s="38"/>
      <c r="E194" s="38" t="s">
        <v>330</v>
      </c>
      <c r="F194" s="51">
        <v>64</v>
      </c>
      <c r="G194" s="52">
        <v>179.78</v>
      </c>
      <c r="H194" s="48" t="s">
        <v>285</v>
      </c>
      <c r="I194" s="49"/>
      <c r="J194" s="50"/>
      <c r="K194" s="53" t="s">
        <v>107</v>
      </c>
      <c r="L194" s="28">
        <f>IF(I194="DCTO EN FACTURA",G194-IFERROR(G194*J194,0),G194)</f>
        <v>179.78</v>
      </c>
      <c r="M194" s="14"/>
      <c r="N194" s="29">
        <f>L194*M194</f>
        <v>0</v>
      </c>
    </row>
    <row r="195" spans="1:17" customHeight="1" ht="14.25">
      <c r="A195" s="25">
        <v>117938</v>
      </c>
      <c r="B195" s="26">
        <v>7598455000261</v>
      </c>
      <c r="C195" s="38" t="s">
        <v>342</v>
      </c>
      <c r="D195" s="38"/>
      <c r="E195" s="38" t="s">
        <v>330</v>
      </c>
      <c r="F195" s="51">
        <v>94</v>
      </c>
      <c r="G195" s="52">
        <v>185.06</v>
      </c>
      <c r="H195" s="48" t="s">
        <v>285</v>
      </c>
      <c r="I195" s="49"/>
      <c r="J195" s="50"/>
      <c r="K195" s="53" t="s">
        <v>107</v>
      </c>
      <c r="L195" s="28">
        <f>IF(I195="DCTO EN FACTURA",G195-IFERROR(G195*J195,0),G195)</f>
        <v>185.06</v>
      </c>
      <c r="M195" s="14"/>
      <c r="N195" s="29">
        <f>L195*M195</f>
        <v>0</v>
      </c>
    </row>
    <row r="196" spans="1:17" customHeight="1" ht="14.25">
      <c r="A196" s="25">
        <v>117940</v>
      </c>
      <c r="B196" s="26">
        <v>7598455000162</v>
      </c>
      <c r="C196" s="38" t="s">
        <v>343</v>
      </c>
      <c r="D196" s="38"/>
      <c r="E196" s="38" t="s">
        <v>330</v>
      </c>
      <c r="F196" s="51">
        <v>18</v>
      </c>
      <c r="G196" s="52">
        <v>396.57</v>
      </c>
      <c r="H196" s="44" t="s">
        <v>28</v>
      </c>
      <c r="I196" s="49"/>
      <c r="J196" s="50"/>
      <c r="K196" s="53" t="s">
        <v>107</v>
      </c>
      <c r="L196" s="28">
        <f>IF(I196="DCTO EN FACTURA",G196-IFERROR(G196*J196,0),G196)</f>
        <v>396.57</v>
      </c>
      <c r="M196" s="14"/>
      <c r="N196" s="29">
        <f>L196*M196</f>
        <v>0</v>
      </c>
    </row>
    <row r="197" spans="1:17" customHeight="1" ht="14.25">
      <c r="A197" s="25">
        <v>118250</v>
      </c>
      <c r="B197" s="26">
        <v>7598455000308</v>
      </c>
      <c r="C197" s="38" t="s">
        <v>344</v>
      </c>
      <c r="D197" s="38"/>
      <c r="E197" s="38" t="s">
        <v>330</v>
      </c>
      <c r="F197" s="51">
        <v>51</v>
      </c>
      <c r="G197" s="52">
        <v>179.78</v>
      </c>
      <c r="H197" s="48" t="s">
        <v>285</v>
      </c>
      <c r="I197" s="49"/>
      <c r="J197" s="50"/>
      <c r="K197" s="53" t="s">
        <v>107</v>
      </c>
      <c r="L197" s="28">
        <f>IF(I197="DCTO EN FACTURA",G197-IFERROR(G197*J197,0),G197)</f>
        <v>179.78</v>
      </c>
      <c r="M197" s="14"/>
      <c r="N197" s="29">
        <f>L197*M197</f>
        <v>0</v>
      </c>
    </row>
    <row r="198" spans="1:17" customHeight="1" ht="14.25">
      <c r="A198" s="25">
        <v>118496</v>
      </c>
      <c r="B198" s="26">
        <v>7598455000438</v>
      </c>
      <c r="C198" s="38" t="s">
        <v>345</v>
      </c>
      <c r="D198" s="38"/>
      <c r="E198" s="38" t="s">
        <v>330</v>
      </c>
      <c r="F198" s="51">
        <v>299</v>
      </c>
      <c r="G198" s="52">
        <v>41.77</v>
      </c>
      <c r="H198" s="48" t="s">
        <v>59</v>
      </c>
      <c r="I198" s="49"/>
      <c r="J198" s="50"/>
      <c r="K198" s="53" t="s">
        <v>107</v>
      </c>
      <c r="L198" s="28">
        <f>IF(I198="DCTO EN FACTURA",G198-IFERROR(G198*J198,0),G198)</f>
        <v>41.77</v>
      </c>
      <c r="M198" s="14"/>
      <c r="N198" s="29">
        <f>L198*M198</f>
        <v>0</v>
      </c>
    </row>
    <row r="199" spans="1:17" customHeight="1" ht="14.25">
      <c r="A199" s="25">
        <v>118252</v>
      </c>
      <c r="B199" s="26">
        <v>7598455000346</v>
      </c>
      <c r="C199" s="38" t="s">
        <v>346</v>
      </c>
      <c r="D199" s="38"/>
      <c r="E199" s="38" t="s">
        <v>330</v>
      </c>
      <c r="F199" s="51">
        <v>10</v>
      </c>
      <c r="G199" s="52">
        <v>766.7</v>
      </c>
      <c r="H199" s="48" t="s">
        <v>111</v>
      </c>
      <c r="I199" s="49"/>
      <c r="J199" s="50"/>
      <c r="K199" s="53" t="s">
        <v>107</v>
      </c>
      <c r="L199" s="28">
        <f>IF(I199="DCTO EN FACTURA",G199-IFERROR(G199*J199,0),G199)</f>
        <v>766.7</v>
      </c>
      <c r="M199" s="14"/>
      <c r="N199" s="29">
        <f>L199*M199</f>
        <v>0</v>
      </c>
    </row>
    <row r="200" spans="1:17" customHeight="1" ht="14.25">
      <c r="A200" s="25">
        <v>117944</v>
      </c>
      <c r="B200" s="26">
        <v>7598455000100</v>
      </c>
      <c r="C200" s="38" t="s">
        <v>347</v>
      </c>
      <c r="D200" s="38"/>
      <c r="E200" s="38" t="s">
        <v>330</v>
      </c>
      <c r="F200" s="51">
        <v>32</v>
      </c>
      <c r="G200" s="52">
        <v>253.81</v>
      </c>
      <c r="H200" s="48" t="s">
        <v>233</v>
      </c>
      <c r="I200" s="49"/>
      <c r="J200" s="50"/>
      <c r="K200" s="53" t="s">
        <v>107</v>
      </c>
      <c r="L200" s="28">
        <f>IF(I200="DCTO EN FACTURA",G200-IFERROR(G200*J200,0),G200)</f>
        <v>253.81</v>
      </c>
      <c r="M200" s="14"/>
      <c r="N200" s="29">
        <f>L200*M200</f>
        <v>0</v>
      </c>
    </row>
    <row r="201" spans="1:17" customHeight="1" ht="14.25">
      <c r="A201" s="25">
        <v>118253</v>
      </c>
      <c r="B201" s="26">
        <v>7598455000353</v>
      </c>
      <c r="C201" s="38" t="s">
        <v>348</v>
      </c>
      <c r="D201" s="38"/>
      <c r="E201" s="38" t="s">
        <v>330</v>
      </c>
      <c r="F201" s="51">
        <v>43</v>
      </c>
      <c r="G201" s="52">
        <v>121.61</v>
      </c>
      <c r="H201" s="48" t="s">
        <v>285</v>
      </c>
      <c r="I201" s="49"/>
      <c r="J201" s="50"/>
      <c r="K201" s="53" t="s">
        <v>107</v>
      </c>
      <c r="L201" s="28">
        <f>IF(I201="DCTO EN FACTURA",G201-IFERROR(G201*J201,0),G201)</f>
        <v>121.61</v>
      </c>
      <c r="M201" s="14"/>
      <c r="N201" s="29">
        <f>L201*M201</f>
        <v>0</v>
      </c>
    </row>
    <row r="202" spans="1:17" customHeight="1" ht="14.25">
      <c r="A202" s="25">
        <v>118495</v>
      </c>
      <c r="B202" s="26">
        <v>7598455000414</v>
      </c>
      <c r="C202" s="38" t="s">
        <v>349</v>
      </c>
      <c r="D202" s="38" t="s">
        <v>350</v>
      </c>
      <c r="E202" s="38" t="s">
        <v>330</v>
      </c>
      <c r="F202" s="51">
        <v>103</v>
      </c>
      <c r="G202" s="52">
        <v>370.13</v>
      </c>
      <c r="H202" s="48" t="s">
        <v>233</v>
      </c>
      <c r="I202" s="49"/>
      <c r="J202" s="50"/>
      <c r="K202" s="53" t="s">
        <v>107</v>
      </c>
      <c r="L202" s="28">
        <f>IF(I202="DCTO EN FACTURA",G202-IFERROR(G202*J202,0),G202)</f>
        <v>370.13</v>
      </c>
      <c r="M202" s="14"/>
      <c r="N202" s="29">
        <f>L202*M202</f>
        <v>0</v>
      </c>
    </row>
    <row r="203" spans="1:17" customHeight="1" ht="14.25">
      <c r="A203" s="25">
        <v>118260</v>
      </c>
      <c r="B203" s="26">
        <v>7598455000025</v>
      </c>
      <c r="C203" s="38" t="s">
        <v>351</v>
      </c>
      <c r="D203" s="38" t="s">
        <v>352</v>
      </c>
      <c r="E203" s="38" t="s">
        <v>330</v>
      </c>
      <c r="F203" s="51">
        <v>41</v>
      </c>
      <c r="G203" s="52">
        <v>290.82</v>
      </c>
      <c r="H203" s="48" t="s">
        <v>26</v>
      </c>
      <c r="I203" s="49"/>
      <c r="J203" s="50"/>
      <c r="K203" s="53" t="s">
        <v>107</v>
      </c>
      <c r="L203" s="28">
        <f>IF(I203="DCTO EN FACTURA",G203-IFERROR(G203*J203,0),G203)</f>
        <v>290.82</v>
      </c>
      <c r="M203" s="14"/>
      <c r="N203" s="29">
        <f>L203*M203</f>
        <v>0</v>
      </c>
    </row>
    <row r="204" spans="1:17" customHeight="1" ht="14.25">
      <c r="A204" s="25">
        <v>118254</v>
      </c>
      <c r="B204" s="26">
        <v>7598455000391</v>
      </c>
      <c r="C204" s="38" t="s">
        <v>353</v>
      </c>
      <c r="D204" s="38"/>
      <c r="E204" s="38" t="s">
        <v>330</v>
      </c>
      <c r="F204" s="51">
        <v>52</v>
      </c>
      <c r="G204" s="52">
        <v>713.83</v>
      </c>
      <c r="H204" s="48" t="s">
        <v>111</v>
      </c>
      <c r="I204" s="49"/>
      <c r="J204" s="50"/>
      <c r="K204" s="53" t="s">
        <v>107</v>
      </c>
      <c r="L204" s="28">
        <f>IF(I204="DCTO EN FACTURA",G204-IFERROR(G204*J204,0),G204)</f>
        <v>713.83</v>
      </c>
      <c r="M204" s="14"/>
      <c r="N204" s="29">
        <f>L204*M204</f>
        <v>0</v>
      </c>
    </row>
    <row r="205" spans="1:17" customHeight="1" ht="14.25">
      <c r="A205" s="25">
        <v>117169</v>
      </c>
      <c r="B205" s="26">
        <v>7594000850855</v>
      </c>
      <c r="C205" s="38" t="s">
        <v>354</v>
      </c>
      <c r="D205" s="38" t="s">
        <v>104</v>
      </c>
      <c r="E205" s="38" t="s">
        <v>355</v>
      </c>
      <c r="F205" s="51">
        <v>388</v>
      </c>
      <c r="G205" s="52">
        <v>49.86</v>
      </c>
      <c r="H205" s="48" t="s">
        <v>61</v>
      </c>
      <c r="I205" s="49"/>
      <c r="J205" s="50"/>
      <c r="K205" s="53"/>
      <c r="L205" s="28">
        <f>IF(I205="DCTO EN FACTURA",G205-IFERROR(G205*J205,0),G205)</f>
        <v>49.86</v>
      </c>
      <c r="M205" s="14"/>
      <c r="N205" s="29">
        <f>L205*M205</f>
        <v>0</v>
      </c>
    </row>
    <row r="206" spans="1:17" customHeight="1" ht="14.25">
      <c r="A206" s="25">
        <v>117177</v>
      </c>
      <c r="B206" s="26">
        <v>7594000850824</v>
      </c>
      <c r="C206" s="38" t="s">
        <v>356</v>
      </c>
      <c r="D206" s="38" t="s">
        <v>104</v>
      </c>
      <c r="E206" s="38" t="s">
        <v>355</v>
      </c>
      <c r="F206" s="51">
        <v>60</v>
      </c>
      <c r="G206" s="52">
        <v>62.87</v>
      </c>
      <c r="H206" s="48" t="s">
        <v>87</v>
      </c>
      <c r="I206" s="49"/>
      <c r="J206" s="50"/>
      <c r="K206" s="53"/>
      <c r="L206" s="28">
        <f>IF(I206="DCTO EN FACTURA",G206-IFERROR(G206*J206,0),G206)</f>
        <v>62.87</v>
      </c>
      <c r="M206" s="14"/>
      <c r="N206" s="29">
        <f>L206*M206</f>
        <v>0</v>
      </c>
    </row>
    <row r="207" spans="1:17" customHeight="1" ht="14.25">
      <c r="A207" s="13">
        <v>117157</v>
      </c>
      <c r="B207" s="26">
        <v>7594000850626</v>
      </c>
      <c r="C207" s="38" t="s">
        <v>357</v>
      </c>
      <c r="D207" s="38" t="s">
        <v>104</v>
      </c>
      <c r="E207" s="38" t="s">
        <v>355</v>
      </c>
      <c r="F207" s="51">
        <v>406</v>
      </c>
      <c r="G207" s="52">
        <v>28.97</v>
      </c>
      <c r="H207" s="44" t="s">
        <v>211</v>
      </c>
      <c r="I207" s="49" t="s">
        <v>19</v>
      </c>
      <c r="J207" s="50">
        <v>0.02</v>
      </c>
      <c r="K207" s="53"/>
      <c r="L207" s="28">
        <f>IF(I207="DCTO EN FACTURA",G207-IFERROR(G207*J207,0),G207)</f>
        <v>28.3906</v>
      </c>
      <c r="M207" s="14"/>
      <c r="N207" s="29">
        <f>L207*M207</f>
        <v>0</v>
      </c>
    </row>
    <row r="208" spans="1:17" customHeight="1" ht="14.25">
      <c r="A208" s="25">
        <v>117902</v>
      </c>
      <c r="B208" s="26">
        <v>7594000850633</v>
      </c>
      <c r="C208" s="38" t="s">
        <v>358</v>
      </c>
      <c r="D208" s="38" t="s">
        <v>104</v>
      </c>
      <c r="E208" s="38" t="s">
        <v>355</v>
      </c>
      <c r="F208" s="51">
        <v>229</v>
      </c>
      <c r="G208" s="52">
        <v>43.06</v>
      </c>
      <c r="H208" s="48" t="s">
        <v>31</v>
      </c>
      <c r="I208" s="49"/>
      <c r="J208" s="50"/>
      <c r="K208" s="53"/>
      <c r="L208" s="28">
        <f>IF(I208="DCTO EN FACTURA",G208-IFERROR(G208*J208,0),G208)</f>
        <v>43.06</v>
      </c>
      <c r="M208" s="14"/>
      <c r="N208" s="29">
        <f>L208*M208</f>
        <v>0</v>
      </c>
    </row>
    <row r="209" spans="1:17" customHeight="1" ht="14.25">
      <c r="A209" s="25">
        <v>117163</v>
      </c>
      <c r="B209" s="26">
        <v>7594000851289</v>
      </c>
      <c r="C209" s="38" t="s">
        <v>359</v>
      </c>
      <c r="D209" s="38" t="s">
        <v>104</v>
      </c>
      <c r="E209" s="38" t="s">
        <v>355</v>
      </c>
      <c r="F209" s="51">
        <v>52</v>
      </c>
      <c r="G209" s="52">
        <v>48.88</v>
      </c>
      <c r="H209" s="44" t="s">
        <v>52</v>
      </c>
      <c r="I209" s="49"/>
      <c r="J209" s="50"/>
      <c r="K209" s="53"/>
      <c r="L209" s="28">
        <f>IF(I209="DCTO EN FACTURA",G209-IFERROR(G209*J209,0),G209)</f>
        <v>48.88</v>
      </c>
      <c r="M209" s="14"/>
      <c r="N209" s="29">
        <f>L209*M209</f>
        <v>0</v>
      </c>
    </row>
    <row r="210" spans="1:17" customHeight="1" ht="14.25">
      <c r="A210" s="25">
        <v>117145</v>
      </c>
      <c r="B210" s="26">
        <v>7594000851234</v>
      </c>
      <c r="C210" s="38" t="s">
        <v>360</v>
      </c>
      <c r="D210" s="38" t="s">
        <v>361</v>
      </c>
      <c r="E210" s="38" t="s">
        <v>355</v>
      </c>
      <c r="F210" s="51">
        <v>130</v>
      </c>
      <c r="G210" s="52">
        <v>90.91</v>
      </c>
      <c r="H210" s="48" t="s">
        <v>116</v>
      </c>
      <c r="I210" s="49"/>
      <c r="J210" s="50"/>
      <c r="K210" s="53"/>
      <c r="L210" s="28">
        <f>IF(I210="DCTO EN FACTURA",G210-IFERROR(G210*J210,0),G210)</f>
        <v>90.91</v>
      </c>
      <c r="M210" s="14"/>
      <c r="N210" s="29">
        <f>L210*M210</f>
        <v>0</v>
      </c>
    </row>
    <row r="211" spans="1:17" customHeight="1" ht="14.25">
      <c r="A211" s="25">
        <v>117492</v>
      </c>
      <c r="B211" s="26">
        <v>7594000851333</v>
      </c>
      <c r="C211" s="38" t="s">
        <v>362</v>
      </c>
      <c r="D211" s="38" t="s">
        <v>363</v>
      </c>
      <c r="E211" s="38" t="s">
        <v>355</v>
      </c>
      <c r="F211" s="51">
        <v>1287</v>
      </c>
      <c r="G211" s="52">
        <v>144.86</v>
      </c>
      <c r="H211" s="48" t="s">
        <v>87</v>
      </c>
      <c r="I211" s="49"/>
      <c r="J211" s="50"/>
      <c r="K211" s="53"/>
      <c r="L211" s="28">
        <f>IF(I211="DCTO EN FACTURA",G211-IFERROR(G211*J211,0),G211)</f>
        <v>144.86</v>
      </c>
      <c r="M211" s="14"/>
      <c r="N211" s="29">
        <f>L211*M211</f>
        <v>0</v>
      </c>
    </row>
    <row r="212" spans="1:17" customHeight="1" ht="14.25">
      <c r="A212" s="25">
        <v>117148</v>
      </c>
      <c r="B212" s="26">
        <v>7594000850909</v>
      </c>
      <c r="C212" s="38" t="s">
        <v>364</v>
      </c>
      <c r="D212" s="38" t="s">
        <v>365</v>
      </c>
      <c r="E212" s="38" t="s">
        <v>355</v>
      </c>
      <c r="F212" s="51">
        <v>381</v>
      </c>
      <c r="G212" s="52">
        <v>71.1</v>
      </c>
      <c r="H212" s="48" t="s">
        <v>366</v>
      </c>
      <c r="I212" s="49"/>
      <c r="J212" s="50"/>
      <c r="K212" s="53"/>
      <c r="L212" s="28">
        <f>IF(I212="DCTO EN FACTURA",G212-IFERROR(G212*J212,0),G212)</f>
        <v>71.1</v>
      </c>
      <c r="M212" s="14"/>
      <c r="N212" s="29">
        <f>L212*M212</f>
        <v>0</v>
      </c>
    </row>
    <row r="213" spans="1:17" customHeight="1" ht="14.25">
      <c r="A213" s="25">
        <v>117168</v>
      </c>
      <c r="B213" s="26">
        <v>7594000850923</v>
      </c>
      <c r="C213" s="38" t="s">
        <v>367</v>
      </c>
      <c r="D213" s="38" t="s">
        <v>365</v>
      </c>
      <c r="E213" s="38" t="s">
        <v>355</v>
      </c>
      <c r="F213" s="51">
        <v>158</v>
      </c>
      <c r="G213" s="52">
        <v>75.78</v>
      </c>
      <c r="H213" s="48" t="s">
        <v>260</v>
      </c>
      <c r="I213" s="49"/>
      <c r="J213" s="50"/>
      <c r="K213" s="53"/>
      <c r="L213" s="28">
        <f>IF(I213="DCTO EN FACTURA",G213-IFERROR(G213*J213,0),G213)</f>
        <v>75.78</v>
      </c>
      <c r="M213" s="14"/>
      <c r="N213" s="29">
        <f>L213*M213</f>
        <v>0</v>
      </c>
    </row>
    <row r="214" spans="1:17" customHeight="1" ht="14.25">
      <c r="A214" s="25">
        <v>118103</v>
      </c>
      <c r="B214" s="26">
        <v>7594000851586</v>
      </c>
      <c r="C214" s="38" t="s">
        <v>368</v>
      </c>
      <c r="D214" s="38" t="s">
        <v>369</v>
      </c>
      <c r="E214" s="38" t="s">
        <v>355</v>
      </c>
      <c r="F214" s="51">
        <v>307</v>
      </c>
      <c r="G214" s="52">
        <v>81.71</v>
      </c>
      <c r="H214" s="48" t="s">
        <v>106</v>
      </c>
      <c r="I214" s="49"/>
      <c r="J214" s="50"/>
      <c r="K214" s="53"/>
      <c r="L214" s="28">
        <f>IF(I214="DCTO EN FACTURA",G214-IFERROR(G214*J214,0),G214)</f>
        <v>81.71</v>
      </c>
      <c r="M214" s="14"/>
      <c r="N214" s="29">
        <f>L214*M214</f>
        <v>0</v>
      </c>
    </row>
    <row r="215" spans="1:17" customHeight="1" ht="14.25">
      <c r="A215" s="25">
        <v>118102</v>
      </c>
      <c r="B215" s="26">
        <v>7594000851593</v>
      </c>
      <c r="C215" s="38" t="s">
        <v>370</v>
      </c>
      <c r="D215" s="38" t="s">
        <v>369</v>
      </c>
      <c r="E215" s="38" t="s">
        <v>355</v>
      </c>
      <c r="F215" s="51">
        <v>145</v>
      </c>
      <c r="G215" s="52">
        <v>109.61</v>
      </c>
      <c r="H215" s="48" t="s">
        <v>371</v>
      </c>
      <c r="I215" s="49"/>
      <c r="J215" s="50"/>
      <c r="K215" s="53"/>
      <c r="L215" s="28">
        <f>IF(I215="DCTO EN FACTURA",G215-IFERROR(G215*J215,0),G215)</f>
        <v>109.61</v>
      </c>
      <c r="M215" s="14"/>
      <c r="N215" s="29">
        <f>L215*M215</f>
        <v>0</v>
      </c>
    </row>
    <row r="216" spans="1:17" customHeight="1" ht="14.25">
      <c r="A216" s="25">
        <v>117160</v>
      </c>
      <c r="B216" s="26">
        <v>7594000850985</v>
      </c>
      <c r="C216" s="38" t="s">
        <v>372</v>
      </c>
      <c r="D216" s="38" t="s">
        <v>373</v>
      </c>
      <c r="E216" s="38" t="s">
        <v>355</v>
      </c>
      <c r="F216" s="51">
        <v>856</v>
      </c>
      <c r="G216" s="52">
        <v>66.45</v>
      </c>
      <c r="H216" s="48" t="s">
        <v>59</v>
      </c>
      <c r="I216" s="49"/>
      <c r="J216" s="50"/>
      <c r="K216" s="53"/>
      <c r="L216" s="28">
        <f>IF(I216="DCTO EN FACTURA",G216-IFERROR(G216*J216,0),G216)</f>
        <v>66.45</v>
      </c>
      <c r="M216" s="14"/>
      <c r="N216" s="29">
        <f>L216*M216</f>
        <v>0</v>
      </c>
    </row>
    <row r="217" spans="1:17" customHeight="1" ht="14.25">
      <c r="A217" s="25">
        <v>118100</v>
      </c>
      <c r="B217" s="26">
        <v>7594000851562</v>
      </c>
      <c r="C217" s="38" t="s">
        <v>374</v>
      </c>
      <c r="D217" s="38" t="s">
        <v>373</v>
      </c>
      <c r="E217" s="38" t="s">
        <v>355</v>
      </c>
      <c r="F217" s="51">
        <v>494</v>
      </c>
      <c r="G217" s="52">
        <v>66.43</v>
      </c>
      <c r="H217" s="48" t="s">
        <v>240</v>
      </c>
      <c r="I217" s="49"/>
      <c r="J217" s="50"/>
      <c r="K217" s="53"/>
      <c r="L217" s="28">
        <f>IF(I217="DCTO EN FACTURA",G217-IFERROR(G217*J217,0),G217)</f>
        <v>66.43</v>
      </c>
      <c r="M217" s="14"/>
      <c r="N217" s="29">
        <f>L217*M217</f>
        <v>0</v>
      </c>
    </row>
    <row r="218" spans="1:17" customHeight="1" ht="14.25">
      <c r="A218" s="25">
        <v>117162</v>
      </c>
      <c r="B218" s="26">
        <v>7594000851357</v>
      </c>
      <c r="C218" s="38" t="s">
        <v>375</v>
      </c>
      <c r="D218" s="38" t="s">
        <v>376</v>
      </c>
      <c r="E218" s="38" t="s">
        <v>355</v>
      </c>
      <c r="F218" s="51">
        <v>39</v>
      </c>
      <c r="G218" s="52">
        <v>87.71</v>
      </c>
      <c r="H218" s="48" t="s">
        <v>18</v>
      </c>
      <c r="I218" s="49"/>
      <c r="J218" s="50"/>
      <c r="K218" s="53"/>
      <c r="L218" s="28">
        <f>IF(I218="DCTO EN FACTURA",G218-IFERROR(G218*J218,0),G218)</f>
        <v>87.71</v>
      </c>
      <c r="M218" s="14"/>
      <c r="N218" s="29">
        <f>L218*M218</f>
        <v>0</v>
      </c>
    </row>
    <row r="219" spans="1:17" customHeight="1" ht="14.25">
      <c r="A219" s="25">
        <v>118189</v>
      </c>
      <c r="B219" s="26">
        <v>7594000851500</v>
      </c>
      <c r="C219" s="38" t="s">
        <v>377</v>
      </c>
      <c r="D219" s="38" t="s">
        <v>378</v>
      </c>
      <c r="E219" s="38" t="s">
        <v>355</v>
      </c>
      <c r="F219" s="51">
        <v>90</v>
      </c>
      <c r="G219" s="52">
        <v>63.48</v>
      </c>
      <c r="H219" s="48" t="s">
        <v>275</v>
      </c>
      <c r="I219" s="49"/>
      <c r="J219" s="50"/>
      <c r="K219" s="53"/>
      <c r="L219" s="28">
        <f>IF(I219="DCTO EN FACTURA",G219-IFERROR(G219*J219,0),G219)</f>
        <v>63.48</v>
      </c>
      <c r="M219" s="14"/>
      <c r="N219" s="29">
        <f>L219*M219</f>
        <v>0</v>
      </c>
    </row>
    <row r="220" spans="1:17" customHeight="1" ht="14.25">
      <c r="A220" s="25">
        <v>118104</v>
      </c>
      <c r="B220" s="26">
        <v>7594000851463</v>
      </c>
      <c r="C220" s="38" t="s">
        <v>379</v>
      </c>
      <c r="D220" s="38" t="s">
        <v>380</v>
      </c>
      <c r="E220" s="38" t="s">
        <v>355</v>
      </c>
      <c r="F220" s="51">
        <v>169</v>
      </c>
      <c r="G220" s="52">
        <v>102.27</v>
      </c>
      <c r="H220" s="48" t="s">
        <v>275</v>
      </c>
      <c r="I220" s="49"/>
      <c r="J220" s="50"/>
      <c r="K220" s="53"/>
      <c r="L220" s="28">
        <f>IF(I220="DCTO EN FACTURA",G220-IFERROR(G220*J220,0),G220)</f>
        <v>102.27</v>
      </c>
      <c r="M220" s="14"/>
      <c r="N220" s="29">
        <f>L220*M220</f>
        <v>0</v>
      </c>
    </row>
    <row r="221" spans="1:17" customHeight="1" ht="14.25">
      <c r="A221" s="25">
        <v>117158</v>
      </c>
      <c r="B221" s="26">
        <v>7594000850176</v>
      </c>
      <c r="C221" s="38" t="s">
        <v>381</v>
      </c>
      <c r="D221" s="38" t="s">
        <v>382</v>
      </c>
      <c r="E221" s="38" t="s">
        <v>355</v>
      </c>
      <c r="F221" s="51">
        <v>40</v>
      </c>
      <c r="G221" s="52">
        <v>79.14</v>
      </c>
      <c r="H221" s="48" t="s">
        <v>116</v>
      </c>
      <c r="I221" s="49"/>
      <c r="J221" s="50"/>
      <c r="K221" s="53"/>
      <c r="L221" s="28">
        <f>IF(I221="DCTO EN FACTURA",G221-IFERROR(G221*J221,0),G221)</f>
        <v>79.14</v>
      </c>
      <c r="M221" s="14"/>
      <c r="N221" s="29">
        <f>L221*M221</f>
        <v>0</v>
      </c>
    </row>
    <row r="222" spans="1:17" customHeight="1" ht="15.75">
      <c r="A222" s="25">
        <v>117149</v>
      </c>
      <c r="B222" s="26">
        <v>7594000850206</v>
      </c>
      <c r="C222" s="38" t="s">
        <v>383</v>
      </c>
      <c r="D222" s="38" t="s">
        <v>384</v>
      </c>
      <c r="E222" s="38" t="s">
        <v>355</v>
      </c>
      <c r="F222" s="51">
        <v>32</v>
      </c>
      <c r="G222" s="52">
        <v>141.99</v>
      </c>
      <c r="H222" s="48" t="s">
        <v>31</v>
      </c>
      <c r="I222" s="49"/>
      <c r="J222" s="50"/>
      <c r="K222" s="53"/>
      <c r="L222" s="28">
        <f>IF(I222="DCTO EN FACTURA",G222-IFERROR(G222*J222,0),G222)</f>
        <v>141.99</v>
      </c>
      <c r="M222" s="14"/>
      <c r="N222" s="29">
        <f>L222*M222</f>
        <v>0</v>
      </c>
    </row>
    <row r="223" spans="1:17" customHeight="1" ht="14.25">
      <c r="A223" s="25">
        <v>117150</v>
      </c>
      <c r="B223" s="26">
        <v>7594000850428</v>
      </c>
      <c r="C223" s="38" t="s">
        <v>385</v>
      </c>
      <c r="D223" s="38" t="s">
        <v>386</v>
      </c>
      <c r="E223" s="38" t="s">
        <v>355</v>
      </c>
      <c r="F223" s="51">
        <v>139</v>
      </c>
      <c r="G223" s="52">
        <v>91.78</v>
      </c>
      <c r="H223" s="48" t="s">
        <v>59</v>
      </c>
      <c r="I223" s="49"/>
      <c r="J223" s="50"/>
      <c r="K223" s="53"/>
      <c r="L223" s="28">
        <f>IF(I223="DCTO EN FACTURA",G223-IFERROR(G223*J223,0),G223)</f>
        <v>91.78</v>
      </c>
      <c r="M223" s="14"/>
      <c r="N223" s="29">
        <f>L223*M223</f>
        <v>0</v>
      </c>
    </row>
    <row r="224" spans="1:17" customHeight="1" ht="15.75">
      <c r="A224" s="25">
        <v>118460</v>
      </c>
      <c r="B224" s="26">
        <v>7594000851548</v>
      </c>
      <c r="C224" s="38" t="s">
        <v>387</v>
      </c>
      <c r="D224" s="38"/>
      <c r="E224" s="38" t="s">
        <v>355</v>
      </c>
      <c r="F224" s="51">
        <v>42</v>
      </c>
      <c r="G224" s="52">
        <v>112.21</v>
      </c>
      <c r="H224" s="48" t="s">
        <v>61</v>
      </c>
      <c r="I224" s="49"/>
      <c r="J224" s="50"/>
      <c r="K224" s="53"/>
      <c r="L224" s="28">
        <f>IF(I224="DCTO EN FACTURA",G224-IFERROR(G224*J224,0),G224)</f>
        <v>112.21</v>
      </c>
      <c r="M224" s="14"/>
      <c r="N224" s="29">
        <f>L224*M224</f>
        <v>0</v>
      </c>
    </row>
    <row r="225" spans="1:17" customHeight="1" ht="15.75">
      <c r="A225" s="25">
        <v>117172</v>
      </c>
      <c r="B225" s="26">
        <v>7594000850466</v>
      </c>
      <c r="C225" s="38" t="s">
        <v>388</v>
      </c>
      <c r="D225" s="38" t="s">
        <v>179</v>
      </c>
      <c r="E225" s="38" t="s">
        <v>355</v>
      </c>
      <c r="F225" s="51">
        <v>302</v>
      </c>
      <c r="G225" s="52">
        <v>88.32</v>
      </c>
      <c r="H225" s="48" t="s">
        <v>275</v>
      </c>
      <c r="I225" s="49"/>
      <c r="J225" s="50"/>
      <c r="K225" s="53"/>
      <c r="L225" s="28">
        <f>IF(I225="DCTO EN FACTURA",G225-IFERROR(G225*J225,0),G225)</f>
        <v>88.32</v>
      </c>
      <c r="M225" s="14"/>
      <c r="N225" s="29">
        <f>L225*M225</f>
        <v>0</v>
      </c>
    </row>
    <row r="226" spans="1:17" customHeight="1" ht="15.75">
      <c r="A226" s="25">
        <v>117175</v>
      </c>
      <c r="B226" s="26">
        <v>7594000850565</v>
      </c>
      <c r="C226" s="38" t="s">
        <v>389</v>
      </c>
      <c r="D226" s="38" t="s">
        <v>179</v>
      </c>
      <c r="E226" s="38" t="s">
        <v>355</v>
      </c>
      <c r="F226" s="51">
        <v>43</v>
      </c>
      <c r="G226" s="52">
        <v>49.03</v>
      </c>
      <c r="H226" s="48" t="s">
        <v>59</v>
      </c>
      <c r="I226" s="49"/>
      <c r="J226" s="50"/>
      <c r="K226" s="53"/>
      <c r="L226" s="28">
        <f>IF(I226="DCTO EN FACTURA",G226-IFERROR(G226*J226,0),G226)</f>
        <v>49.03</v>
      </c>
      <c r="M226" s="14"/>
      <c r="N226" s="29">
        <f>L226*M226</f>
        <v>0</v>
      </c>
    </row>
    <row r="227" spans="1:17" customHeight="1" ht="15.75">
      <c r="A227" s="25">
        <v>117173</v>
      </c>
      <c r="B227" s="26">
        <v>7594000850220</v>
      </c>
      <c r="C227" s="38" t="s">
        <v>390</v>
      </c>
      <c r="D227" s="38" t="s">
        <v>391</v>
      </c>
      <c r="E227" s="38" t="s">
        <v>355</v>
      </c>
      <c r="F227" s="51">
        <v>236</v>
      </c>
      <c r="G227" s="52">
        <v>80.14</v>
      </c>
      <c r="H227" s="48" t="s">
        <v>87</v>
      </c>
      <c r="I227" s="49"/>
      <c r="J227" s="50"/>
      <c r="K227" s="53"/>
      <c r="L227" s="28">
        <f>IF(I227="DCTO EN FACTURA",G227-IFERROR(G227*J227,0),G227)</f>
        <v>80.14</v>
      </c>
      <c r="M227" s="14"/>
      <c r="N227" s="29">
        <f>L227*M227</f>
        <v>0</v>
      </c>
    </row>
    <row r="228" spans="1:17" customHeight="1" ht="15.75">
      <c r="A228" s="25">
        <v>117176</v>
      </c>
      <c r="B228" s="26">
        <v>7594000850954</v>
      </c>
      <c r="C228" s="38" t="s">
        <v>392</v>
      </c>
      <c r="D228" s="38" t="s">
        <v>391</v>
      </c>
      <c r="E228" s="38" t="s">
        <v>355</v>
      </c>
      <c r="F228" s="51">
        <v>578</v>
      </c>
      <c r="G228" s="52">
        <v>57.05</v>
      </c>
      <c r="H228" s="48" t="s">
        <v>31</v>
      </c>
      <c r="I228" s="49"/>
      <c r="J228" s="50"/>
      <c r="K228" s="53"/>
      <c r="L228" s="28">
        <f>IF(I228="DCTO EN FACTURA",G228-IFERROR(G228*J228,0),G228)</f>
        <v>57.05</v>
      </c>
      <c r="M228" s="14"/>
      <c r="N228" s="29">
        <f>L228*M228</f>
        <v>0</v>
      </c>
    </row>
    <row r="229" spans="1:17" customHeight="1" ht="14.25">
      <c r="A229" s="25">
        <v>117147</v>
      </c>
      <c r="B229" s="26">
        <v>7594000850084</v>
      </c>
      <c r="C229" s="38" t="s">
        <v>393</v>
      </c>
      <c r="D229" s="38" t="s">
        <v>394</v>
      </c>
      <c r="E229" s="38" t="s">
        <v>355</v>
      </c>
      <c r="F229" s="51">
        <v>42</v>
      </c>
      <c r="G229" s="52">
        <v>64.57</v>
      </c>
      <c r="H229" s="48" t="s">
        <v>45</v>
      </c>
      <c r="I229" s="49"/>
      <c r="J229" s="50"/>
      <c r="K229" s="53"/>
      <c r="L229" s="28">
        <f>IF(I229="DCTO EN FACTURA",G229-IFERROR(G229*J229,0),G229)</f>
        <v>64.57</v>
      </c>
      <c r="M229" s="14"/>
      <c r="N229" s="29">
        <f>L229*M229</f>
        <v>0</v>
      </c>
    </row>
    <row r="230" spans="1:17" customHeight="1" ht="14.25">
      <c r="A230" s="25">
        <v>117166</v>
      </c>
      <c r="B230" s="26">
        <v>7594000850282</v>
      </c>
      <c r="C230" s="38" t="s">
        <v>395</v>
      </c>
      <c r="D230" s="38" t="s">
        <v>326</v>
      </c>
      <c r="E230" s="38" t="s">
        <v>355</v>
      </c>
      <c r="F230" s="51">
        <v>303</v>
      </c>
      <c r="G230" s="52">
        <v>86</v>
      </c>
      <c r="H230" s="48" t="s">
        <v>59</v>
      </c>
      <c r="I230" s="49"/>
      <c r="J230" s="50"/>
      <c r="K230" s="53"/>
      <c r="L230" s="28">
        <f>IF(I230="DCTO EN FACTURA",G230-IFERROR(G230*J230,0),G230)</f>
        <v>86</v>
      </c>
      <c r="M230" s="14"/>
      <c r="N230" s="29">
        <f>L230*M230</f>
        <v>0</v>
      </c>
    </row>
    <row r="231" spans="1:17" customHeight="1" ht="14.25">
      <c r="A231" s="25">
        <v>118218</v>
      </c>
      <c r="B231" s="26">
        <v>7594000851425</v>
      </c>
      <c r="C231" s="38" t="s">
        <v>396</v>
      </c>
      <c r="D231" s="38" t="s">
        <v>326</v>
      </c>
      <c r="E231" s="38" t="s">
        <v>355</v>
      </c>
      <c r="F231" s="51">
        <v>36</v>
      </c>
      <c r="G231" s="52">
        <v>98.04</v>
      </c>
      <c r="H231" s="48" t="s">
        <v>116</v>
      </c>
      <c r="I231" s="49"/>
      <c r="J231" s="50"/>
      <c r="K231" s="53"/>
      <c r="L231" s="28">
        <f>IF(I231="DCTO EN FACTURA",G231-IFERROR(G231*J231,0),G231)</f>
        <v>98.04</v>
      </c>
      <c r="M231" s="14"/>
      <c r="N231" s="29">
        <f>L231*M231</f>
        <v>0</v>
      </c>
    </row>
    <row r="232" spans="1:17" customHeight="1" ht="14.25">
      <c r="A232" s="25">
        <v>109144</v>
      </c>
      <c r="B232" s="26">
        <v>7591243801620</v>
      </c>
      <c r="C232" s="38" t="s">
        <v>397</v>
      </c>
      <c r="D232" s="38" t="s">
        <v>398</v>
      </c>
      <c r="E232" s="38" t="s">
        <v>399</v>
      </c>
      <c r="F232" s="51">
        <v>109</v>
      </c>
      <c r="G232" s="52">
        <v>93.83</v>
      </c>
      <c r="H232" s="48" t="s">
        <v>71</v>
      </c>
      <c r="I232" s="49" t="s">
        <v>400</v>
      </c>
      <c r="J232" s="50">
        <v>0.15</v>
      </c>
      <c r="K232" s="53" t="s">
        <v>107</v>
      </c>
      <c r="L232" s="28">
        <f>IF(I232="DCTO EN FACTURA",G232-IFERROR(G232*J232,0),G232)</f>
        <v>93.83</v>
      </c>
      <c r="M232" s="14"/>
      <c r="N232" s="29">
        <f>L232*M232</f>
        <v>0</v>
      </c>
    </row>
    <row r="233" spans="1:17" customHeight="1" ht="14.25">
      <c r="A233" s="25">
        <v>115757</v>
      </c>
      <c r="B233" s="26">
        <v>7591243801750</v>
      </c>
      <c r="C233" s="38" t="s">
        <v>401</v>
      </c>
      <c r="D233" s="38" t="s">
        <v>402</v>
      </c>
      <c r="E233" s="38" t="s">
        <v>399</v>
      </c>
      <c r="F233" s="51">
        <v>142</v>
      </c>
      <c r="G233" s="52">
        <v>154.55</v>
      </c>
      <c r="H233" s="48" t="s">
        <v>61</v>
      </c>
      <c r="I233" s="49" t="s">
        <v>400</v>
      </c>
      <c r="J233" s="50">
        <v>0.15</v>
      </c>
      <c r="K233" s="53" t="s">
        <v>107</v>
      </c>
      <c r="L233" s="28">
        <f>IF(I233="DCTO EN FACTURA",G233-IFERROR(G233*J233,0),G233)</f>
        <v>154.55</v>
      </c>
      <c r="M233" s="14"/>
      <c r="N233" s="29">
        <f>L233*M233</f>
        <v>0</v>
      </c>
    </row>
    <row r="234" spans="1:17" customHeight="1" ht="14.25">
      <c r="A234" s="25">
        <v>118472</v>
      </c>
      <c r="B234" s="26">
        <v>7591243801965</v>
      </c>
      <c r="C234" s="38" t="s">
        <v>403</v>
      </c>
      <c r="D234" s="38" t="s">
        <v>404</v>
      </c>
      <c r="E234" s="38" t="s">
        <v>399</v>
      </c>
      <c r="F234" s="51">
        <v>35</v>
      </c>
      <c r="G234" s="52">
        <v>397.4</v>
      </c>
      <c r="H234" s="48" t="s">
        <v>31</v>
      </c>
      <c r="I234" s="49"/>
      <c r="J234" s="50"/>
      <c r="K234" s="53" t="s">
        <v>107</v>
      </c>
      <c r="L234" s="28">
        <f>IF(I234="DCTO EN FACTURA",G234-IFERROR(G234*J234,0),G234)</f>
        <v>397.4</v>
      </c>
      <c r="M234" s="14"/>
      <c r="N234" s="29">
        <f>L234*M234</f>
        <v>0</v>
      </c>
    </row>
    <row r="235" spans="1:17" customHeight="1" ht="14.25">
      <c r="A235" s="25">
        <v>117088</v>
      </c>
      <c r="B235" s="26">
        <v>7591243802092</v>
      </c>
      <c r="C235" s="38" t="s">
        <v>405</v>
      </c>
      <c r="D235" s="38" t="s">
        <v>406</v>
      </c>
      <c r="E235" s="38" t="s">
        <v>399</v>
      </c>
      <c r="F235" s="51">
        <v>74</v>
      </c>
      <c r="G235" s="52">
        <v>187.66</v>
      </c>
      <c r="H235" s="48" t="s">
        <v>26</v>
      </c>
      <c r="I235" s="49" t="s">
        <v>400</v>
      </c>
      <c r="J235" s="50">
        <v>0.15</v>
      </c>
      <c r="K235" s="53" t="s">
        <v>107</v>
      </c>
      <c r="L235" s="28">
        <f>IF(I235="DCTO EN FACTURA",G235-IFERROR(G235*J235,0),G235)</f>
        <v>187.66</v>
      </c>
      <c r="M235" s="14"/>
      <c r="N235" s="29">
        <f>L235*M235</f>
        <v>0</v>
      </c>
    </row>
    <row r="236" spans="1:17" customHeight="1" ht="14.25">
      <c r="A236" s="25">
        <v>114877</v>
      </c>
      <c r="B236" s="26">
        <v>7591243803167</v>
      </c>
      <c r="C236" s="38" t="s">
        <v>407</v>
      </c>
      <c r="D236" s="38" t="s">
        <v>408</v>
      </c>
      <c r="E236" s="38" t="s">
        <v>399</v>
      </c>
      <c r="F236" s="51">
        <v>26</v>
      </c>
      <c r="G236" s="52">
        <v>121.43</v>
      </c>
      <c r="H236" s="48" t="s">
        <v>116</v>
      </c>
      <c r="I236" s="49" t="s">
        <v>400</v>
      </c>
      <c r="J236" s="50">
        <v>0.15</v>
      </c>
      <c r="K236" s="53" t="s">
        <v>107</v>
      </c>
      <c r="L236" s="28">
        <f>IF(I236="DCTO EN FACTURA",G236-IFERROR(G236*J236,0),G236)</f>
        <v>121.43</v>
      </c>
      <c r="M236" s="14"/>
      <c r="N236" s="29">
        <f>L236*M236</f>
        <v>0</v>
      </c>
    </row>
    <row r="237" spans="1:17" customHeight="1" ht="14.25">
      <c r="A237" s="25">
        <v>112310</v>
      </c>
      <c r="B237" s="26">
        <v>7591243803600</v>
      </c>
      <c r="C237" s="38" t="s">
        <v>409</v>
      </c>
      <c r="D237" s="38" t="s">
        <v>410</v>
      </c>
      <c r="E237" s="38" t="s">
        <v>399</v>
      </c>
      <c r="F237" s="51">
        <v>59</v>
      </c>
      <c r="G237" s="52">
        <v>93.44</v>
      </c>
      <c r="H237" s="48" t="s">
        <v>61</v>
      </c>
      <c r="I237" s="49" t="s">
        <v>400</v>
      </c>
      <c r="J237" s="50">
        <v>0.15</v>
      </c>
      <c r="K237" s="53" t="s">
        <v>107</v>
      </c>
      <c r="L237" s="28">
        <f>IF(I237="DCTO EN FACTURA",G237-IFERROR(G237*J237,0),G237)</f>
        <v>93.44</v>
      </c>
      <c r="M237" s="14"/>
      <c r="N237" s="29">
        <f>L237*M237</f>
        <v>0</v>
      </c>
    </row>
    <row r="238" spans="1:17" customHeight="1" ht="15">
      <c r="A238" s="25">
        <v>114724</v>
      </c>
      <c r="B238" s="26">
        <v>7591243803730</v>
      </c>
      <c r="C238" s="38" t="s">
        <v>411</v>
      </c>
      <c r="D238" s="38" t="s">
        <v>410</v>
      </c>
      <c r="E238" s="38" t="s">
        <v>399</v>
      </c>
      <c r="F238" s="51">
        <v>150</v>
      </c>
      <c r="G238" s="52">
        <v>236.45</v>
      </c>
      <c r="H238" s="48" t="s">
        <v>45</v>
      </c>
      <c r="I238" s="49" t="s">
        <v>400</v>
      </c>
      <c r="J238" s="50">
        <v>0.15</v>
      </c>
      <c r="K238" s="53" t="s">
        <v>107</v>
      </c>
      <c r="L238" s="28">
        <f>IF(I238="DCTO EN FACTURA",G238-IFERROR(G238*J238,0),G238)</f>
        <v>236.45</v>
      </c>
      <c r="M238" s="14"/>
      <c r="N238" s="29">
        <f>L238*M238</f>
        <v>0</v>
      </c>
    </row>
    <row r="239" spans="1:17" customHeight="1" ht="15.75">
      <c r="A239" s="25">
        <v>114439</v>
      </c>
      <c r="B239" s="26">
        <v>7591243804140</v>
      </c>
      <c r="C239" s="38" t="s">
        <v>412</v>
      </c>
      <c r="D239" s="38" t="s">
        <v>410</v>
      </c>
      <c r="E239" s="38" t="s">
        <v>399</v>
      </c>
      <c r="F239" s="51">
        <v>261</v>
      </c>
      <c r="G239" s="52">
        <v>106.97</v>
      </c>
      <c r="H239" s="48" t="s">
        <v>59</v>
      </c>
      <c r="I239" s="49" t="s">
        <v>400</v>
      </c>
      <c r="J239" s="50">
        <v>0.15</v>
      </c>
      <c r="K239" s="53" t="s">
        <v>107</v>
      </c>
      <c r="L239" s="28">
        <f>IF(I239="DCTO EN FACTURA",G239-IFERROR(G239*J239,0),G239)</f>
        <v>106.97</v>
      </c>
      <c r="M239" s="14"/>
      <c r="N239" s="29">
        <f>L239*M239</f>
        <v>0</v>
      </c>
    </row>
    <row r="240" spans="1:17" customHeight="1" ht="15.75">
      <c r="A240" s="25">
        <v>101158</v>
      </c>
      <c r="B240" s="26">
        <v>7591243804041</v>
      </c>
      <c r="C240" s="38" t="s">
        <v>413</v>
      </c>
      <c r="D240" s="38" t="s">
        <v>414</v>
      </c>
      <c r="E240" s="38" t="s">
        <v>399</v>
      </c>
      <c r="F240" s="51">
        <v>261</v>
      </c>
      <c r="G240" s="52">
        <v>111.66</v>
      </c>
      <c r="H240" s="48" t="s">
        <v>31</v>
      </c>
      <c r="I240" s="49" t="s">
        <v>400</v>
      </c>
      <c r="J240" s="50">
        <v>0.15</v>
      </c>
      <c r="K240" s="53" t="s">
        <v>107</v>
      </c>
      <c r="L240" s="28">
        <f>IF(I240="DCTO EN FACTURA",G240-IFERROR(G240*J240,0),G240)</f>
        <v>111.66</v>
      </c>
      <c r="M240" s="14"/>
      <c r="N240" s="29">
        <f>L240*M240</f>
        <v>0</v>
      </c>
    </row>
    <row r="241" spans="1:17" customHeight="1" ht="15.75">
      <c r="A241" s="25">
        <v>113007</v>
      </c>
      <c r="B241" s="26">
        <v>7591243804164</v>
      </c>
      <c r="C241" s="38" t="s">
        <v>415</v>
      </c>
      <c r="D241" s="38" t="s">
        <v>416</v>
      </c>
      <c r="E241" s="38" t="s">
        <v>399</v>
      </c>
      <c r="F241" s="51">
        <v>611</v>
      </c>
      <c r="G241" s="52">
        <v>142.96</v>
      </c>
      <c r="H241" s="48" t="s">
        <v>26</v>
      </c>
      <c r="I241" s="49" t="s">
        <v>400</v>
      </c>
      <c r="J241" s="50">
        <v>0.15</v>
      </c>
      <c r="K241" s="53" t="s">
        <v>107</v>
      </c>
      <c r="L241" s="28">
        <f>IF(I241="DCTO EN FACTURA",G241-IFERROR(G241*J241,0),G241)</f>
        <v>142.96</v>
      </c>
      <c r="M241" s="14"/>
      <c r="N241" s="29">
        <f>L241*M241</f>
        <v>0</v>
      </c>
    </row>
    <row r="242" spans="1:17" customHeight="1" ht="14.25">
      <c r="A242" s="25">
        <v>118234</v>
      </c>
      <c r="B242" s="26">
        <v>7591243804331</v>
      </c>
      <c r="C242" s="38" t="s">
        <v>417</v>
      </c>
      <c r="D242" s="38" t="s">
        <v>410</v>
      </c>
      <c r="E242" s="38" t="s">
        <v>399</v>
      </c>
      <c r="F242" s="51">
        <v>3315</v>
      </c>
      <c r="G242" s="52">
        <v>143.51</v>
      </c>
      <c r="H242" s="44" t="s">
        <v>28</v>
      </c>
      <c r="I242" s="49"/>
      <c r="J242" s="50"/>
      <c r="K242" s="53" t="s">
        <v>107</v>
      </c>
      <c r="L242" s="28">
        <f>IF(I242="DCTO EN FACTURA",G242-IFERROR(G242*J242,0),G242)</f>
        <v>143.51</v>
      </c>
      <c r="M242" s="14"/>
      <c r="N242" s="29">
        <f>L242*M242</f>
        <v>0</v>
      </c>
    </row>
    <row r="243" spans="1:17" customHeight="1" ht="14.25">
      <c r="A243" s="25">
        <v>100454</v>
      </c>
      <c r="B243" s="26">
        <v>7591243804287</v>
      </c>
      <c r="C243" s="38" t="s">
        <v>418</v>
      </c>
      <c r="D243" s="38" t="s">
        <v>410</v>
      </c>
      <c r="E243" s="38" t="s">
        <v>399</v>
      </c>
      <c r="F243" s="51">
        <v>32</v>
      </c>
      <c r="G243" s="52">
        <v>90.52</v>
      </c>
      <c r="H243" s="48" t="s">
        <v>61</v>
      </c>
      <c r="I243" s="49" t="s">
        <v>400</v>
      </c>
      <c r="J243" s="50">
        <v>0.15</v>
      </c>
      <c r="K243" s="53" t="s">
        <v>107</v>
      </c>
      <c r="L243" s="28">
        <f>IF(I243="DCTO EN FACTURA",G243-IFERROR(G243*J243,0),G243)</f>
        <v>90.52</v>
      </c>
      <c r="M243" s="14"/>
      <c r="N243" s="29">
        <f>L243*M243</f>
        <v>0</v>
      </c>
    </row>
    <row r="244" spans="1:17" customHeight="1" ht="15.75">
      <c r="A244" s="25">
        <v>100455</v>
      </c>
      <c r="B244" s="26">
        <v>7591243804409</v>
      </c>
      <c r="C244" s="38" t="s">
        <v>419</v>
      </c>
      <c r="D244" s="38" t="s">
        <v>410</v>
      </c>
      <c r="E244" s="38" t="s">
        <v>399</v>
      </c>
      <c r="F244" s="51">
        <v>2241</v>
      </c>
      <c r="G244" s="52">
        <v>150.69</v>
      </c>
      <c r="H244" s="48" t="s">
        <v>38</v>
      </c>
      <c r="I244" s="49" t="s">
        <v>400</v>
      </c>
      <c r="J244" s="50">
        <v>0.15</v>
      </c>
      <c r="K244" s="53" t="s">
        <v>107</v>
      </c>
      <c r="L244" s="28">
        <f>IF(I244="DCTO EN FACTURA",G244-IFERROR(G244*J244,0),G244)</f>
        <v>150.69</v>
      </c>
      <c r="M244" s="14"/>
      <c r="N244" s="29">
        <f>L244*M244</f>
        <v>0</v>
      </c>
    </row>
    <row r="245" spans="1:17" customHeight="1" ht="15.75">
      <c r="A245" s="25">
        <v>114933</v>
      </c>
      <c r="B245" s="26">
        <v>7591243805376</v>
      </c>
      <c r="C245" s="38" t="s">
        <v>420</v>
      </c>
      <c r="D245" s="38" t="s">
        <v>421</v>
      </c>
      <c r="E245" s="38" t="s">
        <v>399</v>
      </c>
      <c r="F245" s="51">
        <v>238</v>
      </c>
      <c r="G245" s="52">
        <v>253.9</v>
      </c>
      <c r="H245" s="48" t="s">
        <v>31</v>
      </c>
      <c r="I245" s="49" t="s">
        <v>400</v>
      </c>
      <c r="J245" s="50">
        <v>0.15</v>
      </c>
      <c r="K245" s="53" t="s">
        <v>107</v>
      </c>
      <c r="L245" s="28">
        <f>IF(I245="DCTO EN FACTURA",G245-IFERROR(G245*J245,0),G245)</f>
        <v>253.9</v>
      </c>
      <c r="M245" s="14"/>
      <c r="N245" s="29">
        <f>L245*M245</f>
        <v>0</v>
      </c>
    </row>
    <row r="246" spans="1:17" customHeight="1" ht="14.25">
      <c r="A246" s="25">
        <v>114927</v>
      </c>
      <c r="B246" s="26">
        <v>7591243805338</v>
      </c>
      <c r="C246" s="38" t="s">
        <v>422</v>
      </c>
      <c r="D246" s="38" t="s">
        <v>421</v>
      </c>
      <c r="E246" s="38" t="s">
        <v>399</v>
      </c>
      <c r="F246" s="51">
        <v>342</v>
      </c>
      <c r="G246" s="52">
        <v>176.62</v>
      </c>
      <c r="H246" s="48" t="s">
        <v>26</v>
      </c>
      <c r="I246" s="49" t="s">
        <v>400</v>
      </c>
      <c r="J246" s="50">
        <v>0.15</v>
      </c>
      <c r="K246" s="53" t="s">
        <v>107</v>
      </c>
      <c r="L246" s="28">
        <f>IF(I246="DCTO EN FACTURA",G246-IFERROR(G246*J246,0),G246)</f>
        <v>176.62</v>
      </c>
      <c r="M246" s="14"/>
      <c r="N246" s="29">
        <f>L246*M246</f>
        <v>0</v>
      </c>
    </row>
    <row r="247" spans="1:17" customHeight="1" ht="14.25">
      <c r="A247" s="25">
        <v>118235</v>
      </c>
      <c r="B247" s="26">
        <v>7591243805420</v>
      </c>
      <c r="C247" s="38" t="s">
        <v>423</v>
      </c>
      <c r="D247" s="38" t="s">
        <v>421</v>
      </c>
      <c r="E247" s="38" t="s">
        <v>399</v>
      </c>
      <c r="F247" s="51">
        <v>49</v>
      </c>
      <c r="G247" s="52">
        <v>298.05</v>
      </c>
      <c r="H247" s="48" t="s">
        <v>61</v>
      </c>
      <c r="I247" s="49"/>
      <c r="J247" s="50"/>
      <c r="K247" s="53" t="s">
        <v>107</v>
      </c>
      <c r="L247" s="28">
        <f>IF(I247="DCTO EN FACTURA",G247-IFERROR(G247*J247,0),G247)</f>
        <v>298.05</v>
      </c>
      <c r="M247" s="14"/>
      <c r="N247" s="29">
        <f>L247*M247</f>
        <v>0</v>
      </c>
    </row>
    <row r="248" spans="1:17" customHeight="1" ht="14.25">
      <c r="A248" s="25">
        <v>101126</v>
      </c>
      <c r="B248" s="26">
        <v>7591243807202</v>
      </c>
      <c r="C248" s="38" t="s">
        <v>424</v>
      </c>
      <c r="D248" s="38" t="s">
        <v>425</v>
      </c>
      <c r="E248" s="38" t="s">
        <v>399</v>
      </c>
      <c r="F248" s="51">
        <v>65</v>
      </c>
      <c r="G248" s="52">
        <v>152.34</v>
      </c>
      <c r="H248" s="48" t="s">
        <v>31</v>
      </c>
      <c r="I248" s="49" t="s">
        <v>400</v>
      </c>
      <c r="J248" s="50">
        <v>0.15</v>
      </c>
      <c r="K248" s="53" t="s">
        <v>107</v>
      </c>
      <c r="L248" s="28">
        <f>IF(I248="DCTO EN FACTURA",G248-IFERROR(G248*J248,0),G248)</f>
        <v>152.34</v>
      </c>
      <c r="M248" s="14"/>
      <c r="N248" s="29">
        <f>L248*M248</f>
        <v>0</v>
      </c>
    </row>
    <row r="249" spans="1:17" customHeight="1" ht="14.25">
      <c r="A249" s="25">
        <v>101125</v>
      </c>
      <c r="B249" s="26">
        <v>7591243807127</v>
      </c>
      <c r="C249" s="38" t="s">
        <v>426</v>
      </c>
      <c r="D249" s="38" t="s">
        <v>425</v>
      </c>
      <c r="E249" s="38" t="s">
        <v>399</v>
      </c>
      <c r="F249" s="51">
        <v>43</v>
      </c>
      <c r="G249" s="52">
        <v>827.92</v>
      </c>
      <c r="H249" s="44" t="s">
        <v>52</v>
      </c>
      <c r="I249" s="49" t="s">
        <v>400</v>
      </c>
      <c r="J249" s="50">
        <v>0.15</v>
      </c>
      <c r="K249" s="53" t="s">
        <v>107</v>
      </c>
      <c r="L249" s="28">
        <f>IF(I249="DCTO EN FACTURA",G249-IFERROR(G249*J249,0),G249)</f>
        <v>827.92</v>
      </c>
      <c r="M249" s="14"/>
      <c r="N249" s="29">
        <f>L249*M249</f>
        <v>0</v>
      </c>
    </row>
    <row r="250" spans="1:17" customHeight="1" ht="14.25">
      <c r="A250" s="25">
        <v>112311</v>
      </c>
      <c r="B250" s="26">
        <v>7591243807370</v>
      </c>
      <c r="C250" s="38" t="s">
        <v>427</v>
      </c>
      <c r="D250" s="38" t="s">
        <v>373</v>
      </c>
      <c r="E250" s="38" t="s">
        <v>399</v>
      </c>
      <c r="F250" s="51">
        <v>1427</v>
      </c>
      <c r="G250" s="52">
        <v>96.6</v>
      </c>
      <c r="H250" s="48" t="s">
        <v>61</v>
      </c>
      <c r="I250" s="49" t="s">
        <v>400</v>
      </c>
      <c r="J250" s="50">
        <v>0.15</v>
      </c>
      <c r="K250" s="53" t="s">
        <v>107</v>
      </c>
      <c r="L250" s="28">
        <f>IF(I250="DCTO EN FACTURA",G250-IFERROR(G250*J250,0),G250)</f>
        <v>96.6</v>
      </c>
      <c r="M250" s="14"/>
      <c r="N250" s="29">
        <f>L250*M250</f>
        <v>0</v>
      </c>
    </row>
    <row r="251" spans="1:17" customHeight="1" ht="15.75">
      <c r="A251" s="25">
        <v>108787</v>
      </c>
      <c r="B251" s="26">
        <v>7591243807554</v>
      </c>
      <c r="C251" s="38" t="s">
        <v>428</v>
      </c>
      <c r="D251" s="38" t="s">
        <v>429</v>
      </c>
      <c r="E251" s="38" t="s">
        <v>399</v>
      </c>
      <c r="F251" s="51">
        <v>68</v>
      </c>
      <c r="G251" s="52">
        <v>270.45</v>
      </c>
      <c r="H251" s="48" t="s">
        <v>59</v>
      </c>
      <c r="I251" s="49" t="s">
        <v>400</v>
      </c>
      <c r="J251" s="50">
        <v>0.15</v>
      </c>
      <c r="K251" s="53" t="s">
        <v>107</v>
      </c>
      <c r="L251" s="28">
        <f>IF(I251="DCTO EN FACTURA",G251-IFERROR(G251*J251,0),G251)</f>
        <v>270.45</v>
      </c>
      <c r="M251" s="14"/>
      <c r="N251" s="29">
        <f>L251*M251</f>
        <v>0</v>
      </c>
    </row>
    <row r="252" spans="1:17" customHeight="1" ht="15.75">
      <c r="A252" s="25">
        <v>117066</v>
      </c>
      <c r="B252" s="26">
        <v>7591243807585</v>
      </c>
      <c r="C252" s="38" t="s">
        <v>430</v>
      </c>
      <c r="D252" s="38" t="s">
        <v>429</v>
      </c>
      <c r="E252" s="38" t="s">
        <v>399</v>
      </c>
      <c r="F252" s="51">
        <v>119</v>
      </c>
      <c r="G252" s="52">
        <v>270.45</v>
      </c>
      <c r="H252" s="48" t="s">
        <v>38</v>
      </c>
      <c r="I252" s="49" t="s">
        <v>400</v>
      </c>
      <c r="J252" s="50">
        <v>0.15</v>
      </c>
      <c r="K252" s="53" t="s">
        <v>107</v>
      </c>
      <c r="L252" s="28">
        <f>IF(I252="DCTO EN FACTURA",G252-IFERROR(G252*J252,0),G252)</f>
        <v>270.45</v>
      </c>
      <c r="M252" s="14"/>
      <c r="N252" s="29">
        <f>L252*M252</f>
        <v>0</v>
      </c>
    </row>
    <row r="253" spans="1:17" customHeight="1" ht="15.75">
      <c r="A253" s="25">
        <v>108083</v>
      </c>
      <c r="B253" s="26">
        <v>7591243807813</v>
      </c>
      <c r="C253" s="38" t="s">
        <v>431</v>
      </c>
      <c r="D253" s="38" t="s">
        <v>432</v>
      </c>
      <c r="E253" s="38" t="s">
        <v>399</v>
      </c>
      <c r="F253" s="51">
        <v>99</v>
      </c>
      <c r="G253" s="52">
        <v>187.66</v>
      </c>
      <c r="H253" s="48" t="s">
        <v>111</v>
      </c>
      <c r="I253" s="49" t="s">
        <v>400</v>
      </c>
      <c r="J253" s="50">
        <v>0.15</v>
      </c>
      <c r="K253" s="53" t="s">
        <v>107</v>
      </c>
      <c r="L253" s="28">
        <f>IF(I253="DCTO EN FACTURA",G253-IFERROR(G253*J253,0),G253)</f>
        <v>187.66</v>
      </c>
      <c r="M253" s="14"/>
      <c r="N253" s="29">
        <f>L253*M253</f>
        <v>0</v>
      </c>
    </row>
    <row r="254" spans="1:17" customHeight="1" ht="15.75">
      <c r="A254" s="25">
        <v>108082</v>
      </c>
      <c r="B254" s="26">
        <v>7591243807820</v>
      </c>
      <c r="C254" s="38" t="s">
        <v>433</v>
      </c>
      <c r="D254" s="38" t="s">
        <v>432</v>
      </c>
      <c r="E254" s="38" t="s">
        <v>399</v>
      </c>
      <c r="F254" s="51">
        <v>144</v>
      </c>
      <c r="G254" s="52">
        <v>143.51</v>
      </c>
      <c r="H254" s="48" t="s">
        <v>59</v>
      </c>
      <c r="I254" s="49" t="s">
        <v>400</v>
      </c>
      <c r="J254" s="50">
        <v>0.15</v>
      </c>
      <c r="K254" s="53" t="s">
        <v>107</v>
      </c>
      <c r="L254" s="28">
        <f>IF(I254="DCTO EN FACTURA",G254-IFERROR(G254*J254,0),G254)</f>
        <v>143.51</v>
      </c>
      <c r="M254" s="14"/>
      <c r="N254" s="29">
        <f>L254*M254</f>
        <v>0</v>
      </c>
    </row>
    <row r="255" spans="1:17" customHeight="1" ht="15.75">
      <c r="A255" s="25">
        <v>101254</v>
      </c>
      <c r="B255" s="26">
        <v>7591243807868</v>
      </c>
      <c r="C255" s="38" t="s">
        <v>434</v>
      </c>
      <c r="D255" s="38" t="s">
        <v>435</v>
      </c>
      <c r="E255" s="38" t="s">
        <v>399</v>
      </c>
      <c r="F255" s="51">
        <v>93</v>
      </c>
      <c r="G255" s="52">
        <v>231.82</v>
      </c>
      <c r="H255" s="48" t="s">
        <v>436</v>
      </c>
      <c r="I255" s="49" t="s">
        <v>400</v>
      </c>
      <c r="J255" s="50">
        <v>0.15</v>
      </c>
      <c r="K255" s="53" t="s">
        <v>107</v>
      </c>
      <c r="L255" s="28">
        <f>IF(I255="DCTO EN FACTURA",G255-IFERROR(G255*J255,0),G255)</f>
        <v>231.82</v>
      </c>
      <c r="M255" s="14"/>
      <c r="N255" s="29">
        <f>L255*M255</f>
        <v>0</v>
      </c>
    </row>
    <row r="256" spans="1:17" customHeight="1" ht="14.25">
      <c r="A256" s="25">
        <v>118790</v>
      </c>
      <c r="B256" s="26">
        <v>7591243834253</v>
      </c>
      <c r="C256" s="38" t="s">
        <v>437</v>
      </c>
      <c r="D256" s="38"/>
      <c r="E256" s="38" t="s">
        <v>399</v>
      </c>
      <c r="F256" s="51">
        <v>7</v>
      </c>
      <c r="G256" s="52">
        <v>378.18</v>
      </c>
      <c r="H256" s="48" t="s">
        <v>366</v>
      </c>
      <c r="I256" s="49"/>
      <c r="J256" s="50"/>
      <c r="K256" s="53"/>
      <c r="L256" s="28">
        <f>IF(I256="DCTO EN FACTURA",G256-IFERROR(G256*J256,0),G256)</f>
        <v>378.18</v>
      </c>
      <c r="M256" s="14"/>
      <c r="N256" s="29">
        <f>L256*M256</f>
        <v>0</v>
      </c>
    </row>
    <row r="257" spans="1:17" customHeight="1" ht="15.75">
      <c r="A257" s="25">
        <v>112585</v>
      </c>
      <c r="B257" s="26">
        <v>7591243810028</v>
      </c>
      <c r="C257" s="38" t="s">
        <v>438</v>
      </c>
      <c r="D257" s="38" t="s">
        <v>439</v>
      </c>
      <c r="E257" s="38" t="s">
        <v>399</v>
      </c>
      <c r="F257" s="51">
        <v>36</v>
      </c>
      <c r="G257" s="52">
        <v>165.58</v>
      </c>
      <c r="H257" s="48" t="s">
        <v>61</v>
      </c>
      <c r="I257" s="49" t="s">
        <v>400</v>
      </c>
      <c r="J257" s="50">
        <v>0.15</v>
      </c>
      <c r="K257" s="53" t="s">
        <v>107</v>
      </c>
      <c r="L257" s="28">
        <f>IF(I257="DCTO EN FACTURA",G257-IFERROR(G257*J257,0),G257)</f>
        <v>165.58</v>
      </c>
      <c r="M257" s="14"/>
      <c r="N257" s="29">
        <f>L257*M257</f>
        <v>0</v>
      </c>
    </row>
    <row r="258" spans="1:17" customHeight="1" ht="15.75">
      <c r="A258" s="25">
        <v>101128</v>
      </c>
      <c r="B258" s="26">
        <v>7591243810868</v>
      </c>
      <c r="C258" s="38" t="s">
        <v>440</v>
      </c>
      <c r="D258" s="38" t="s">
        <v>441</v>
      </c>
      <c r="E258" s="38" t="s">
        <v>399</v>
      </c>
      <c r="F258" s="51">
        <v>64</v>
      </c>
      <c r="G258" s="52">
        <v>154.55</v>
      </c>
      <c r="H258" s="48" t="s">
        <v>26</v>
      </c>
      <c r="I258" s="49" t="s">
        <v>400</v>
      </c>
      <c r="J258" s="50">
        <v>0.15</v>
      </c>
      <c r="K258" s="53" t="s">
        <v>107</v>
      </c>
      <c r="L258" s="28">
        <f>IF(I258="DCTO EN FACTURA",G258-IFERROR(G258*J258,0),G258)</f>
        <v>154.55</v>
      </c>
      <c r="M258" s="14"/>
      <c r="N258" s="29">
        <f>L258*M258</f>
        <v>0</v>
      </c>
    </row>
    <row r="259" spans="1:17" customHeight="1" ht="14.25">
      <c r="A259" s="25">
        <v>101129</v>
      </c>
      <c r="B259" s="26">
        <v>7591243810905</v>
      </c>
      <c r="C259" s="38" t="s">
        <v>442</v>
      </c>
      <c r="D259" s="38" t="s">
        <v>441</v>
      </c>
      <c r="E259" s="38" t="s">
        <v>399</v>
      </c>
      <c r="F259" s="51">
        <v>54</v>
      </c>
      <c r="G259" s="52">
        <v>137.99</v>
      </c>
      <c r="H259" s="44" t="s">
        <v>201</v>
      </c>
      <c r="I259" s="49" t="s">
        <v>400</v>
      </c>
      <c r="J259" s="50">
        <v>0.15</v>
      </c>
      <c r="K259" s="53" t="s">
        <v>107</v>
      </c>
      <c r="L259" s="28">
        <f>IF(I259="DCTO EN FACTURA",G259-IFERROR(G259*J259,0),G259)</f>
        <v>137.99</v>
      </c>
      <c r="M259" s="14"/>
      <c r="N259" s="29">
        <f>L259*M259</f>
        <v>0</v>
      </c>
    </row>
    <row r="260" spans="1:17" customHeight="1" ht="14.25">
      <c r="A260" s="25">
        <v>117550</v>
      </c>
      <c r="B260" s="26">
        <v>7591243811483</v>
      </c>
      <c r="C260" s="38" t="s">
        <v>443</v>
      </c>
      <c r="D260" s="38" t="s">
        <v>444</v>
      </c>
      <c r="E260" s="38" t="s">
        <v>399</v>
      </c>
      <c r="F260" s="51">
        <v>640</v>
      </c>
      <c r="G260" s="52">
        <v>100</v>
      </c>
      <c r="H260" s="48" t="s">
        <v>45</v>
      </c>
      <c r="I260" s="49" t="s">
        <v>400</v>
      </c>
      <c r="J260" s="50">
        <v>0.45</v>
      </c>
      <c r="K260" s="53" t="s">
        <v>107</v>
      </c>
      <c r="L260" s="28">
        <f>IF(I260="DCTO EN FACTURA",G260-IFERROR(G260*J260,0),G260)</f>
        <v>100</v>
      </c>
      <c r="M260" s="14"/>
      <c r="N260" s="29">
        <f>L260*M260</f>
        <v>0</v>
      </c>
    </row>
    <row r="261" spans="1:17" customHeight="1" ht="14.25">
      <c r="A261" s="25">
        <v>101865</v>
      </c>
      <c r="B261" s="26">
        <v>75919719</v>
      </c>
      <c r="C261" s="38" t="s">
        <v>445</v>
      </c>
      <c r="D261" s="38" t="s">
        <v>446</v>
      </c>
      <c r="E261" s="38" t="s">
        <v>399</v>
      </c>
      <c r="F261" s="51">
        <v>104</v>
      </c>
      <c r="G261" s="52">
        <v>50</v>
      </c>
      <c r="H261" s="48" t="s">
        <v>71</v>
      </c>
      <c r="I261" s="49" t="s">
        <v>400</v>
      </c>
      <c r="J261" s="50">
        <v>0.3</v>
      </c>
      <c r="K261" s="53" t="s">
        <v>107</v>
      </c>
      <c r="L261" s="28">
        <f>IF(I261="DCTO EN FACTURA",G261-IFERROR(G261*J261,0),G261)</f>
        <v>50</v>
      </c>
      <c r="M261" s="14"/>
      <c r="N261" s="29">
        <f>L261*M261</f>
        <v>0</v>
      </c>
    </row>
    <row r="262" spans="1:17" customHeight="1" ht="14.25">
      <c r="A262" s="25">
        <v>118788</v>
      </c>
      <c r="B262" s="26">
        <v>7591243811643</v>
      </c>
      <c r="C262" s="38" t="s">
        <v>447</v>
      </c>
      <c r="D262" s="38"/>
      <c r="E262" s="38" t="s">
        <v>399</v>
      </c>
      <c r="F262" s="51">
        <v>47</v>
      </c>
      <c r="G262" s="52">
        <v>115.91</v>
      </c>
      <c r="H262" s="48" t="s">
        <v>75</v>
      </c>
      <c r="I262" s="49"/>
      <c r="J262" s="50"/>
      <c r="K262" s="53" t="s">
        <v>107</v>
      </c>
      <c r="L262" s="28">
        <f>IF(I262="DCTO EN FACTURA",G262-IFERROR(G262*J262,0),G262)</f>
        <v>115.91</v>
      </c>
      <c r="M262" s="14"/>
      <c r="N262" s="29">
        <f>L262*M262</f>
        <v>0</v>
      </c>
    </row>
    <row r="263" spans="1:17" customHeight="1" ht="14.25">
      <c r="A263" s="25">
        <v>109475</v>
      </c>
      <c r="B263" s="26">
        <v>7591243811728</v>
      </c>
      <c r="C263" s="38" t="s">
        <v>448</v>
      </c>
      <c r="D263" s="38" t="s">
        <v>161</v>
      </c>
      <c r="E263" s="38" t="s">
        <v>399</v>
      </c>
      <c r="F263" s="51">
        <v>712</v>
      </c>
      <c r="G263" s="52">
        <v>173.87</v>
      </c>
      <c r="H263" s="48" t="s">
        <v>31</v>
      </c>
      <c r="I263" s="49" t="s">
        <v>400</v>
      </c>
      <c r="J263" s="50">
        <v>0.15</v>
      </c>
      <c r="K263" s="53" t="s">
        <v>107</v>
      </c>
      <c r="L263" s="28">
        <f>IF(I263="DCTO EN FACTURA",G263-IFERROR(G263*J263,0),G263)</f>
        <v>173.87</v>
      </c>
      <c r="M263" s="14"/>
      <c r="N263" s="29">
        <f>L263*M263</f>
        <v>0</v>
      </c>
    </row>
    <row r="264" spans="1:17" customHeight="1" ht="14.25">
      <c r="A264" s="25">
        <v>108077</v>
      </c>
      <c r="B264" s="26">
        <v>7591243811704</v>
      </c>
      <c r="C264" s="38" t="s">
        <v>449</v>
      </c>
      <c r="D264" s="38" t="s">
        <v>161</v>
      </c>
      <c r="E264" s="38" t="s">
        <v>399</v>
      </c>
      <c r="F264" s="51">
        <v>391</v>
      </c>
      <c r="G264" s="52">
        <v>248.38</v>
      </c>
      <c r="H264" s="44" t="s">
        <v>28</v>
      </c>
      <c r="I264" s="49" t="s">
        <v>400</v>
      </c>
      <c r="J264" s="50">
        <v>0.15</v>
      </c>
      <c r="K264" s="53" t="s">
        <v>107</v>
      </c>
      <c r="L264" s="28">
        <f>IF(I264="DCTO EN FACTURA",G264-IFERROR(G264*J264,0),G264)</f>
        <v>248.38</v>
      </c>
      <c r="M264" s="14"/>
      <c r="N264" s="29">
        <f>L264*M264</f>
        <v>0</v>
      </c>
    </row>
    <row r="265" spans="1:17" customHeight="1" ht="14.25">
      <c r="A265" s="25">
        <v>118236</v>
      </c>
      <c r="B265" s="26">
        <v>7591243812398</v>
      </c>
      <c r="C265" s="38" t="s">
        <v>450</v>
      </c>
      <c r="D265" s="38" t="s">
        <v>451</v>
      </c>
      <c r="E265" s="38" t="s">
        <v>399</v>
      </c>
      <c r="F265" s="51">
        <v>758</v>
      </c>
      <c r="G265" s="52">
        <v>112.6</v>
      </c>
      <c r="H265" s="48" t="s">
        <v>275</v>
      </c>
      <c r="I265" s="49"/>
      <c r="J265" s="50"/>
      <c r="K265" s="53" t="s">
        <v>107</v>
      </c>
      <c r="L265" s="28">
        <f>IF(I265="DCTO EN FACTURA",G265-IFERROR(G265*J265,0),G265)</f>
        <v>112.6</v>
      </c>
      <c r="M265" s="14"/>
      <c r="N265" s="29">
        <f>L265*M265</f>
        <v>0</v>
      </c>
    </row>
    <row r="266" spans="1:17" customHeight="1" ht="14.25">
      <c r="A266" s="25">
        <v>118600</v>
      </c>
      <c r="B266" s="26">
        <v>7591243813340</v>
      </c>
      <c r="C266" s="38" t="s">
        <v>452</v>
      </c>
      <c r="D266" s="38"/>
      <c r="E266" s="38" t="s">
        <v>399</v>
      </c>
      <c r="F266" s="51">
        <v>64</v>
      </c>
      <c r="G266" s="52">
        <v>209.74</v>
      </c>
      <c r="H266" s="48" t="s">
        <v>71</v>
      </c>
      <c r="I266" s="49"/>
      <c r="J266" s="50"/>
      <c r="K266" s="53" t="s">
        <v>107</v>
      </c>
      <c r="L266" s="28">
        <f>IF(I266="DCTO EN FACTURA",G266-IFERROR(G266*J266,0),G266)</f>
        <v>209.74</v>
      </c>
      <c r="M266" s="14"/>
      <c r="N266" s="29">
        <f>L266*M266</f>
        <v>0</v>
      </c>
    </row>
    <row r="267" spans="1:17" customHeight="1" ht="14.25">
      <c r="A267" s="25">
        <v>114437</v>
      </c>
      <c r="B267" s="26">
        <v>7591243814347</v>
      </c>
      <c r="C267" s="38" t="s">
        <v>453</v>
      </c>
      <c r="D267" s="38" t="s">
        <v>454</v>
      </c>
      <c r="E267" s="38" t="s">
        <v>399</v>
      </c>
      <c r="F267" s="51">
        <v>134</v>
      </c>
      <c r="G267" s="52">
        <v>176.62</v>
      </c>
      <c r="H267" s="48" t="s">
        <v>31</v>
      </c>
      <c r="I267" s="49" t="s">
        <v>400</v>
      </c>
      <c r="J267" s="50">
        <v>0.15</v>
      </c>
      <c r="K267" s="53" t="s">
        <v>107</v>
      </c>
      <c r="L267" s="28">
        <f>IF(I267="DCTO EN FACTURA",G267-IFERROR(G267*J267,0),G267)</f>
        <v>176.62</v>
      </c>
      <c r="M267" s="14"/>
      <c r="N267" s="29">
        <f>L267*M267</f>
        <v>0</v>
      </c>
    </row>
    <row r="268" spans="1:17" customHeight="1" ht="14.25">
      <c r="A268" s="25">
        <v>112925</v>
      </c>
      <c r="B268" s="26">
        <v>7591243815757</v>
      </c>
      <c r="C268" s="38" t="s">
        <v>455</v>
      </c>
      <c r="D268" s="38" t="s">
        <v>456</v>
      </c>
      <c r="E268" s="38" t="s">
        <v>399</v>
      </c>
      <c r="F268" s="51">
        <v>273</v>
      </c>
      <c r="G268" s="52">
        <v>110.39</v>
      </c>
      <c r="H268" s="48" t="s">
        <v>61</v>
      </c>
      <c r="I268" s="49" t="s">
        <v>400</v>
      </c>
      <c r="J268" s="50">
        <v>0.15</v>
      </c>
      <c r="K268" s="53" t="s">
        <v>107</v>
      </c>
      <c r="L268" s="28">
        <f>IF(I268="DCTO EN FACTURA",G268-IFERROR(G268*J268,0),G268)</f>
        <v>110.39</v>
      </c>
      <c r="M268" s="14"/>
      <c r="N268" s="29">
        <f>L268*M268</f>
        <v>0</v>
      </c>
    </row>
    <row r="269" spans="1:17" customHeight="1" ht="14.25">
      <c r="A269" s="25">
        <v>101138</v>
      </c>
      <c r="B269" s="26">
        <v>7591243815801</v>
      </c>
      <c r="C269" s="38" t="s">
        <v>457</v>
      </c>
      <c r="D269" s="38" t="s">
        <v>456</v>
      </c>
      <c r="E269" s="38" t="s">
        <v>399</v>
      </c>
      <c r="F269" s="51">
        <v>36</v>
      </c>
      <c r="G269" s="52">
        <v>132.47</v>
      </c>
      <c r="H269" s="48" t="s">
        <v>260</v>
      </c>
      <c r="I269" s="49"/>
      <c r="J269" s="50"/>
      <c r="K269" s="53" t="s">
        <v>107</v>
      </c>
      <c r="L269" s="28">
        <f>IF(I269="DCTO EN FACTURA",G269-IFERROR(G269*J269,0),G269)</f>
        <v>132.47</v>
      </c>
      <c r="M269" s="14"/>
      <c r="N269" s="29">
        <f>L269*M269</f>
        <v>0</v>
      </c>
    </row>
    <row r="270" spans="1:17" customHeight="1" ht="14.25">
      <c r="A270" s="25">
        <v>101094</v>
      </c>
      <c r="B270" s="26">
        <v>7591243817607</v>
      </c>
      <c r="C270" s="38" t="s">
        <v>458</v>
      </c>
      <c r="D270" s="38" t="s">
        <v>459</v>
      </c>
      <c r="E270" s="38" t="s">
        <v>399</v>
      </c>
      <c r="F270" s="51">
        <v>71</v>
      </c>
      <c r="G270" s="52">
        <v>93.83</v>
      </c>
      <c r="H270" s="48" t="s">
        <v>233</v>
      </c>
      <c r="I270" s="49" t="s">
        <v>400</v>
      </c>
      <c r="J270" s="50">
        <v>0.15</v>
      </c>
      <c r="K270" s="53" t="s">
        <v>107</v>
      </c>
      <c r="L270" s="28">
        <f>IF(I270="DCTO EN FACTURA",G270-IFERROR(G270*J270,0),G270)</f>
        <v>93.83</v>
      </c>
      <c r="M270" s="14"/>
      <c r="N270" s="29">
        <f>L270*M270</f>
        <v>0</v>
      </c>
    </row>
    <row r="271" spans="1:17" customHeight="1" ht="14.25">
      <c r="A271" s="25">
        <v>112638</v>
      </c>
      <c r="B271" s="26">
        <v>7591243817782</v>
      </c>
      <c r="C271" s="38" t="s">
        <v>460</v>
      </c>
      <c r="D271" s="38" t="s">
        <v>365</v>
      </c>
      <c r="E271" s="38" t="s">
        <v>399</v>
      </c>
      <c r="F271" s="51">
        <v>84</v>
      </c>
      <c r="G271" s="52">
        <v>88.31</v>
      </c>
      <c r="H271" s="48" t="s">
        <v>61</v>
      </c>
      <c r="I271" s="49" t="s">
        <v>400</v>
      </c>
      <c r="J271" s="50">
        <v>0.15</v>
      </c>
      <c r="K271" s="53" t="s">
        <v>107</v>
      </c>
      <c r="L271" s="28">
        <f>IF(I271="DCTO EN FACTURA",G271-IFERROR(G271*J271,0),G271)</f>
        <v>88.31</v>
      </c>
      <c r="M271" s="14"/>
      <c r="N271" s="29">
        <f>L271*M271</f>
        <v>0</v>
      </c>
    </row>
    <row r="272" spans="1:17" customHeight="1" ht="14.25">
      <c r="A272" s="25">
        <v>113350</v>
      </c>
      <c r="B272" s="26">
        <v>7591243817829</v>
      </c>
      <c r="C272" s="38" t="s">
        <v>461</v>
      </c>
      <c r="D272" s="38" t="s">
        <v>365</v>
      </c>
      <c r="E272" s="38" t="s">
        <v>399</v>
      </c>
      <c r="F272" s="51">
        <v>157</v>
      </c>
      <c r="G272" s="52">
        <v>110.39</v>
      </c>
      <c r="H272" s="48" t="s">
        <v>59</v>
      </c>
      <c r="I272" s="49" t="s">
        <v>400</v>
      </c>
      <c r="J272" s="50">
        <v>0.15</v>
      </c>
      <c r="K272" s="53" t="s">
        <v>107</v>
      </c>
      <c r="L272" s="28">
        <f>IF(I272="DCTO EN FACTURA",G272-IFERROR(G272*J272,0),G272)</f>
        <v>110.39</v>
      </c>
      <c r="M272" s="14"/>
      <c r="N272" s="29">
        <f>L272*M272</f>
        <v>0</v>
      </c>
    </row>
    <row r="273" spans="1:17" customHeight="1" ht="14.25">
      <c r="A273" s="13">
        <v>109145</v>
      </c>
      <c r="B273" s="26">
        <v>7591241817968</v>
      </c>
      <c r="C273" s="38" t="s">
        <v>462</v>
      </c>
      <c r="D273" s="38" t="s">
        <v>463</v>
      </c>
      <c r="E273" s="38" t="s">
        <v>399</v>
      </c>
      <c r="F273" s="51">
        <v>346</v>
      </c>
      <c r="G273" s="52">
        <v>386.36</v>
      </c>
      <c r="H273" s="48" t="s">
        <v>116</v>
      </c>
      <c r="I273" s="49" t="s">
        <v>400</v>
      </c>
      <c r="J273" s="50">
        <v>0.15</v>
      </c>
      <c r="K273" s="53" t="s">
        <v>107</v>
      </c>
      <c r="L273" s="28">
        <f>IF(I273="DCTO EN FACTURA",G273-IFERROR(G273*J273,0),G273)</f>
        <v>386.36</v>
      </c>
      <c r="M273" s="14"/>
      <c r="N273" s="29">
        <f>L273*M273</f>
        <v>0</v>
      </c>
    </row>
    <row r="274" spans="1:17" customHeight="1" ht="14.25">
      <c r="A274" s="25">
        <v>101258</v>
      </c>
      <c r="B274" s="26">
        <v>7591243818345</v>
      </c>
      <c r="C274" s="38" t="s">
        <v>464</v>
      </c>
      <c r="D274" s="38" t="s">
        <v>465</v>
      </c>
      <c r="E274" s="38" t="s">
        <v>399</v>
      </c>
      <c r="F274" s="51">
        <v>160</v>
      </c>
      <c r="G274" s="52">
        <v>110.39</v>
      </c>
      <c r="H274" s="48" t="s">
        <v>45</v>
      </c>
      <c r="I274" s="49" t="s">
        <v>400</v>
      </c>
      <c r="J274" s="50">
        <v>0.15</v>
      </c>
      <c r="K274" s="53" t="s">
        <v>107</v>
      </c>
      <c r="L274" s="28">
        <f>IF(I274="DCTO EN FACTURA",G274-IFERROR(G274*J274,0),G274)</f>
        <v>110.39</v>
      </c>
      <c r="M274" s="14"/>
      <c r="N274" s="29">
        <f>L274*M274</f>
        <v>0</v>
      </c>
    </row>
    <row r="275" spans="1:17" customHeight="1" ht="14.25">
      <c r="A275" s="25">
        <v>108864</v>
      </c>
      <c r="B275" s="26">
        <v>7591243820355</v>
      </c>
      <c r="C275" s="38" t="s">
        <v>466</v>
      </c>
      <c r="D275" s="38" t="s">
        <v>408</v>
      </c>
      <c r="E275" s="38" t="s">
        <v>399</v>
      </c>
      <c r="F275" s="51">
        <v>42</v>
      </c>
      <c r="G275" s="52">
        <v>93.83</v>
      </c>
      <c r="H275" s="48" t="s">
        <v>467</v>
      </c>
      <c r="I275" s="49" t="s">
        <v>400</v>
      </c>
      <c r="J275" s="50">
        <v>0.15</v>
      </c>
      <c r="K275" s="53" t="s">
        <v>107</v>
      </c>
      <c r="L275" s="28">
        <f>IF(I275="DCTO EN FACTURA",G275-IFERROR(G275*J275,0),G275)</f>
        <v>93.83</v>
      </c>
      <c r="M275" s="14"/>
      <c r="N275" s="29">
        <f>L275*M275</f>
        <v>0</v>
      </c>
    </row>
    <row r="276" spans="1:17" customHeight="1" ht="14.25">
      <c r="A276" s="25">
        <v>101098</v>
      </c>
      <c r="B276" s="26">
        <v>7591243826425</v>
      </c>
      <c r="C276" s="38" t="s">
        <v>468</v>
      </c>
      <c r="D276" s="38"/>
      <c r="E276" s="38" t="s">
        <v>399</v>
      </c>
      <c r="F276" s="51">
        <v>97</v>
      </c>
      <c r="G276" s="52">
        <v>154.55</v>
      </c>
      <c r="H276" s="48" t="s">
        <v>18</v>
      </c>
      <c r="I276" s="49"/>
      <c r="J276" s="50"/>
      <c r="K276" s="53" t="s">
        <v>107</v>
      </c>
      <c r="L276" s="28">
        <f>IF(I276="DCTO EN FACTURA",G276-IFERROR(G276*J276,0),G276)</f>
        <v>154.55</v>
      </c>
      <c r="M276" s="14"/>
      <c r="N276" s="29">
        <f>L276*M276</f>
        <v>0</v>
      </c>
    </row>
    <row r="277" spans="1:17" customHeight="1" ht="14.25">
      <c r="A277" s="25">
        <v>114457</v>
      </c>
      <c r="B277" s="26">
        <v>7591243826494</v>
      </c>
      <c r="C277" s="38" t="s">
        <v>469</v>
      </c>
      <c r="D277" s="38" t="s">
        <v>470</v>
      </c>
      <c r="E277" s="38" t="s">
        <v>399</v>
      </c>
      <c r="F277" s="51">
        <v>67</v>
      </c>
      <c r="G277" s="52">
        <v>134.13</v>
      </c>
      <c r="H277" s="44" t="s">
        <v>28</v>
      </c>
      <c r="I277" s="49" t="s">
        <v>400</v>
      </c>
      <c r="J277" s="50">
        <v>0.15</v>
      </c>
      <c r="K277" s="53" t="s">
        <v>107</v>
      </c>
      <c r="L277" s="28">
        <f>IF(I277="DCTO EN FACTURA",G277-IFERROR(G277*J277,0),G277)</f>
        <v>134.13</v>
      </c>
      <c r="M277" s="14"/>
      <c r="N277" s="29">
        <f>L277*M277</f>
        <v>0</v>
      </c>
    </row>
    <row r="278" spans="1:17" customHeight="1" ht="14.25">
      <c r="A278" s="25">
        <v>115969</v>
      </c>
      <c r="B278" s="26">
        <v>7591243826814</v>
      </c>
      <c r="C278" s="38" t="s">
        <v>471</v>
      </c>
      <c r="D278" s="38" t="s">
        <v>472</v>
      </c>
      <c r="E278" s="38" t="s">
        <v>399</v>
      </c>
      <c r="F278" s="51">
        <v>17</v>
      </c>
      <c r="G278" s="52">
        <v>772.73</v>
      </c>
      <c r="H278" s="48" t="s">
        <v>61</v>
      </c>
      <c r="I278" s="49" t="s">
        <v>400</v>
      </c>
      <c r="J278" s="50">
        <v>0.15</v>
      </c>
      <c r="K278" s="53" t="s">
        <v>107</v>
      </c>
      <c r="L278" s="28">
        <f>IF(I278="DCTO EN FACTURA",G278-IFERROR(G278*J278,0),G278)</f>
        <v>772.73</v>
      </c>
      <c r="M278" s="14"/>
      <c r="N278" s="29">
        <f>L278*M278</f>
        <v>0</v>
      </c>
    </row>
    <row r="279" spans="1:17" customHeight="1" ht="14.25">
      <c r="A279" s="25">
        <v>107081</v>
      </c>
      <c r="B279" s="26">
        <v>7591243826777</v>
      </c>
      <c r="C279" s="38" t="s">
        <v>473</v>
      </c>
      <c r="D279" s="38" t="s">
        <v>472</v>
      </c>
      <c r="E279" s="38" t="s">
        <v>399</v>
      </c>
      <c r="F279" s="51">
        <v>309</v>
      </c>
      <c r="G279" s="52">
        <v>77.27</v>
      </c>
      <c r="H279" s="48" t="s">
        <v>116</v>
      </c>
      <c r="I279" s="49" t="s">
        <v>400</v>
      </c>
      <c r="J279" s="50">
        <v>0.15</v>
      </c>
      <c r="K279" s="53" t="s">
        <v>107</v>
      </c>
      <c r="L279" s="28">
        <f>IF(I279="DCTO EN FACTURA",G279-IFERROR(G279*J279,0),G279)</f>
        <v>77.27</v>
      </c>
      <c r="M279" s="14"/>
      <c r="N279" s="29">
        <f>L279*M279</f>
        <v>0</v>
      </c>
    </row>
    <row r="280" spans="1:17" customHeight="1" ht="14.25">
      <c r="A280" s="25">
        <v>101099</v>
      </c>
      <c r="B280" s="26">
        <v>7591243826708</v>
      </c>
      <c r="C280" s="38" t="s">
        <v>474</v>
      </c>
      <c r="D280" s="38" t="s">
        <v>472</v>
      </c>
      <c r="E280" s="38" t="s">
        <v>399</v>
      </c>
      <c r="F280" s="51">
        <v>259</v>
      </c>
      <c r="G280" s="52">
        <v>66.23</v>
      </c>
      <c r="H280" s="48" t="s">
        <v>61</v>
      </c>
      <c r="I280" s="49" t="s">
        <v>400</v>
      </c>
      <c r="J280" s="50">
        <v>0.15</v>
      </c>
      <c r="K280" s="53" t="s">
        <v>107</v>
      </c>
      <c r="L280" s="28">
        <f>IF(I280="DCTO EN FACTURA",G280-IFERROR(G280*J280,0),G280)</f>
        <v>66.23</v>
      </c>
      <c r="M280" s="14"/>
      <c r="N280" s="29">
        <f>L280*M280</f>
        <v>0</v>
      </c>
    </row>
    <row r="281" spans="1:17" customHeight="1" ht="14.25">
      <c r="A281" s="25">
        <v>111078</v>
      </c>
      <c r="B281" s="26">
        <v>7591243830057</v>
      </c>
      <c r="C281" s="38" t="s">
        <v>475</v>
      </c>
      <c r="D281" s="38" t="s">
        <v>120</v>
      </c>
      <c r="E281" s="38" t="s">
        <v>399</v>
      </c>
      <c r="F281" s="51">
        <v>716</v>
      </c>
      <c r="G281" s="52">
        <v>165.58</v>
      </c>
      <c r="H281" s="44" t="s">
        <v>52</v>
      </c>
      <c r="I281" s="49" t="s">
        <v>400</v>
      </c>
      <c r="J281" s="50">
        <v>0.15</v>
      </c>
      <c r="K281" s="53" t="s">
        <v>107</v>
      </c>
      <c r="L281" s="28">
        <f>IF(I281="DCTO EN FACTURA",G281-IFERROR(G281*J281,0),G281)</f>
        <v>165.58</v>
      </c>
      <c r="M281" s="14"/>
      <c r="N281" s="29">
        <f>L281*M281</f>
        <v>0</v>
      </c>
    </row>
    <row r="282" spans="1:17" customHeight="1" ht="14.25">
      <c r="A282" s="25">
        <v>111079</v>
      </c>
      <c r="B282" s="26">
        <v>7591243830088</v>
      </c>
      <c r="C282" s="38" t="s">
        <v>476</v>
      </c>
      <c r="D282" s="38" t="s">
        <v>120</v>
      </c>
      <c r="E282" s="38" t="s">
        <v>399</v>
      </c>
      <c r="F282" s="51">
        <v>166</v>
      </c>
      <c r="G282" s="52">
        <v>270.45</v>
      </c>
      <c r="H282" s="44" t="s">
        <v>201</v>
      </c>
      <c r="I282" s="49" t="s">
        <v>400</v>
      </c>
      <c r="J282" s="50">
        <v>0.15</v>
      </c>
      <c r="K282" s="53" t="s">
        <v>107</v>
      </c>
      <c r="L282" s="28">
        <f>IF(I282="DCTO EN FACTURA",G282-IFERROR(G282*J282,0),G282)</f>
        <v>270.45</v>
      </c>
      <c r="M282" s="14"/>
      <c r="N282" s="29">
        <f>L282*M282</f>
        <v>0</v>
      </c>
    </row>
    <row r="283" spans="1:17" customHeight="1" ht="14.25">
      <c r="A283" s="25">
        <v>118094</v>
      </c>
      <c r="B283" s="26">
        <v>7591243830507</v>
      </c>
      <c r="C283" s="38" t="s">
        <v>477</v>
      </c>
      <c r="D283" s="38" t="s">
        <v>478</v>
      </c>
      <c r="E283" s="38" t="s">
        <v>399</v>
      </c>
      <c r="F283" s="51">
        <v>189</v>
      </c>
      <c r="G283" s="52">
        <v>171.1</v>
      </c>
      <c r="H283" s="48" t="s">
        <v>59</v>
      </c>
      <c r="I283" s="49" t="s">
        <v>400</v>
      </c>
      <c r="J283" s="50">
        <v>0.15</v>
      </c>
      <c r="K283" s="53" t="s">
        <v>107</v>
      </c>
      <c r="L283" s="28">
        <f>IF(I283="DCTO EN FACTURA",G283-IFERROR(G283*J283,0),G283)</f>
        <v>171.1</v>
      </c>
      <c r="M283" s="14"/>
      <c r="N283" s="29">
        <f>L283*M283</f>
        <v>0</v>
      </c>
    </row>
    <row r="284" spans="1:17" customHeight="1" ht="14.25">
      <c r="A284" s="25">
        <v>101101</v>
      </c>
      <c r="B284" s="26">
        <v>7591243831474</v>
      </c>
      <c r="C284" s="38" t="s">
        <v>479</v>
      </c>
      <c r="D284" s="38" t="s">
        <v>480</v>
      </c>
      <c r="E284" s="38" t="s">
        <v>399</v>
      </c>
      <c r="F284" s="51">
        <v>712</v>
      </c>
      <c r="G284" s="52">
        <v>146.82</v>
      </c>
      <c r="H284" s="48" t="s">
        <v>31</v>
      </c>
      <c r="I284" s="49" t="s">
        <v>400</v>
      </c>
      <c r="J284" s="50">
        <v>0.15</v>
      </c>
      <c r="K284" s="53" t="s">
        <v>107</v>
      </c>
      <c r="L284" s="28">
        <f>IF(I284="DCTO EN FACTURA",G284-IFERROR(G284*J284,0),G284)</f>
        <v>146.82</v>
      </c>
      <c r="M284" s="14"/>
      <c r="N284" s="29">
        <f>L284*M284</f>
        <v>0</v>
      </c>
    </row>
    <row r="285" spans="1:17" customHeight="1" ht="14.25">
      <c r="A285" s="25">
        <v>101102</v>
      </c>
      <c r="B285" s="26">
        <v>7591243831511</v>
      </c>
      <c r="C285" s="38" t="s">
        <v>481</v>
      </c>
      <c r="D285" s="38" t="s">
        <v>480</v>
      </c>
      <c r="E285" s="38" t="s">
        <v>399</v>
      </c>
      <c r="F285" s="51">
        <v>735</v>
      </c>
      <c r="G285" s="52">
        <v>137.99</v>
      </c>
      <c r="H285" s="48" t="s">
        <v>31</v>
      </c>
      <c r="I285" s="49" t="s">
        <v>400</v>
      </c>
      <c r="J285" s="50">
        <v>0.15</v>
      </c>
      <c r="K285" s="53" t="s">
        <v>107</v>
      </c>
      <c r="L285" s="28">
        <f>IF(I285="DCTO EN FACTURA",G285-IFERROR(G285*J285,0),G285)</f>
        <v>137.99</v>
      </c>
      <c r="M285" s="14"/>
      <c r="N285" s="29">
        <f>L285*M285</f>
        <v>0</v>
      </c>
    </row>
    <row r="286" spans="1:17" customHeight="1" ht="14.25">
      <c r="A286" s="25">
        <v>101152</v>
      </c>
      <c r="B286" s="26">
        <v>7591243831641</v>
      </c>
      <c r="C286" s="38" t="s">
        <v>482</v>
      </c>
      <c r="D286" s="38" t="s">
        <v>483</v>
      </c>
      <c r="E286" s="38" t="s">
        <v>399</v>
      </c>
      <c r="F286" s="51">
        <v>64</v>
      </c>
      <c r="G286" s="52">
        <v>133.3</v>
      </c>
      <c r="H286" s="44" t="s">
        <v>201</v>
      </c>
      <c r="I286" s="49" t="s">
        <v>400</v>
      </c>
      <c r="J286" s="50">
        <v>0.15</v>
      </c>
      <c r="K286" s="53" t="s">
        <v>107</v>
      </c>
      <c r="L286" s="28">
        <f>IF(I286="DCTO EN FACTURA",G286-IFERROR(G286*J286,0),G286)</f>
        <v>133.3</v>
      </c>
      <c r="M286" s="14"/>
      <c r="N286" s="29">
        <f>L286*M286</f>
        <v>0</v>
      </c>
    </row>
    <row r="287" spans="1:17" customHeight="1" ht="15.75">
      <c r="A287" s="25">
        <v>118238</v>
      </c>
      <c r="B287" s="26">
        <v>7591243831993</v>
      </c>
      <c r="C287" s="38" t="s">
        <v>484</v>
      </c>
      <c r="D287" s="38" t="s">
        <v>185</v>
      </c>
      <c r="E287" s="38" t="s">
        <v>399</v>
      </c>
      <c r="F287" s="51">
        <v>220</v>
      </c>
      <c r="G287" s="52">
        <v>136.36</v>
      </c>
      <c r="H287" s="48" t="s">
        <v>26</v>
      </c>
      <c r="I287" s="49"/>
      <c r="J287" s="50"/>
      <c r="K287" s="53" t="s">
        <v>107</v>
      </c>
      <c r="L287" s="28">
        <f>IF(I287="DCTO EN FACTURA",G287-IFERROR(G287*J287,0),G287)</f>
        <v>136.36</v>
      </c>
      <c r="M287" s="14"/>
      <c r="N287" s="29">
        <f>L287*M287</f>
        <v>0</v>
      </c>
    </row>
    <row r="288" spans="1:17" customHeight="1" ht="15.75">
      <c r="A288" s="25">
        <v>118005</v>
      </c>
      <c r="B288" s="26">
        <v>7591243832181</v>
      </c>
      <c r="C288" s="38" t="s">
        <v>485</v>
      </c>
      <c r="D288" s="38" t="s">
        <v>486</v>
      </c>
      <c r="E288" s="38" t="s">
        <v>399</v>
      </c>
      <c r="F288" s="51">
        <v>141</v>
      </c>
      <c r="G288" s="52">
        <v>196.49</v>
      </c>
      <c r="H288" s="48" t="s">
        <v>31</v>
      </c>
      <c r="I288" s="49"/>
      <c r="J288" s="50"/>
      <c r="K288" s="53" t="s">
        <v>107</v>
      </c>
      <c r="L288" s="28">
        <f>IF(I288="DCTO EN FACTURA",G288-IFERROR(G288*J288,0),G288)</f>
        <v>196.49</v>
      </c>
      <c r="M288" s="14"/>
      <c r="N288" s="29">
        <f>L288*M288</f>
        <v>0</v>
      </c>
    </row>
    <row r="289" spans="1:17" customHeight="1" ht="15.75">
      <c r="A289" s="25">
        <v>111705</v>
      </c>
      <c r="B289" s="26">
        <v>7591241833456</v>
      </c>
      <c r="C289" s="38" t="s">
        <v>487</v>
      </c>
      <c r="D289" s="38"/>
      <c r="E289" s="38" t="s">
        <v>399</v>
      </c>
      <c r="F289" s="51">
        <v>7</v>
      </c>
      <c r="G289" s="52">
        <v>397.4</v>
      </c>
      <c r="H289" s="48" t="s">
        <v>18</v>
      </c>
      <c r="I289" s="49" t="s">
        <v>400</v>
      </c>
      <c r="J289" s="50">
        <v>0.15</v>
      </c>
      <c r="K289" s="53" t="s">
        <v>107</v>
      </c>
      <c r="L289" s="28">
        <f>IF(I289="DCTO EN FACTURA",G289-IFERROR(G289*J289,0),G289)</f>
        <v>397.4</v>
      </c>
      <c r="M289" s="14"/>
      <c r="N289" s="29">
        <f>L289*M289</f>
        <v>0</v>
      </c>
    </row>
    <row r="290" spans="1:17" customHeight="1" ht="15.75">
      <c r="A290" s="25">
        <v>118240</v>
      </c>
      <c r="B290" s="26">
        <v>7591243834178</v>
      </c>
      <c r="C290" s="38" t="s">
        <v>488</v>
      </c>
      <c r="D290" s="38" t="s">
        <v>489</v>
      </c>
      <c r="E290" s="38" t="s">
        <v>399</v>
      </c>
      <c r="F290" s="51">
        <v>53</v>
      </c>
      <c r="G290" s="52">
        <v>70.65</v>
      </c>
      <c r="H290" s="44" t="s">
        <v>28</v>
      </c>
      <c r="I290" s="49"/>
      <c r="J290" s="50"/>
      <c r="K290" s="53" t="s">
        <v>107</v>
      </c>
      <c r="L290" s="28">
        <f>IF(I290="DCTO EN FACTURA",G290-IFERROR(G290*J290,0),G290)</f>
        <v>70.65</v>
      </c>
      <c r="M290" s="14"/>
      <c r="N290" s="29">
        <f>L290*M290</f>
        <v>0</v>
      </c>
    </row>
    <row r="291" spans="1:17" customHeight="1" ht="15.75">
      <c r="A291" s="25">
        <v>113326</v>
      </c>
      <c r="B291" s="26">
        <v>7591243834185</v>
      </c>
      <c r="C291" s="38" t="s">
        <v>490</v>
      </c>
      <c r="D291" s="38" t="s">
        <v>489</v>
      </c>
      <c r="E291" s="38" t="s">
        <v>399</v>
      </c>
      <c r="F291" s="51">
        <v>71</v>
      </c>
      <c r="G291" s="52">
        <v>160.06</v>
      </c>
      <c r="H291" s="48" t="s">
        <v>26</v>
      </c>
      <c r="I291" s="49" t="s">
        <v>400</v>
      </c>
      <c r="J291" s="50">
        <v>0.15</v>
      </c>
      <c r="K291" s="53" t="s">
        <v>107</v>
      </c>
      <c r="L291" s="28">
        <f>IF(I291="DCTO EN FACTURA",G291-IFERROR(G291*J291,0),G291)</f>
        <v>160.06</v>
      </c>
      <c r="M291" s="14"/>
      <c r="N291" s="29">
        <f>L291*M291</f>
        <v>0</v>
      </c>
    </row>
    <row r="292" spans="1:17" customHeight="1" ht="14.25">
      <c r="A292" s="25">
        <v>114939</v>
      </c>
      <c r="B292" s="26">
        <v>7591243834062</v>
      </c>
      <c r="C292" s="38" t="s">
        <v>491</v>
      </c>
      <c r="D292" s="38" t="s">
        <v>489</v>
      </c>
      <c r="E292" s="38" t="s">
        <v>399</v>
      </c>
      <c r="F292" s="51">
        <v>1076</v>
      </c>
      <c r="G292" s="52">
        <v>44.16</v>
      </c>
      <c r="H292" s="44" t="s">
        <v>28</v>
      </c>
      <c r="I292" s="49"/>
      <c r="J292" s="50"/>
      <c r="K292" s="53" t="s">
        <v>107</v>
      </c>
      <c r="L292" s="28">
        <f>IF(I292="DCTO EN FACTURA",G292-IFERROR(G292*J292,0),G292)</f>
        <v>44.16</v>
      </c>
      <c r="M292" s="14"/>
      <c r="N292" s="29">
        <f>L292*M292</f>
        <v>0</v>
      </c>
    </row>
    <row r="293" spans="1:17" customHeight="1" ht="14.25">
      <c r="A293" s="25">
        <v>113348</v>
      </c>
      <c r="B293" s="26">
        <v>7591243834086</v>
      </c>
      <c r="C293" s="38" t="s">
        <v>492</v>
      </c>
      <c r="D293" s="38" t="s">
        <v>489</v>
      </c>
      <c r="E293" s="38" t="s">
        <v>399</v>
      </c>
      <c r="F293" s="51">
        <v>47</v>
      </c>
      <c r="G293" s="52">
        <v>110.39</v>
      </c>
      <c r="H293" s="48" t="s">
        <v>111</v>
      </c>
      <c r="I293" s="49" t="s">
        <v>400</v>
      </c>
      <c r="J293" s="50">
        <v>0.15</v>
      </c>
      <c r="K293" s="53" t="s">
        <v>107</v>
      </c>
      <c r="L293" s="28">
        <f>IF(I293="DCTO EN FACTURA",G293-IFERROR(G293*J293,0),G293)</f>
        <v>110.39</v>
      </c>
      <c r="M293" s="14"/>
      <c r="N293" s="29">
        <f>L293*M293</f>
        <v>0</v>
      </c>
    </row>
    <row r="294" spans="1:17" customHeight="1" ht="14.25">
      <c r="A294" s="25">
        <v>118255</v>
      </c>
      <c r="B294" s="26">
        <v>7591243834130</v>
      </c>
      <c r="C294" s="38" t="s">
        <v>493</v>
      </c>
      <c r="D294" s="38" t="s">
        <v>489</v>
      </c>
      <c r="E294" s="38" t="s">
        <v>399</v>
      </c>
      <c r="F294" s="51">
        <v>9</v>
      </c>
      <c r="G294" s="52">
        <v>49.68</v>
      </c>
      <c r="H294" s="44" t="s">
        <v>28</v>
      </c>
      <c r="I294" s="49"/>
      <c r="J294" s="50"/>
      <c r="K294" s="53" t="s">
        <v>107</v>
      </c>
      <c r="L294" s="28">
        <f>IF(I294="DCTO EN FACTURA",G294-IFERROR(G294*J294,0),G294)</f>
        <v>49.68</v>
      </c>
      <c r="M294" s="14"/>
      <c r="N294" s="29">
        <f>L294*M294</f>
        <v>0</v>
      </c>
    </row>
    <row r="295" spans="1:17" customHeight="1" ht="14.25">
      <c r="A295" s="25">
        <v>113325</v>
      </c>
      <c r="B295" s="26">
        <v>7591243834147</v>
      </c>
      <c r="C295" s="38" t="s">
        <v>494</v>
      </c>
      <c r="D295" s="38" t="s">
        <v>489</v>
      </c>
      <c r="E295" s="38" t="s">
        <v>399</v>
      </c>
      <c r="F295" s="51">
        <v>70</v>
      </c>
      <c r="G295" s="52">
        <v>120.32</v>
      </c>
      <c r="H295" s="48" t="s">
        <v>59</v>
      </c>
      <c r="I295" s="49" t="s">
        <v>400</v>
      </c>
      <c r="J295" s="50">
        <v>0.15</v>
      </c>
      <c r="K295" s="53" t="s">
        <v>107</v>
      </c>
      <c r="L295" s="28">
        <f>IF(I295="DCTO EN FACTURA",G295-IFERROR(G295*J295,0),G295)</f>
        <v>120.32</v>
      </c>
      <c r="M295" s="14"/>
      <c r="N295" s="29">
        <f>L295*M295</f>
        <v>0</v>
      </c>
    </row>
    <row r="296" spans="1:17" customHeight="1" ht="14.25">
      <c r="A296" s="25">
        <v>113902</v>
      </c>
      <c r="B296" s="26">
        <v>7591243834574</v>
      </c>
      <c r="C296" s="38" t="s">
        <v>495</v>
      </c>
      <c r="D296" s="38" t="s">
        <v>496</v>
      </c>
      <c r="E296" s="38" t="s">
        <v>399</v>
      </c>
      <c r="F296" s="51">
        <v>115</v>
      </c>
      <c r="G296" s="52">
        <v>193.18</v>
      </c>
      <c r="H296" s="44" t="s">
        <v>201</v>
      </c>
      <c r="I296" s="49" t="s">
        <v>400</v>
      </c>
      <c r="J296" s="50">
        <v>0.15</v>
      </c>
      <c r="K296" s="53" t="s">
        <v>107</v>
      </c>
      <c r="L296" s="28">
        <f>IF(I296="DCTO EN FACTURA",G296-IFERROR(G296*J296,0),G296)</f>
        <v>193.18</v>
      </c>
      <c r="M296" s="14"/>
      <c r="N296" s="29">
        <f>L296*M296</f>
        <v>0</v>
      </c>
    </row>
    <row r="297" spans="1:17" customHeight="1" ht="14.25">
      <c r="A297" s="25">
        <v>113748</v>
      </c>
      <c r="B297" s="26">
        <v>7591243837452</v>
      </c>
      <c r="C297" s="38" t="s">
        <v>497</v>
      </c>
      <c r="D297" s="38" t="s">
        <v>498</v>
      </c>
      <c r="E297" s="38" t="s">
        <v>399</v>
      </c>
      <c r="F297" s="51">
        <v>217</v>
      </c>
      <c r="G297" s="52">
        <v>141.3</v>
      </c>
      <c r="H297" s="44" t="s">
        <v>28</v>
      </c>
      <c r="I297" s="49" t="s">
        <v>400</v>
      </c>
      <c r="J297" s="50">
        <v>0.15</v>
      </c>
      <c r="K297" s="53" t="s">
        <v>107</v>
      </c>
      <c r="L297" s="28">
        <f>IF(I297="DCTO EN FACTURA",G297-IFERROR(G297*J297,0),G297)</f>
        <v>141.3</v>
      </c>
      <c r="M297" s="14"/>
      <c r="N297" s="29">
        <f>L297*M297</f>
        <v>0</v>
      </c>
    </row>
    <row r="298" spans="1:17" customHeight="1" ht="14.25">
      <c r="A298" s="25">
        <v>101107</v>
      </c>
      <c r="B298" s="26">
        <v>7591243839753</v>
      </c>
      <c r="C298" s="38" t="s">
        <v>499</v>
      </c>
      <c r="D298" s="38" t="s">
        <v>500</v>
      </c>
      <c r="E298" s="38" t="s">
        <v>399</v>
      </c>
      <c r="F298" s="51">
        <v>132</v>
      </c>
      <c r="G298" s="52">
        <v>171.1</v>
      </c>
      <c r="H298" s="48" t="s">
        <v>26</v>
      </c>
      <c r="I298" s="49" t="s">
        <v>400</v>
      </c>
      <c r="J298" s="50">
        <v>0.15</v>
      </c>
      <c r="K298" s="53" t="s">
        <v>107</v>
      </c>
      <c r="L298" s="28">
        <f>IF(I298="DCTO EN FACTURA",G298-IFERROR(G298*J298,0),G298)</f>
        <v>171.1</v>
      </c>
      <c r="M298" s="14"/>
      <c r="N298" s="29">
        <f>L298*M298</f>
        <v>0</v>
      </c>
    </row>
    <row r="299" spans="1:17" customHeight="1" ht="14.25">
      <c r="A299" s="25">
        <v>115192</v>
      </c>
      <c r="B299" s="26">
        <v>7591243842203</v>
      </c>
      <c r="C299" s="38" t="s">
        <v>501</v>
      </c>
      <c r="D299" s="38" t="s">
        <v>502</v>
      </c>
      <c r="E299" s="38" t="s">
        <v>399</v>
      </c>
      <c r="F299" s="51">
        <v>151</v>
      </c>
      <c r="G299" s="52">
        <v>124.74</v>
      </c>
      <c r="H299" s="48" t="s">
        <v>111</v>
      </c>
      <c r="I299" s="49" t="s">
        <v>400</v>
      </c>
      <c r="J299" s="50">
        <v>0.15</v>
      </c>
      <c r="K299" s="53" t="s">
        <v>107</v>
      </c>
      <c r="L299" s="28">
        <f>IF(I299="DCTO EN FACTURA",G299-IFERROR(G299*J299,0),G299)</f>
        <v>124.74</v>
      </c>
      <c r="M299" s="14"/>
      <c r="N299" s="29">
        <f>L299*M299</f>
        <v>0</v>
      </c>
    </row>
    <row r="300" spans="1:17" customHeight="1" ht="14.25">
      <c r="A300" s="25">
        <v>103401</v>
      </c>
      <c r="B300" s="26">
        <v>7591243843064</v>
      </c>
      <c r="C300" s="38" t="s">
        <v>503</v>
      </c>
      <c r="D300" s="38" t="s">
        <v>504</v>
      </c>
      <c r="E300" s="38" t="s">
        <v>399</v>
      </c>
      <c r="F300" s="51">
        <v>91</v>
      </c>
      <c r="G300" s="52">
        <v>77.27</v>
      </c>
      <c r="H300" s="48" t="s">
        <v>87</v>
      </c>
      <c r="I300" s="49" t="s">
        <v>400</v>
      </c>
      <c r="J300" s="50">
        <v>0.15</v>
      </c>
      <c r="K300" s="53" t="s">
        <v>107</v>
      </c>
      <c r="L300" s="28">
        <f>IF(I300="DCTO EN FACTURA",G300-IFERROR(G300*J300,0),G300)</f>
        <v>77.27</v>
      </c>
      <c r="M300" s="14"/>
      <c r="N300" s="29">
        <f>L300*M300</f>
        <v>0</v>
      </c>
    </row>
    <row r="301" spans="1:17" customHeight="1" ht="14.25">
      <c r="A301" s="25">
        <v>101272</v>
      </c>
      <c r="B301" s="26">
        <v>7591243843101</v>
      </c>
      <c r="C301" s="38" t="s">
        <v>505</v>
      </c>
      <c r="D301" s="38" t="s">
        <v>504</v>
      </c>
      <c r="E301" s="38" t="s">
        <v>399</v>
      </c>
      <c r="F301" s="51">
        <v>42</v>
      </c>
      <c r="G301" s="52">
        <v>121.43</v>
      </c>
      <c r="H301" s="48" t="s">
        <v>45</v>
      </c>
      <c r="I301" s="49" t="s">
        <v>400</v>
      </c>
      <c r="J301" s="50">
        <v>0.15</v>
      </c>
      <c r="K301" s="53" t="s">
        <v>107</v>
      </c>
      <c r="L301" s="28">
        <f>IF(I301="DCTO EN FACTURA",G301-IFERROR(G301*J301,0),G301)</f>
        <v>121.43</v>
      </c>
      <c r="M301" s="14"/>
      <c r="N301" s="29">
        <f>L301*M301</f>
        <v>0</v>
      </c>
    </row>
    <row r="302" spans="1:17" customHeight="1" ht="14.25">
      <c r="A302" s="25">
        <v>101108</v>
      </c>
      <c r="B302" s="26">
        <v>7591243845105</v>
      </c>
      <c r="C302" s="38" t="s">
        <v>506</v>
      </c>
      <c r="D302" s="38" t="s">
        <v>507</v>
      </c>
      <c r="E302" s="38" t="s">
        <v>399</v>
      </c>
      <c r="F302" s="51">
        <v>102</v>
      </c>
      <c r="G302" s="52">
        <v>104.87</v>
      </c>
      <c r="H302" s="48" t="s">
        <v>116</v>
      </c>
      <c r="I302" s="49" t="s">
        <v>400</v>
      </c>
      <c r="J302" s="50">
        <v>0.15</v>
      </c>
      <c r="K302" s="53" t="s">
        <v>107</v>
      </c>
      <c r="L302" s="28">
        <f>IF(I302="DCTO EN FACTURA",G302-IFERROR(G302*J302,0),G302)</f>
        <v>104.87</v>
      </c>
      <c r="M302" s="14"/>
      <c r="N302" s="29">
        <f>L302*M302</f>
        <v>0</v>
      </c>
    </row>
    <row r="303" spans="1:17" customHeight="1" ht="14.25">
      <c r="A303" s="25">
        <v>101084</v>
      </c>
      <c r="B303" s="26">
        <v>7591241846609</v>
      </c>
      <c r="C303" s="38" t="s">
        <v>508</v>
      </c>
      <c r="D303" s="38" t="s">
        <v>509</v>
      </c>
      <c r="E303" s="38" t="s">
        <v>399</v>
      </c>
      <c r="F303" s="51">
        <v>83</v>
      </c>
      <c r="G303" s="52">
        <v>93.83</v>
      </c>
      <c r="H303" s="48" t="s">
        <v>163</v>
      </c>
      <c r="I303" s="49" t="s">
        <v>400</v>
      </c>
      <c r="J303" s="50">
        <v>0.15</v>
      </c>
      <c r="K303" s="53" t="s">
        <v>107</v>
      </c>
      <c r="L303" s="28">
        <f>IF(I303="DCTO EN FACTURA",G303-IFERROR(G303*J303,0),G303)</f>
        <v>93.83</v>
      </c>
      <c r="M303" s="14"/>
      <c r="N303" s="29">
        <f>L303*M303</f>
        <v>0</v>
      </c>
    </row>
    <row r="304" spans="1:17" customHeight="1" ht="14.25">
      <c r="A304" s="25">
        <v>101085</v>
      </c>
      <c r="B304" s="26">
        <v>7591241846647</v>
      </c>
      <c r="C304" s="38" t="s">
        <v>510</v>
      </c>
      <c r="D304" s="38" t="s">
        <v>509</v>
      </c>
      <c r="E304" s="38" t="s">
        <v>399</v>
      </c>
      <c r="F304" s="51">
        <v>91</v>
      </c>
      <c r="G304" s="52">
        <v>93.83</v>
      </c>
      <c r="H304" s="48" t="s">
        <v>31</v>
      </c>
      <c r="I304" s="49" t="s">
        <v>400</v>
      </c>
      <c r="J304" s="50">
        <v>0.15</v>
      </c>
      <c r="K304" s="53" t="s">
        <v>107</v>
      </c>
      <c r="L304" s="28">
        <f>IF(I304="DCTO EN FACTURA",G304-IFERROR(G304*J304,0),G304)</f>
        <v>93.83</v>
      </c>
      <c r="M304" s="14"/>
      <c r="N304" s="29">
        <f>L304*M304</f>
        <v>0</v>
      </c>
    </row>
    <row r="305" spans="1:17" customHeight="1" ht="14.25">
      <c r="A305" s="25">
        <v>112069</v>
      </c>
      <c r="B305" s="26">
        <v>7591243847444</v>
      </c>
      <c r="C305" s="38" t="s">
        <v>511</v>
      </c>
      <c r="D305" s="38" t="s">
        <v>512</v>
      </c>
      <c r="E305" s="38" t="s">
        <v>399</v>
      </c>
      <c r="F305" s="51">
        <v>22</v>
      </c>
      <c r="G305" s="52">
        <v>124.68</v>
      </c>
      <c r="H305" s="48" t="s">
        <v>71</v>
      </c>
      <c r="I305" s="49" t="s">
        <v>400</v>
      </c>
      <c r="J305" s="50">
        <v>0.2</v>
      </c>
      <c r="K305" s="53" t="s">
        <v>107</v>
      </c>
      <c r="L305" s="28">
        <f>IF(I305="DCTO EN FACTURA",G305-IFERROR(G305*J305,0),G305)</f>
        <v>124.68</v>
      </c>
      <c r="M305" s="14"/>
      <c r="N305" s="29">
        <f>L305*M305</f>
        <v>0</v>
      </c>
    </row>
    <row r="306" spans="1:17" customHeight="1" ht="14.25">
      <c r="A306" s="25">
        <v>113919</v>
      </c>
      <c r="B306" s="26">
        <v>7591243848731</v>
      </c>
      <c r="C306" s="38" t="s">
        <v>513</v>
      </c>
      <c r="D306" s="38" t="s">
        <v>514</v>
      </c>
      <c r="E306" s="38" t="s">
        <v>399</v>
      </c>
      <c r="F306" s="51">
        <v>40</v>
      </c>
      <c r="G306" s="52">
        <v>154.55</v>
      </c>
      <c r="H306" s="48" t="s">
        <v>31</v>
      </c>
      <c r="I306" s="49"/>
      <c r="J306" s="50"/>
      <c r="K306" s="53" t="s">
        <v>107</v>
      </c>
      <c r="L306" s="28">
        <f>IF(I306="DCTO EN FACTURA",G306-IFERROR(G306*J306,0),G306)</f>
        <v>154.55</v>
      </c>
      <c r="M306" s="14"/>
      <c r="N306" s="29">
        <f>L306*M306</f>
        <v>0</v>
      </c>
    </row>
    <row r="307" spans="1:17" customHeight="1" ht="14.25">
      <c r="A307" s="25">
        <v>112939</v>
      </c>
      <c r="B307" s="26">
        <v>7591243849622</v>
      </c>
      <c r="C307" s="38" t="s">
        <v>515</v>
      </c>
      <c r="D307" s="38" t="s">
        <v>516</v>
      </c>
      <c r="E307" s="38" t="s">
        <v>399</v>
      </c>
      <c r="F307" s="51">
        <v>268</v>
      </c>
      <c r="G307" s="52">
        <v>160.06</v>
      </c>
      <c r="H307" s="48" t="s">
        <v>61</v>
      </c>
      <c r="I307" s="49" t="s">
        <v>400</v>
      </c>
      <c r="J307" s="50">
        <v>0.15</v>
      </c>
      <c r="K307" s="53" t="s">
        <v>107</v>
      </c>
      <c r="L307" s="28">
        <f>IF(I307="DCTO EN FACTURA",G307-IFERROR(G307*J307,0),G307)</f>
        <v>160.06</v>
      </c>
      <c r="M307" s="14"/>
      <c r="N307" s="29">
        <f>L307*M307</f>
        <v>0</v>
      </c>
    </row>
    <row r="308" spans="1:17" customHeight="1" ht="14.25">
      <c r="A308" s="25">
        <v>114001</v>
      </c>
      <c r="B308" s="26">
        <v>7591243850758</v>
      </c>
      <c r="C308" s="38" t="s">
        <v>517</v>
      </c>
      <c r="D308" s="38" t="s">
        <v>217</v>
      </c>
      <c r="E308" s="38" t="s">
        <v>399</v>
      </c>
      <c r="F308" s="51">
        <v>232</v>
      </c>
      <c r="G308" s="52">
        <v>86.1</v>
      </c>
      <c r="H308" s="48" t="s">
        <v>45</v>
      </c>
      <c r="I308" s="49" t="s">
        <v>400</v>
      </c>
      <c r="J308" s="50">
        <v>0.15</v>
      </c>
      <c r="K308" s="53" t="s">
        <v>107</v>
      </c>
      <c r="L308" s="28">
        <f>IF(I308="DCTO EN FACTURA",G308-IFERROR(G308*J308,0),G308)</f>
        <v>86.1</v>
      </c>
      <c r="M308" s="14"/>
      <c r="N308" s="29">
        <f>L308*M308</f>
        <v>0</v>
      </c>
    </row>
    <row r="309" spans="1:17" customHeight="1" ht="14.25">
      <c r="A309" s="25">
        <v>110165</v>
      </c>
      <c r="B309" s="26">
        <v>7591243851083</v>
      </c>
      <c r="C309" s="38" t="s">
        <v>518</v>
      </c>
      <c r="D309" s="38" t="s">
        <v>519</v>
      </c>
      <c r="E309" s="38" t="s">
        <v>399</v>
      </c>
      <c r="F309" s="51">
        <v>431</v>
      </c>
      <c r="G309" s="52">
        <v>160.06</v>
      </c>
      <c r="H309" s="48" t="s">
        <v>26</v>
      </c>
      <c r="I309" s="49" t="s">
        <v>400</v>
      </c>
      <c r="J309" s="50">
        <v>0.15</v>
      </c>
      <c r="K309" s="53" t="s">
        <v>107</v>
      </c>
      <c r="L309" s="28">
        <f>IF(I309="DCTO EN FACTURA",G309-IFERROR(G309*J309,0),G309)</f>
        <v>160.06</v>
      </c>
      <c r="M309" s="14"/>
      <c r="N309" s="29">
        <f>L309*M309</f>
        <v>0</v>
      </c>
    </row>
    <row r="310" spans="1:17" customHeight="1" ht="14.25">
      <c r="A310" s="25">
        <v>108788</v>
      </c>
      <c r="B310" s="26">
        <v>7591243851106</v>
      </c>
      <c r="C310" s="38" t="s">
        <v>520</v>
      </c>
      <c r="D310" s="38" t="s">
        <v>519</v>
      </c>
      <c r="E310" s="38" t="s">
        <v>399</v>
      </c>
      <c r="F310" s="51">
        <v>111</v>
      </c>
      <c r="G310" s="52">
        <v>115.91</v>
      </c>
      <c r="H310" s="48" t="s">
        <v>366</v>
      </c>
      <c r="I310" s="49" t="s">
        <v>400</v>
      </c>
      <c r="J310" s="50">
        <v>0.15</v>
      </c>
      <c r="K310" s="53" t="s">
        <v>107</v>
      </c>
      <c r="L310" s="28">
        <f>IF(I310="DCTO EN FACTURA",G310-IFERROR(G310*J310,0),G310)</f>
        <v>115.91</v>
      </c>
      <c r="M310" s="14"/>
      <c r="N310" s="29">
        <f>L310*M310</f>
        <v>0</v>
      </c>
    </row>
    <row r="311" spans="1:17" customHeight="1" ht="14.25">
      <c r="A311" s="25">
        <v>118098</v>
      </c>
      <c r="B311" s="26">
        <v>7591241854703</v>
      </c>
      <c r="C311" s="38" t="s">
        <v>521</v>
      </c>
      <c r="D311" s="38" t="s">
        <v>284</v>
      </c>
      <c r="E311" s="38" t="s">
        <v>399</v>
      </c>
      <c r="F311" s="51">
        <v>111</v>
      </c>
      <c r="G311" s="52">
        <v>160.06</v>
      </c>
      <c r="H311" s="48" t="s">
        <v>59</v>
      </c>
      <c r="I311" s="49" t="s">
        <v>400</v>
      </c>
      <c r="J311" s="50">
        <v>0.15</v>
      </c>
      <c r="K311" s="53" t="s">
        <v>107</v>
      </c>
      <c r="L311" s="28">
        <f>IF(I311="DCTO EN FACTURA",G311-IFERROR(G311*J311,0),G311)</f>
        <v>160.06</v>
      </c>
      <c r="M311" s="14"/>
      <c r="N311" s="29">
        <f>L311*M311</f>
        <v>0</v>
      </c>
    </row>
    <row r="312" spans="1:17" customHeight="1" ht="14.25">
      <c r="A312" s="25">
        <v>101109</v>
      </c>
      <c r="B312" s="26">
        <v>7591243856705</v>
      </c>
      <c r="C312" s="38" t="s">
        <v>522</v>
      </c>
      <c r="D312" s="38" t="s">
        <v>523</v>
      </c>
      <c r="E312" s="38" t="s">
        <v>399</v>
      </c>
      <c r="F312" s="51">
        <v>1389</v>
      </c>
      <c r="G312" s="52">
        <v>137.99</v>
      </c>
      <c r="H312" s="48" t="s">
        <v>260</v>
      </c>
      <c r="I312" s="49" t="s">
        <v>400</v>
      </c>
      <c r="J312" s="50">
        <v>0.15</v>
      </c>
      <c r="K312" s="53" t="s">
        <v>107</v>
      </c>
      <c r="L312" s="28">
        <f>IF(I312="DCTO EN FACTURA",G312-IFERROR(G312*J312,0),G312)</f>
        <v>137.99</v>
      </c>
      <c r="M312" s="14"/>
      <c r="N312" s="29">
        <f>L312*M312</f>
        <v>0</v>
      </c>
    </row>
    <row r="313" spans="1:17" customHeight="1" ht="14.25">
      <c r="A313" s="25">
        <v>117692</v>
      </c>
      <c r="B313" s="26">
        <v>7591243856729</v>
      </c>
      <c r="C313" s="38" t="s">
        <v>524</v>
      </c>
      <c r="D313" s="38" t="s">
        <v>523</v>
      </c>
      <c r="E313" s="38" t="s">
        <v>399</v>
      </c>
      <c r="F313" s="51">
        <v>667</v>
      </c>
      <c r="G313" s="52">
        <v>143.51</v>
      </c>
      <c r="H313" s="48" t="s">
        <v>61</v>
      </c>
      <c r="I313" s="49" t="s">
        <v>400</v>
      </c>
      <c r="J313" s="50">
        <v>0.15</v>
      </c>
      <c r="K313" s="53" t="s">
        <v>107</v>
      </c>
      <c r="L313" s="28">
        <f>IF(I313="DCTO EN FACTURA",G313-IFERROR(G313*J313,0),G313)</f>
        <v>143.51</v>
      </c>
      <c r="M313" s="14"/>
      <c r="N313" s="29">
        <f>L313*M313</f>
        <v>0</v>
      </c>
    </row>
    <row r="314" spans="1:17" customHeight="1" ht="14.25">
      <c r="A314" s="25">
        <v>116527</v>
      </c>
      <c r="B314" s="26">
        <v>7591243856941</v>
      </c>
      <c r="C314" s="38" t="s">
        <v>525</v>
      </c>
      <c r="D314" s="38" t="s">
        <v>171</v>
      </c>
      <c r="E314" s="38" t="s">
        <v>399</v>
      </c>
      <c r="F314" s="51">
        <v>20</v>
      </c>
      <c r="G314" s="52">
        <v>150.29</v>
      </c>
      <c r="H314" s="48" t="s">
        <v>75</v>
      </c>
      <c r="I314" s="49" t="s">
        <v>400</v>
      </c>
      <c r="J314" s="50">
        <v>0.15</v>
      </c>
      <c r="K314" s="53" t="s">
        <v>107</v>
      </c>
      <c r="L314" s="28">
        <f>IF(I314="DCTO EN FACTURA",G314-IFERROR(G314*J314,0),G314)</f>
        <v>150.29</v>
      </c>
      <c r="M314" s="14"/>
      <c r="N314" s="29">
        <f>L314*M314</f>
        <v>0</v>
      </c>
    </row>
    <row r="315" spans="1:17" customHeight="1" ht="14.25">
      <c r="A315" s="25">
        <v>117693</v>
      </c>
      <c r="B315" s="26">
        <v>8903726266663</v>
      </c>
      <c r="C315" s="38" t="s">
        <v>526</v>
      </c>
      <c r="D315" s="38" t="s">
        <v>113</v>
      </c>
      <c r="E315" s="38" t="s">
        <v>527</v>
      </c>
      <c r="F315" s="51">
        <v>224</v>
      </c>
      <c r="G315" s="52">
        <v>48</v>
      </c>
      <c r="H315" s="48" t="s">
        <v>71</v>
      </c>
      <c r="I315" s="49" t="s">
        <v>19</v>
      </c>
      <c r="J315" s="50">
        <v>0.05</v>
      </c>
      <c r="K315" s="53" t="s">
        <v>20</v>
      </c>
      <c r="L315" s="28">
        <f>IF(I315="DCTO EN FACTURA",G315-IFERROR(G315*J315,0),G315)</f>
        <v>45.6</v>
      </c>
      <c r="M315" s="14"/>
      <c r="N315" s="29">
        <f>L315*M315</f>
        <v>0</v>
      </c>
    </row>
    <row r="316" spans="1:17" customHeight="1" ht="14.25">
      <c r="A316" s="25">
        <v>117862</v>
      </c>
      <c r="B316" s="26">
        <v>8901463131206</v>
      </c>
      <c r="C316" s="38" t="s">
        <v>528</v>
      </c>
      <c r="D316" s="38" t="s">
        <v>529</v>
      </c>
      <c r="E316" s="38" t="s">
        <v>527</v>
      </c>
      <c r="F316" s="51">
        <v>59</v>
      </c>
      <c r="G316" s="52">
        <v>56.25</v>
      </c>
      <c r="H316" s="48" t="s">
        <v>61</v>
      </c>
      <c r="I316" s="49"/>
      <c r="J316" s="50"/>
      <c r="K316" s="53" t="s">
        <v>20</v>
      </c>
      <c r="L316" s="28">
        <f>IF(I316="DCTO EN FACTURA",G316-IFERROR(G316*J316,0),G316)</f>
        <v>56.25</v>
      </c>
      <c r="M316" s="14"/>
      <c r="N316" s="29">
        <f>L316*M316</f>
        <v>0</v>
      </c>
    </row>
    <row r="317" spans="1:17" customHeight="1" ht="14.25">
      <c r="A317" s="25">
        <v>117097</v>
      </c>
      <c r="B317" s="26">
        <v>795853122237</v>
      </c>
      <c r="C317" s="38" t="s">
        <v>530</v>
      </c>
      <c r="D317" s="38" t="s">
        <v>531</v>
      </c>
      <c r="E317" s="38" t="s">
        <v>527</v>
      </c>
      <c r="F317" s="51">
        <v>120</v>
      </c>
      <c r="G317" s="52">
        <v>291.39</v>
      </c>
      <c r="H317" s="48" t="s">
        <v>31</v>
      </c>
      <c r="I317" s="49"/>
      <c r="J317" s="50"/>
      <c r="K317" s="53" t="s">
        <v>20</v>
      </c>
      <c r="L317" s="28">
        <f>IF(I317="DCTO EN FACTURA",G317-IFERROR(G317*J317,0),G317)</f>
        <v>291.39</v>
      </c>
      <c r="M317" s="14"/>
      <c r="N317" s="29">
        <f>L317*M317</f>
        <v>0</v>
      </c>
    </row>
    <row r="318" spans="1:17" customHeight="1" ht="14.25">
      <c r="A318" s="25">
        <v>117098</v>
      </c>
      <c r="B318" s="26">
        <v>8903726243626</v>
      </c>
      <c r="C318" s="38" t="s">
        <v>532</v>
      </c>
      <c r="D318" s="38" t="s">
        <v>435</v>
      </c>
      <c r="E318" s="38" t="s">
        <v>527</v>
      </c>
      <c r="F318" s="51">
        <v>1</v>
      </c>
      <c r="G318" s="52">
        <v>624</v>
      </c>
      <c r="H318" s="48" t="s">
        <v>533</v>
      </c>
      <c r="I318" s="49"/>
      <c r="J318" s="50"/>
      <c r="K318" s="53"/>
      <c r="L318" s="28">
        <f>IF(I318="DCTO EN FACTURA",G318-IFERROR(G318*J318,0),G318)</f>
        <v>624</v>
      </c>
      <c r="M318" s="14"/>
      <c r="N318" s="29">
        <f>L318*M318</f>
        <v>0</v>
      </c>
    </row>
    <row r="319" spans="1:17" customHeight="1" ht="14.25">
      <c r="A319" s="25">
        <v>117100</v>
      </c>
      <c r="B319" s="26">
        <v>8901463129821</v>
      </c>
      <c r="C319" s="38" t="s">
        <v>534</v>
      </c>
      <c r="D319" s="38" t="s">
        <v>535</v>
      </c>
      <c r="E319" s="38" t="s">
        <v>527</v>
      </c>
      <c r="F319" s="51">
        <v>36</v>
      </c>
      <c r="G319" s="52">
        <v>111.52</v>
      </c>
      <c r="H319" s="48" t="s">
        <v>75</v>
      </c>
      <c r="I319" s="49"/>
      <c r="J319" s="50"/>
      <c r="K319" s="53" t="s">
        <v>20</v>
      </c>
      <c r="L319" s="28">
        <f>IF(I319="DCTO EN FACTURA",G319-IFERROR(G319*J319,0),G319)</f>
        <v>111.52</v>
      </c>
      <c r="M319" s="14"/>
      <c r="N319" s="29">
        <f>L319*M319</f>
        <v>0</v>
      </c>
    </row>
    <row r="320" spans="1:17" customHeight="1" ht="14.25">
      <c r="A320" s="25">
        <v>118257</v>
      </c>
      <c r="B320" s="26">
        <v>8903726227015</v>
      </c>
      <c r="C320" s="38" t="s">
        <v>536</v>
      </c>
      <c r="D320" s="38" t="s">
        <v>185</v>
      </c>
      <c r="E320" s="38" t="s">
        <v>527</v>
      </c>
      <c r="F320" s="51">
        <v>321</v>
      </c>
      <c r="G320" s="52">
        <v>82.43</v>
      </c>
      <c r="H320" s="48" t="s">
        <v>59</v>
      </c>
      <c r="I320" s="49"/>
      <c r="J320" s="50"/>
      <c r="K320" s="53" t="s">
        <v>20</v>
      </c>
      <c r="L320" s="28">
        <f>IF(I320="DCTO EN FACTURA",G320-IFERROR(G320*J320,0),G320)</f>
        <v>82.43</v>
      </c>
      <c r="M320" s="14"/>
      <c r="N320" s="29">
        <f>L320*M320</f>
        <v>0</v>
      </c>
    </row>
    <row r="321" spans="1:17" customHeight="1" ht="14.25">
      <c r="A321" s="25">
        <v>117423</v>
      </c>
      <c r="B321" s="26">
        <v>8901463130896</v>
      </c>
      <c r="C321" s="38" t="s">
        <v>537</v>
      </c>
      <c r="D321" s="38" t="s">
        <v>538</v>
      </c>
      <c r="E321" s="38" t="s">
        <v>527</v>
      </c>
      <c r="F321" s="51">
        <v>12</v>
      </c>
      <c r="G321" s="52">
        <v>130.91</v>
      </c>
      <c r="H321" s="48" t="s">
        <v>285</v>
      </c>
      <c r="I321" s="49"/>
      <c r="J321" s="50"/>
      <c r="K321" s="53" t="s">
        <v>20</v>
      </c>
      <c r="L321" s="28">
        <f>IF(I321="DCTO EN FACTURA",G321-IFERROR(G321*J321,0),G321)</f>
        <v>130.91</v>
      </c>
      <c r="M321" s="14"/>
      <c r="N321" s="29">
        <f>L321*M321</f>
        <v>0</v>
      </c>
    </row>
    <row r="322" spans="1:17" customHeight="1" ht="14.25">
      <c r="A322" s="25">
        <v>117104</v>
      </c>
      <c r="B322" s="26">
        <v>795853122220</v>
      </c>
      <c r="C322" s="38" t="s">
        <v>539</v>
      </c>
      <c r="D322" s="38" t="s">
        <v>190</v>
      </c>
      <c r="E322" s="38" t="s">
        <v>527</v>
      </c>
      <c r="F322" s="51">
        <v>69</v>
      </c>
      <c r="G322" s="52">
        <v>46.06</v>
      </c>
      <c r="H322" s="48" t="s">
        <v>285</v>
      </c>
      <c r="I322" s="49"/>
      <c r="J322" s="50"/>
      <c r="K322" s="53" t="s">
        <v>20</v>
      </c>
      <c r="L322" s="28">
        <f>IF(I322="DCTO EN FACTURA",G322-IFERROR(G322*J322,0),G322)</f>
        <v>46.06</v>
      </c>
      <c r="M322" s="14"/>
      <c r="N322" s="29">
        <f>L322*M322</f>
        <v>0</v>
      </c>
    </row>
    <row r="323" spans="1:17" customHeight="1" ht="14.25">
      <c r="A323" s="25">
        <v>117105</v>
      </c>
      <c r="B323" s="26">
        <v>795853122213</v>
      </c>
      <c r="C323" s="38" t="s">
        <v>540</v>
      </c>
      <c r="D323" s="38" t="s">
        <v>190</v>
      </c>
      <c r="E323" s="38" t="s">
        <v>527</v>
      </c>
      <c r="F323" s="51">
        <v>137</v>
      </c>
      <c r="G323" s="52">
        <v>83.39</v>
      </c>
      <c r="H323" s="44" t="s">
        <v>28</v>
      </c>
      <c r="I323" s="49"/>
      <c r="J323" s="50"/>
      <c r="K323" s="53" t="s">
        <v>20</v>
      </c>
      <c r="L323" s="28">
        <f>IF(I323="DCTO EN FACTURA",G323-IFERROR(G323*J323,0),G323)</f>
        <v>83.39</v>
      </c>
      <c r="M323" s="14"/>
      <c r="N323" s="29">
        <f>L323*M323</f>
        <v>0</v>
      </c>
    </row>
    <row r="324" spans="1:17" customHeight="1" ht="14.25">
      <c r="A324" s="25">
        <v>117696</v>
      </c>
      <c r="B324" s="26">
        <v>8901463131046</v>
      </c>
      <c r="C324" s="38" t="s">
        <v>541</v>
      </c>
      <c r="D324" s="38" t="s">
        <v>542</v>
      </c>
      <c r="E324" s="38" t="s">
        <v>527</v>
      </c>
      <c r="F324" s="51">
        <v>86</v>
      </c>
      <c r="G324" s="52">
        <v>111.52</v>
      </c>
      <c r="H324" s="48" t="s">
        <v>116</v>
      </c>
      <c r="I324" s="49"/>
      <c r="J324" s="50"/>
      <c r="K324" s="53" t="s">
        <v>20</v>
      </c>
      <c r="L324" s="28">
        <f>IF(I324="DCTO EN FACTURA",G324-IFERROR(G324*J324,0),G324)</f>
        <v>111.52</v>
      </c>
      <c r="M324" s="14"/>
      <c r="N324" s="29">
        <f>L324*M324</f>
        <v>0</v>
      </c>
    </row>
    <row r="325" spans="1:17" customHeight="1" ht="14.25">
      <c r="A325" s="25">
        <v>117107</v>
      </c>
      <c r="B325" s="26">
        <v>795853122244</v>
      </c>
      <c r="C325" s="38" t="s">
        <v>543</v>
      </c>
      <c r="D325" s="38" t="s">
        <v>544</v>
      </c>
      <c r="E325" s="38" t="s">
        <v>527</v>
      </c>
      <c r="F325" s="51">
        <v>239</v>
      </c>
      <c r="G325" s="52">
        <v>250.18</v>
      </c>
      <c r="H325" s="48" t="s">
        <v>233</v>
      </c>
      <c r="I325" s="49"/>
      <c r="J325" s="50"/>
      <c r="K325" s="53" t="s">
        <v>20</v>
      </c>
      <c r="L325" s="28">
        <f>IF(I325="DCTO EN FACTURA",G325-IFERROR(G325*J325,0),G325)</f>
        <v>250.18</v>
      </c>
      <c r="M325" s="14"/>
      <c r="N325" s="29">
        <f>L325*M325</f>
        <v>0</v>
      </c>
    </row>
    <row r="326" spans="1:17" customHeight="1" ht="14.25">
      <c r="A326" s="25">
        <v>117108</v>
      </c>
      <c r="B326" s="26">
        <v>8901463129838</v>
      </c>
      <c r="C326" s="38" t="s">
        <v>545</v>
      </c>
      <c r="D326" s="38" t="s">
        <v>213</v>
      </c>
      <c r="E326" s="38" t="s">
        <v>527</v>
      </c>
      <c r="F326" s="51">
        <v>231</v>
      </c>
      <c r="G326" s="52">
        <v>139.64</v>
      </c>
      <c r="H326" s="48" t="s">
        <v>45</v>
      </c>
      <c r="I326" s="49"/>
      <c r="J326" s="50"/>
      <c r="K326" s="53" t="s">
        <v>20</v>
      </c>
      <c r="L326" s="28">
        <f>IF(I326="DCTO EN FACTURA",G326-IFERROR(G326*J326,0),G326)</f>
        <v>139.64</v>
      </c>
      <c r="M326" s="14"/>
      <c r="N326" s="29">
        <f>L326*M326</f>
        <v>0</v>
      </c>
    </row>
    <row r="327" spans="1:17" customHeight="1" ht="14.25">
      <c r="A327" s="25">
        <v>206930</v>
      </c>
      <c r="B327" s="26">
        <v>7592090000075</v>
      </c>
      <c r="C327" s="38" t="s">
        <v>546</v>
      </c>
      <c r="D327" s="38"/>
      <c r="E327" s="38" t="s">
        <v>547</v>
      </c>
      <c r="F327" s="51">
        <v>11</v>
      </c>
      <c r="G327" s="52">
        <v>181.82</v>
      </c>
      <c r="H327" s="48" t="s">
        <v>366</v>
      </c>
      <c r="I327" s="49"/>
      <c r="J327" s="50"/>
      <c r="K327" s="53"/>
      <c r="L327" s="28">
        <f>IF(I327="DCTO EN FACTURA",G327-IFERROR(G327*J327,0),G327)</f>
        <v>181.82</v>
      </c>
      <c r="M327" s="14"/>
      <c r="N327" s="29">
        <f>L327*M327</f>
        <v>0</v>
      </c>
    </row>
    <row r="328" spans="1:17" customHeight="1" ht="14.25">
      <c r="A328" s="25">
        <v>206927</v>
      </c>
      <c r="B328" s="26">
        <v>7592090000167</v>
      </c>
      <c r="C328" s="38" t="s">
        <v>548</v>
      </c>
      <c r="D328" s="38"/>
      <c r="E328" s="38" t="s">
        <v>547</v>
      </c>
      <c r="F328" s="51">
        <v>11</v>
      </c>
      <c r="G328" s="52">
        <v>349.81</v>
      </c>
      <c r="H328" s="48" t="s">
        <v>366</v>
      </c>
      <c r="I328" s="49"/>
      <c r="J328" s="50"/>
      <c r="K328" s="53"/>
      <c r="L328" s="28">
        <f>IF(I328="DCTO EN FACTURA",G328-IFERROR(G328*J328,0),G328)</f>
        <v>349.81</v>
      </c>
      <c r="M328" s="14"/>
      <c r="N328" s="29">
        <f>L328*M328</f>
        <v>0</v>
      </c>
    </row>
    <row r="329" spans="1:17" customHeight="1" ht="14.25">
      <c r="A329" s="25">
        <v>206928</v>
      </c>
      <c r="B329" s="26">
        <v>7592090000334</v>
      </c>
      <c r="C329" s="38" t="s">
        <v>549</v>
      </c>
      <c r="D329" s="38"/>
      <c r="E329" s="38" t="s">
        <v>547</v>
      </c>
      <c r="F329" s="51">
        <v>56</v>
      </c>
      <c r="G329" s="52">
        <v>247.84</v>
      </c>
      <c r="H329" s="48" t="s">
        <v>371</v>
      </c>
      <c r="I329" s="49"/>
      <c r="J329" s="50"/>
      <c r="K329" s="53"/>
      <c r="L329" s="28">
        <f>IF(I329="DCTO EN FACTURA",G329-IFERROR(G329*J329,0),G329)</f>
        <v>247.84</v>
      </c>
      <c r="M329" s="14"/>
      <c r="N329" s="29">
        <f>L329*M329</f>
        <v>0</v>
      </c>
    </row>
    <row r="330" spans="1:17" customHeight="1" ht="14.25">
      <c r="A330" s="25">
        <v>206929</v>
      </c>
      <c r="B330" s="26">
        <v>7592090000020</v>
      </c>
      <c r="C330" s="38" t="s">
        <v>550</v>
      </c>
      <c r="D330" s="38"/>
      <c r="E330" s="38" t="s">
        <v>547</v>
      </c>
      <c r="F330" s="51">
        <v>12</v>
      </c>
      <c r="G330" s="52">
        <v>192.21</v>
      </c>
      <c r="H330" s="48" t="s">
        <v>366</v>
      </c>
      <c r="I330" s="49"/>
      <c r="J330" s="50"/>
      <c r="K330" s="53"/>
      <c r="L330" s="28">
        <f>IF(I330="DCTO EN FACTURA",G330-IFERROR(G330*J330,0),G330)</f>
        <v>192.21</v>
      </c>
      <c r="M330" s="14"/>
      <c r="N330" s="29">
        <f>L330*M330</f>
        <v>0</v>
      </c>
    </row>
    <row r="331" spans="1:17" customHeight="1" ht="14.25">
      <c r="A331" s="25">
        <v>206912</v>
      </c>
      <c r="B331" s="26">
        <v>7592090000389</v>
      </c>
      <c r="C331" s="38" t="s">
        <v>551</v>
      </c>
      <c r="D331" s="38"/>
      <c r="E331" s="38" t="s">
        <v>547</v>
      </c>
      <c r="F331" s="51">
        <v>25</v>
      </c>
      <c r="G331" s="52">
        <v>228.42</v>
      </c>
      <c r="H331" s="48" t="s">
        <v>159</v>
      </c>
      <c r="I331" s="49"/>
      <c r="J331" s="50"/>
      <c r="K331" s="53"/>
      <c r="L331" s="28">
        <f>IF(I331="DCTO EN FACTURA",G331-IFERROR(G331*J331,0),G331)</f>
        <v>228.42</v>
      </c>
      <c r="M331" s="14"/>
      <c r="N331" s="29">
        <f>L331*M331</f>
        <v>0</v>
      </c>
    </row>
    <row r="332" spans="1:17" customHeight="1" ht="14.25">
      <c r="A332" s="25">
        <v>206936</v>
      </c>
      <c r="B332" s="26">
        <v>7592090000341</v>
      </c>
      <c r="C332" s="38" t="s">
        <v>552</v>
      </c>
      <c r="D332" s="38"/>
      <c r="E332" s="38" t="s">
        <v>547</v>
      </c>
      <c r="F332" s="51">
        <v>24</v>
      </c>
      <c r="G332" s="52">
        <v>118.29</v>
      </c>
      <c r="H332" s="48" t="s">
        <v>366</v>
      </c>
      <c r="I332" s="49"/>
      <c r="J332" s="50"/>
      <c r="K332" s="53"/>
      <c r="L332" s="28">
        <f>IF(I332="DCTO EN FACTURA",G332-IFERROR(G332*J332,0),G332)</f>
        <v>118.29</v>
      </c>
      <c r="M332" s="14"/>
      <c r="N332" s="29">
        <f>L332*M332</f>
        <v>0</v>
      </c>
    </row>
    <row r="333" spans="1:17" customHeight="1" ht="14.25">
      <c r="A333" s="25">
        <v>206935</v>
      </c>
      <c r="B333" s="26">
        <v>7592090000358</v>
      </c>
      <c r="C333" s="38" t="s">
        <v>553</v>
      </c>
      <c r="D333" s="38"/>
      <c r="E333" s="38" t="s">
        <v>547</v>
      </c>
      <c r="F333" s="51">
        <v>20</v>
      </c>
      <c r="G333" s="52">
        <v>118.29</v>
      </c>
      <c r="H333" s="48" t="s">
        <v>285</v>
      </c>
      <c r="I333" s="49"/>
      <c r="J333" s="50"/>
      <c r="K333" s="53"/>
      <c r="L333" s="28">
        <f>IF(I333="DCTO EN FACTURA",G333-IFERROR(G333*J333,0),G333)</f>
        <v>118.29</v>
      </c>
      <c r="M333" s="14"/>
      <c r="N333" s="29">
        <f>L333*M333</f>
        <v>0</v>
      </c>
    </row>
    <row r="334" spans="1:17" customHeight="1" ht="14.25">
      <c r="A334" s="25">
        <v>206913</v>
      </c>
      <c r="B334" s="26">
        <v>7592090000372</v>
      </c>
      <c r="C334" s="38" t="s">
        <v>554</v>
      </c>
      <c r="D334" s="38"/>
      <c r="E334" s="38" t="s">
        <v>547</v>
      </c>
      <c r="F334" s="51">
        <v>21</v>
      </c>
      <c r="G334" s="52">
        <v>171.23</v>
      </c>
      <c r="H334" s="48" t="s">
        <v>275</v>
      </c>
      <c r="I334" s="49"/>
      <c r="J334" s="50"/>
      <c r="K334" s="53"/>
      <c r="L334" s="28">
        <f>IF(I334="DCTO EN FACTURA",G334-IFERROR(G334*J334,0),G334)</f>
        <v>171.23</v>
      </c>
      <c r="M334" s="14"/>
      <c r="N334" s="29">
        <f>L334*M334</f>
        <v>0</v>
      </c>
    </row>
    <row r="335" spans="1:17" customHeight="1" ht="14.25">
      <c r="A335" s="25">
        <v>206915</v>
      </c>
      <c r="B335" s="26">
        <v>7592090000419</v>
      </c>
      <c r="C335" s="38" t="s">
        <v>555</v>
      </c>
      <c r="D335" s="38"/>
      <c r="E335" s="38" t="s">
        <v>547</v>
      </c>
      <c r="F335" s="51">
        <v>10</v>
      </c>
      <c r="G335" s="52">
        <v>245.58</v>
      </c>
      <c r="H335" s="48" t="s">
        <v>159</v>
      </c>
      <c r="I335" s="49"/>
      <c r="J335" s="50"/>
      <c r="K335" s="53"/>
      <c r="L335" s="28">
        <f>IF(I335="DCTO EN FACTURA",G335-IFERROR(G335*J335,0),G335)</f>
        <v>245.58</v>
      </c>
      <c r="M335" s="14"/>
      <c r="N335" s="29">
        <f>L335*M335</f>
        <v>0</v>
      </c>
    </row>
    <row r="336" spans="1:17" customHeight="1" ht="14.25">
      <c r="A336" s="25">
        <v>206942</v>
      </c>
      <c r="B336" s="26">
        <v>7592090000556</v>
      </c>
      <c r="C336" s="38" t="s">
        <v>556</v>
      </c>
      <c r="D336" s="38"/>
      <c r="E336" s="38" t="s">
        <v>547</v>
      </c>
      <c r="F336" s="51">
        <v>21</v>
      </c>
      <c r="G336" s="52">
        <v>74.45</v>
      </c>
      <c r="H336" s="48" t="s">
        <v>75</v>
      </c>
      <c r="I336" s="49"/>
      <c r="J336" s="50"/>
      <c r="K336" s="53"/>
      <c r="L336" s="28">
        <f>IF(I336="DCTO EN FACTURA",G336-IFERROR(G336*J336,0),G336)</f>
        <v>74.45</v>
      </c>
      <c r="M336" s="14"/>
      <c r="N336" s="29">
        <f>L336*M336</f>
        <v>0</v>
      </c>
    </row>
    <row r="337" spans="1:17" customHeight="1" ht="14.25">
      <c r="A337" s="25">
        <v>206943</v>
      </c>
      <c r="B337" s="26">
        <v>7592090000563</v>
      </c>
      <c r="C337" s="38" t="s">
        <v>557</v>
      </c>
      <c r="D337" s="38"/>
      <c r="E337" s="38" t="s">
        <v>547</v>
      </c>
      <c r="F337" s="51">
        <v>21</v>
      </c>
      <c r="G337" s="52">
        <v>74.45</v>
      </c>
      <c r="H337" s="48" t="s">
        <v>45</v>
      </c>
      <c r="I337" s="49"/>
      <c r="J337" s="50"/>
      <c r="K337" s="53"/>
      <c r="L337" s="28">
        <f>IF(I337="DCTO EN FACTURA",G337-IFERROR(G337*J337,0),G337)</f>
        <v>74.45</v>
      </c>
      <c r="M337" s="14"/>
      <c r="N337" s="29">
        <f>L337*M337</f>
        <v>0</v>
      </c>
    </row>
    <row r="338" spans="1:17" customHeight="1" ht="14.25">
      <c r="A338" s="25">
        <v>206940</v>
      </c>
      <c r="B338" s="26">
        <v>7592090000426</v>
      </c>
      <c r="C338" s="38" t="s">
        <v>558</v>
      </c>
      <c r="D338" s="38"/>
      <c r="E338" s="38" t="s">
        <v>547</v>
      </c>
      <c r="F338" s="51">
        <v>7</v>
      </c>
      <c r="G338" s="52">
        <v>590.22</v>
      </c>
      <c r="H338" s="48" t="s">
        <v>163</v>
      </c>
      <c r="I338" s="49"/>
      <c r="J338" s="50"/>
      <c r="K338" s="53"/>
      <c r="L338" s="28">
        <f>IF(I338="DCTO EN FACTURA",G338-IFERROR(G338*J338,0),G338)</f>
        <v>590.22</v>
      </c>
      <c r="M338" s="14"/>
      <c r="N338" s="29">
        <f>L338*M338</f>
        <v>0</v>
      </c>
    </row>
    <row r="339" spans="1:17" customHeight="1" ht="14.25">
      <c r="A339" s="25">
        <v>206917</v>
      </c>
      <c r="B339" s="26">
        <v>7592090000518</v>
      </c>
      <c r="C339" s="38" t="s">
        <v>559</v>
      </c>
      <c r="D339" s="38"/>
      <c r="E339" s="38" t="s">
        <v>547</v>
      </c>
      <c r="F339" s="51">
        <v>8</v>
      </c>
      <c r="G339" s="52">
        <v>318.73</v>
      </c>
      <c r="H339" s="48" t="s">
        <v>560</v>
      </c>
      <c r="I339" s="49"/>
      <c r="J339" s="50"/>
      <c r="K339" s="53"/>
      <c r="L339" s="28">
        <f>IF(I339="DCTO EN FACTURA",G339-IFERROR(G339*J339,0),G339)</f>
        <v>318.73</v>
      </c>
      <c r="M339" s="14"/>
      <c r="N339" s="29">
        <f>L339*M339</f>
        <v>0</v>
      </c>
    </row>
    <row r="340" spans="1:17" customHeight="1" ht="14.25">
      <c r="A340" s="25">
        <v>206931</v>
      </c>
      <c r="B340" s="26">
        <v>7592090000143</v>
      </c>
      <c r="C340" s="38" t="s">
        <v>561</v>
      </c>
      <c r="D340" s="38"/>
      <c r="E340" s="38" t="s">
        <v>547</v>
      </c>
      <c r="F340" s="51">
        <v>10</v>
      </c>
      <c r="G340" s="52">
        <v>257.12</v>
      </c>
      <c r="H340" s="48" t="s">
        <v>366</v>
      </c>
      <c r="I340" s="49"/>
      <c r="J340" s="50"/>
      <c r="K340" s="53"/>
      <c r="L340" s="28">
        <f>IF(I340="DCTO EN FACTURA",G340-IFERROR(G340*J340,0),G340)</f>
        <v>257.12</v>
      </c>
      <c r="M340" s="14"/>
      <c r="N340" s="29">
        <f>L340*M340</f>
        <v>0</v>
      </c>
    </row>
    <row r="341" spans="1:17" customHeight="1" ht="14.25">
      <c r="A341" s="25">
        <v>206933</v>
      </c>
      <c r="B341" s="26">
        <v>7592090000150</v>
      </c>
      <c r="C341" s="38" t="s">
        <v>562</v>
      </c>
      <c r="D341" s="38"/>
      <c r="E341" s="38" t="s">
        <v>547</v>
      </c>
      <c r="F341" s="51">
        <v>26</v>
      </c>
      <c r="G341" s="52">
        <v>439.01</v>
      </c>
      <c r="H341" s="48" t="s">
        <v>371</v>
      </c>
      <c r="I341" s="49"/>
      <c r="J341" s="50"/>
      <c r="K341" s="53"/>
      <c r="L341" s="28">
        <f>IF(I341="DCTO EN FACTURA",G341-IFERROR(G341*J341,0),G341)</f>
        <v>439.01</v>
      </c>
      <c r="M341" s="14"/>
      <c r="N341" s="29">
        <f>L341*M341</f>
        <v>0</v>
      </c>
    </row>
    <row r="342" spans="1:17" customHeight="1" ht="15.75">
      <c r="A342" s="25">
        <v>206911</v>
      </c>
      <c r="B342" s="26">
        <v>7592090000396</v>
      </c>
      <c r="C342" s="38" t="s">
        <v>563</v>
      </c>
      <c r="D342" s="38"/>
      <c r="E342" s="38" t="s">
        <v>547</v>
      </c>
      <c r="F342" s="51">
        <v>4</v>
      </c>
      <c r="G342" s="52">
        <v>239.66</v>
      </c>
      <c r="H342" s="48" t="s">
        <v>260</v>
      </c>
      <c r="I342" s="49"/>
      <c r="J342" s="50"/>
      <c r="K342" s="53"/>
      <c r="L342" s="28">
        <f>IF(I342="DCTO EN FACTURA",G342-IFERROR(G342*J342,0),G342)</f>
        <v>239.66</v>
      </c>
      <c r="M342" s="14"/>
      <c r="N342" s="29">
        <f>L342*M342</f>
        <v>0</v>
      </c>
    </row>
    <row r="343" spans="1:17" customHeight="1" ht="15.75">
      <c r="A343" s="25">
        <v>206920</v>
      </c>
      <c r="B343" s="26">
        <v>7592090001546</v>
      </c>
      <c r="C343" s="38" t="s">
        <v>564</v>
      </c>
      <c r="D343" s="38"/>
      <c r="E343" s="38" t="s">
        <v>547</v>
      </c>
      <c r="F343" s="51">
        <v>8</v>
      </c>
      <c r="G343" s="52">
        <v>220.88</v>
      </c>
      <c r="H343" s="48" t="s">
        <v>366</v>
      </c>
      <c r="I343" s="49"/>
      <c r="J343" s="50"/>
      <c r="K343" s="53"/>
      <c r="L343" s="28">
        <f>IF(I343="DCTO EN FACTURA",G343-IFERROR(G343*J343,0),G343)</f>
        <v>220.88</v>
      </c>
      <c r="M343" s="14"/>
      <c r="N343" s="29">
        <f>L343*M343</f>
        <v>0</v>
      </c>
    </row>
    <row r="344" spans="1:17" customHeight="1" ht="15.75">
      <c r="A344" s="25">
        <v>206918</v>
      </c>
      <c r="B344" s="26">
        <v>7592090001362</v>
      </c>
      <c r="C344" s="38" t="s">
        <v>565</v>
      </c>
      <c r="D344" s="38"/>
      <c r="E344" s="38" t="s">
        <v>547</v>
      </c>
      <c r="F344" s="51">
        <v>10</v>
      </c>
      <c r="G344" s="52">
        <v>175.62</v>
      </c>
      <c r="H344" s="48" t="s">
        <v>366</v>
      </c>
      <c r="I344" s="49"/>
      <c r="J344" s="50"/>
      <c r="K344" s="53"/>
      <c r="L344" s="28">
        <f>IF(I344="DCTO EN FACTURA",G344-IFERROR(G344*J344,0),G344)</f>
        <v>175.62</v>
      </c>
      <c r="M344" s="14"/>
      <c r="N344" s="29">
        <f>L344*M344</f>
        <v>0</v>
      </c>
    </row>
    <row r="345" spans="1:17" customHeight="1" ht="15.75">
      <c r="A345" s="25">
        <v>206921</v>
      </c>
      <c r="B345" s="26">
        <v>7592090000464</v>
      </c>
      <c r="C345" s="38" t="s">
        <v>566</v>
      </c>
      <c r="D345" s="38"/>
      <c r="E345" s="38" t="s">
        <v>547</v>
      </c>
      <c r="F345" s="51">
        <v>10</v>
      </c>
      <c r="G345" s="52">
        <v>191.13</v>
      </c>
      <c r="H345" s="48" t="s">
        <v>260</v>
      </c>
      <c r="I345" s="49"/>
      <c r="J345" s="50"/>
      <c r="K345" s="53"/>
      <c r="L345" s="28">
        <f>IF(I345="DCTO EN FACTURA",G345-IFERROR(G345*J345,0),G345)</f>
        <v>191.13</v>
      </c>
      <c r="M345" s="14"/>
      <c r="N345" s="29">
        <f>L345*M345</f>
        <v>0</v>
      </c>
    </row>
    <row r="346" spans="1:17" customHeight="1" ht="15.75">
      <c r="A346" s="25">
        <v>206919</v>
      </c>
      <c r="B346" s="26">
        <v>7592090001348</v>
      </c>
      <c r="C346" s="38" t="s">
        <v>567</v>
      </c>
      <c r="D346" s="38"/>
      <c r="E346" s="38" t="s">
        <v>547</v>
      </c>
      <c r="F346" s="51">
        <v>8</v>
      </c>
      <c r="G346" s="52">
        <v>364.57</v>
      </c>
      <c r="H346" s="48" t="s">
        <v>371</v>
      </c>
      <c r="I346" s="49"/>
      <c r="J346" s="50"/>
      <c r="K346" s="53"/>
      <c r="L346" s="28">
        <f>IF(I346="DCTO EN FACTURA",G346-IFERROR(G346*J346,0),G346)</f>
        <v>364.57</v>
      </c>
      <c r="M346" s="14"/>
      <c r="N346" s="29">
        <f>L346*M346</f>
        <v>0</v>
      </c>
    </row>
    <row r="347" spans="1:17" customHeight="1" ht="15.75">
      <c r="A347" s="25">
        <v>206923</v>
      </c>
      <c r="B347" s="26">
        <v>7592090001577</v>
      </c>
      <c r="C347" s="38" t="s">
        <v>568</v>
      </c>
      <c r="D347" s="38"/>
      <c r="E347" s="38" t="s">
        <v>547</v>
      </c>
      <c r="F347" s="51">
        <v>12</v>
      </c>
      <c r="G347" s="52">
        <v>373.19</v>
      </c>
      <c r="H347" s="48" t="s">
        <v>83</v>
      </c>
      <c r="I347" s="49"/>
      <c r="J347" s="50"/>
      <c r="K347" s="53"/>
      <c r="L347" s="28">
        <f>IF(I347="DCTO EN FACTURA",G347-IFERROR(G347*J347,0),G347)</f>
        <v>373.19</v>
      </c>
      <c r="M347" s="14"/>
      <c r="N347" s="29">
        <f>L347*M347</f>
        <v>0</v>
      </c>
    </row>
    <row r="348" spans="1:17" customHeight="1" ht="15.75">
      <c r="A348" s="25">
        <v>206924</v>
      </c>
      <c r="B348" s="26">
        <v>7592090001591</v>
      </c>
      <c r="C348" s="38" t="s">
        <v>569</v>
      </c>
      <c r="D348" s="38"/>
      <c r="E348" s="38" t="s">
        <v>547</v>
      </c>
      <c r="F348" s="51">
        <v>12</v>
      </c>
      <c r="G348" s="52">
        <v>267.17</v>
      </c>
      <c r="H348" s="48" t="s">
        <v>240</v>
      </c>
      <c r="I348" s="49"/>
      <c r="J348" s="50"/>
      <c r="K348" s="53"/>
      <c r="L348" s="28">
        <f>IF(I348="DCTO EN FACTURA",G348-IFERROR(G348*J348,0),G348)</f>
        <v>267.17</v>
      </c>
      <c r="M348" s="14"/>
      <c r="N348" s="29">
        <f>L348*M348</f>
        <v>0</v>
      </c>
    </row>
    <row r="349" spans="1:17" customHeight="1" ht="14.25">
      <c r="A349" s="25">
        <v>206926</v>
      </c>
      <c r="B349" s="26">
        <v>7592090001584</v>
      </c>
      <c r="C349" s="38" t="s">
        <v>570</v>
      </c>
      <c r="D349" s="38"/>
      <c r="E349" s="38" t="s">
        <v>547</v>
      </c>
      <c r="F349" s="51">
        <v>12</v>
      </c>
      <c r="G349" s="52">
        <v>402.47</v>
      </c>
      <c r="H349" s="48" t="s">
        <v>275</v>
      </c>
      <c r="I349" s="49"/>
      <c r="J349" s="50"/>
      <c r="K349" s="53"/>
      <c r="L349" s="28">
        <f>IF(I349="DCTO EN FACTURA",G349-IFERROR(G349*J349,0),G349)</f>
        <v>402.47</v>
      </c>
      <c r="M349" s="14"/>
      <c r="N349" s="29">
        <f>L349*M349</f>
        <v>0</v>
      </c>
    </row>
    <row r="350" spans="1:17" customHeight="1" ht="14.25">
      <c r="A350" s="25">
        <v>206925</v>
      </c>
      <c r="B350" s="26">
        <v>7592090001607</v>
      </c>
      <c r="C350" s="38" t="s">
        <v>571</v>
      </c>
      <c r="D350" s="38"/>
      <c r="E350" s="38" t="s">
        <v>547</v>
      </c>
      <c r="F350" s="51">
        <v>12</v>
      </c>
      <c r="G350" s="52">
        <v>304.71</v>
      </c>
      <c r="H350" s="48" t="s">
        <v>371</v>
      </c>
      <c r="I350" s="49"/>
      <c r="J350" s="50"/>
      <c r="K350" s="53"/>
      <c r="L350" s="28">
        <f>IF(I350="DCTO EN FACTURA",G350-IFERROR(G350*J350,0),G350)</f>
        <v>304.71</v>
      </c>
      <c r="M350" s="14"/>
      <c r="N350" s="29">
        <f>L350*M350</f>
        <v>0</v>
      </c>
    </row>
    <row r="351" spans="1:17" customHeight="1" ht="14.25">
      <c r="A351" s="25">
        <v>109514</v>
      </c>
      <c r="B351" s="26">
        <v>7592307001444</v>
      </c>
      <c r="C351" s="38" t="s">
        <v>572</v>
      </c>
      <c r="D351" s="38" t="s">
        <v>573</v>
      </c>
      <c r="E351" s="38" t="s">
        <v>574</v>
      </c>
      <c r="F351" s="51">
        <v>30</v>
      </c>
      <c r="G351" s="52">
        <v>350.65</v>
      </c>
      <c r="H351" s="48" t="s">
        <v>71</v>
      </c>
      <c r="I351" s="49"/>
      <c r="J351" s="50"/>
      <c r="K351" s="53"/>
      <c r="L351" s="28">
        <f>IF(I351="DCTO EN FACTURA",G351-IFERROR(G351*J351,0),G351)</f>
        <v>350.65</v>
      </c>
      <c r="M351" s="14"/>
      <c r="N351" s="29">
        <f>L351*M351</f>
        <v>0</v>
      </c>
    </row>
    <row r="352" spans="1:17" customHeight="1" ht="14.25">
      <c r="A352" s="25">
        <v>111793</v>
      </c>
      <c r="B352" s="26">
        <v>7592430000482</v>
      </c>
      <c r="C352" s="38" t="s">
        <v>575</v>
      </c>
      <c r="D352" s="38" t="s">
        <v>576</v>
      </c>
      <c r="E352" s="38" t="s">
        <v>574</v>
      </c>
      <c r="F352" s="51">
        <v>7</v>
      </c>
      <c r="G352" s="52">
        <v>229.87</v>
      </c>
      <c r="H352" s="44" t="s">
        <v>52</v>
      </c>
      <c r="I352" s="49"/>
      <c r="J352" s="50"/>
      <c r="K352" s="53"/>
      <c r="L352" s="28">
        <f>IF(I352="DCTO EN FACTURA",G352-IFERROR(G352*J352,0),G352)</f>
        <v>229.87</v>
      </c>
      <c r="M352" s="14"/>
      <c r="N352" s="29">
        <f>L352*M352</f>
        <v>0</v>
      </c>
    </row>
    <row r="353" spans="1:17" customHeight="1" ht="14.25">
      <c r="A353" s="25">
        <v>118187</v>
      </c>
      <c r="B353" s="26">
        <v>7592307000423</v>
      </c>
      <c r="C353" s="38" t="s">
        <v>577</v>
      </c>
      <c r="D353" s="38"/>
      <c r="E353" s="38" t="s">
        <v>574</v>
      </c>
      <c r="F353" s="51">
        <v>34</v>
      </c>
      <c r="G353" s="52">
        <v>214.29</v>
      </c>
      <c r="H353" s="48" t="s">
        <v>26</v>
      </c>
      <c r="I353" s="49"/>
      <c r="J353" s="50"/>
      <c r="K353" s="53"/>
      <c r="L353" s="28">
        <f>IF(I353="DCTO EN FACTURA",G353-IFERROR(G353*J353,0),G353)</f>
        <v>214.29</v>
      </c>
      <c r="M353" s="14"/>
      <c r="N353" s="29">
        <f>L353*M353</f>
        <v>0</v>
      </c>
    </row>
    <row r="354" spans="1:17" customHeight="1" ht="14.25">
      <c r="A354" s="25">
        <v>118651</v>
      </c>
      <c r="B354" s="26">
        <v>7598981000582</v>
      </c>
      <c r="C354" s="38" t="s">
        <v>578</v>
      </c>
      <c r="D354" s="38" t="s">
        <v>104</v>
      </c>
      <c r="E354" s="38" t="s">
        <v>579</v>
      </c>
      <c r="F354" s="51">
        <v>409</v>
      </c>
      <c r="G354" s="52">
        <v>55.08</v>
      </c>
      <c r="H354" s="48" t="s">
        <v>75</v>
      </c>
      <c r="I354" s="49"/>
      <c r="J354" s="50"/>
      <c r="K354" s="53" t="s">
        <v>20</v>
      </c>
      <c r="L354" s="28">
        <f>IF(I354="DCTO EN FACTURA",G354-IFERROR(G354*J354,0),G354)</f>
        <v>55.08</v>
      </c>
      <c r="M354" s="14"/>
      <c r="N354" s="29">
        <f>L354*M354</f>
        <v>0</v>
      </c>
    </row>
    <row r="355" spans="1:17" customHeight="1" ht="14.25">
      <c r="A355" s="25">
        <v>118653</v>
      </c>
      <c r="B355" s="26">
        <v>8904180212722</v>
      </c>
      <c r="C355" s="38" t="s">
        <v>580</v>
      </c>
      <c r="D355" s="38"/>
      <c r="E355" s="38" t="s">
        <v>579</v>
      </c>
      <c r="F355" s="51">
        <v>23</v>
      </c>
      <c r="G355" s="52">
        <v>181.99</v>
      </c>
      <c r="H355" s="44" t="s">
        <v>52</v>
      </c>
      <c r="I355" s="49"/>
      <c r="J355" s="50"/>
      <c r="K355" s="53" t="s">
        <v>20</v>
      </c>
      <c r="L355" s="28">
        <f>IF(I355="DCTO EN FACTURA",G355-IFERROR(G355*J355,0),G355)</f>
        <v>181.99</v>
      </c>
      <c r="M355" s="14"/>
      <c r="N355" s="29">
        <f>L355*M355</f>
        <v>0</v>
      </c>
    </row>
    <row r="356" spans="1:17" customHeight="1" ht="14.25">
      <c r="A356" s="25">
        <v>118752</v>
      </c>
      <c r="B356" s="26">
        <v>7598981000445</v>
      </c>
      <c r="C356" s="38" t="s">
        <v>581</v>
      </c>
      <c r="D356" s="38"/>
      <c r="E356" s="38" t="s">
        <v>579</v>
      </c>
      <c r="F356" s="51">
        <v>243</v>
      </c>
      <c r="G356" s="52">
        <v>30.84</v>
      </c>
      <c r="H356" s="48" t="s">
        <v>18</v>
      </c>
      <c r="I356" s="49"/>
      <c r="J356" s="50"/>
      <c r="K356" s="53" t="s">
        <v>20</v>
      </c>
      <c r="L356" s="28">
        <f>IF(I356="DCTO EN FACTURA",G356-IFERROR(G356*J356,0),G356)</f>
        <v>30.84</v>
      </c>
      <c r="M356" s="14"/>
      <c r="N356" s="29">
        <f>L356*M356</f>
        <v>0</v>
      </c>
    </row>
    <row r="357" spans="1:17" customHeight="1" ht="14.25">
      <c r="A357" s="25">
        <v>118657</v>
      </c>
      <c r="B357" s="26">
        <v>7598981000667</v>
      </c>
      <c r="C357" s="38" t="s">
        <v>582</v>
      </c>
      <c r="D357" s="38" t="s">
        <v>137</v>
      </c>
      <c r="E357" s="38" t="s">
        <v>579</v>
      </c>
      <c r="F357" s="51">
        <v>375</v>
      </c>
      <c r="G357" s="52">
        <v>123.38</v>
      </c>
      <c r="H357" s="48" t="s">
        <v>45</v>
      </c>
      <c r="I357" s="49"/>
      <c r="J357" s="50"/>
      <c r="K357" s="53" t="s">
        <v>20</v>
      </c>
      <c r="L357" s="28">
        <f>IF(I357="DCTO EN FACTURA",G357-IFERROR(G357*J357,0),G357)</f>
        <v>123.38</v>
      </c>
      <c r="M357" s="14"/>
      <c r="N357" s="29">
        <f>L357*M357</f>
        <v>0</v>
      </c>
    </row>
    <row r="358" spans="1:17" customHeight="1" ht="14.25">
      <c r="A358" s="25">
        <v>118658</v>
      </c>
      <c r="B358" s="26">
        <v>7598981000506</v>
      </c>
      <c r="C358" s="38" t="s">
        <v>583</v>
      </c>
      <c r="D358" s="38" t="s">
        <v>584</v>
      </c>
      <c r="E358" s="38" t="s">
        <v>579</v>
      </c>
      <c r="F358" s="51">
        <v>13</v>
      </c>
      <c r="G358" s="52">
        <v>59.48</v>
      </c>
      <c r="H358" s="48" t="s">
        <v>18</v>
      </c>
      <c r="I358" s="49"/>
      <c r="J358" s="50"/>
      <c r="K358" s="53" t="s">
        <v>20</v>
      </c>
      <c r="L358" s="28">
        <f>IF(I358="DCTO EN FACTURA",G358-IFERROR(G358*J358,0),G358)</f>
        <v>59.48</v>
      </c>
      <c r="M358" s="14"/>
      <c r="N358" s="29">
        <f>L358*M358</f>
        <v>0</v>
      </c>
    </row>
    <row r="359" spans="1:17" customHeight="1" ht="14.25">
      <c r="A359" s="25">
        <v>118753</v>
      </c>
      <c r="B359" s="26">
        <v>1890604759580</v>
      </c>
      <c r="C359" s="38" t="s">
        <v>585</v>
      </c>
      <c r="D359" s="38"/>
      <c r="E359" s="38" t="s">
        <v>579</v>
      </c>
      <c r="F359" s="51">
        <v>898</v>
      </c>
      <c r="G359" s="52">
        <v>11.01</v>
      </c>
      <c r="H359" s="48" t="s">
        <v>38</v>
      </c>
      <c r="I359" s="49"/>
      <c r="J359" s="50"/>
      <c r="K359" s="53" t="s">
        <v>20</v>
      </c>
      <c r="L359" s="28">
        <f>IF(I359="DCTO EN FACTURA",G359-IFERROR(G359*J359,0),G359)</f>
        <v>11.01</v>
      </c>
      <c r="M359" s="14"/>
      <c r="N359" s="29">
        <f>L359*M359</f>
        <v>0</v>
      </c>
    </row>
    <row r="360" spans="1:17" customHeight="1" ht="14.25">
      <c r="A360" s="25">
        <v>118662</v>
      </c>
      <c r="B360" s="26">
        <v>6937874102650</v>
      </c>
      <c r="C360" s="38" t="s">
        <v>586</v>
      </c>
      <c r="D360" s="38"/>
      <c r="E360" s="38" t="s">
        <v>579</v>
      </c>
      <c r="F360" s="51">
        <v>7</v>
      </c>
      <c r="G360" s="52">
        <v>89.45</v>
      </c>
      <c r="H360" s="48" t="s">
        <v>111</v>
      </c>
      <c r="I360" s="49"/>
      <c r="J360" s="50"/>
      <c r="K360" s="53" t="s">
        <v>20</v>
      </c>
      <c r="L360" s="28">
        <f>IF(I360="DCTO EN FACTURA",G360-IFERROR(G360*J360,0),G360)</f>
        <v>89.45</v>
      </c>
      <c r="M360" s="14"/>
      <c r="N360" s="29">
        <f>L360*M360</f>
        <v>0</v>
      </c>
    </row>
    <row r="361" spans="1:17" customHeight="1" ht="14.25">
      <c r="A361" s="25">
        <v>118663</v>
      </c>
      <c r="B361" s="26">
        <v>7598981000896</v>
      </c>
      <c r="C361" s="38" t="s">
        <v>587</v>
      </c>
      <c r="D361" s="38" t="s">
        <v>300</v>
      </c>
      <c r="E361" s="38" t="s">
        <v>579</v>
      </c>
      <c r="F361" s="51">
        <v>17</v>
      </c>
      <c r="G361" s="52">
        <v>162.16</v>
      </c>
      <c r="H361" s="48" t="s">
        <v>18</v>
      </c>
      <c r="I361" s="49"/>
      <c r="J361" s="50"/>
      <c r="K361" s="53" t="s">
        <v>20</v>
      </c>
      <c r="L361" s="28">
        <f>IF(I361="DCTO EN FACTURA",G361-IFERROR(G361*J361,0),G361)</f>
        <v>162.16</v>
      </c>
      <c r="M361" s="14"/>
      <c r="N361" s="29">
        <f>L361*M361</f>
        <v>0</v>
      </c>
    </row>
    <row r="362" spans="1:17" customHeight="1" ht="14.25">
      <c r="A362" s="25">
        <v>118664</v>
      </c>
      <c r="B362" s="26">
        <v>7598981000902</v>
      </c>
      <c r="C362" s="38" t="s">
        <v>588</v>
      </c>
      <c r="D362" s="38" t="s">
        <v>300</v>
      </c>
      <c r="E362" s="38" t="s">
        <v>579</v>
      </c>
      <c r="F362" s="51">
        <v>2</v>
      </c>
      <c r="G362" s="52">
        <v>180.22</v>
      </c>
      <c r="H362" s="48" t="s">
        <v>18</v>
      </c>
      <c r="I362" s="49"/>
      <c r="J362" s="50"/>
      <c r="K362" s="53" t="s">
        <v>20</v>
      </c>
      <c r="L362" s="28">
        <f>IF(I362="DCTO EN FACTURA",G362-IFERROR(G362*J362,0),G362)</f>
        <v>180.22</v>
      </c>
      <c r="M362" s="14"/>
      <c r="N362" s="29">
        <f>L362*M362</f>
        <v>0</v>
      </c>
    </row>
    <row r="363" spans="1:17" customHeight="1" ht="14.25">
      <c r="A363" s="25">
        <v>118215</v>
      </c>
      <c r="B363" s="26">
        <v>8906112611290</v>
      </c>
      <c r="C363" s="38" t="s">
        <v>589</v>
      </c>
      <c r="D363" s="38" t="s">
        <v>329</v>
      </c>
      <c r="E363" s="38" t="s">
        <v>590</v>
      </c>
      <c r="F363" s="51">
        <v>629</v>
      </c>
      <c r="G363" s="52">
        <v>37.9</v>
      </c>
      <c r="H363" s="48" t="s">
        <v>366</v>
      </c>
      <c r="I363" s="49"/>
      <c r="J363" s="50"/>
      <c r="K363" s="53" t="s">
        <v>20</v>
      </c>
      <c r="L363" s="28">
        <f>IF(I363="DCTO EN FACTURA",G363-IFERROR(G363*J363,0),G363)</f>
        <v>37.9</v>
      </c>
      <c r="M363" s="14"/>
      <c r="N363" s="29">
        <f>L363*M363</f>
        <v>0</v>
      </c>
    </row>
    <row r="364" spans="1:17" customHeight="1" ht="14.25">
      <c r="A364" s="25">
        <v>118210</v>
      </c>
      <c r="B364" s="26">
        <v>8904159414515</v>
      </c>
      <c r="C364" s="38" t="s">
        <v>591</v>
      </c>
      <c r="D364" s="38" t="s">
        <v>592</v>
      </c>
      <c r="E364" s="38" t="s">
        <v>590</v>
      </c>
      <c r="F364" s="51">
        <v>107</v>
      </c>
      <c r="G364" s="52">
        <v>17.18</v>
      </c>
      <c r="H364" s="48" t="s">
        <v>111</v>
      </c>
      <c r="I364" s="49"/>
      <c r="J364" s="50"/>
      <c r="K364" s="53" t="s">
        <v>20</v>
      </c>
      <c r="L364" s="28">
        <f>IF(I364="DCTO EN FACTURA",G364-IFERROR(G364*J364,0),G364)</f>
        <v>17.18</v>
      </c>
      <c r="M364" s="14"/>
      <c r="N364" s="29">
        <f>L364*M364</f>
        <v>0</v>
      </c>
    </row>
    <row r="365" spans="1:17" customHeight="1" ht="14.25">
      <c r="A365" s="25">
        <v>118211</v>
      </c>
      <c r="B365" s="26">
        <v>8906112611405</v>
      </c>
      <c r="C365" s="38" t="s">
        <v>593</v>
      </c>
      <c r="D365" s="38" t="s">
        <v>592</v>
      </c>
      <c r="E365" s="38" t="s">
        <v>590</v>
      </c>
      <c r="F365" s="51">
        <v>61</v>
      </c>
      <c r="G365" s="52">
        <v>10.57</v>
      </c>
      <c r="H365" s="48" t="s">
        <v>111</v>
      </c>
      <c r="I365" s="49"/>
      <c r="J365" s="50"/>
      <c r="K365" s="53" t="s">
        <v>20</v>
      </c>
      <c r="L365" s="28">
        <f>IF(I365="DCTO EN FACTURA",G365-IFERROR(G365*J365,0),G365)</f>
        <v>10.57</v>
      </c>
      <c r="M365" s="14"/>
      <c r="N365" s="29">
        <f>L365*M365</f>
        <v>0</v>
      </c>
    </row>
    <row r="366" spans="1:17" customHeight="1" ht="14.25">
      <c r="A366" s="25">
        <v>116688</v>
      </c>
      <c r="B366" s="26">
        <v>8906112610446</v>
      </c>
      <c r="C366" s="38" t="s">
        <v>594</v>
      </c>
      <c r="D366" s="38" t="s">
        <v>179</v>
      </c>
      <c r="E366" s="38" t="s">
        <v>590</v>
      </c>
      <c r="F366" s="51">
        <v>742</v>
      </c>
      <c r="G366" s="52">
        <v>24.68</v>
      </c>
      <c r="H366" s="48" t="s">
        <v>31</v>
      </c>
      <c r="I366" s="49"/>
      <c r="J366" s="50"/>
      <c r="K366" s="53" t="s">
        <v>20</v>
      </c>
      <c r="L366" s="28">
        <f>IF(I366="DCTO EN FACTURA",G366-IFERROR(G366*J366,0),G366)</f>
        <v>24.68</v>
      </c>
      <c r="M366" s="14"/>
      <c r="N366" s="29">
        <f>L366*M366</f>
        <v>0</v>
      </c>
    </row>
    <row r="367" spans="1:17" customHeight="1" ht="14.25">
      <c r="A367" s="25">
        <v>116689</v>
      </c>
      <c r="B367" s="26">
        <v>8904187828292</v>
      </c>
      <c r="C367" s="38" t="s">
        <v>595</v>
      </c>
      <c r="D367" s="38" t="s">
        <v>352</v>
      </c>
      <c r="E367" s="38" t="s">
        <v>590</v>
      </c>
      <c r="F367" s="51">
        <v>74</v>
      </c>
      <c r="G367" s="52">
        <v>226.05</v>
      </c>
      <c r="H367" s="48" t="s">
        <v>59</v>
      </c>
      <c r="I367" s="49"/>
      <c r="J367" s="50"/>
      <c r="K367" s="53" t="s">
        <v>20</v>
      </c>
      <c r="L367" s="28">
        <f>IF(I367="DCTO EN FACTURA",G367-IFERROR(G367*J367,0),G367)</f>
        <v>226.05</v>
      </c>
      <c r="M367" s="14"/>
      <c r="N367" s="29">
        <f>L367*M367</f>
        <v>0</v>
      </c>
    </row>
    <row r="368" spans="1:17" customHeight="1" ht="14.25">
      <c r="A368" s="25">
        <v>116691</v>
      </c>
      <c r="B368" s="26">
        <v>8906109691236</v>
      </c>
      <c r="C368" s="38" t="s">
        <v>596</v>
      </c>
      <c r="D368" s="38" t="s">
        <v>535</v>
      </c>
      <c r="E368" s="38" t="s">
        <v>590</v>
      </c>
      <c r="F368" s="51">
        <v>47</v>
      </c>
      <c r="G368" s="52">
        <v>28.64</v>
      </c>
      <c r="H368" s="48" t="s">
        <v>38</v>
      </c>
      <c r="I368" s="49"/>
      <c r="J368" s="50"/>
      <c r="K368" s="53" t="s">
        <v>20</v>
      </c>
      <c r="L368" s="28">
        <f>IF(I368="DCTO EN FACTURA",G368-IFERROR(G368*J368,0),G368)</f>
        <v>28.64</v>
      </c>
      <c r="M368" s="14"/>
      <c r="N368" s="29">
        <f>L368*M368</f>
        <v>0</v>
      </c>
    </row>
    <row r="369" spans="1:17" customHeight="1" ht="14.25">
      <c r="A369" s="25">
        <v>118212</v>
      </c>
      <c r="B369" s="26">
        <v>8906109692295</v>
      </c>
      <c r="C369" s="38" t="s">
        <v>597</v>
      </c>
      <c r="D369" s="38" t="s">
        <v>598</v>
      </c>
      <c r="E369" s="38" t="s">
        <v>590</v>
      </c>
      <c r="F369" s="51">
        <v>147</v>
      </c>
      <c r="G369" s="52">
        <v>149.38</v>
      </c>
      <c r="H369" s="48" t="s">
        <v>61</v>
      </c>
      <c r="I369" s="49"/>
      <c r="J369" s="50"/>
      <c r="K369" s="53" t="s">
        <v>20</v>
      </c>
      <c r="L369" s="28">
        <f>IF(I369="DCTO EN FACTURA",G369-IFERROR(G369*J369,0),G369)</f>
        <v>149.38</v>
      </c>
      <c r="M369" s="14"/>
      <c r="N369" s="29">
        <f>L369*M369</f>
        <v>0</v>
      </c>
    </row>
    <row r="370" spans="1:17" customHeight="1" ht="14.25">
      <c r="A370" s="13">
        <v>116679</v>
      </c>
      <c r="B370" s="26">
        <v>8904159499772</v>
      </c>
      <c r="C370" s="38" t="s">
        <v>599</v>
      </c>
      <c r="D370" s="38" t="s">
        <v>326</v>
      </c>
      <c r="E370" s="38" t="s">
        <v>590</v>
      </c>
      <c r="F370" s="51">
        <v>99</v>
      </c>
      <c r="G370" s="52">
        <v>259.55</v>
      </c>
      <c r="H370" s="44" t="s">
        <v>201</v>
      </c>
      <c r="I370" s="49"/>
      <c r="J370" s="50"/>
      <c r="K370" s="53" t="s">
        <v>20</v>
      </c>
      <c r="L370" s="28">
        <f>IF(I370="DCTO EN FACTURA",G370-IFERROR(G370*J370,0),G370)</f>
        <v>259.55</v>
      </c>
      <c r="M370" s="14"/>
      <c r="N370" s="29">
        <f>L370*M370</f>
        <v>0</v>
      </c>
    </row>
    <row r="371" spans="1:17" customHeight="1" ht="14.25">
      <c r="A371" s="25">
        <v>117587</v>
      </c>
      <c r="B371" s="26">
        <v>7598668001185</v>
      </c>
      <c r="C371" s="38" t="s">
        <v>600</v>
      </c>
      <c r="D371" s="38" t="s">
        <v>601</v>
      </c>
      <c r="E371" s="38" t="s">
        <v>602</v>
      </c>
      <c r="F371" s="51">
        <v>114</v>
      </c>
      <c r="G371" s="52">
        <v>71.75</v>
      </c>
      <c r="H371" s="44" t="s">
        <v>201</v>
      </c>
      <c r="I371" s="49"/>
      <c r="J371" s="50"/>
      <c r="K371" s="53"/>
      <c r="L371" s="28">
        <f>IF(I371="DCTO EN FACTURA",G371-IFERROR(G371*J371,0),G371)</f>
        <v>71.75</v>
      </c>
      <c r="M371" s="14"/>
      <c r="N371" s="29">
        <f>L371*M371</f>
        <v>0</v>
      </c>
    </row>
    <row r="372" spans="1:17" customHeight="1" ht="14.25">
      <c r="A372" s="25">
        <v>117590</v>
      </c>
      <c r="B372" s="26">
        <v>7598668001154</v>
      </c>
      <c r="C372" s="38" t="s">
        <v>603</v>
      </c>
      <c r="D372" s="38" t="s">
        <v>156</v>
      </c>
      <c r="E372" s="38" t="s">
        <v>602</v>
      </c>
      <c r="F372" s="51">
        <v>1</v>
      </c>
      <c r="G372" s="52">
        <v>183.4</v>
      </c>
      <c r="H372" s="44" t="s">
        <v>201</v>
      </c>
      <c r="I372" s="49"/>
      <c r="J372" s="50"/>
      <c r="K372" s="53"/>
      <c r="L372" s="28">
        <f>IF(I372="DCTO EN FACTURA",G372-IFERROR(G372*J372,0),G372)</f>
        <v>183.4</v>
      </c>
      <c r="M372" s="14"/>
      <c r="N372" s="29">
        <f>L372*M372</f>
        <v>0</v>
      </c>
    </row>
    <row r="373" spans="1:17" customHeight="1" ht="14.25">
      <c r="A373" s="25">
        <v>115852</v>
      </c>
      <c r="B373" s="26">
        <v>8938540717015</v>
      </c>
      <c r="C373" s="38" t="s">
        <v>604</v>
      </c>
      <c r="D373" s="38" t="s">
        <v>605</v>
      </c>
      <c r="E373" s="38" t="s">
        <v>602</v>
      </c>
      <c r="F373" s="51">
        <v>408</v>
      </c>
      <c r="G373" s="52">
        <v>380.53</v>
      </c>
      <c r="H373" s="48" t="s">
        <v>606</v>
      </c>
      <c r="I373" s="49"/>
      <c r="J373" s="50"/>
      <c r="K373" s="53"/>
      <c r="L373" s="28">
        <f>IF(I373="DCTO EN FACTURA",G373-IFERROR(G373*J373,0),G373)</f>
        <v>380.53</v>
      </c>
      <c r="M373" s="14"/>
      <c r="N373" s="29">
        <f>L373*M373</f>
        <v>0</v>
      </c>
    </row>
    <row r="374" spans="1:17" customHeight="1" ht="14.25">
      <c r="A374" s="25">
        <v>117588</v>
      </c>
      <c r="B374" s="26">
        <v>7598668001161</v>
      </c>
      <c r="C374" s="38" t="s">
        <v>607</v>
      </c>
      <c r="D374" s="38" t="s">
        <v>158</v>
      </c>
      <c r="E374" s="38" t="s">
        <v>602</v>
      </c>
      <c r="F374" s="51">
        <v>288</v>
      </c>
      <c r="G374" s="52">
        <v>67.18</v>
      </c>
      <c r="H374" s="44" t="s">
        <v>28</v>
      </c>
      <c r="I374" s="49"/>
      <c r="J374" s="50"/>
      <c r="K374" s="53"/>
      <c r="L374" s="28">
        <f>IF(I374="DCTO EN FACTURA",G374-IFERROR(G374*J374,0),G374)</f>
        <v>67.18</v>
      </c>
      <c r="M374" s="14"/>
      <c r="N374" s="29">
        <f>L374*M374</f>
        <v>0</v>
      </c>
    </row>
    <row r="375" spans="1:17" customHeight="1" ht="14.25">
      <c r="A375" s="12">
        <v>117586</v>
      </c>
      <c r="B375" s="26">
        <v>7598668001178</v>
      </c>
      <c r="C375" s="38" t="s">
        <v>608</v>
      </c>
      <c r="D375" s="38" t="s">
        <v>609</v>
      </c>
      <c r="E375" s="38" t="s">
        <v>602</v>
      </c>
      <c r="F375" s="51">
        <v>109</v>
      </c>
      <c r="G375" s="52">
        <v>19.74</v>
      </c>
      <c r="H375" s="44" t="s">
        <v>201</v>
      </c>
      <c r="I375" s="49"/>
      <c r="J375" s="50"/>
      <c r="K375" s="53"/>
      <c r="L375" s="28">
        <f>IF(I375="DCTO EN FACTURA",G375-IFERROR(G375*J375,0),G375)</f>
        <v>19.74</v>
      </c>
      <c r="M375" s="14"/>
      <c r="N375" s="29">
        <f>L375*M375</f>
        <v>0</v>
      </c>
    </row>
    <row r="376" spans="1:17" customHeight="1" ht="14.25">
      <c r="A376" s="25">
        <v>117593</v>
      </c>
      <c r="B376" s="26">
        <v>7598668001215</v>
      </c>
      <c r="C376" s="38" t="s">
        <v>610</v>
      </c>
      <c r="D376" s="38" t="s">
        <v>611</v>
      </c>
      <c r="E376" s="38" t="s">
        <v>602</v>
      </c>
      <c r="F376" s="51">
        <v>395</v>
      </c>
      <c r="G376" s="52">
        <v>19.03</v>
      </c>
      <c r="H376" s="44" t="s">
        <v>201</v>
      </c>
      <c r="I376" s="49"/>
      <c r="J376" s="50"/>
      <c r="K376" s="53"/>
      <c r="L376" s="28">
        <f>IF(I376="DCTO EN FACTURA",G376-IFERROR(G376*J376,0),G376)</f>
        <v>19.03</v>
      </c>
      <c r="M376" s="14"/>
      <c r="N376" s="29">
        <f>L376*M376</f>
        <v>0</v>
      </c>
    </row>
    <row r="377" spans="1:17" customHeight="1" ht="14.25">
      <c r="A377" s="25">
        <v>118801</v>
      </c>
      <c r="B377" s="26">
        <v>7598668001246</v>
      </c>
      <c r="C377" s="38" t="s">
        <v>612</v>
      </c>
      <c r="D377" s="38"/>
      <c r="E377" s="38" t="s">
        <v>602</v>
      </c>
      <c r="F377" s="51">
        <v>121</v>
      </c>
      <c r="G377" s="52">
        <v>445.49</v>
      </c>
      <c r="H377" s="48" t="s">
        <v>233</v>
      </c>
      <c r="I377" s="49"/>
      <c r="J377" s="50"/>
      <c r="K377" s="53"/>
      <c r="L377" s="28">
        <f>IF(I377="DCTO EN FACTURA",G377-IFERROR(G377*J377,0),G377)</f>
        <v>445.49</v>
      </c>
      <c r="M377" s="14"/>
      <c r="N377" s="29">
        <f>L377*M377</f>
        <v>0</v>
      </c>
    </row>
    <row r="378" spans="1:17" customHeight="1" ht="14.25">
      <c r="A378" s="25">
        <v>118680</v>
      </c>
      <c r="B378" s="26">
        <v>7598578000292</v>
      </c>
      <c r="C378" s="38" t="s">
        <v>613</v>
      </c>
      <c r="D378" s="38"/>
      <c r="E378" s="38" t="s">
        <v>614</v>
      </c>
      <c r="F378" s="51">
        <v>63</v>
      </c>
      <c r="G378" s="52">
        <v>207.79</v>
      </c>
      <c r="H378" s="48" t="s">
        <v>285</v>
      </c>
      <c r="I378" s="49"/>
      <c r="J378" s="50"/>
      <c r="K378" s="53" t="s">
        <v>107</v>
      </c>
      <c r="L378" s="28">
        <f>IF(I378="DCTO EN FACTURA",G378-IFERROR(G378*J378,0),G378)</f>
        <v>207.79</v>
      </c>
      <c r="M378" s="14"/>
      <c r="N378" s="29">
        <f>L378*M378</f>
        <v>0</v>
      </c>
    </row>
    <row r="379" spans="1:17" customHeight="1" ht="14.25">
      <c r="A379" s="25">
        <v>117410</v>
      </c>
      <c r="B379" s="26">
        <v>7598578000254</v>
      </c>
      <c r="C379" s="38" t="s">
        <v>615</v>
      </c>
      <c r="D379" s="38" t="s">
        <v>120</v>
      </c>
      <c r="E379" s="38" t="s">
        <v>614</v>
      </c>
      <c r="F379" s="51">
        <v>345</v>
      </c>
      <c r="G379" s="52">
        <v>137.14</v>
      </c>
      <c r="H379" s="48" t="s">
        <v>61</v>
      </c>
      <c r="I379" s="49"/>
      <c r="J379" s="50"/>
      <c r="K379" s="53" t="s">
        <v>107</v>
      </c>
      <c r="L379" s="28">
        <f>IF(I379="DCTO EN FACTURA",G379-IFERROR(G379*J379,0),G379)</f>
        <v>137.14</v>
      </c>
      <c r="M379" s="14"/>
      <c r="N379" s="29">
        <f>L379*M379</f>
        <v>0</v>
      </c>
    </row>
    <row r="380" spans="1:17" customHeight="1" ht="14.25">
      <c r="A380" s="25">
        <v>116286</v>
      </c>
      <c r="B380" s="26">
        <v>7598578000629</v>
      </c>
      <c r="C380" s="38" t="s">
        <v>616</v>
      </c>
      <c r="D380" s="38" t="s">
        <v>123</v>
      </c>
      <c r="E380" s="38" t="s">
        <v>614</v>
      </c>
      <c r="F380" s="51">
        <v>150</v>
      </c>
      <c r="G380" s="52">
        <v>77.92</v>
      </c>
      <c r="H380" s="48" t="s">
        <v>106</v>
      </c>
      <c r="I380" s="49"/>
      <c r="J380" s="50"/>
      <c r="K380" s="53" t="s">
        <v>107</v>
      </c>
      <c r="L380" s="28">
        <f>IF(I380="DCTO EN FACTURA",G380-IFERROR(G380*J380,0),G380)</f>
        <v>77.92</v>
      </c>
      <c r="M380" s="14"/>
      <c r="N380" s="29">
        <f>L380*M380</f>
        <v>0</v>
      </c>
    </row>
    <row r="381" spans="1:17" customHeight="1" ht="14.25">
      <c r="A381" s="25">
        <v>116289</v>
      </c>
      <c r="B381" s="26">
        <v>7598578000049</v>
      </c>
      <c r="C381" s="38" t="s">
        <v>617</v>
      </c>
      <c r="D381" s="38" t="s">
        <v>123</v>
      </c>
      <c r="E381" s="38" t="s">
        <v>614</v>
      </c>
      <c r="F381" s="51">
        <v>140</v>
      </c>
      <c r="G381" s="52">
        <v>72.57</v>
      </c>
      <c r="H381" s="48" t="s">
        <v>111</v>
      </c>
      <c r="I381" s="49"/>
      <c r="J381" s="50"/>
      <c r="K381" s="53" t="s">
        <v>107</v>
      </c>
      <c r="L381" s="28">
        <f>IF(I381="DCTO EN FACTURA",G381-IFERROR(G381*J381,0),G381)</f>
        <v>72.57</v>
      </c>
      <c r="M381" s="14"/>
      <c r="N381" s="29">
        <f>L381*M381</f>
        <v>0</v>
      </c>
    </row>
    <row r="382" spans="1:17" customHeight="1" ht="14.25">
      <c r="A382" s="25">
        <v>118158</v>
      </c>
      <c r="B382" s="26">
        <v>7598578000537</v>
      </c>
      <c r="C382" s="38" t="s">
        <v>618</v>
      </c>
      <c r="D382" s="38" t="s">
        <v>373</v>
      </c>
      <c r="E382" s="38" t="s">
        <v>614</v>
      </c>
      <c r="F382" s="51">
        <v>263</v>
      </c>
      <c r="G382" s="52">
        <v>89.14</v>
      </c>
      <c r="H382" s="48" t="s">
        <v>31</v>
      </c>
      <c r="I382" s="49"/>
      <c r="J382" s="50"/>
      <c r="K382" s="53" t="s">
        <v>107</v>
      </c>
      <c r="L382" s="28">
        <f>IF(I382="DCTO EN FACTURA",G382-IFERROR(G382*J382,0),G382)</f>
        <v>89.14</v>
      </c>
      <c r="M382" s="14"/>
      <c r="N382" s="29">
        <f>L382*M382</f>
        <v>0</v>
      </c>
    </row>
    <row r="383" spans="1:17" customHeight="1" ht="14.25">
      <c r="A383" s="25">
        <v>116288</v>
      </c>
      <c r="B383" s="26">
        <v>7598578000070</v>
      </c>
      <c r="C383" s="38" t="s">
        <v>619</v>
      </c>
      <c r="D383" s="38" t="s">
        <v>137</v>
      </c>
      <c r="E383" s="38" t="s">
        <v>614</v>
      </c>
      <c r="F383" s="51">
        <v>1260</v>
      </c>
      <c r="G383" s="52">
        <v>120</v>
      </c>
      <c r="H383" s="48" t="s">
        <v>38</v>
      </c>
      <c r="I383" s="49"/>
      <c r="J383" s="50"/>
      <c r="K383" s="53" t="s">
        <v>107</v>
      </c>
      <c r="L383" s="28">
        <f>IF(I383="DCTO EN FACTURA",G383-IFERROR(G383*J383,0),G383)</f>
        <v>120</v>
      </c>
      <c r="M383" s="14"/>
      <c r="N383" s="29">
        <f>L383*M383</f>
        <v>0</v>
      </c>
    </row>
    <row r="384" spans="1:17" customHeight="1" ht="14.25">
      <c r="A384" s="25">
        <v>117617</v>
      </c>
      <c r="B384" s="26">
        <v>7598578000445</v>
      </c>
      <c r="C384" s="38" t="s">
        <v>620</v>
      </c>
      <c r="D384" s="38" t="s">
        <v>621</v>
      </c>
      <c r="E384" s="38" t="s">
        <v>614</v>
      </c>
      <c r="F384" s="51">
        <v>236</v>
      </c>
      <c r="G384" s="52">
        <v>200</v>
      </c>
      <c r="H384" s="44" t="s">
        <v>114</v>
      </c>
      <c r="I384" s="49"/>
      <c r="J384" s="50"/>
      <c r="K384" s="53" t="s">
        <v>107</v>
      </c>
      <c r="L384" s="28">
        <f>IF(I384="DCTO EN FACTURA",G384-IFERROR(G384*J384,0),G384)</f>
        <v>200</v>
      </c>
      <c r="M384" s="14"/>
      <c r="N384" s="29">
        <f>L384*M384</f>
        <v>0</v>
      </c>
    </row>
    <row r="385" spans="1:17" customHeight="1" ht="14.25">
      <c r="A385" s="25">
        <v>118007</v>
      </c>
      <c r="B385" s="26">
        <v>7598578000452</v>
      </c>
      <c r="C385" s="38" t="s">
        <v>622</v>
      </c>
      <c r="D385" s="38" t="s">
        <v>584</v>
      </c>
      <c r="E385" s="38" t="s">
        <v>614</v>
      </c>
      <c r="F385" s="51">
        <v>760</v>
      </c>
      <c r="G385" s="52">
        <v>25.14</v>
      </c>
      <c r="H385" s="48" t="s">
        <v>61</v>
      </c>
      <c r="I385" s="49"/>
      <c r="J385" s="50"/>
      <c r="K385" s="53" t="s">
        <v>107</v>
      </c>
      <c r="L385" s="28">
        <f>IF(I385="DCTO EN FACTURA",G385-IFERROR(G385*J385,0),G385)</f>
        <v>25.14</v>
      </c>
      <c r="M385" s="14"/>
      <c r="N385" s="29">
        <f>L385*M385</f>
        <v>0</v>
      </c>
    </row>
    <row r="386" spans="1:17" customHeight="1" ht="14.25">
      <c r="A386" s="25">
        <v>118681</v>
      </c>
      <c r="B386" s="26">
        <v>7598578000612</v>
      </c>
      <c r="C386" s="38" t="s">
        <v>623</v>
      </c>
      <c r="D386" s="38"/>
      <c r="E386" s="38" t="s">
        <v>614</v>
      </c>
      <c r="F386" s="51">
        <v>86</v>
      </c>
      <c r="G386" s="52">
        <v>114.29</v>
      </c>
      <c r="H386" s="48" t="s">
        <v>159</v>
      </c>
      <c r="I386" s="49"/>
      <c r="J386" s="50"/>
      <c r="K386" s="53" t="s">
        <v>107</v>
      </c>
      <c r="L386" s="28">
        <f>IF(I386="DCTO EN FACTURA",G386-IFERROR(G386*J386,0),G386)</f>
        <v>114.29</v>
      </c>
      <c r="M386" s="14"/>
      <c r="N386" s="29">
        <f>L386*M386</f>
        <v>0</v>
      </c>
    </row>
    <row r="387" spans="1:17" customHeight="1" ht="14.25">
      <c r="A387" s="25">
        <v>118682</v>
      </c>
      <c r="B387" s="26">
        <v>7598578000605</v>
      </c>
      <c r="C387" s="38" t="s">
        <v>624</v>
      </c>
      <c r="D387" s="38"/>
      <c r="E387" s="38" t="s">
        <v>614</v>
      </c>
      <c r="F387" s="51">
        <v>232</v>
      </c>
      <c r="G387" s="52">
        <v>91.43</v>
      </c>
      <c r="H387" s="48" t="s">
        <v>159</v>
      </c>
      <c r="I387" s="49"/>
      <c r="J387" s="50"/>
      <c r="K387" s="53" t="s">
        <v>107</v>
      </c>
      <c r="L387" s="28">
        <f>IF(I387="DCTO EN FACTURA",G387-IFERROR(G387*J387,0),G387)</f>
        <v>91.43</v>
      </c>
      <c r="M387" s="14"/>
      <c r="N387" s="29">
        <f>L387*M387</f>
        <v>0</v>
      </c>
    </row>
    <row r="388" spans="1:17" customHeight="1" ht="14.25">
      <c r="A388" s="25">
        <v>118683</v>
      </c>
      <c r="B388" s="26">
        <v>7598578000575</v>
      </c>
      <c r="C388" s="38" t="s">
        <v>625</v>
      </c>
      <c r="D388" s="38"/>
      <c r="E388" s="38" t="s">
        <v>614</v>
      </c>
      <c r="F388" s="51">
        <v>165</v>
      </c>
      <c r="G388" s="52">
        <v>57.14</v>
      </c>
      <c r="H388" s="48" t="s">
        <v>159</v>
      </c>
      <c r="I388" s="49"/>
      <c r="J388" s="50"/>
      <c r="K388" s="53" t="s">
        <v>107</v>
      </c>
      <c r="L388" s="28">
        <f>IF(I388="DCTO EN FACTURA",G388-IFERROR(G388*J388,0),G388)</f>
        <v>57.14</v>
      </c>
      <c r="M388" s="14"/>
      <c r="N388" s="29">
        <f>L388*M388</f>
        <v>0</v>
      </c>
    </row>
    <row r="389" spans="1:17" customHeight="1" ht="14.25">
      <c r="A389" s="25">
        <v>116581</v>
      </c>
      <c r="B389" s="26">
        <v>7598578000230</v>
      </c>
      <c r="C389" s="38" t="s">
        <v>626</v>
      </c>
      <c r="D389" s="38" t="s">
        <v>161</v>
      </c>
      <c r="E389" s="38" t="s">
        <v>614</v>
      </c>
      <c r="F389" s="51">
        <v>1171</v>
      </c>
      <c r="G389" s="52">
        <v>40</v>
      </c>
      <c r="H389" s="48" t="s">
        <v>61</v>
      </c>
      <c r="I389" s="49"/>
      <c r="J389" s="50"/>
      <c r="K389" s="53" t="s">
        <v>107</v>
      </c>
      <c r="L389" s="28">
        <f>IF(I389="DCTO EN FACTURA",G389-IFERROR(G389*J389,0),G389)</f>
        <v>40</v>
      </c>
      <c r="M389" s="14"/>
      <c r="N389" s="29">
        <f>L389*M389</f>
        <v>0</v>
      </c>
    </row>
    <row r="390" spans="1:17" customHeight="1" ht="15.75">
      <c r="A390" s="25">
        <v>117637</v>
      </c>
      <c r="B390" s="26">
        <v>7598578000476</v>
      </c>
      <c r="C390" s="38" t="s">
        <v>627</v>
      </c>
      <c r="D390" s="38" t="s">
        <v>628</v>
      </c>
      <c r="E390" s="38" t="s">
        <v>614</v>
      </c>
      <c r="F390" s="51">
        <v>81</v>
      </c>
      <c r="G390" s="52">
        <v>217.14</v>
      </c>
      <c r="H390" s="48" t="s">
        <v>31</v>
      </c>
      <c r="I390" s="49"/>
      <c r="J390" s="50"/>
      <c r="K390" s="53" t="s">
        <v>107</v>
      </c>
      <c r="L390" s="28">
        <f>IF(I390="DCTO EN FACTURA",G390-IFERROR(G390*J390,0),G390)</f>
        <v>217.14</v>
      </c>
      <c r="M390" s="14"/>
      <c r="N390" s="29">
        <f>L390*M390</f>
        <v>0</v>
      </c>
    </row>
    <row r="391" spans="1:17" customHeight="1" ht="14.25">
      <c r="A391" s="25">
        <v>117638</v>
      </c>
      <c r="B391" s="26">
        <v>7598578000421</v>
      </c>
      <c r="C391" s="38" t="s">
        <v>629</v>
      </c>
      <c r="D391" s="38" t="s">
        <v>630</v>
      </c>
      <c r="E391" s="38" t="s">
        <v>614</v>
      </c>
      <c r="F391" s="51">
        <v>50</v>
      </c>
      <c r="G391" s="52">
        <v>114.29</v>
      </c>
      <c r="H391" s="48" t="s">
        <v>61</v>
      </c>
      <c r="I391" s="49"/>
      <c r="J391" s="50"/>
      <c r="K391" s="53" t="s">
        <v>107</v>
      </c>
      <c r="L391" s="28">
        <f>IF(I391="DCTO EN FACTURA",G391-IFERROR(G391*J391,0),G391)</f>
        <v>114.29</v>
      </c>
      <c r="M391" s="14"/>
      <c r="N391" s="29">
        <f>L391*M391</f>
        <v>0</v>
      </c>
    </row>
    <row r="392" spans="1:17" customHeight="1" ht="14.25">
      <c r="A392" s="25">
        <v>116583</v>
      </c>
      <c r="B392" s="26">
        <v>7598578000247</v>
      </c>
      <c r="C392" s="38" t="s">
        <v>631</v>
      </c>
      <c r="D392" s="38" t="s">
        <v>439</v>
      </c>
      <c r="E392" s="38" t="s">
        <v>614</v>
      </c>
      <c r="F392" s="51">
        <v>304</v>
      </c>
      <c r="G392" s="52">
        <v>108.57</v>
      </c>
      <c r="H392" s="48" t="s">
        <v>18</v>
      </c>
      <c r="I392" s="49"/>
      <c r="J392" s="50"/>
      <c r="K392" s="53" t="s">
        <v>107</v>
      </c>
      <c r="L392" s="28">
        <f>IF(I392="DCTO EN FACTURA",G392-IFERROR(G392*J392,0),G392)</f>
        <v>108.57</v>
      </c>
      <c r="M392" s="14"/>
      <c r="N392" s="29">
        <f>L392*M392</f>
        <v>0</v>
      </c>
    </row>
    <row r="393" spans="1:17" customHeight="1" ht="14.25">
      <c r="A393" s="25">
        <v>117770</v>
      </c>
      <c r="B393" s="26">
        <v>7598578000353</v>
      </c>
      <c r="C393" s="38" t="s">
        <v>632</v>
      </c>
      <c r="D393" s="38" t="s">
        <v>350</v>
      </c>
      <c r="E393" s="38" t="s">
        <v>614</v>
      </c>
      <c r="F393" s="51">
        <v>67</v>
      </c>
      <c r="G393" s="52">
        <v>68.57</v>
      </c>
      <c r="H393" s="48" t="s">
        <v>45</v>
      </c>
      <c r="I393" s="49"/>
      <c r="J393" s="50"/>
      <c r="K393" s="53" t="s">
        <v>107</v>
      </c>
      <c r="L393" s="28">
        <f>IF(I393="DCTO EN FACTURA",G393-IFERROR(G393*J393,0),G393)</f>
        <v>68.57</v>
      </c>
      <c r="M393" s="14"/>
      <c r="N393" s="29">
        <f>L393*M393</f>
        <v>0</v>
      </c>
    </row>
    <row r="394" spans="1:17" customHeight="1" ht="14.25">
      <c r="A394" s="25">
        <v>116297</v>
      </c>
      <c r="B394" s="26">
        <v>7598578000223</v>
      </c>
      <c r="C394" s="38" t="s">
        <v>633</v>
      </c>
      <c r="D394" s="38" t="s">
        <v>185</v>
      </c>
      <c r="E394" s="38" t="s">
        <v>614</v>
      </c>
      <c r="F394" s="51">
        <v>835</v>
      </c>
      <c r="G394" s="52">
        <v>68.57</v>
      </c>
      <c r="H394" s="48" t="s">
        <v>106</v>
      </c>
      <c r="I394" s="49"/>
      <c r="J394" s="50"/>
      <c r="K394" s="53" t="s">
        <v>107</v>
      </c>
      <c r="L394" s="28">
        <f>IF(I394="DCTO EN FACTURA",G394-IFERROR(G394*J394,0),G394)</f>
        <v>68.57</v>
      </c>
      <c r="M394" s="14"/>
      <c r="N394" s="29">
        <f>L394*M394</f>
        <v>0</v>
      </c>
    </row>
    <row r="395" spans="1:17" customHeight="1" ht="14.25">
      <c r="A395" s="25">
        <v>118684</v>
      </c>
      <c r="B395" s="26">
        <v>7598578000643</v>
      </c>
      <c r="C395" s="38" t="s">
        <v>634</v>
      </c>
      <c r="D395" s="38"/>
      <c r="E395" s="38" t="s">
        <v>614</v>
      </c>
      <c r="F395" s="51">
        <v>245</v>
      </c>
      <c r="G395" s="52">
        <v>85.71</v>
      </c>
      <c r="H395" s="48" t="s">
        <v>159</v>
      </c>
      <c r="I395" s="49"/>
      <c r="J395" s="50"/>
      <c r="K395" s="53" t="s">
        <v>107</v>
      </c>
      <c r="L395" s="28">
        <f>IF(I395="DCTO EN FACTURA",G395-IFERROR(G395*J395,0),G395)</f>
        <v>85.71</v>
      </c>
      <c r="M395" s="14"/>
      <c r="N395" s="29">
        <f>L395*M395</f>
        <v>0</v>
      </c>
    </row>
    <row r="396" spans="1:17" customHeight="1" ht="14.25">
      <c r="A396" s="25">
        <v>118685</v>
      </c>
      <c r="B396" s="26">
        <v>7598578000582</v>
      </c>
      <c r="C396" s="38" t="s">
        <v>635</v>
      </c>
      <c r="D396" s="38"/>
      <c r="E396" s="38" t="s">
        <v>614</v>
      </c>
      <c r="F396" s="51">
        <v>138</v>
      </c>
      <c r="G396" s="52">
        <v>114.29</v>
      </c>
      <c r="H396" s="48" t="s">
        <v>159</v>
      </c>
      <c r="I396" s="49"/>
      <c r="J396" s="50"/>
      <c r="K396" s="53" t="s">
        <v>107</v>
      </c>
      <c r="L396" s="28">
        <f>IF(I396="DCTO EN FACTURA",G396-IFERROR(G396*J396,0),G396)</f>
        <v>114.29</v>
      </c>
      <c r="M396" s="14"/>
      <c r="N396" s="29">
        <f>L396*M396</f>
        <v>0</v>
      </c>
    </row>
    <row r="397" spans="1:17" customHeight="1" ht="15">
      <c r="A397" s="25">
        <v>116290</v>
      </c>
      <c r="B397" s="26">
        <v>7598578000179</v>
      </c>
      <c r="C397" s="38" t="s">
        <v>636</v>
      </c>
      <c r="D397" s="38" t="s">
        <v>199</v>
      </c>
      <c r="E397" s="38" t="s">
        <v>614</v>
      </c>
      <c r="F397" s="51">
        <v>1187</v>
      </c>
      <c r="G397" s="52">
        <v>54.55</v>
      </c>
      <c r="H397" s="48" t="s">
        <v>61</v>
      </c>
      <c r="I397" s="49"/>
      <c r="J397" s="50"/>
      <c r="K397" s="53" t="s">
        <v>107</v>
      </c>
      <c r="L397" s="28">
        <f>IF(I397="DCTO EN FACTURA",G397-IFERROR(G397*J397,0),G397)</f>
        <v>54.55</v>
      </c>
      <c r="M397" s="14"/>
      <c r="N397" s="29">
        <f>L397*M397</f>
        <v>0</v>
      </c>
    </row>
    <row r="398" spans="1:17" customHeight="1" ht="15">
      <c r="A398" s="25">
        <v>118666</v>
      </c>
      <c r="B398" s="26">
        <v>7599112000259</v>
      </c>
      <c r="C398" s="38" t="s">
        <v>637</v>
      </c>
      <c r="D398" s="38"/>
      <c r="E398" s="38" t="s">
        <v>638</v>
      </c>
      <c r="F398" s="51">
        <v>40</v>
      </c>
      <c r="G398" s="52">
        <v>519.48</v>
      </c>
      <c r="H398" s="48" t="s">
        <v>59</v>
      </c>
      <c r="I398" s="49"/>
      <c r="J398" s="50"/>
      <c r="K398" s="53" t="s">
        <v>107</v>
      </c>
      <c r="L398" s="28">
        <f>IF(I398="DCTO EN FACTURA",G398-IFERROR(G398*J398,0),G398)</f>
        <v>519.48</v>
      </c>
      <c r="M398" s="14"/>
      <c r="N398" s="29">
        <f>L398*M398</f>
        <v>0</v>
      </c>
    </row>
    <row r="399" spans="1:17" customHeight="1" ht="14.25">
      <c r="A399" s="25">
        <v>117596</v>
      </c>
      <c r="B399" s="26">
        <v>7599112000143</v>
      </c>
      <c r="C399" s="38" t="s">
        <v>639</v>
      </c>
      <c r="D399" s="38" t="s">
        <v>640</v>
      </c>
      <c r="E399" s="38" t="s">
        <v>638</v>
      </c>
      <c r="F399" s="51">
        <v>96</v>
      </c>
      <c r="G399" s="52">
        <v>188.31</v>
      </c>
      <c r="H399" s="48" t="s">
        <v>275</v>
      </c>
      <c r="I399" s="49"/>
      <c r="J399" s="50"/>
      <c r="K399" s="53" t="s">
        <v>107</v>
      </c>
      <c r="L399" s="28">
        <f>IF(I399="DCTO EN FACTURA",G399-IFERROR(G399*J399,0),G399)</f>
        <v>188.31</v>
      </c>
      <c r="M399" s="14"/>
      <c r="N399" s="29">
        <f>L399*M399</f>
        <v>0</v>
      </c>
    </row>
    <row r="400" spans="1:17" customHeight="1" ht="14.25">
      <c r="A400" s="25">
        <v>118231</v>
      </c>
      <c r="B400" s="26">
        <v>7599112000204</v>
      </c>
      <c r="C400" s="38" t="s">
        <v>641</v>
      </c>
      <c r="D400" s="38" t="s">
        <v>621</v>
      </c>
      <c r="E400" s="38" t="s">
        <v>638</v>
      </c>
      <c r="F400" s="51">
        <v>240</v>
      </c>
      <c r="G400" s="52">
        <v>181.82</v>
      </c>
      <c r="H400" s="48" t="s">
        <v>233</v>
      </c>
      <c r="I400" s="49"/>
      <c r="J400" s="50"/>
      <c r="K400" s="53" t="s">
        <v>107</v>
      </c>
      <c r="L400" s="28">
        <f>IF(I400="DCTO EN FACTURA",G400-IFERROR(G400*J400,0),G400)</f>
        <v>181.82</v>
      </c>
      <c r="M400" s="14"/>
      <c r="N400" s="29">
        <f>L400*M400</f>
        <v>0</v>
      </c>
    </row>
    <row r="401" spans="1:17" customHeight="1" ht="14.25">
      <c r="A401" s="25">
        <v>118230</v>
      </c>
      <c r="B401" s="26">
        <v>7599112000211</v>
      </c>
      <c r="C401" s="38" t="s">
        <v>642</v>
      </c>
      <c r="D401" s="38" t="s">
        <v>621</v>
      </c>
      <c r="E401" s="38" t="s">
        <v>638</v>
      </c>
      <c r="F401" s="51">
        <v>337</v>
      </c>
      <c r="G401" s="52">
        <v>194.81</v>
      </c>
      <c r="H401" s="48" t="s">
        <v>26</v>
      </c>
      <c r="I401" s="49"/>
      <c r="J401" s="50"/>
      <c r="K401" s="53" t="s">
        <v>107</v>
      </c>
      <c r="L401" s="28">
        <f>IF(I401="DCTO EN FACTURA",G401-IFERROR(G401*J401,0),G401)</f>
        <v>194.81</v>
      </c>
      <c r="M401" s="14"/>
      <c r="N401" s="29">
        <f>L401*M401</f>
        <v>0</v>
      </c>
    </row>
    <row r="402" spans="1:17" customHeight="1" ht="14.25">
      <c r="A402" s="25">
        <v>118220</v>
      </c>
      <c r="B402" s="26">
        <v>7599112000167</v>
      </c>
      <c r="C402" s="38" t="s">
        <v>643</v>
      </c>
      <c r="D402" s="38" t="s">
        <v>644</v>
      </c>
      <c r="E402" s="38" t="s">
        <v>638</v>
      </c>
      <c r="F402" s="51">
        <v>33</v>
      </c>
      <c r="G402" s="52">
        <v>1428.57</v>
      </c>
      <c r="H402" s="48" t="s">
        <v>26</v>
      </c>
      <c r="I402" s="49"/>
      <c r="J402" s="50"/>
      <c r="K402" s="53" t="s">
        <v>107</v>
      </c>
      <c r="L402" s="28">
        <f>IF(I402="DCTO EN FACTURA",G402-IFERROR(G402*J402,0),G402)</f>
        <v>1428.57</v>
      </c>
      <c r="M402" s="14"/>
      <c r="N402" s="29">
        <f>L402*M402</f>
        <v>0</v>
      </c>
    </row>
    <row r="403" spans="1:17" customHeight="1" ht="14.25">
      <c r="A403" s="25">
        <v>116091</v>
      </c>
      <c r="B403" s="26">
        <v>8903489001747</v>
      </c>
      <c r="C403" s="38" t="s">
        <v>645</v>
      </c>
      <c r="D403" s="38" t="s">
        <v>646</v>
      </c>
      <c r="E403" s="38" t="s">
        <v>638</v>
      </c>
      <c r="F403" s="51">
        <v>21</v>
      </c>
      <c r="G403" s="52">
        <v>285.71</v>
      </c>
      <c r="H403" s="48" t="s">
        <v>61</v>
      </c>
      <c r="I403" s="49"/>
      <c r="J403" s="50"/>
      <c r="K403" s="53" t="s">
        <v>107</v>
      </c>
      <c r="L403" s="28">
        <f>IF(I403="DCTO EN FACTURA",G403-IFERROR(G403*J403,0),G403)</f>
        <v>285.71</v>
      </c>
      <c r="M403" s="14"/>
      <c r="N403" s="29">
        <f>L403*M403</f>
        <v>0</v>
      </c>
    </row>
    <row r="404" spans="1:17" customHeight="1" ht="14.25">
      <c r="A404" s="25">
        <v>118207</v>
      </c>
      <c r="B404" s="26">
        <v>7599112000198</v>
      </c>
      <c r="C404" s="38" t="s">
        <v>647</v>
      </c>
      <c r="D404" s="38" t="s">
        <v>646</v>
      </c>
      <c r="E404" s="38" t="s">
        <v>638</v>
      </c>
      <c r="F404" s="51">
        <v>123</v>
      </c>
      <c r="G404" s="52">
        <v>285.71</v>
      </c>
      <c r="H404" s="48" t="s">
        <v>59</v>
      </c>
      <c r="I404" s="49"/>
      <c r="J404" s="50"/>
      <c r="K404" s="53" t="s">
        <v>107</v>
      </c>
      <c r="L404" s="28">
        <f>IF(I404="DCTO EN FACTURA",G404-IFERROR(G404*J404,0),G404)</f>
        <v>285.71</v>
      </c>
      <c r="M404" s="14"/>
      <c r="N404" s="29">
        <f>L404*M404</f>
        <v>0</v>
      </c>
    </row>
    <row r="405" spans="1:17" customHeight="1" ht="14.25">
      <c r="A405" s="25">
        <v>116071</v>
      </c>
      <c r="B405" s="26">
        <v>7599112000013</v>
      </c>
      <c r="C405" s="38" t="s">
        <v>648</v>
      </c>
      <c r="D405" s="38" t="s">
        <v>150</v>
      </c>
      <c r="E405" s="38" t="s">
        <v>638</v>
      </c>
      <c r="F405" s="51">
        <v>22</v>
      </c>
      <c r="G405" s="52">
        <v>114.29</v>
      </c>
      <c r="H405" s="48" t="s">
        <v>285</v>
      </c>
      <c r="I405" s="49"/>
      <c r="J405" s="50"/>
      <c r="K405" s="53" t="s">
        <v>107</v>
      </c>
      <c r="L405" s="28">
        <f>IF(I405="DCTO EN FACTURA",G405-IFERROR(G405*J405,0),G405)</f>
        <v>114.29</v>
      </c>
      <c r="M405" s="14"/>
      <c r="N405" s="29">
        <f>L405*M405</f>
        <v>0</v>
      </c>
    </row>
    <row r="406" spans="1:17" customHeight="1" ht="14.25">
      <c r="A406" s="25">
        <v>118589</v>
      </c>
      <c r="B406" s="26">
        <v>7599112000235</v>
      </c>
      <c r="C406" s="38" t="s">
        <v>649</v>
      </c>
      <c r="D406" s="38" t="s">
        <v>650</v>
      </c>
      <c r="E406" s="38" t="s">
        <v>638</v>
      </c>
      <c r="F406" s="51">
        <v>61</v>
      </c>
      <c r="G406" s="52">
        <v>103.9</v>
      </c>
      <c r="H406" s="48" t="s">
        <v>371</v>
      </c>
      <c r="I406" s="49"/>
      <c r="J406" s="50"/>
      <c r="K406" s="53" t="s">
        <v>107</v>
      </c>
      <c r="L406" s="28">
        <f>IF(I406="DCTO EN FACTURA",G406-IFERROR(G406*J406,0),G406)</f>
        <v>103.9</v>
      </c>
      <c r="M406" s="14"/>
      <c r="N406" s="29">
        <f>L406*M406</f>
        <v>0</v>
      </c>
    </row>
    <row r="407" spans="1:17" customHeight="1" ht="14.25">
      <c r="A407" s="25">
        <v>117488</v>
      </c>
      <c r="B407" s="26">
        <v>8906104082039</v>
      </c>
      <c r="C407" s="38" t="s">
        <v>651</v>
      </c>
      <c r="D407" s="38" t="s">
        <v>652</v>
      </c>
      <c r="E407" s="38" t="s">
        <v>638</v>
      </c>
      <c r="F407" s="51">
        <v>24</v>
      </c>
      <c r="G407" s="52">
        <v>623.38</v>
      </c>
      <c r="H407" s="48" t="s">
        <v>75</v>
      </c>
      <c r="I407" s="49"/>
      <c r="J407" s="50"/>
      <c r="K407" s="53" t="s">
        <v>107</v>
      </c>
      <c r="L407" s="28">
        <f>IF(I407="DCTO EN FACTURA",G407-IFERROR(G407*J407,0),G407)</f>
        <v>623.38</v>
      </c>
      <c r="M407" s="14"/>
      <c r="N407" s="29">
        <f>L407*M407</f>
        <v>0</v>
      </c>
    </row>
    <row r="408" spans="1:17" customHeight="1" ht="14.25">
      <c r="A408" s="25">
        <v>118208</v>
      </c>
      <c r="B408" s="26">
        <v>7599112000174</v>
      </c>
      <c r="C408" s="38" t="s">
        <v>653</v>
      </c>
      <c r="D408" s="38" t="s">
        <v>654</v>
      </c>
      <c r="E408" s="38" t="s">
        <v>638</v>
      </c>
      <c r="F408" s="51">
        <v>69</v>
      </c>
      <c r="G408" s="52">
        <v>389.61</v>
      </c>
      <c r="H408" s="44" t="s">
        <v>28</v>
      </c>
      <c r="I408" s="49"/>
      <c r="J408" s="50"/>
      <c r="K408" s="53" t="s">
        <v>107</v>
      </c>
      <c r="L408" s="28">
        <f>IF(I408="DCTO EN FACTURA",G408-IFERROR(G408*J408,0),G408)</f>
        <v>389.61</v>
      </c>
      <c r="M408" s="14"/>
      <c r="N408" s="29">
        <f>L408*M408</f>
        <v>0</v>
      </c>
    </row>
    <row r="409" spans="1:17" customHeight="1" ht="14.25">
      <c r="A409" s="25">
        <v>118588</v>
      </c>
      <c r="B409" s="26">
        <v>7599112000228</v>
      </c>
      <c r="C409" s="38" t="s">
        <v>655</v>
      </c>
      <c r="D409" s="38" t="s">
        <v>656</v>
      </c>
      <c r="E409" s="38" t="s">
        <v>638</v>
      </c>
      <c r="F409" s="51">
        <v>123</v>
      </c>
      <c r="G409" s="52">
        <v>357.14</v>
      </c>
      <c r="H409" s="48" t="s">
        <v>31</v>
      </c>
      <c r="I409" s="49"/>
      <c r="J409" s="50"/>
      <c r="K409" s="53" t="s">
        <v>107</v>
      </c>
      <c r="L409" s="28">
        <f>IF(I409="DCTO EN FACTURA",G409-IFERROR(G409*J409,0),G409)</f>
        <v>357.14</v>
      </c>
      <c r="M409" s="14"/>
      <c r="N409" s="29">
        <f>L409*M409</f>
        <v>0</v>
      </c>
    </row>
    <row r="410" spans="1:17" customHeight="1" ht="14.25">
      <c r="A410" s="13">
        <v>116068</v>
      </c>
      <c r="B410" s="26">
        <v>8906104081322</v>
      </c>
      <c r="C410" s="38" t="s">
        <v>657</v>
      </c>
      <c r="D410" s="38" t="s">
        <v>658</v>
      </c>
      <c r="E410" s="38" t="s">
        <v>638</v>
      </c>
      <c r="F410" s="51">
        <v>108</v>
      </c>
      <c r="G410" s="52">
        <v>357.14</v>
      </c>
      <c r="H410" s="48" t="s">
        <v>45</v>
      </c>
      <c r="I410" s="49"/>
      <c r="J410" s="50"/>
      <c r="K410" s="53" t="s">
        <v>107</v>
      </c>
      <c r="L410" s="28">
        <f>IF(I410="DCTO EN FACTURA",G410-IFERROR(G410*J410,0),G410)</f>
        <v>357.14</v>
      </c>
      <c r="M410" s="14"/>
      <c r="N410" s="29">
        <f>L410*M410</f>
        <v>0</v>
      </c>
    </row>
    <row r="411" spans="1:17" customHeight="1" ht="14.25">
      <c r="A411" s="25">
        <v>116069</v>
      </c>
      <c r="B411" s="26">
        <v>8903489000177</v>
      </c>
      <c r="C411" s="38" t="s">
        <v>659</v>
      </c>
      <c r="D411" s="38" t="s">
        <v>660</v>
      </c>
      <c r="E411" s="38" t="s">
        <v>638</v>
      </c>
      <c r="F411" s="51">
        <v>12</v>
      </c>
      <c r="G411" s="52">
        <v>71.43</v>
      </c>
      <c r="H411" s="48" t="s">
        <v>366</v>
      </c>
      <c r="I411" s="49"/>
      <c r="J411" s="50"/>
      <c r="K411" s="53" t="s">
        <v>107</v>
      </c>
      <c r="L411" s="28">
        <f>IF(I411="DCTO EN FACTURA",G411-IFERROR(G411*J411,0),G411)</f>
        <v>71.43</v>
      </c>
      <c r="M411" s="14"/>
      <c r="N411" s="29">
        <f>L411*M411</f>
        <v>0</v>
      </c>
    </row>
    <row r="412" spans="1:17" customHeight="1" ht="14.25">
      <c r="A412" s="25">
        <v>116065</v>
      </c>
      <c r="B412" s="26">
        <v>8906104081384</v>
      </c>
      <c r="C412" s="38" t="s">
        <v>661</v>
      </c>
      <c r="D412" s="38" t="s">
        <v>662</v>
      </c>
      <c r="E412" s="38" t="s">
        <v>638</v>
      </c>
      <c r="F412" s="51">
        <v>37</v>
      </c>
      <c r="G412" s="52">
        <v>162.34</v>
      </c>
      <c r="H412" s="48" t="s">
        <v>371</v>
      </c>
      <c r="I412" s="49"/>
      <c r="J412" s="50"/>
      <c r="K412" s="53" t="s">
        <v>107</v>
      </c>
      <c r="L412" s="28">
        <f>IF(I412="DCTO EN FACTURA",G412-IFERROR(G412*J412,0),G412)</f>
        <v>162.34</v>
      </c>
      <c r="M412" s="14"/>
      <c r="N412" s="29">
        <f>L412*M412</f>
        <v>0</v>
      </c>
    </row>
    <row r="413" spans="1:17" customHeight="1" ht="14.25">
      <c r="A413" s="25">
        <v>116066</v>
      </c>
      <c r="B413" s="26">
        <v>7599112000099</v>
      </c>
      <c r="C413" s="38" t="s">
        <v>663</v>
      </c>
      <c r="D413" s="38" t="s">
        <v>502</v>
      </c>
      <c r="E413" s="38" t="s">
        <v>638</v>
      </c>
      <c r="F413" s="51">
        <v>50</v>
      </c>
      <c r="G413" s="52">
        <v>194.81</v>
      </c>
      <c r="H413" s="48" t="s">
        <v>366</v>
      </c>
      <c r="I413" s="49"/>
      <c r="J413" s="50"/>
      <c r="K413" s="53" t="s">
        <v>107</v>
      </c>
      <c r="L413" s="28">
        <f>IF(I413="DCTO EN FACTURA",G413-IFERROR(G413*J413,0),G413)</f>
        <v>194.81</v>
      </c>
      <c r="M413" s="14"/>
      <c r="N413" s="29">
        <f>L413*M413</f>
        <v>0</v>
      </c>
    </row>
    <row r="414" spans="1:17" customHeight="1" ht="14.25">
      <c r="A414" s="25">
        <v>116095</v>
      </c>
      <c r="B414" s="26">
        <v>7599112000150</v>
      </c>
      <c r="C414" s="38" t="s">
        <v>664</v>
      </c>
      <c r="D414" s="38" t="s">
        <v>542</v>
      </c>
      <c r="E414" s="38" t="s">
        <v>638</v>
      </c>
      <c r="F414" s="51">
        <v>4</v>
      </c>
      <c r="G414" s="52">
        <v>181.82</v>
      </c>
      <c r="H414" s="48" t="s">
        <v>260</v>
      </c>
      <c r="I414" s="49"/>
      <c r="J414" s="50"/>
      <c r="K414" s="53" t="s">
        <v>107</v>
      </c>
      <c r="L414" s="28">
        <f>IF(I414="DCTO EN FACTURA",G414-IFERROR(G414*J414,0),G414)</f>
        <v>181.82</v>
      </c>
      <c r="M414" s="14"/>
      <c r="N414" s="29">
        <f>L414*M414</f>
        <v>0</v>
      </c>
    </row>
    <row r="415" spans="1:17" customHeight="1" ht="14.25">
      <c r="A415" s="25">
        <v>116097</v>
      </c>
      <c r="B415" s="26">
        <v>7599112000136</v>
      </c>
      <c r="C415" s="38" t="s">
        <v>665</v>
      </c>
      <c r="D415" s="38" t="s">
        <v>666</v>
      </c>
      <c r="E415" s="38" t="s">
        <v>638</v>
      </c>
      <c r="F415" s="51">
        <v>38</v>
      </c>
      <c r="G415" s="52">
        <v>298.7</v>
      </c>
      <c r="H415" s="48" t="s">
        <v>31</v>
      </c>
      <c r="I415" s="49"/>
      <c r="J415" s="50"/>
      <c r="K415" s="53" t="s">
        <v>107</v>
      </c>
      <c r="L415" s="28">
        <f>IF(I415="DCTO EN FACTURA",G415-IFERROR(G415*J415,0),G415)</f>
        <v>298.7</v>
      </c>
      <c r="M415" s="14"/>
      <c r="N415" s="29">
        <f>L415*M415</f>
        <v>0</v>
      </c>
    </row>
    <row r="416" spans="1:17" customHeight="1" ht="14.25">
      <c r="A416" s="25">
        <v>118209</v>
      </c>
      <c r="B416" s="26">
        <v>7599112000181</v>
      </c>
      <c r="C416" s="38" t="s">
        <v>667</v>
      </c>
      <c r="D416" s="38" t="s">
        <v>668</v>
      </c>
      <c r="E416" s="38" t="s">
        <v>638</v>
      </c>
      <c r="F416" s="51">
        <v>53</v>
      </c>
      <c r="G416" s="52">
        <v>389.61</v>
      </c>
      <c r="H416" s="48" t="s">
        <v>75</v>
      </c>
      <c r="I416" s="49"/>
      <c r="J416" s="50"/>
      <c r="K416" s="53" t="s">
        <v>107</v>
      </c>
      <c r="L416" s="28">
        <f>IF(I416="DCTO EN FACTURA",G416-IFERROR(G416*J416,0),G416)</f>
        <v>389.61</v>
      </c>
      <c r="M416" s="14"/>
      <c r="N416" s="29">
        <f>L416*M416</f>
        <v>0</v>
      </c>
    </row>
    <row r="417" spans="1:17" customHeight="1" ht="14.25">
      <c r="A417" s="13">
        <v>116067</v>
      </c>
      <c r="B417" s="26">
        <v>7599112000105</v>
      </c>
      <c r="C417" s="38" t="s">
        <v>669</v>
      </c>
      <c r="D417" s="38" t="s">
        <v>213</v>
      </c>
      <c r="E417" s="38" t="s">
        <v>638</v>
      </c>
      <c r="F417" s="51">
        <v>114</v>
      </c>
      <c r="G417" s="52">
        <v>168.83</v>
      </c>
      <c r="H417" s="48" t="s">
        <v>233</v>
      </c>
      <c r="I417" s="49"/>
      <c r="J417" s="50"/>
      <c r="K417" s="53" t="s">
        <v>107</v>
      </c>
      <c r="L417" s="28">
        <f>IF(I417="DCTO EN FACTURA",G417-IFERROR(G417*J417,0),G417)</f>
        <v>168.83</v>
      </c>
      <c r="M417" s="14"/>
      <c r="N417" s="29">
        <f>L417*M417</f>
        <v>0</v>
      </c>
    </row>
    <row r="418" spans="1:17" customHeight="1" ht="14.25">
      <c r="A418" s="25">
        <v>116096</v>
      </c>
      <c r="B418" s="26">
        <v>8906104081360</v>
      </c>
      <c r="C418" s="38" t="s">
        <v>670</v>
      </c>
      <c r="D418" s="38" t="s">
        <v>671</v>
      </c>
      <c r="E418" s="38" t="s">
        <v>638</v>
      </c>
      <c r="F418" s="51">
        <v>62</v>
      </c>
      <c r="G418" s="52">
        <v>227.27</v>
      </c>
      <c r="H418" s="48" t="s">
        <v>366</v>
      </c>
      <c r="I418" s="49"/>
      <c r="J418" s="50"/>
      <c r="K418" s="53" t="s">
        <v>107</v>
      </c>
      <c r="L418" s="28">
        <f>IF(I418="DCTO EN FACTURA",G418-IFERROR(G418*J418,0),G418)</f>
        <v>227.27</v>
      </c>
      <c r="M418" s="14"/>
      <c r="N418" s="29">
        <f>L418*M418</f>
        <v>0</v>
      </c>
    </row>
    <row r="419" spans="1:17" customHeight="1" ht="14.25">
      <c r="A419" s="25">
        <v>115884</v>
      </c>
      <c r="B419" s="26">
        <v>7501384548513</v>
      </c>
      <c r="C419" s="38" t="s">
        <v>672</v>
      </c>
      <c r="D419" s="38" t="s">
        <v>673</v>
      </c>
      <c r="E419" s="38" t="s">
        <v>674</v>
      </c>
      <c r="F419" s="51">
        <v>70</v>
      </c>
      <c r="G419" s="52">
        <v>307.25</v>
      </c>
      <c r="H419" s="44" t="s">
        <v>211</v>
      </c>
      <c r="I419" s="49" t="s">
        <v>19</v>
      </c>
      <c r="J419" s="50">
        <v>0.1</v>
      </c>
      <c r="K419" s="53" t="s">
        <v>107</v>
      </c>
      <c r="L419" s="28">
        <f>IF(I419="DCTO EN FACTURA",G419-IFERROR(G419*J419,0),G419)</f>
        <v>276.525</v>
      </c>
      <c r="M419" s="14"/>
      <c r="N419" s="29">
        <f>L419*M419</f>
        <v>0</v>
      </c>
    </row>
    <row r="420" spans="1:17" customHeight="1" ht="14.25">
      <c r="A420" s="25">
        <v>116564</v>
      </c>
      <c r="B420" s="26">
        <v>7401078900019</v>
      </c>
      <c r="C420" s="38" t="s">
        <v>675</v>
      </c>
      <c r="D420" s="38" t="s">
        <v>676</v>
      </c>
      <c r="E420" s="38" t="s">
        <v>674</v>
      </c>
      <c r="F420" s="51">
        <v>123</v>
      </c>
      <c r="G420" s="52">
        <v>627.12</v>
      </c>
      <c r="H420" s="44" t="s">
        <v>201</v>
      </c>
      <c r="I420" s="49" t="s">
        <v>19</v>
      </c>
      <c r="J420" s="50">
        <v>0.1</v>
      </c>
      <c r="K420" s="53" t="s">
        <v>107</v>
      </c>
      <c r="L420" s="28">
        <f>IF(I420="DCTO EN FACTURA",G420-IFERROR(G420*J420,0),G420)</f>
        <v>564.408</v>
      </c>
      <c r="M420" s="14"/>
      <c r="N420" s="29">
        <f>L420*M420</f>
        <v>0</v>
      </c>
    </row>
    <row r="421" spans="1:17" customHeight="1" ht="14.25">
      <c r="A421" s="25">
        <v>116136</v>
      </c>
      <c r="B421" s="26">
        <v>7501384541194</v>
      </c>
      <c r="C421" s="38" t="s">
        <v>677</v>
      </c>
      <c r="D421" s="38" t="s">
        <v>678</v>
      </c>
      <c r="E421" s="38" t="s">
        <v>674</v>
      </c>
      <c r="F421" s="51">
        <v>14</v>
      </c>
      <c r="G421" s="52">
        <v>101.83</v>
      </c>
      <c r="H421" s="48" t="s">
        <v>26</v>
      </c>
      <c r="I421" s="49"/>
      <c r="J421" s="50"/>
      <c r="K421" s="53" t="s">
        <v>107</v>
      </c>
      <c r="L421" s="28">
        <f>IF(I421="DCTO EN FACTURA",G421-IFERROR(G421*J421,0),G421)</f>
        <v>101.83</v>
      </c>
      <c r="M421" s="14"/>
      <c r="N421" s="29">
        <f>L421*M421</f>
        <v>0</v>
      </c>
    </row>
    <row r="422" spans="1:17" customHeight="1" ht="14.25">
      <c r="A422" s="25">
        <v>116731</v>
      </c>
      <c r="B422" s="26">
        <v>6921875008530</v>
      </c>
      <c r="C422" s="38" t="s">
        <v>679</v>
      </c>
      <c r="D422" s="38" t="s">
        <v>104</v>
      </c>
      <c r="E422" s="38" t="s">
        <v>680</v>
      </c>
      <c r="F422" s="51">
        <v>218</v>
      </c>
      <c r="G422" s="52">
        <v>18.7</v>
      </c>
      <c r="H422" s="48" t="s">
        <v>75</v>
      </c>
      <c r="I422" s="49" t="s">
        <v>19</v>
      </c>
      <c r="J422" s="50">
        <v>0.1</v>
      </c>
      <c r="K422" s="53" t="s">
        <v>107</v>
      </c>
      <c r="L422" s="28">
        <f>IF(I422="DCTO EN FACTURA",G422-IFERROR(G422*J422,0),G422)</f>
        <v>16.83</v>
      </c>
      <c r="M422" s="14"/>
      <c r="N422" s="29">
        <f>L422*M422</f>
        <v>0</v>
      </c>
    </row>
    <row r="423" spans="1:17" customHeight="1" ht="14.25">
      <c r="A423" s="25">
        <v>116326</v>
      </c>
      <c r="B423" s="26">
        <v>6942189211454</v>
      </c>
      <c r="C423" s="38" t="s">
        <v>681</v>
      </c>
      <c r="D423" s="38" t="s">
        <v>329</v>
      </c>
      <c r="E423" s="38" t="s">
        <v>680</v>
      </c>
      <c r="F423" s="51">
        <v>16</v>
      </c>
      <c r="G423" s="52">
        <v>410.39</v>
      </c>
      <c r="H423" s="48" t="s">
        <v>45</v>
      </c>
      <c r="I423" s="49" t="s">
        <v>19</v>
      </c>
      <c r="J423" s="50">
        <v>0.1</v>
      </c>
      <c r="K423" s="53" t="s">
        <v>107</v>
      </c>
      <c r="L423" s="28">
        <f>IF(I423="DCTO EN FACTURA",G423-IFERROR(G423*J423,0),G423)</f>
        <v>369.351</v>
      </c>
      <c r="M423" s="14"/>
      <c r="N423" s="29">
        <f>L423*M423</f>
        <v>0</v>
      </c>
    </row>
    <row r="424" spans="1:17" customHeight="1" ht="14.25">
      <c r="A424" s="13">
        <v>116712</v>
      </c>
      <c r="B424" s="26">
        <v>8902502118943</v>
      </c>
      <c r="C424" s="38" t="s">
        <v>682</v>
      </c>
      <c r="D424" s="38" t="s">
        <v>113</v>
      </c>
      <c r="E424" s="38" t="s">
        <v>680</v>
      </c>
      <c r="F424" s="51">
        <v>5</v>
      </c>
      <c r="G424" s="52">
        <v>96.1</v>
      </c>
      <c r="H424" s="44" t="s">
        <v>28</v>
      </c>
      <c r="I424" s="49" t="s">
        <v>19</v>
      </c>
      <c r="J424" s="50">
        <v>0.1</v>
      </c>
      <c r="K424" s="53" t="s">
        <v>107</v>
      </c>
      <c r="L424" s="28">
        <f>IF(I424="DCTO EN FACTURA",G424-IFERROR(G424*J424,0),G424)</f>
        <v>86.49</v>
      </c>
      <c r="M424" s="14"/>
      <c r="N424" s="29">
        <f>L424*M424</f>
        <v>0</v>
      </c>
    </row>
    <row r="425" spans="1:17" customHeight="1" ht="14.25">
      <c r="A425" s="25">
        <v>116327</v>
      </c>
      <c r="B425" s="26">
        <v>6921875011134</v>
      </c>
      <c r="C425" s="38" t="s">
        <v>683</v>
      </c>
      <c r="D425" s="38" t="s">
        <v>529</v>
      </c>
      <c r="E425" s="38" t="s">
        <v>680</v>
      </c>
      <c r="F425" s="51">
        <v>284</v>
      </c>
      <c r="G425" s="52">
        <v>50.91</v>
      </c>
      <c r="H425" s="48" t="s">
        <v>75</v>
      </c>
      <c r="I425" s="49" t="s">
        <v>19</v>
      </c>
      <c r="J425" s="50">
        <v>0.1</v>
      </c>
      <c r="K425" s="53" t="s">
        <v>107</v>
      </c>
      <c r="L425" s="28">
        <f>IF(I425="DCTO EN FACTURA",G425-IFERROR(G425*J425,0),G425)</f>
        <v>45.819</v>
      </c>
      <c r="M425" s="14"/>
      <c r="N425" s="29">
        <f>L425*M425</f>
        <v>0</v>
      </c>
    </row>
    <row r="426" spans="1:17" customHeight="1" ht="14.25">
      <c r="A426" s="25">
        <v>118034</v>
      </c>
      <c r="B426" s="26">
        <v>6942189304323</v>
      </c>
      <c r="C426" s="38" t="s">
        <v>684</v>
      </c>
      <c r="D426" s="38" t="s">
        <v>529</v>
      </c>
      <c r="E426" s="38" t="s">
        <v>680</v>
      </c>
      <c r="F426" s="51">
        <v>1169</v>
      </c>
      <c r="G426" s="52">
        <v>68.57</v>
      </c>
      <c r="H426" s="48" t="s">
        <v>45</v>
      </c>
      <c r="I426" s="49" t="s">
        <v>19</v>
      </c>
      <c r="J426" s="50">
        <v>0.2</v>
      </c>
      <c r="K426" s="53" t="s">
        <v>107</v>
      </c>
      <c r="L426" s="28">
        <f>IF(I426="DCTO EN FACTURA",G426-IFERROR(G426*J426,0),G426)</f>
        <v>54.856</v>
      </c>
      <c r="M426" s="14"/>
      <c r="N426" s="29">
        <f>L426*M426</f>
        <v>0</v>
      </c>
    </row>
    <row r="427" spans="1:17" customHeight="1" ht="14.25">
      <c r="A427" s="25">
        <v>116332</v>
      </c>
      <c r="B427" s="26">
        <v>6921875007038</v>
      </c>
      <c r="C427" s="38" t="s">
        <v>685</v>
      </c>
      <c r="D427" s="38" t="s">
        <v>118</v>
      </c>
      <c r="E427" s="38" t="s">
        <v>680</v>
      </c>
      <c r="F427" s="51">
        <v>1480</v>
      </c>
      <c r="G427" s="52">
        <v>33.77</v>
      </c>
      <c r="H427" s="48" t="s">
        <v>61</v>
      </c>
      <c r="I427" s="49" t="s">
        <v>19</v>
      </c>
      <c r="J427" s="50">
        <v>0.1</v>
      </c>
      <c r="K427" s="53" t="s">
        <v>107</v>
      </c>
      <c r="L427" s="28">
        <f>IF(I427="DCTO EN FACTURA",G427-IFERROR(G427*J427,0),G427)</f>
        <v>30.393</v>
      </c>
      <c r="M427" s="14"/>
      <c r="N427" s="29">
        <f>L427*M427</f>
        <v>0</v>
      </c>
    </row>
    <row r="428" spans="1:17" customHeight="1" ht="14.25">
      <c r="A428" s="25">
        <v>116350</v>
      </c>
      <c r="B428" s="26">
        <v>6921875011035</v>
      </c>
      <c r="C428" s="38" t="s">
        <v>686</v>
      </c>
      <c r="D428" s="38" t="s">
        <v>123</v>
      </c>
      <c r="E428" s="38" t="s">
        <v>680</v>
      </c>
      <c r="F428" s="51">
        <v>219</v>
      </c>
      <c r="G428" s="52">
        <v>67.01</v>
      </c>
      <c r="H428" s="44" t="s">
        <v>114</v>
      </c>
      <c r="I428" s="49" t="s">
        <v>19</v>
      </c>
      <c r="J428" s="50">
        <v>0.35</v>
      </c>
      <c r="K428" s="53" t="s">
        <v>107</v>
      </c>
      <c r="L428" s="28">
        <f>IF(I428="DCTO EN FACTURA",G428-IFERROR(G428*J428,0),G428)</f>
        <v>43.5565</v>
      </c>
      <c r="M428" s="14"/>
      <c r="N428" s="29">
        <f>L428*M428</f>
        <v>0</v>
      </c>
    </row>
    <row r="429" spans="1:17" customHeight="1" ht="14.25">
      <c r="A429" s="25">
        <v>118553</v>
      </c>
      <c r="B429" s="26">
        <v>8906069872591</v>
      </c>
      <c r="C429" s="38" t="s">
        <v>687</v>
      </c>
      <c r="D429" s="38" t="s">
        <v>688</v>
      </c>
      <c r="E429" s="38" t="s">
        <v>680</v>
      </c>
      <c r="F429" s="51">
        <v>63</v>
      </c>
      <c r="G429" s="52">
        <v>77.4</v>
      </c>
      <c r="H429" s="44" t="s">
        <v>52</v>
      </c>
      <c r="I429" s="49" t="s">
        <v>19</v>
      </c>
      <c r="J429" s="50">
        <v>0.3</v>
      </c>
      <c r="K429" s="53" t="s">
        <v>107</v>
      </c>
      <c r="L429" s="28">
        <f>IF(I429="DCTO EN FACTURA",G429-IFERROR(G429*J429,0),G429)</f>
        <v>54.18</v>
      </c>
      <c r="M429" s="14"/>
      <c r="N429" s="29">
        <f>L429*M429</f>
        <v>0</v>
      </c>
    </row>
    <row r="430" spans="1:17" customHeight="1" ht="14.25">
      <c r="A430" s="25">
        <v>118554</v>
      </c>
      <c r="B430" s="26">
        <v>6921875011400</v>
      </c>
      <c r="C430" s="38" t="s">
        <v>689</v>
      </c>
      <c r="D430" s="38" t="s">
        <v>177</v>
      </c>
      <c r="E430" s="38" t="s">
        <v>680</v>
      </c>
      <c r="F430" s="51">
        <v>182</v>
      </c>
      <c r="G430" s="52">
        <v>435.84</v>
      </c>
      <c r="H430" s="48" t="s">
        <v>75</v>
      </c>
      <c r="I430" s="49" t="s">
        <v>19</v>
      </c>
      <c r="J430" s="50">
        <v>0.2</v>
      </c>
      <c r="K430" s="53" t="s">
        <v>107</v>
      </c>
      <c r="L430" s="28">
        <f>IF(I430="DCTO EN FACTURA",G430-IFERROR(G430*J430,0),G430)</f>
        <v>348.672</v>
      </c>
      <c r="M430" s="14"/>
      <c r="N430" s="29">
        <f>L430*M430</f>
        <v>0</v>
      </c>
    </row>
    <row r="431" spans="1:17" customHeight="1" ht="14.25">
      <c r="A431" s="25">
        <v>115989</v>
      </c>
      <c r="B431" s="26">
        <v>6921875010786</v>
      </c>
      <c r="C431" s="38" t="s">
        <v>690</v>
      </c>
      <c r="D431" s="38" t="s">
        <v>137</v>
      </c>
      <c r="E431" s="38" t="s">
        <v>680</v>
      </c>
      <c r="F431" s="51">
        <v>189</v>
      </c>
      <c r="G431" s="52">
        <v>116.36</v>
      </c>
      <c r="H431" s="48" t="s">
        <v>45</v>
      </c>
      <c r="I431" s="49" t="s">
        <v>19</v>
      </c>
      <c r="J431" s="50">
        <v>0.1</v>
      </c>
      <c r="K431" s="53" t="s">
        <v>107</v>
      </c>
      <c r="L431" s="28">
        <f>IF(I431="DCTO EN FACTURA",G431-IFERROR(G431*J431,0),G431)</f>
        <v>104.724</v>
      </c>
      <c r="M431" s="14"/>
      <c r="N431" s="29">
        <f>L431*M431</f>
        <v>0</v>
      </c>
    </row>
    <row r="432" spans="1:17" customHeight="1" ht="14.25">
      <c r="A432" s="25">
        <v>116112</v>
      </c>
      <c r="B432" s="26">
        <v>6921875010793</v>
      </c>
      <c r="C432" s="38" t="s">
        <v>691</v>
      </c>
      <c r="D432" s="38" t="s">
        <v>692</v>
      </c>
      <c r="E432" s="38" t="s">
        <v>680</v>
      </c>
      <c r="F432" s="51">
        <v>623</v>
      </c>
      <c r="G432" s="52">
        <v>111.69</v>
      </c>
      <c r="H432" s="48" t="s">
        <v>26</v>
      </c>
      <c r="I432" s="49" t="s">
        <v>19</v>
      </c>
      <c r="J432" s="50">
        <v>0.25</v>
      </c>
      <c r="K432" s="53" t="s">
        <v>107</v>
      </c>
      <c r="L432" s="28">
        <f>IF(I432="DCTO EN FACTURA",G432-IFERROR(G432*J432,0),G432)</f>
        <v>83.7675</v>
      </c>
      <c r="M432" s="14"/>
      <c r="N432" s="29">
        <f>L432*M432</f>
        <v>0</v>
      </c>
    </row>
    <row r="433" spans="1:17" customHeight="1" ht="14.25">
      <c r="A433" s="25">
        <v>116111</v>
      </c>
      <c r="B433" s="26">
        <v>6921875010809</v>
      </c>
      <c r="C433" s="38" t="s">
        <v>693</v>
      </c>
      <c r="D433" s="38" t="s">
        <v>621</v>
      </c>
      <c r="E433" s="38" t="s">
        <v>680</v>
      </c>
      <c r="F433" s="51">
        <v>30</v>
      </c>
      <c r="G433" s="52">
        <v>207.27</v>
      </c>
      <c r="H433" s="48" t="s">
        <v>116</v>
      </c>
      <c r="I433" s="49" t="s">
        <v>19</v>
      </c>
      <c r="J433" s="50">
        <v>0.25</v>
      </c>
      <c r="K433" s="53" t="s">
        <v>107</v>
      </c>
      <c r="L433" s="28">
        <f>IF(I433="DCTO EN FACTURA",G433-IFERROR(G433*J433,0),G433)</f>
        <v>155.4525</v>
      </c>
      <c r="M433" s="14"/>
      <c r="N433" s="29">
        <f>L433*M433</f>
        <v>0</v>
      </c>
    </row>
    <row r="434" spans="1:17" customHeight="1" ht="14.25">
      <c r="A434" s="25">
        <v>116355</v>
      </c>
      <c r="B434" s="26">
        <v>6921875010816</v>
      </c>
      <c r="C434" s="38" t="s">
        <v>694</v>
      </c>
      <c r="D434" s="38" t="s">
        <v>143</v>
      </c>
      <c r="E434" s="38" t="s">
        <v>680</v>
      </c>
      <c r="F434" s="51">
        <v>360</v>
      </c>
      <c r="G434" s="52">
        <v>32.73</v>
      </c>
      <c r="H434" s="48" t="s">
        <v>18</v>
      </c>
      <c r="I434" s="49" t="s">
        <v>19</v>
      </c>
      <c r="J434" s="50">
        <v>0.15</v>
      </c>
      <c r="K434" s="53" t="s">
        <v>107</v>
      </c>
      <c r="L434" s="28">
        <f>IF(I434="DCTO EN FACTURA",G434-IFERROR(G434*J434,0),G434)</f>
        <v>27.8205</v>
      </c>
      <c r="M434" s="14"/>
      <c r="N434" s="29">
        <f>L434*M434</f>
        <v>0</v>
      </c>
    </row>
    <row r="435" spans="1:17" customHeight="1" ht="14.25">
      <c r="A435" s="25">
        <v>116329</v>
      </c>
      <c r="B435" s="26">
        <v>6937861391395</v>
      </c>
      <c r="C435" s="38" t="s">
        <v>695</v>
      </c>
      <c r="D435" s="38" t="s">
        <v>147</v>
      </c>
      <c r="E435" s="38" t="s">
        <v>680</v>
      </c>
      <c r="F435" s="51">
        <v>124</v>
      </c>
      <c r="G435" s="52">
        <v>314.29</v>
      </c>
      <c r="H435" s="48" t="s">
        <v>45</v>
      </c>
      <c r="I435" s="49" t="s">
        <v>19</v>
      </c>
      <c r="J435" s="50">
        <v>0.1</v>
      </c>
      <c r="K435" s="53" t="s">
        <v>107</v>
      </c>
      <c r="L435" s="28">
        <f>IF(I435="DCTO EN FACTURA",G435-IFERROR(G435*J435,0),G435)</f>
        <v>282.861</v>
      </c>
      <c r="M435" s="14"/>
      <c r="N435" s="29">
        <f>L435*M435</f>
        <v>0</v>
      </c>
    </row>
    <row r="436" spans="1:17" customHeight="1" ht="14.25">
      <c r="A436" s="25">
        <v>118688</v>
      </c>
      <c r="B436" s="26">
        <v>5949056500100</v>
      </c>
      <c r="C436" s="38" t="s">
        <v>696</v>
      </c>
      <c r="D436" s="38" t="s">
        <v>697</v>
      </c>
      <c r="E436" s="38" t="s">
        <v>680</v>
      </c>
      <c r="F436" s="51">
        <v>9</v>
      </c>
      <c r="G436" s="52">
        <v>2857.14</v>
      </c>
      <c r="H436" s="48" t="s">
        <v>285</v>
      </c>
      <c r="I436" s="49" t="s">
        <v>19</v>
      </c>
      <c r="J436" s="50">
        <v>0.1</v>
      </c>
      <c r="K436" s="53" t="s">
        <v>107</v>
      </c>
      <c r="L436" s="28">
        <f>IF(I436="DCTO EN FACTURA",G436-IFERROR(G436*J436,0),G436)</f>
        <v>2571.426</v>
      </c>
      <c r="M436" s="14"/>
      <c r="N436" s="29">
        <f>L436*M436</f>
        <v>0</v>
      </c>
    </row>
    <row r="437" spans="1:17" customHeight="1" ht="14.25">
      <c r="A437" s="25">
        <v>118555</v>
      </c>
      <c r="B437" s="26">
        <v>6942189304125</v>
      </c>
      <c r="C437" s="38" t="s">
        <v>698</v>
      </c>
      <c r="D437" s="38" t="s">
        <v>158</v>
      </c>
      <c r="E437" s="38" t="s">
        <v>680</v>
      </c>
      <c r="F437" s="51">
        <v>91</v>
      </c>
      <c r="G437" s="52">
        <v>20.26</v>
      </c>
      <c r="H437" s="48" t="s">
        <v>75</v>
      </c>
      <c r="I437" s="49" t="s">
        <v>19</v>
      </c>
      <c r="J437" s="50">
        <v>0.1</v>
      </c>
      <c r="K437" s="53" t="s">
        <v>107</v>
      </c>
      <c r="L437" s="28">
        <f>IF(I437="DCTO EN FACTURA",G437-IFERROR(G437*J437,0),G437)</f>
        <v>18.234</v>
      </c>
      <c r="M437" s="14"/>
      <c r="N437" s="29">
        <f>L437*M437</f>
        <v>0</v>
      </c>
    </row>
    <row r="438" spans="1:17" customHeight="1" ht="14.25">
      <c r="A438" s="25">
        <v>118556</v>
      </c>
      <c r="B438" s="26">
        <v>6942189304132</v>
      </c>
      <c r="C438" s="38" t="s">
        <v>699</v>
      </c>
      <c r="D438" s="38" t="s">
        <v>158</v>
      </c>
      <c r="E438" s="38" t="s">
        <v>680</v>
      </c>
      <c r="F438" s="51">
        <v>134</v>
      </c>
      <c r="G438" s="52">
        <v>30.65</v>
      </c>
      <c r="H438" s="48" t="s">
        <v>75</v>
      </c>
      <c r="I438" s="49" t="s">
        <v>19</v>
      </c>
      <c r="J438" s="50">
        <v>0.3</v>
      </c>
      <c r="K438" s="53" t="s">
        <v>107</v>
      </c>
      <c r="L438" s="28">
        <f>IF(I438="DCTO EN FACTURA",G438-IFERROR(G438*J438,0),G438)</f>
        <v>21.455</v>
      </c>
      <c r="M438" s="14"/>
      <c r="N438" s="29">
        <f>L438*M438</f>
        <v>0</v>
      </c>
    </row>
    <row r="439" spans="1:17" customHeight="1" ht="14.25">
      <c r="A439" s="25">
        <v>116330</v>
      </c>
      <c r="B439" s="26">
        <v>6942189211256</v>
      </c>
      <c r="C439" s="38" t="s">
        <v>700</v>
      </c>
      <c r="D439" s="38" t="s">
        <v>158</v>
      </c>
      <c r="E439" s="38" t="s">
        <v>680</v>
      </c>
      <c r="F439" s="51">
        <v>77</v>
      </c>
      <c r="G439" s="52">
        <v>103.9</v>
      </c>
      <c r="H439" s="44" t="s">
        <v>52</v>
      </c>
      <c r="I439" s="49" t="s">
        <v>19</v>
      </c>
      <c r="J439" s="50">
        <v>0.3</v>
      </c>
      <c r="K439" s="53" t="s">
        <v>107</v>
      </c>
      <c r="L439" s="28">
        <f>IF(I439="DCTO EN FACTURA",G439-IFERROR(G439*J439,0),G439)</f>
        <v>72.73</v>
      </c>
      <c r="M439" s="14"/>
      <c r="N439" s="29">
        <f>L439*M439</f>
        <v>0</v>
      </c>
    </row>
    <row r="440" spans="1:17" customHeight="1" ht="14.25">
      <c r="A440" s="13">
        <v>116331</v>
      </c>
      <c r="B440" s="26">
        <v>6942189211263</v>
      </c>
      <c r="C440" s="38" t="s">
        <v>701</v>
      </c>
      <c r="D440" s="38" t="s">
        <v>158</v>
      </c>
      <c r="E440" s="38" t="s">
        <v>680</v>
      </c>
      <c r="F440" s="51">
        <v>75</v>
      </c>
      <c r="G440" s="52">
        <v>150.65</v>
      </c>
      <c r="H440" s="44" t="s">
        <v>52</v>
      </c>
      <c r="I440" s="49" t="s">
        <v>19</v>
      </c>
      <c r="J440" s="50">
        <v>0.4</v>
      </c>
      <c r="K440" s="53" t="s">
        <v>107</v>
      </c>
      <c r="L440" s="28">
        <f>IF(I440="DCTO EN FACTURA",G440-IFERROR(G440*J440,0),G440)</f>
        <v>90.39</v>
      </c>
      <c r="M440" s="14"/>
      <c r="N440" s="29">
        <f>L440*M440</f>
        <v>0</v>
      </c>
    </row>
    <row r="441" spans="1:17" customHeight="1" ht="14.25">
      <c r="A441" s="25">
        <v>116351</v>
      </c>
      <c r="B441" s="26">
        <v>6921875010823</v>
      </c>
      <c r="C441" s="38" t="s">
        <v>702</v>
      </c>
      <c r="D441" s="38" t="s">
        <v>161</v>
      </c>
      <c r="E441" s="38" t="s">
        <v>680</v>
      </c>
      <c r="F441" s="51">
        <v>2997</v>
      </c>
      <c r="G441" s="52">
        <v>15.06</v>
      </c>
      <c r="H441" s="48" t="s">
        <v>61</v>
      </c>
      <c r="I441" s="49" t="s">
        <v>19</v>
      </c>
      <c r="J441" s="50">
        <v>0.1</v>
      </c>
      <c r="K441" s="53" t="s">
        <v>107</v>
      </c>
      <c r="L441" s="28">
        <f>IF(I441="DCTO EN FACTURA",G441-IFERROR(G441*J441,0),G441)</f>
        <v>13.554</v>
      </c>
      <c r="M441" s="14"/>
      <c r="N441" s="29">
        <f>L441*M441</f>
        <v>0</v>
      </c>
    </row>
    <row r="442" spans="1:17" customHeight="1" ht="14.25">
      <c r="A442" s="25">
        <v>118562</v>
      </c>
      <c r="B442" s="26">
        <v>6942189304149</v>
      </c>
      <c r="C442" s="38" t="s">
        <v>703</v>
      </c>
      <c r="D442" s="38" t="s">
        <v>161</v>
      </c>
      <c r="E442" s="38" t="s">
        <v>680</v>
      </c>
      <c r="F442" s="51">
        <v>403</v>
      </c>
      <c r="G442" s="52">
        <v>11.43</v>
      </c>
      <c r="H442" s="48" t="s">
        <v>38</v>
      </c>
      <c r="I442" s="49" t="s">
        <v>19</v>
      </c>
      <c r="J442" s="50">
        <v>0.3</v>
      </c>
      <c r="K442" s="53" t="s">
        <v>107</v>
      </c>
      <c r="L442" s="28">
        <f>IF(I442="DCTO EN FACTURA",G442-IFERROR(G442*J442,0),G442)</f>
        <v>8.001</v>
      </c>
      <c r="M442" s="14"/>
      <c r="N442" s="29">
        <f>L442*M442</f>
        <v>0</v>
      </c>
    </row>
    <row r="443" spans="1:17" customHeight="1" ht="14.25">
      <c r="A443" s="25">
        <v>118561</v>
      </c>
      <c r="B443" s="26">
        <v>6942189304286</v>
      </c>
      <c r="C443" s="38" t="s">
        <v>704</v>
      </c>
      <c r="D443" s="38" t="s">
        <v>161</v>
      </c>
      <c r="E443" s="38" t="s">
        <v>680</v>
      </c>
      <c r="F443" s="51">
        <v>22</v>
      </c>
      <c r="G443" s="52">
        <v>75.32</v>
      </c>
      <c r="H443" s="48" t="s">
        <v>75</v>
      </c>
      <c r="I443" s="49" t="s">
        <v>19</v>
      </c>
      <c r="J443" s="50">
        <v>0.1</v>
      </c>
      <c r="K443" s="53" t="s">
        <v>107</v>
      </c>
      <c r="L443" s="28">
        <f>IF(I443="DCTO EN FACTURA",G443-IFERROR(G443*J443,0),G443)</f>
        <v>67.788</v>
      </c>
      <c r="M443" s="14"/>
      <c r="N443" s="29">
        <f>L443*M443</f>
        <v>0</v>
      </c>
    </row>
    <row r="444" spans="1:17" customHeight="1" ht="14.25">
      <c r="A444" s="25">
        <v>118565</v>
      </c>
      <c r="B444" s="26">
        <v>8906069872492</v>
      </c>
      <c r="C444" s="38" t="s">
        <v>705</v>
      </c>
      <c r="D444" s="38" t="s">
        <v>706</v>
      </c>
      <c r="E444" s="38" t="s">
        <v>680</v>
      </c>
      <c r="F444" s="51">
        <v>203</v>
      </c>
      <c r="G444" s="52">
        <v>92.99</v>
      </c>
      <c r="H444" s="48" t="s">
        <v>26</v>
      </c>
      <c r="I444" s="49" t="s">
        <v>19</v>
      </c>
      <c r="J444" s="50">
        <v>0.5</v>
      </c>
      <c r="K444" s="53" t="s">
        <v>107</v>
      </c>
      <c r="L444" s="28">
        <f>IF(I444="DCTO EN FACTURA",G444-IFERROR(G444*J444,0),G444)</f>
        <v>46.495</v>
      </c>
      <c r="M444" s="14"/>
      <c r="N444" s="29">
        <f>L444*M444</f>
        <v>0</v>
      </c>
    </row>
    <row r="445" spans="1:17" customHeight="1" ht="14.25">
      <c r="A445" s="25">
        <v>116104</v>
      </c>
      <c r="B445" s="26">
        <v>6921875010915</v>
      </c>
      <c r="C445" s="38" t="s">
        <v>707</v>
      </c>
      <c r="D445" s="38" t="s">
        <v>414</v>
      </c>
      <c r="E445" s="38" t="s">
        <v>680</v>
      </c>
      <c r="F445" s="51">
        <v>67</v>
      </c>
      <c r="G445" s="52">
        <v>108.05</v>
      </c>
      <c r="H445" s="48" t="s">
        <v>45</v>
      </c>
      <c r="I445" s="49" t="s">
        <v>19</v>
      </c>
      <c r="J445" s="50">
        <v>0.35</v>
      </c>
      <c r="K445" s="53" t="s">
        <v>107</v>
      </c>
      <c r="L445" s="28">
        <f>IF(I445="DCTO EN FACTURA",G445-IFERROR(G445*J445,0),G445)</f>
        <v>70.2325</v>
      </c>
      <c r="M445" s="14"/>
      <c r="N445" s="29">
        <f>L445*M445</f>
        <v>0</v>
      </c>
    </row>
    <row r="446" spans="1:17" customHeight="1" ht="14.25">
      <c r="A446" s="25">
        <v>115743</v>
      </c>
      <c r="B446" s="26">
        <v>8904030802042</v>
      </c>
      <c r="C446" s="38" t="s">
        <v>708</v>
      </c>
      <c r="D446" s="38" t="s">
        <v>414</v>
      </c>
      <c r="E446" s="38" t="s">
        <v>680</v>
      </c>
      <c r="F446" s="51">
        <v>503</v>
      </c>
      <c r="G446" s="52">
        <v>56.1</v>
      </c>
      <c r="H446" s="48" t="s">
        <v>285</v>
      </c>
      <c r="I446" s="49" t="s">
        <v>19</v>
      </c>
      <c r="J446" s="50">
        <v>0.1</v>
      </c>
      <c r="K446" s="53" t="s">
        <v>107</v>
      </c>
      <c r="L446" s="28">
        <f>IF(I446="DCTO EN FACTURA",G446-IFERROR(G446*J446,0),G446)</f>
        <v>50.49</v>
      </c>
      <c r="M446" s="14"/>
      <c r="N446" s="29">
        <f>L446*M446</f>
        <v>0</v>
      </c>
    </row>
    <row r="447" spans="1:17" customHeight="1" ht="14.25">
      <c r="A447" s="25">
        <v>116717</v>
      </c>
      <c r="B447" s="26">
        <v>8908003460062</v>
      </c>
      <c r="C447" s="38" t="s">
        <v>709</v>
      </c>
      <c r="D447" s="38" t="s">
        <v>174</v>
      </c>
      <c r="E447" s="38" t="s">
        <v>680</v>
      </c>
      <c r="F447" s="51">
        <v>48</v>
      </c>
      <c r="G447" s="52">
        <v>50.91</v>
      </c>
      <c r="H447" s="44" t="s">
        <v>211</v>
      </c>
      <c r="I447" s="49" t="s">
        <v>19</v>
      </c>
      <c r="J447" s="50">
        <v>0.5</v>
      </c>
      <c r="K447" s="53" t="s">
        <v>107</v>
      </c>
      <c r="L447" s="28">
        <f>IF(I447="DCTO EN FACTURA",G447-IFERROR(G447*J447,0),G447)</f>
        <v>25.455</v>
      </c>
      <c r="M447" s="14"/>
      <c r="N447" s="29">
        <f>L447*M447</f>
        <v>0</v>
      </c>
    </row>
    <row r="448" spans="1:17" customHeight="1" ht="14.25">
      <c r="A448" s="25">
        <v>118567</v>
      </c>
      <c r="B448" s="26">
        <v>8908003460505</v>
      </c>
      <c r="C448" s="38" t="s">
        <v>710</v>
      </c>
      <c r="D448" s="38" t="s">
        <v>174</v>
      </c>
      <c r="E448" s="38" t="s">
        <v>680</v>
      </c>
      <c r="F448" s="51">
        <v>50</v>
      </c>
      <c r="G448" s="52">
        <v>113.77</v>
      </c>
      <c r="H448" s="48" t="s">
        <v>59</v>
      </c>
      <c r="I448" s="49" t="s">
        <v>19</v>
      </c>
      <c r="J448" s="50">
        <v>0.1</v>
      </c>
      <c r="K448" s="53" t="s">
        <v>107</v>
      </c>
      <c r="L448" s="28">
        <f>IF(I448="DCTO EN FACTURA",G448-IFERROR(G448*J448,0),G448)</f>
        <v>102.393</v>
      </c>
      <c r="M448" s="14"/>
      <c r="N448" s="29">
        <f>L448*M448</f>
        <v>0</v>
      </c>
    </row>
    <row r="449" spans="1:17" customHeight="1" ht="14.25">
      <c r="A449" s="25">
        <v>116719</v>
      </c>
      <c r="B449" s="26">
        <v>6942189304262</v>
      </c>
      <c r="C449" s="38" t="s">
        <v>711</v>
      </c>
      <c r="D449" s="38" t="s">
        <v>179</v>
      </c>
      <c r="E449" s="38" t="s">
        <v>680</v>
      </c>
      <c r="F449" s="51">
        <v>383</v>
      </c>
      <c r="G449" s="52">
        <v>38.96</v>
      </c>
      <c r="H449" s="48" t="s">
        <v>18</v>
      </c>
      <c r="I449" s="49" t="s">
        <v>19</v>
      </c>
      <c r="J449" s="50">
        <v>0.1</v>
      </c>
      <c r="K449" s="53" t="s">
        <v>107</v>
      </c>
      <c r="L449" s="28">
        <f>IF(I449="DCTO EN FACTURA",G449-IFERROR(G449*J449,0),G449)</f>
        <v>35.064</v>
      </c>
      <c r="M449" s="14"/>
      <c r="N449" s="29">
        <f>L449*M449</f>
        <v>0</v>
      </c>
    </row>
    <row r="450" spans="1:17" customHeight="1" ht="14.25">
      <c r="A450" s="25">
        <v>116720</v>
      </c>
      <c r="B450" s="26">
        <v>6942189304279</v>
      </c>
      <c r="C450" s="38" t="s">
        <v>712</v>
      </c>
      <c r="D450" s="38" t="s">
        <v>179</v>
      </c>
      <c r="E450" s="38" t="s">
        <v>680</v>
      </c>
      <c r="F450" s="51">
        <v>3377</v>
      </c>
      <c r="G450" s="52">
        <v>45.71</v>
      </c>
      <c r="H450" s="48" t="s">
        <v>18</v>
      </c>
      <c r="I450" s="49" t="s">
        <v>19</v>
      </c>
      <c r="J450" s="50">
        <v>0.1</v>
      </c>
      <c r="K450" s="53" t="s">
        <v>107</v>
      </c>
      <c r="L450" s="28">
        <f>IF(I450="DCTO EN FACTURA",G450-IFERROR(G450*J450,0),G450)</f>
        <v>41.139</v>
      </c>
      <c r="M450" s="14"/>
      <c r="N450" s="29">
        <f>L450*M450</f>
        <v>0</v>
      </c>
    </row>
    <row r="451" spans="1:17" customHeight="1" ht="14.25">
      <c r="A451" s="25">
        <v>115736</v>
      </c>
      <c r="B451" s="26">
        <v>6921875009643</v>
      </c>
      <c r="C451" s="38" t="s">
        <v>713</v>
      </c>
      <c r="D451" s="38" t="s">
        <v>535</v>
      </c>
      <c r="E451" s="38" t="s">
        <v>680</v>
      </c>
      <c r="F451" s="51">
        <v>79</v>
      </c>
      <c r="G451" s="52">
        <v>103.38</v>
      </c>
      <c r="H451" s="44" t="s">
        <v>211</v>
      </c>
      <c r="I451" s="49" t="s">
        <v>19</v>
      </c>
      <c r="J451" s="50">
        <v>0.3</v>
      </c>
      <c r="K451" s="53" t="s">
        <v>107</v>
      </c>
      <c r="L451" s="28">
        <f>IF(I451="DCTO EN FACTURA",G451-IFERROR(G451*J451,0),G451)</f>
        <v>72.366</v>
      </c>
      <c r="M451" s="14"/>
      <c r="N451" s="29">
        <f>L451*M451</f>
        <v>0</v>
      </c>
    </row>
    <row r="452" spans="1:17" customHeight="1" ht="14.25">
      <c r="A452" s="12">
        <v>116708</v>
      </c>
      <c r="B452" s="26">
        <v>6942189304606</v>
      </c>
      <c r="C452" s="38" t="s">
        <v>714</v>
      </c>
      <c r="D452" s="38" t="s">
        <v>535</v>
      </c>
      <c r="E452" s="38" t="s">
        <v>680</v>
      </c>
      <c r="F452" s="51">
        <v>17</v>
      </c>
      <c r="G452" s="52">
        <v>311.17</v>
      </c>
      <c r="H452" s="44" t="s">
        <v>132</v>
      </c>
      <c r="I452" s="49" t="s">
        <v>19</v>
      </c>
      <c r="J452" s="50">
        <v>0.3</v>
      </c>
      <c r="K452" s="53" t="s">
        <v>107</v>
      </c>
      <c r="L452" s="28">
        <f>IF(I452="DCTO EN FACTURA",G452-IFERROR(G452*J452,0),G452)</f>
        <v>217.819</v>
      </c>
      <c r="M452" s="14"/>
      <c r="N452" s="29">
        <f>L452*M452</f>
        <v>0</v>
      </c>
    </row>
    <row r="453" spans="1:17" customHeight="1" ht="14.25">
      <c r="A453" s="25">
        <v>116722</v>
      </c>
      <c r="B453" s="26">
        <v>8902502114907</v>
      </c>
      <c r="C453" s="38" t="s">
        <v>715</v>
      </c>
      <c r="D453" s="38" t="s">
        <v>183</v>
      </c>
      <c r="E453" s="38" t="s">
        <v>680</v>
      </c>
      <c r="F453" s="51">
        <v>14</v>
      </c>
      <c r="G453" s="52">
        <v>214.03</v>
      </c>
      <c r="H453" s="48" t="s">
        <v>116</v>
      </c>
      <c r="I453" s="49" t="s">
        <v>19</v>
      </c>
      <c r="J453" s="50">
        <v>0.1</v>
      </c>
      <c r="K453" s="53" t="s">
        <v>107</v>
      </c>
      <c r="L453" s="28">
        <f>IF(I453="DCTO EN FACTURA",G453-IFERROR(G453*J453,0),G453)</f>
        <v>192.627</v>
      </c>
      <c r="M453" s="14"/>
      <c r="N453" s="29">
        <f>L453*M453</f>
        <v>0</v>
      </c>
    </row>
    <row r="454" spans="1:17" customHeight="1" ht="14.25">
      <c r="A454" s="25">
        <v>118570</v>
      </c>
      <c r="B454" s="26">
        <v>8906069872553</v>
      </c>
      <c r="C454" s="38" t="s">
        <v>716</v>
      </c>
      <c r="D454" s="38" t="s">
        <v>717</v>
      </c>
      <c r="E454" s="38" t="s">
        <v>680</v>
      </c>
      <c r="F454" s="51">
        <v>67</v>
      </c>
      <c r="G454" s="52">
        <v>95.58</v>
      </c>
      <c r="H454" s="48" t="s">
        <v>59</v>
      </c>
      <c r="I454" s="49" t="s">
        <v>19</v>
      </c>
      <c r="J454" s="50">
        <v>0.1</v>
      </c>
      <c r="K454" s="53" t="s">
        <v>107</v>
      </c>
      <c r="L454" s="28">
        <f>IF(I454="DCTO EN FACTURA",G454-IFERROR(G454*J454,0),G454)</f>
        <v>86.022</v>
      </c>
      <c r="M454" s="14"/>
      <c r="N454" s="29">
        <f>L454*M454</f>
        <v>0</v>
      </c>
    </row>
    <row r="455" spans="1:17" customHeight="1" ht="14.25">
      <c r="A455" s="25">
        <v>118572</v>
      </c>
      <c r="B455" s="26">
        <v>730170649364</v>
      </c>
      <c r="C455" s="38" t="s">
        <v>718</v>
      </c>
      <c r="D455" s="38" t="s">
        <v>717</v>
      </c>
      <c r="E455" s="38" t="s">
        <v>680</v>
      </c>
      <c r="F455" s="51">
        <v>131</v>
      </c>
      <c r="G455" s="52">
        <v>69.09</v>
      </c>
      <c r="H455" s="48" t="s">
        <v>26</v>
      </c>
      <c r="I455" s="49" t="s">
        <v>19</v>
      </c>
      <c r="J455" s="50">
        <v>0.1</v>
      </c>
      <c r="K455" s="53" t="s">
        <v>107</v>
      </c>
      <c r="L455" s="28">
        <f>IF(I455="DCTO EN FACTURA",G455-IFERROR(G455*J455,0),G455)</f>
        <v>62.181</v>
      </c>
      <c r="M455" s="14"/>
      <c r="N455" s="29">
        <f>L455*M455</f>
        <v>0</v>
      </c>
    </row>
    <row r="456" spans="1:17" customHeight="1" ht="14.25">
      <c r="A456" s="25">
        <v>115737</v>
      </c>
      <c r="B456" s="26">
        <v>6942189304613</v>
      </c>
      <c r="C456" s="38" t="s">
        <v>719</v>
      </c>
      <c r="D456" s="38" t="s">
        <v>190</v>
      </c>
      <c r="E456" s="38" t="s">
        <v>680</v>
      </c>
      <c r="F456" s="51">
        <v>20</v>
      </c>
      <c r="G456" s="52">
        <v>23.38</v>
      </c>
      <c r="H456" s="44" t="s">
        <v>132</v>
      </c>
      <c r="I456" s="49" t="s">
        <v>19</v>
      </c>
      <c r="J456" s="50">
        <v>0.4</v>
      </c>
      <c r="K456" s="53" t="s">
        <v>107</v>
      </c>
      <c r="L456" s="28">
        <f>IF(I456="DCTO EN FACTURA",G456-IFERROR(G456*J456,0),G456)</f>
        <v>14.028</v>
      </c>
      <c r="M456" s="14"/>
      <c r="N456" s="29">
        <f>L456*M456</f>
        <v>0</v>
      </c>
    </row>
    <row r="457" spans="1:17" customHeight="1" ht="14.25">
      <c r="A457" s="25">
        <v>118574</v>
      </c>
      <c r="B457" s="26">
        <v>6942189304200</v>
      </c>
      <c r="C457" s="38" t="s">
        <v>720</v>
      </c>
      <c r="D457" s="38" t="s">
        <v>391</v>
      </c>
      <c r="E457" s="38" t="s">
        <v>680</v>
      </c>
      <c r="F457" s="51">
        <v>55</v>
      </c>
      <c r="G457" s="52">
        <v>24.94</v>
      </c>
      <c r="H457" s="48" t="s">
        <v>75</v>
      </c>
      <c r="I457" s="49" t="s">
        <v>19</v>
      </c>
      <c r="J457" s="50">
        <v>0.1</v>
      </c>
      <c r="K457" s="53" t="s">
        <v>107</v>
      </c>
      <c r="L457" s="28">
        <f>IF(I457="DCTO EN FACTURA",G457-IFERROR(G457*J457,0),G457)</f>
        <v>22.446</v>
      </c>
      <c r="M457" s="14"/>
      <c r="N457" s="29">
        <f>L457*M457</f>
        <v>0</v>
      </c>
    </row>
    <row r="458" spans="1:17" customHeight="1" ht="14.25">
      <c r="A458" s="25">
        <v>116334</v>
      </c>
      <c r="B458" s="26">
        <v>6921875005829</v>
      </c>
      <c r="C458" s="38" t="s">
        <v>721</v>
      </c>
      <c r="D458" s="38" t="s">
        <v>199</v>
      </c>
      <c r="E458" s="38" t="s">
        <v>680</v>
      </c>
      <c r="F458" s="51">
        <v>58</v>
      </c>
      <c r="G458" s="52">
        <v>51.43</v>
      </c>
      <c r="H458" s="44" t="s">
        <v>52</v>
      </c>
      <c r="I458" s="49" t="s">
        <v>19</v>
      </c>
      <c r="J458" s="50">
        <v>0.3</v>
      </c>
      <c r="K458" s="53" t="s">
        <v>107</v>
      </c>
      <c r="L458" s="28">
        <f>IF(I458="DCTO EN FACTURA",G458-IFERROR(G458*J458,0),G458)</f>
        <v>36.001</v>
      </c>
      <c r="M458" s="14"/>
      <c r="N458" s="29">
        <f>L458*M458</f>
        <v>0</v>
      </c>
    </row>
    <row r="459" spans="1:17" customHeight="1" ht="14.25">
      <c r="A459" s="25">
        <v>118575</v>
      </c>
      <c r="B459" s="26">
        <v>8908003460529</v>
      </c>
      <c r="C459" s="38" t="s">
        <v>722</v>
      </c>
      <c r="D459" s="38" t="s">
        <v>723</v>
      </c>
      <c r="E459" s="38" t="s">
        <v>680</v>
      </c>
      <c r="F459" s="51">
        <v>34</v>
      </c>
      <c r="G459" s="52">
        <v>280</v>
      </c>
      <c r="H459" s="44" t="s">
        <v>28</v>
      </c>
      <c r="I459" s="49" t="s">
        <v>19</v>
      </c>
      <c r="J459" s="50">
        <v>0.3</v>
      </c>
      <c r="K459" s="53" t="s">
        <v>107</v>
      </c>
      <c r="L459" s="28">
        <f>IF(I459="DCTO EN FACTURA",G459-IFERROR(G459*J459,0),G459)</f>
        <v>196</v>
      </c>
      <c r="M459" s="14"/>
      <c r="N459" s="29">
        <f>L459*M459</f>
        <v>0</v>
      </c>
    </row>
    <row r="460" spans="1:17" customHeight="1" ht="14.25">
      <c r="A460" s="25">
        <v>115740</v>
      </c>
      <c r="B460" s="26">
        <v>6921875011349</v>
      </c>
      <c r="C460" s="38" t="s">
        <v>724</v>
      </c>
      <c r="D460" s="38" t="s">
        <v>203</v>
      </c>
      <c r="E460" s="38" t="s">
        <v>680</v>
      </c>
      <c r="F460" s="51">
        <v>93</v>
      </c>
      <c r="G460" s="52">
        <v>30.13</v>
      </c>
      <c r="H460" s="44" t="s">
        <v>24</v>
      </c>
      <c r="I460" s="49" t="s">
        <v>19</v>
      </c>
      <c r="J460" s="50">
        <v>0.3</v>
      </c>
      <c r="K460" s="53" t="s">
        <v>107</v>
      </c>
      <c r="L460" s="28">
        <f>IF(I460="DCTO EN FACTURA",G460-IFERROR(G460*J460,0),G460)</f>
        <v>21.091</v>
      </c>
      <c r="M460" s="14"/>
      <c r="N460" s="29">
        <f>L460*M460</f>
        <v>0</v>
      </c>
    </row>
    <row r="461" spans="1:17" customHeight="1" ht="14.25">
      <c r="A461" s="25">
        <v>116129</v>
      </c>
      <c r="B461" s="26">
        <v>6921875010779</v>
      </c>
      <c r="C461" s="38" t="s">
        <v>725</v>
      </c>
      <c r="D461" s="38" t="s">
        <v>726</v>
      </c>
      <c r="E461" s="38" t="s">
        <v>680</v>
      </c>
      <c r="F461" s="51">
        <v>423</v>
      </c>
      <c r="G461" s="52">
        <v>34.29</v>
      </c>
      <c r="H461" s="48" t="s">
        <v>45</v>
      </c>
      <c r="I461" s="49" t="s">
        <v>19</v>
      </c>
      <c r="J461" s="50">
        <v>0.1</v>
      </c>
      <c r="K461" s="53" t="s">
        <v>107</v>
      </c>
      <c r="L461" s="28">
        <f>IF(I461="DCTO EN FACTURA",G461-IFERROR(G461*J461,0),G461)</f>
        <v>30.861</v>
      </c>
      <c r="M461" s="14"/>
      <c r="N461" s="29">
        <f>L461*M461</f>
        <v>0</v>
      </c>
    </row>
    <row r="462" spans="1:17" customHeight="1" ht="14.25">
      <c r="A462" s="25">
        <v>116353</v>
      </c>
      <c r="B462" s="26">
        <v>8908003460369</v>
      </c>
      <c r="C462" s="38" t="s">
        <v>727</v>
      </c>
      <c r="D462" s="38"/>
      <c r="E462" s="38" t="s">
        <v>680</v>
      </c>
      <c r="F462" s="51">
        <v>166</v>
      </c>
      <c r="G462" s="52">
        <v>233.77</v>
      </c>
      <c r="H462" s="44" t="s">
        <v>28</v>
      </c>
      <c r="I462" s="49" t="s">
        <v>19</v>
      </c>
      <c r="J462" s="50">
        <v>0.3</v>
      </c>
      <c r="K462" s="53" t="s">
        <v>107</v>
      </c>
      <c r="L462" s="28">
        <f>IF(I462="DCTO EN FACTURA",G462-IFERROR(G462*J462,0),G462)</f>
        <v>163.639</v>
      </c>
      <c r="M462" s="14"/>
      <c r="N462" s="29">
        <f>L462*M462</f>
        <v>0</v>
      </c>
    </row>
    <row r="463" spans="1:17" customHeight="1" ht="14.25">
      <c r="A463" s="25">
        <v>118578</v>
      </c>
      <c r="B463" s="26">
        <v>6942189211317</v>
      </c>
      <c r="C463" s="38" t="s">
        <v>728</v>
      </c>
      <c r="D463" s="38" t="s">
        <v>729</v>
      </c>
      <c r="E463" s="38" t="s">
        <v>680</v>
      </c>
      <c r="F463" s="51">
        <v>55</v>
      </c>
      <c r="G463" s="52">
        <v>23.9</v>
      </c>
      <c r="H463" s="48" t="s">
        <v>18</v>
      </c>
      <c r="I463" s="49" t="s">
        <v>19</v>
      </c>
      <c r="J463" s="50">
        <v>0.1</v>
      </c>
      <c r="K463" s="53" t="s">
        <v>107</v>
      </c>
      <c r="L463" s="28">
        <f>IF(I463="DCTO EN FACTURA",G463-IFERROR(G463*J463,0),G463)</f>
        <v>21.51</v>
      </c>
      <c r="M463" s="14"/>
      <c r="N463" s="29">
        <f>L463*M463</f>
        <v>0</v>
      </c>
    </row>
    <row r="464" spans="1:17" customHeight="1" ht="14.25">
      <c r="A464" s="25">
        <v>118579</v>
      </c>
      <c r="B464" s="26">
        <v>6921875011967</v>
      </c>
      <c r="C464" s="38" t="s">
        <v>730</v>
      </c>
      <c r="D464" s="38"/>
      <c r="E464" s="38" t="s">
        <v>680</v>
      </c>
      <c r="F464" s="51">
        <v>114</v>
      </c>
      <c r="G464" s="52">
        <v>150.65</v>
      </c>
      <c r="H464" s="48" t="s">
        <v>45</v>
      </c>
      <c r="I464" s="49" t="s">
        <v>19</v>
      </c>
      <c r="J464" s="50">
        <v>0.25</v>
      </c>
      <c r="K464" s="53" t="s">
        <v>107</v>
      </c>
      <c r="L464" s="28">
        <f>IF(I464="DCTO EN FACTURA",G464-IFERROR(G464*J464,0),G464)</f>
        <v>112.9875</v>
      </c>
      <c r="M464" s="14"/>
      <c r="N464" s="29">
        <f>L464*M464</f>
        <v>0</v>
      </c>
    </row>
    <row r="465" spans="1:17" customHeight="1" ht="14.25">
      <c r="A465" s="25">
        <v>118581</v>
      </c>
      <c r="B465" s="26">
        <v>6942189304385</v>
      </c>
      <c r="C465" s="38" t="s">
        <v>731</v>
      </c>
      <c r="D465" s="38" t="s">
        <v>732</v>
      </c>
      <c r="E465" s="38" t="s">
        <v>680</v>
      </c>
      <c r="F465" s="51">
        <v>1436</v>
      </c>
      <c r="G465" s="52">
        <v>48.83</v>
      </c>
      <c r="H465" s="48" t="s">
        <v>733</v>
      </c>
      <c r="I465" s="49" t="s">
        <v>19</v>
      </c>
      <c r="J465" s="50">
        <v>0.4</v>
      </c>
      <c r="K465" s="53" t="s">
        <v>107</v>
      </c>
      <c r="L465" s="28">
        <f>IF(I465="DCTO EN FACTURA",G465-IFERROR(G465*J465,0),G465)</f>
        <v>29.298</v>
      </c>
      <c r="M465" s="14"/>
      <c r="N465" s="29">
        <f>L465*M465</f>
        <v>0</v>
      </c>
    </row>
    <row r="466" spans="1:17" customHeight="1" ht="14.25">
      <c r="A466" s="25">
        <v>102921</v>
      </c>
      <c r="B466" s="26">
        <v>7591519004144</v>
      </c>
      <c r="C466" s="38" t="s">
        <v>734</v>
      </c>
      <c r="D466" s="38" t="s">
        <v>104</v>
      </c>
      <c r="E466" s="38" t="s">
        <v>735</v>
      </c>
      <c r="F466" s="51">
        <v>171</v>
      </c>
      <c r="G466" s="52">
        <v>33.06</v>
      </c>
      <c r="H466" s="48" t="s">
        <v>275</v>
      </c>
      <c r="I466" s="49"/>
      <c r="J466" s="50"/>
      <c r="K466" s="53" t="s">
        <v>20</v>
      </c>
      <c r="L466" s="28">
        <f>IF(I466="DCTO EN FACTURA",G466-IFERROR(G466*J466,0),G466)</f>
        <v>33.06</v>
      </c>
      <c r="M466" s="14"/>
      <c r="N466" s="29">
        <f>L466*M466</f>
        <v>0</v>
      </c>
    </row>
    <row r="467" spans="1:17" customHeight="1" ht="14.25">
      <c r="A467" s="25">
        <v>110265</v>
      </c>
      <c r="B467" s="26">
        <v>7591519005639</v>
      </c>
      <c r="C467" s="38" t="s">
        <v>736</v>
      </c>
      <c r="D467" s="38" t="s">
        <v>737</v>
      </c>
      <c r="E467" s="38" t="s">
        <v>735</v>
      </c>
      <c r="F467" s="51">
        <v>91</v>
      </c>
      <c r="G467" s="52">
        <v>145.36</v>
      </c>
      <c r="H467" s="48" t="s">
        <v>366</v>
      </c>
      <c r="I467" s="49" t="s">
        <v>400</v>
      </c>
      <c r="J467" s="50">
        <v>0.1</v>
      </c>
      <c r="K467" s="53" t="s">
        <v>20</v>
      </c>
      <c r="L467" s="28">
        <f>IF(I467="DCTO EN FACTURA",G467-IFERROR(G467*J467,0),G467)</f>
        <v>145.36</v>
      </c>
      <c r="M467" s="14"/>
      <c r="N467" s="29">
        <f>L467*M467</f>
        <v>0</v>
      </c>
    </row>
    <row r="468" spans="1:17" customHeight="1" ht="14.25">
      <c r="A468" s="13">
        <v>107813</v>
      </c>
      <c r="B468" s="26">
        <v>7591519004892</v>
      </c>
      <c r="C468" s="38" t="s">
        <v>738</v>
      </c>
      <c r="D468" s="38" t="s">
        <v>363</v>
      </c>
      <c r="E468" s="38" t="s">
        <v>735</v>
      </c>
      <c r="F468" s="51">
        <v>87</v>
      </c>
      <c r="G468" s="52">
        <v>59.05</v>
      </c>
      <c r="H468" s="48" t="s">
        <v>285</v>
      </c>
      <c r="I468" s="49"/>
      <c r="J468" s="50"/>
      <c r="K468" s="53" t="s">
        <v>20</v>
      </c>
      <c r="L468" s="28">
        <f>IF(I468="DCTO EN FACTURA",G468-IFERROR(G468*J468,0),G468)</f>
        <v>59.05</v>
      </c>
      <c r="M468" s="14"/>
      <c r="N468" s="29">
        <f>L468*M468</f>
        <v>0</v>
      </c>
    </row>
    <row r="469" spans="1:17" customHeight="1" ht="14.25">
      <c r="A469" s="25">
        <v>114958</v>
      </c>
      <c r="B469" s="26">
        <v>7591519051865</v>
      </c>
      <c r="C469" s="38" t="s">
        <v>739</v>
      </c>
      <c r="D469" s="38" t="s">
        <v>740</v>
      </c>
      <c r="E469" s="38" t="s">
        <v>735</v>
      </c>
      <c r="F469" s="51">
        <v>164</v>
      </c>
      <c r="G469" s="52">
        <v>186.43</v>
      </c>
      <c r="H469" s="48" t="s">
        <v>59</v>
      </c>
      <c r="I469" s="49"/>
      <c r="J469" s="50"/>
      <c r="K469" s="53" t="s">
        <v>20</v>
      </c>
      <c r="L469" s="28">
        <f>IF(I469="DCTO EN FACTURA",G469-IFERROR(G469*J469,0),G469)</f>
        <v>186.43</v>
      </c>
      <c r="M469" s="14"/>
      <c r="N469" s="29">
        <f>L469*M469</f>
        <v>0</v>
      </c>
    </row>
    <row r="470" spans="1:17" customHeight="1" ht="14.25">
      <c r="A470" s="25">
        <v>112134</v>
      </c>
      <c r="B470" s="26">
        <v>7591519007022</v>
      </c>
      <c r="C470" s="38" t="s">
        <v>741</v>
      </c>
      <c r="D470" s="38" t="s">
        <v>742</v>
      </c>
      <c r="E470" s="38" t="s">
        <v>735</v>
      </c>
      <c r="F470" s="51">
        <v>56</v>
      </c>
      <c r="G470" s="52">
        <v>33.83</v>
      </c>
      <c r="H470" s="48" t="s">
        <v>116</v>
      </c>
      <c r="I470" s="49"/>
      <c r="J470" s="50"/>
      <c r="K470" s="53" t="s">
        <v>20</v>
      </c>
      <c r="L470" s="28">
        <f>IF(I470="DCTO EN FACTURA",G470-IFERROR(G470*J470,0),G470)</f>
        <v>33.83</v>
      </c>
      <c r="M470" s="14"/>
      <c r="N470" s="29">
        <f>L470*M470</f>
        <v>0</v>
      </c>
    </row>
    <row r="471" spans="1:17" customHeight="1" ht="14.25">
      <c r="A471" s="25">
        <v>104317</v>
      </c>
      <c r="B471" s="26">
        <v>7591519001648</v>
      </c>
      <c r="C471" s="38" t="s">
        <v>743</v>
      </c>
      <c r="D471" s="38" t="s">
        <v>113</v>
      </c>
      <c r="E471" s="38" t="s">
        <v>735</v>
      </c>
      <c r="F471" s="51">
        <v>304</v>
      </c>
      <c r="G471" s="52">
        <v>84.92</v>
      </c>
      <c r="H471" s="48" t="s">
        <v>31</v>
      </c>
      <c r="I471" s="49" t="s">
        <v>400</v>
      </c>
      <c r="J471" s="50">
        <v>0.1</v>
      </c>
      <c r="K471" s="53" t="s">
        <v>20</v>
      </c>
      <c r="L471" s="28">
        <f>IF(I471="DCTO EN FACTURA",G471-IFERROR(G471*J471,0),G471)</f>
        <v>84.92</v>
      </c>
      <c r="M471" s="14"/>
      <c r="N471" s="29">
        <f>L471*M471</f>
        <v>0</v>
      </c>
    </row>
    <row r="472" spans="1:17" customHeight="1" ht="14.25">
      <c r="A472" s="25">
        <v>101347</v>
      </c>
      <c r="B472" s="26">
        <v>7591519001334</v>
      </c>
      <c r="C472" s="38" t="s">
        <v>744</v>
      </c>
      <c r="D472" s="38" t="s">
        <v>113</v>
      </c>
      <c r="E472" s="38" t="s">
        <v>735</v>
      </c>
      <c r="F472" s="51">
        <v>111</v>
      </c>
      <c r="G472" s="52">
        <v>34.42</v>
      </c>
      <c r="H472" s="48" t="s">
        <v>436</v>
      </c>
      <c r="I472" s="49"/>
      <c r="J472" s="50"/>
      <c r="K472" s="53" t="s">
        <v>20</v>
      </c>
      <c r="L472" s="28">
        <f>IF(I472="DCTO EN FACTURA",G472-IFERROR(G472*J472,0),G472)</f>
        <v>34.42</v>
      </c>
      <c r="M472" s="14"/>
      <c r="N472" s="29">
        <f>L472*M472</f>
        <v>0</v>
      </c>
    </row>
    <row r="473" spans="1:17" customHeight="1" ht="14.25">
      <c r="A473" s="25">
        <v>101359</v>
      </c>
      <c r="B473" s="26">
        <v>7591519001655</v>
      </c>
      <c r="C473" s="38" t="s">
        <v>745</v>
      </c>
      <c r="D473" s="38" t="s">
        <v>113</v>
      </c>
      <c r="E473" s="38" t="s">
        <v>735</v>
      </c>
      <c r="F473" s="51">
        <v>33</v>
      </c>
      <c r="G473" s="52">
        <v>94.09</v>
      </c>
      <c r="H473" s="48" t="s">
        <v>436</v>
      </c>
      <c r="I473" s="49"/>
      <c r="J473" s="50"/>
      <c r="K473" s="53" t="s">
        <v>20</v>
      </c>
      <c r="L473" s="28">
        <f>IF(I473="DCTO EN FACTURA",G473-IFERROR(G473*J473,0),G473)</f>
        <v>94.09</v>
      </c>
      <c r="M473" s="14"/>
      <c r="N473" s="29">
        <f>L473*M473</f>
        <v>0</v>
      </c>
    </row>
    <row r="474" spans="1:17" customHeight="1" ht="14.25">
      <c r="A474" s="25">
        <v>117872</v>
      </c>
      <c r="B474" s="26">
        <v>7591519000627</v>
      </c>
      <c r="C474" s="38" t="s">
        <v>746</v>
      </c>
      <c r="D474" s="38" t="s">
        <v>747</v>
      </c>
      <c r="E474" s="38" t="s">
        <v>735</v>
      </c>
      <c r="F474" s="51">
        <v>62</v>
      </c>
      <c r="G474" s="52">
        <v>451.38</v>
      </c>
      <c r="H474" s="48" t="s">
        <v>71</v>
      </c>
      <c r="I474" s="49" t="s">
        <v>400</v>
      </c>
      <c r="J474" s="50">
        <v>0.25</v>
      </c>
      <c r="K474" s="53" t="s">
        <v>20</v>
      </c>
      <c r="L474" s="28">
        <f>IF(I474="DCTO EN FACTURA",G474-IFERROR(G474*J474,0),G474)</f>
        <v>451.38</v>
      </c>
      <c r="M474" s="14"/>
      <c r="N474" s="29">
        <f>L474*M474</f>
        <v>0</v>
      </c>
    </row>
    <row r="475" spans="1:17" customHeight="1" ht="14.25">
      <c r="A475" s="13">
        <v>115946</v>
      </c>
      <c r="B475" s="26">
        <v>7591519317732</v>
      </c>
      <c r="C475" s="38" t="s">
        <v>748</v>
      </c>
      <c r="D475" s="38" t="s">
        <v>749</v>
      </c>
      <c r="E475" s="38" t="s">
        <v>735</v>
      </c>
      <c r="F475" s="51">
        <v>113</v>
      </c>
      <c r="G475" s="52">
        <v>93.3</v>
      </c>
      <c r="H475" s="48" t="s">
        <v>111</v>
      </c>
      <c r="I475" s="49"/>
      <c r="J475" s="50"/>
      <c r="K475" s="53" t="s">
        <v>20</v>
      </c>
      <c r="L475" s="28">
        <f>IF(I475="DCTO EN FACTURA",G475-IFERROR(G475*J475,0),G475)</f>
        <v>93.3</v>
      </c>
      <c r="M475" s="14"/>
      <c r="N475" s="29">
        <f>L475*M475</f>
        <v>0</v>
      </c>
    </row>
    <row r="476" spans="1:17" customHeight="1" ht="14.25">
      <c r="A476" s="13">
        <v>116647</v>
      </c>
      <c r="B476" s="26">
        <v>7591519051902</v>
      </c>
      <c r="C476" s="38" t="s">
        <v>750</v>
      </c>
      <c r="D476" s="38" t="s">
        <v>749</v>
      </c>
      <c r="E476" s="38" t="s">
        <v>735</v>
      </c>
      <c r="F476" s="51">
        <v>39</v>
      </c>
      <c r="G476" s="52">
        <v>235.95</v>
      </c>
      <c r="H476" s="44" t="s">
        <v>24</v>
      </c>
      <c r="I476" s="49"/>
      <c r="J476" s="50"/>
      <c r="K476" s="53" t="s">
        <v>20</v>
      </c>
      <c r="L476" s="28">
        <f>IF(I476="DCTO EN FACTURA",G476-IFERROR(G476*J476,0),G476)</f>
        <v>235.95</v>
      </c>
      <c r="M476" s="14"/>
      <c r="N476" s="29">
        <f>L476*M476</f>
        <v>0</v>
      </c>
    </row>
    <row r="477" spans="1:17" customHeight="1" ht="14.25">
      <c r="A477" s="25">
        <v>115947</v>
      </c>
      <c r="B477" s="26">
        <v>7591519317718</v>
      </c>
      <c r="C477" s="38" t="s">
        <v>751</v>
      </c>
      <c r="D477" s="38" t="s">
        <v>749</v>
      </c>
      <c r="E477" s="38" t="s">
        <v>735</v>
      </c>
      <c r="F477" s="51">
        <v>81</v>
      </c>
      <c r="G477" s="52">
        <v>74.7</v>
      </c>
      <c r="H477" s="48" t="s">
        <v>275</v>
      </c>
      <c r="I477" s="49"/>
      <c r="J477" s="50"/>
      <c r="K477" s="53" t="s">
        <v>20</v>
      </c>
      <c r="L477" s="28">
        <f>IF(I477="DCTO EN FACTURA",G477-IFERROR(G477*J477,0),G477)</f>
        <v>74.7</v>
      </c>
      <c r="M477" s="14"/>
      <c r="N477" s="29">
        <f>L477*M477</f>
        <v>0</v>
      </c>
    </row>
    <row r="478" spans="1:17" customHeight="1" ht="14.25">
      <c r="A478" s="25">
        <v>115948</v>
      </c>
      <c r="B478" s="26">
        <v>7591519317725</v>
      </c>
      <c r="C478" s="38" t="s">
        <v>752</v>
      </c>
      <c r="D478" s="38" t="s">
        <v>749</v>
      </c>
      <c r="E478" s="38" t="s">
        <v>735</v>
      </c>
      <c r="F478" s="51">
        <v>116</v>
      </c>
      <c r="G478" s="52">
        <v>87.19</v>
      </c>
      <c r="H478" s="48" t="s">
        <v>275</v>
      </c>
      <c r="I478" s="49"/>
      <c r="J478" s="50"/>
      <c r="K478" s="53" t="s">
        <v>20</v>
      </c>
      <c r="L478" s="28">
        <f>IF(I478="DCTO EN FACTURA",G478-IFERROR(G478*J478,0),G478)</f>
        <v>87.19</v>
      </c>
      <c r="M478" s="14"/>
      <c r="N478" s="29">
        <f>L478*M478</f>
        <v>0</v>
      </c>
    </row>
    <row r="479" spans="1:17" customHeight="1" ht="14.25">
      <c r="A479" s="13">
        <v>115506</v>
      </c>
      <c r="B479" s="26">
        <v>7591519051896</v>
      </c>
      <c r="C479" s="38" t="s">
        <v>753</v>
      </c>
      <c r="D479" s="38" t="s">
        <v>749</v>
      </c>
      <c r="E479" s="38" t="s">
        <v>735</v>
      </c>
      <c r="F479" s="51">
        <v>193</v>
      </c>
      <c r="G479" s="52">
        <v>167.87</v>
      </c>
      <c r="H479" s="48" t="s">
        <v>106</v>
      </c>
      <c r="I479" s="49" t="s">
        <v>400</v>
      </c>
      <c r="J479" s="50">
        <v>0.15</v>
      </c>
      <c r="K479" s="53" t="s">
        <v>20</v>
      </c>
      <c r="L479" s="28">
        <f>IF(I479="DCTO EN FACTURA",G479-IFERROR(G479*J479,0),G479)</f>
        <v>167.87</v>
      </c>
      <c r="M479" s="14"/>
      <c r="N479" s="29">
        <f>L479*M479</f>
        <v>0</v>
      </c>
    </row>
    <row r="480" spans="1:17" customHeight="1" ht="14.25">
      <c r="A480" s="13">
        <v>115949</v>
      </c>
      <c r="B480" s="26">
        <v>7591519317749</v>
      </c>
      <c r="C480" s="38" t="s">
        <v>754</v>
      </c>
      <c r="D480" s="38" t="s">
        <v>755</v>
      </c>
      <c r="E480" s="38" t="s">
        <v>735</v>
      </c>
      <c r="F480" s="51">
        <v>71</v>
      </c>
      <c r="G480" s="52">
        <v>91.86</v>
      </c>
      <c r="H480" s="48" t="s">
        <v>159</v>
      </c>
      <c r="I480" s="49"/>
      <c r="J480" s="50"/>
      <c r="K480" s="53" t="s">
        <v>20</v>
      </c>
      <c r="L480" s="28">
        <f>IF(I480="DCTO EN FACTURA",G480-IFERROR(G480*J480,0),G480)</f>
        <v>91.86</v>
      </c>
      <c r="M480" s="14"/>
      <c r="N480" s="29">
        <f>L480*M480</f>
        <v>0</v>
      </c>
    </row>
    <row r="481" spans="1:17" customHeight="1" ht="14.25">
      <c r="A481" s="13">
        <v>116433</v>
      </c>
      <c r="B481" s="26">
        <v>7591519317367</v>
      </c>
      <c r="C481" s="38" t="s">
        <v>756</v>
      </c>
      <c r="D481" s="38" t="s">
        <v>755</v>
      </c>
      <c r="E481" s="38" t="s">
        <v>735</v>
      </c>
      <c r="F481" s="51">
        <v>119</v>
      </c>
      <c r="G481" s="52">
        <v>203.61</v>
      </c>
      <c r="H481" s="48" t="s">
        <v>233</v>
      </c>
      <c r="I481" s="49"/>
      <c r="J481" s="50"/>
      <c r="K481" s="53" t="s">
        <v>20</v>
      </c>
      <c r="L481" s="28">
        <f>IF(I481="DCTO EN FACTURA",G481-IFERROR(G481*J481,0),G481)</f>
        <v>203.61</v>
      </c>
      <c r="M481" s="14"/>
      <c r="N481" s="29">
        <f>L481*M481</f>
        <v>0</v>
      </c>
    </row>
    <row r="482" spans="1:17" customHeight="1" ht="14.25">
      <c r="A482" s="13">
        <v>115950</v>
      </c>
      <c r="B482" s="26">
        <v>7591519317756</v>
      </c>
      <c r="C482" s="38" t="s">
        <v>757</v>
      </c>
      <c r="D482" s="38" t="s">
        <v>755</v>
      </c>
      <c r="E482" s="38" t="s">
        <v>735</v>
      </c>
      <c r="F482" s="51">
        <v>31</v>
      </c>
      <c r="G482" s="52">
        <v>106.04</v>
      </c>
      <c r="H482" s="48" t="s">
        <v>159</v>
      </c>
      <c r="I482" s="49"/>
      <c r="J482" s="50"/>
      <c r="K482" s="53" t="s">
        <v>20</v>
      </c>
      <c r="L482" s="28">
        <f>IF(I482="DCTO EN FACTURA",G482-IFERROR(G482*J482,0),G482)</f>
        <v>106.04</v>
      </c>
      <c r="M482" s="14"/>
      <c r="N482" s="29">
        <f>L482*M482</f>
        <v>0</v>
      </c>
    </row>
    <row r="483" spans="1:17" customHeight="1" ht="14.25">
      <c r="A483" s="25">
        <v>115509</v>
      </c>
      <c r="B483" s="26">
        <v>7591519317343</v>
      </c>
      <c r="C483" s="38" t="s">
        <v>758</v>
      </c>
      <c r="D483" s="38" t="s">
        <v>755</v>
      </c>
      <c r="E483" s="38" t="s">
        <v>735</v>
      </c>
      <c r="F483" s="51">
        <v>63</v>
      </c>
      <c r="G483" s="52">
        <v>291.38</v>
      </c>
      <c r="H483" s="48" t="s">
        <v>159</v>
      </c>
      <c r="I483" s="49"/>
      <c r="J483" s="50"/>
      <c r="K483" s="53" t="s">
        <v>20</v>
      </c>
      <c r="L483" s="28">
        <f>IF(I483="DCTO EN FACTURA",G483-IFERROR(G483*J483,0),G483)</f>
        <v>291.38</v>
      </c>
      <c r="M483" s="14"/>
      <c r="N483" s="29">
        <f>L483*M483</f>
        <v>0</v>
      </c>
    </row>
    <row r="484" spans="1:17" customHeight="1" ht="14.25">
      <c r="A484" s="25">
        <v>118525</v>
      </c>
      <c r="B484" s="26">
        <v>7591519000986</v>
      </c>
      <c r="C484" s="38" t="s">
        <v>759</v>
      </c>
      <c r="D484" s="38" t="s">
        <v>104</v>
      </c>
      <c r="E484" s="38" t="s">
        <v>735</v>
      </c>
      <c r="F484" s="51">
        <v>75</v>
      </c>
      <c r="G484" s="52">
        <v>106.26</v>
      </c>
      <c r="H484" s="48" t="s">
        <v>240</v>
      </c>
      <c r="I484" s="49"/>
      <c r="J484" s="50"/>
      <c r="K484" s="53" t="s">
        <v>20</v>
      </c>
      <c r="L484" s="28">
        <f>IF(I484="DCTO EN FACTURA",G484-IFERROR(G484*J484,0),G484)</f>
        <v>106.26</v>
      </c>
      <c r="M484" s="14"/>
      <c r="N484" s="29">
        <f>L484*M484</f>
        <v>0</v>
      </c>
    </row>
    <row r="485" spans="1:17" customHeight="1" ht="14.25">
      <c r="A485" s="25">
        <v>118183</v>
      </c>
      <c r="B485" s="26">
        <v>7591257000552</v>
      </c>
      <c r="C485" s="38" t="s">
        <v>760</v>
      </c>
      <c r="D485" s="38" t="s">
        <v>104</v>
      </c>
      <c r="E485" s="38" t="s">
        <v>735</v>
      </c>
      <c r="F485" s="51">
        <v>1309</v>
      </c>
      <c r="G485" s="52">
        <v>85.78</v>
      </c>
      <c r="H485" s="48" t="s">
        <v>285</v>
      </c>
      <c r="I485" s="49"/>
      <c r="J485" s="50"/>
      <c r="K485" s="53" t="s">
        <v>20</v>
      </c>
      <c r="L485" s="28">
        <f>IF(I485="DCTO EN FACTURA",G485-IFERROR(G485*J485,0),G485)</f>
        <v>85.78</v>
      </c>
      <c r="M485" s="14"/>
      <c r="N485" s="29">
        <f>L485*M485</f>
        <v>0</v>
      </c>
    </row>
    <row r="486" spans="1:17" customHeight="1" ht="14.25">
      <c r="A486" s="25">
        <v>114473</v>
      </c>
      <c r="B486" s="26">
        <v>7591519051568</v>
      </c>
      <c r="C486" s="38" t="s">
        <v>761</v>
      </c>
      <c r="D486" s="38"/>
      <c r="E486" s="38" t="s">
        <v>735</v>
      </c>
      <c r="F486" s="51">
        <v>170</v>
      </c>
      <c r="G486" s="52">
        <v>292.18</v>
      </c>
      <c r="H486" s="48" t="s">
        <v>61</v>
      </c>
      <c r="I486" s="49"/>
      <c r="J486" s="50"/>
      <c r="K486" s="53" t="s">
        <v>20</v>
      </c>
      <c r="L486" s="28">
        <f>IF(I486="DCTO EN FACTURA",G486-IFERROR(G486*J486,0),G486)</f>
        <v>292.18</v>
      </c>
      <c r="M486" s="14"/>
      <c r="N486" s="29">
        <f>L486*M486</f>
        <v>0</v>
      </c>
    </row>
    <row r="487" spans="1:17" customHeight="1" ht="14.25">
      <c r="A487" s="13">
        <v>104320</v>
      </c>
      <c r="B487" s="26">
        <v>7591519002027</v>
      </c>
      <c r="C487" s="38" t="s">
        <v>762</v>
      </c>
      <c r="D487" s="38" t="s">
        <v>123</v>
      </c>
      <c r="E487" s="38" t="s">
        <v>735</v>
      </c>
      <c r="F487" s="51">
        <v>1845</v>
      </c>
      <c r="G487" s="52">
        <v>85.64</v>
      </c>
      <c r="H487" s="48" t="s">
        <v>371</v>
      </c>
      <c r="I487" s="49" t="s">
        <v>400</v>
      </c>
      <c r="J487" s="50">
        <v>0.1</v>
      </c>
      <c r="K487" s="53" t="s">
        <v>20</v>
      </c>
      <c r="L487" s="28">
        <f>IF(I487="DCTO EN FACTURA",G487-IFERROR(G487*J487,0),G487)</f>
        <v>85.64</v>
      </c>
      <c r="M487" s="14"/>
      <c r="N487" s="29">
        <f>L487*M487</f>
        <v>0</v>
      </c>
    </row>
    <row r="488" spans="1:17" customHeight="1" ht="14.25">
      <c r="A488" s="25">
        <v>115951</v>
      </c>
      <c r="B488" s="26">
        <v>7591519317695</v>
      </c>
      <c r="C488" s="38" t="s">
        <v>763</v>
      </c>
      <c r="D488" s="38" t="s">
        <v>749</v>
      </c>
      <c r="E488" s="38" t="s">
        <v>735</v>
      </c>
      <c r="F488" s="51">
        <v>80</v>
      </c>
      <c r="G488" s="52">
        <v>104.66</v>
      </c>
      <c r="H488" s="48" t="s">
        <v>275</v>
      </c>
      <c r="I488" s="49"/>
      <c r="J488" s="50"/>
      <c r="K488" s="53" t="s">
        <v>20</v>
      </c>
      <c r="L488" s="28">
        <f>IF(I488="DCTO EN FACTURA",G488-IFERROR(G488*J488,0),G488)</f>
        <v>104.66</v>
      </c>
      <c r="M488" s="14"/>
      <c r="N488" s="29">
        <f>L488*M488</f>
        <v>0</v>
      </c>
    </row>
    <row r="489" spans="1:17" customHeight="1" ht="14.25">
      <c r="A489" s="13">
        <v>114972</v>
      </c>
      <c r="B489" s="26">
        <v>7591519000146</v>
      </c>
      <c r="C489" s="38" t="s">
        <v>764</v>
      </c>
      <c r="D489" s="38" t="s">
        <v>749</v>
      </c>
      <c r="E489" s="38" t="s">
        <v>735</v>
      </c>
      <c r="F489" s="51">
        <v>120</v>
      </c>
      <c r="G489" s="52">
        <v>226.49</v>
      </c>
      <c r="H489" s="48" t="s">
        <v>366</v>
      </c>
      <c r="I489" s="49" t="s">
        <v>400</v>
      </c>
      <c r="J489" s="50">
        <v>0.15</v>
      </c>
      <c r="K489" s="53" t="s">
        <v>20</v>
      </c>
      <c r="L489" s="28">
        <f>IF(I489="DCTO EN FACTURA",G489-IFERROR(G489*J489,0),G489)</f>
        <v>226.49</v>
      </c>
      <c r="M489" s="14"/>
      <c r="N489" s="29">
        <f>L489*M489</f>
        <v>0</v>
      </c>
    </row>
    <row r="490" spans="1:17" customHeight="1" ht="14.25">
      <c r="A490" s="25">
        <v>115952</v>
      </c>
      <c r="B490" s="26">
        <v>7591519317701</v>
      </c>
      <c r="C490" s="38" t="s">
        <v>765</v>
      </c>
      <c r="D490" s="38" t="s">
        <v>749</v>
      </c>
      <c r="E490" s="38" t="s">
        <v>735</v>
      </c>
      <c r="F490" s="51">
        <v>48</v>
      </c>
      <c r="G490" s="52">
        <v>187.31</v>
      </c>
      <c r="H490" s="48" t="s">
        <v>31</v>
      </c>
      <c r="I490" s="49"/>
      <c r="J490" s="50"/>
      <c r="K490" s="53" t="s">
        <v>20</v>
      </c>
      <c r="L490" s="28">
        <f>IF(I490="DCTO EN FACTURA",G490-IFERROR(G490*J490,0),G490)</f>
        <v>187.31</v>
      </c>
      <c r="M490" s="14"/>
      <c r="N490" s="29">
        <f>L490*M490</f>
        <v>0</v>
      </c>
    </row>
    <row r="491" spans="1:17" customHeight="1" ht="14.25">
      <c r="A491" s="13">
        <v>114969</v>
      </c>
      <c r="B491" s="26">
        <v>7591519000122</v>
      </c>
      <c r="C491" s="38" t="s">
        <v>766</v>
      </c>
      <c r="D491" s="38" t="s">
        <v>749</v>
      </c>
      <c r="E491" s="38" t="s">
        <v>735</v>
      </c>
      <c r="F491" s="51">
        <v>141</v>
      </c>
      <c r="G491" s="52">
        <v>402.73</v>
      </c>
      <c r="H491" s="48" t="s">
        <v>31</v>
      </c>
      <c r="I491" s="49" t="s">
        <v>400</v>
      </c>
      <c r="J491" s="50">
        <v>0.15</v>
      </c>
      <c r="K491" s="53" t="s">
        <v>20</v>
      </c>
      <c r="L491" s="28">
        <f>IF(I491="DCTO EN FACTURA",G491-IFERROR(G491*J491,0),G491)</f>
        <v>402.73</v>
      </c>
      <c r="M491" s="14"/>
      <c r="N491" s="29">
        <f>L491*M491</f>
        <v>0</v>
      </c>
    </row>
    <row r="492" spans="1:17" customHeight="1" ht="14.25">
      <c r="A492" s="25">
        <v>115957</v>
      </c>
      <c r="B492" s="26">
        <v>7591519317671</v>
      </c>
      <c r="C492" s="38" t="s">
        <v>767</v>
      </c>
      <c r="D492" s="38" t="s">
        <v>749</v>
      </c>
      <c r="E492" s="38" t="s">
        <v>735</v>
      </c>
      <c r="F492" s="51">
        <v>42</v>
      </c>
      <c r="G492" s="52">
        <v>119.92</v>
      </c>
      <c r="H492" s="48" t="s">
        <v>61</v>
      </c>
      <c r="I492" s="49"/>
      <c r="J492" s="50"/>
      <c r="K492" s="53" t="s">
        <v>20</v>
      </c>
      <c r="L492" s="28">
        <f>IF(I492="DCTO EN FACTURA",G492-IFERROR(G492*J492,0),G492)</f>
        <v>119.92</v>
      </c>
      <c r="M492" s="14"/>
      <c r="N492" s="29">
        <f>L492*M492</f>
        <v>0</v>
      </c>
    </row>
    <row r="493" spans="1:17" customHeight="1" ht="14.25">
      <c r="A493" s="25">
        <v>115621</v>
      </c>
      <c r="B493" s="26">
        <v>7591519316247</v>
      </c>
      <c r="C493" s="38" t="s">
        <v>768</v>
      </c>
      <c r="D493" s="38" t="s">
        <v>749</v>
      </c>
      <c r="E493" s="38" t="s">
        <v>735</v>
      </c>
      <c r="F493" s="51">
        <v>22</v>
      </c>
      <c r="G493" s="52">
        <v>308.82</v>
      </c>
      <c r="H493" s="48" t="s">
        <v>31</v>
      </c>
      <c r="I493" s="49"/>
      <c r="J493" s="50"/>
      <c r="K493" s="53" t="s">
        <v>20</v>
      </c>
      <c r="L493" s="28">
        <f>IF(I493="DCTO EN FACTURA",G493-IFERROR(G493*J493,0),G493)</f>
        <v>308.82</v>
      </c>
      <c r="M493" s="14"/>
      <c r="N493" s="29">
        <f>L493*M493</f>
        <v>0</v>
      </c>
    </row>
    <row r="494" spans="1:17" customHeight="1" ht="14.25">
      <c r="A494" s="13">
        <v>115622</v>
      </c>
      <c r="B494" s="26">
        <v>7591519316230</v>
      </c>
      <c r="C494" s="38" t="s">
        <v>769</v>
      </c>
      <c r="D494" s="38" t="s">
        <v>749</v>
      </c>
      <c r="E494" s="38" t="s">
        <v>735</v>
      </c>
      <c r="F494" s="51">
        <v>40</v>
      </c>
      <c r="G494" s="52">
        <v>449.42</v>
      </c>
      <c r="H494" s="48" t="s">
        <v>31</v>
      </c>
      <c r="I494" s="49"/>
      <c r="J494" s="50"/>
      <c r="K494" s="53" t="s">
        <v>20</v>
      </c>
      <c r="L494" s="28">
        <f>IF(I494="DCTO EN FACTURA",G494-IFERROR(G494*J494,0),G494)</f>
        <v>449.42</v>
      </c>
      <c r="M494" s="14"/>
      <c r="N494" s="29">
        <f>L494*M494</f>
        <v>0</v>
      </c>
    </row>
    <row r="495" spans="1:17" customHeight="1" ht="14.25">
      <c r="A495" s="25">
        <v>115955</v>
      </c>
      <c r="B495" s="26">
        <v>7591519317664</v>
      </c>
      <c r="C495" s="38" t="s">
        <v>770</v>
      </c>
      <c r="D495" s="38" t="s">
        <v>749</v>
      </c>
      <c r="E495" s="38" t="s">
        <v>735</v>
      </c>
      <c r="F495" s="51">
        <v>65</v>
      </c>
      <c r="G495" s="52">
        <v>135.84</v>
      </c>
      <c r="H495" s="48" t="s">
        <v>18</v>
      </c>
      <c r="I495" s="49"/>
      <c r="J495" s="50"/>
      <c r="K495" s="53" t="s">
        <v>20</v>
      </c>
      <c r="L495" s="28">
        <f>IF(I495="DCTO EN FACTURA",G495-IFERROR(G495*J495,0),G495)</f>
        <v>135.84</v>
      </c>
      <c r="M495" s="14"/>
      <c r="N495" s="29">
        <f>L495*M495</f>
        <v>0</v>
      </c>
    </row>
    <row r="496" spans="1:17" customHeight="1" ht="14.25">
      <c r="A496" s="25">
        <v>115620</v>
      </c>
      <c r="B496" s="26">
        <v>7591519316254</v>
      </c>
      <c r="C496" s="38" t="s">
        <v>771</v>
      </c>
      <c r="D496" s="38" t="s">
        <v>749</v>
      </c>
      <c r="E496" s="38" t="s">
        <v>735</v>
      </c>
      <c r="F496" s="51">
        <v>86</v>
      </c>
      <c r="G496" s="52">
        <v>289</v>
      </c>
      <c r="H496" s="48" t="s">
        <v>26</v>
      </c>
      <c r="I496" s="49" t="s">
        <v>400</v>
      </c>
      <c r="J496" s="50">
        <v>0.15</v>
      </c>
      <c r="K496" s="53" t="s">
        <v>20</v>
      </c>
      <c r="L496" s="28">
        <f>IF(I496="DCTO EN FACTURA",G496-IFERROR(G496*J496,0),G496)</f>
        <v>289</v>
      </c>
      <c r="M496" s="14"/>
      <c r="N496" s="29">
        <f>L496*M496</f>
        <v>0</v>
      </c>
    </row>
    <row r="497" spans="1:17" customHeight="1" ht="14.25">
      <c r="A497" s="13">
        <v>111512</v>
      </c>
      <c r="B497" s="26">
        <v>7591519008487</v>
      </c>
      <c r="C497" s="38" t="s">
        <v>772</v>
      </c>
      <c r="D497" s="38" t="s">
        <v>773</v>
      </c>
      <c r="E497" s="38" t="s">
        <v>735</v>
      </c>
      <c r="F497" s="51">
        <v>284</v>
      </c>
      <c r="G497" s="52">
        <v>132.42</v>
      </c>
      <c r="H497" s="48" t="s">
        <v>159</v>
      </c>
      <c r="I497" s="49"/>
      <c r="J497" s="50"/>
      <c r="K497" s="53" t="s">
        <v>20</v>
      </c>
      <c r="L497" s="28">
        <f>IF(I497="DCTO EN FACTURA",G497-IFERROR(G497*J497,0),G497)</f>
        <v>132.42</v>
      </c>
      <c r="M497" s="14"/>
      <c r="N497" s="29">
        <f>L497*M497</f>
        <v>0</v>
      </c>
    </row>
    <row r="498" spans="1:17" customHeight="1" ht="14.25">
      <c r="A498" s="25">
        <v>118038</v>
      </c>
      <c r="B498" s="26">
        <v>7591519051285</v>
      </c>
      <c r="C498" s="38" t="s">
        <v>774</v>
      </c>
      <c r="D498" s="38" t="s">
        <v>775</v>
      </c>
      <c r="E498" s="38" t="s">
        <v>735</v>
      </c>
      <c r="F498" s="51">
        <v>41</v>
      </c>
      <c r="G498" s="52">
        <v>81.87</v>
      </c>
      <c r="H498" s="48" t="s">
        <v>275</v>
      </c>
      <c r="I498" s="49"/>
      <c r="J498" s="50"/>
      <c r="K498" s="53" t="s">
        <v>20</v>
      </c>
      <c r="L498" s="28">
        <f>IF(I498="DCTO EN FACTURA",G498-IFERROR(G498*J498,0),G498)</f>
        <v>81.87</v>
      </c>
      <c r="M498" s="14"/>
      <c r="N498" s="29">
        <f>L498*M498</f>
        <v>0</v>
      </c>
    </row>
    <row r="499" spans="1:17" customHeight="1" ht="14.25">
      <c r="A499" s="25">
        <v>101362</v>
      </c>
      <c r="B499" s="26">
        <v>7591519051292</v>
      </c>
      <c r="C499" s="38" t="s">
        <v>776</v>
      </c>
      <c r="D499" s="38" t="s">
        <v>775</v>
      </c>
      <c r="E499" s="38" t="s">
        <v>735</v>
      </c>
      <c r="F499" s="51">
        <v>103</v>
      </c>
      <c r="G499" s="52">
        <v>121.13</v>
      </c>
      <c r="H499" s="48" t="s">
        <v>366</v>
      </c>
      <c r="I499" s="49"/>
      <c r="J499" s="50"/>
      <c r="K499" s="53" t="s">
        <v>20</v>
      </c>
      <c r="L499" s="28">
        <f>IF(I499="DCTO EN FACTURA",G499-IFERROR(G499*J499,0),G499)</f>
        <v>121.13</v>
      </c>
      <c r="M499" s="14"/>
      <c r="N499" s="29">
        <f>L499*M499</f>
        <v>0</v>
      </c>
    </row>
    <row r="500" spans="1:17" customHeight="1" ht="14.25">
      <c r="A500" s="25">
        <v>115998</v>
      </c>
      <c r="B500" s="26">
        <v>7591519000290</v>
      </c>
      <c r="C500" s="38" t="s">
        <v>777</v>
      </c>
      <c r="D500" s="38" t="s">
        <v>775</v>
      </c>
      <c r="E500" s="38" t="s">
        <v>735</v>
      </c>
      <c r="F500" s="51">
        <v>99</v>
      </c>
      <c r="G500" s="52">
        <v>49.9</v>
      </c>
      <c r="H500" s="48" t="s">
        <v>260</v>
      </c>
      <c r="I500" s="49"/>
      <c r="J500" s="50"/>
      <c r="K500" s="53" t="s">
        <v>20</v>
      </c>
      <c r="L500" s="28">
        <f>IF(I500="DCTO EN FACTURA",G500-IFERROR(G500*J500,0),G500)</f>
        <v>49.9</v>
      </c>
      <c r="M500" s="14"/>
      <c r="N500" s="29">
        <f>L500*M500</f>
        <v>0</v>
      </c>
    </row>
    <row r="501" spans="1:17" customHeight="1" ht="14.25">
      <c r="A501" s="25">
        <v>110786</v>
      </c>
      <c r="B501" s="26">
        <v>7591519007053</v>
      </c>
      <c r="C501" s="38" t="s">
        <v>778</v>
      </c>
      <c r="D501" s="38" t="s">
        <v>432</v>
      </c>
      <c r="E501" s="38" t="s">
        <v>735</v>
      </c>
      <c r="F501" s="51">
        <v>184</v>
      </c>
      <c r="G501" s="52">
        <v>83.88</v>
      </c>
      <c r="H501" s="48" t="s">
        <v>45</v>
      </c>
      <c r="I501" s="49"/>
      <c r="J501" s="50"/>
      <c r="K501" s="53" t="s">
        <v>20</v>
      </c>
      <c r="L501" s="28">
        <f>IF(I501="DCTO EN FACTURA",G501-IFERROR(G501*J501,0),G501)</f>
        <v>83.88</v>
      </c>
      <c r="M501" s="14"/>
      <c r="N501" s="29">
        <f>L501*M501</f>
        <v>0</v>
      </c>
    </row>
    <row r="502" spans="1:17" customHeight="1" ht="14.25">
      <c r="A502" s="25">
        <v>110785</v>
      </c>
      <c r="B502" s="26">
        <v>7591519007640</v>
      </c>
      <c r="C502" s="38" t="s">
        <v>779</v>
      </c>
      <c r="D502" s="38" t="s">
        <v>432</v>
      </c>
      <c r="E502" s="38" t="s">
        <v>735</v>
      </c>
      <c r="F502" s="51">
        <v>156</v>
      </c>
      <c r="G502" s="52">
        <v>137.06</v>
      </c>
      <c r="H502" s="48" t="s">
        <v>116</v>
      </c>
      <c r="I502" s="49"/>
      <c r="J502" s="50"/>
      <c r="K502" s="53" t="s">
        <v>20</v>
      </c>
      <c r="L502" s="28">
        <f>IF(I502="DCTO EN FACTURA",G502-IFERROR(G502*J502,0),G502)</f>
        <v>137.06</v>
      </c>
      <c r="M502" s="14"/>
      <c r="N502" s="29">
        <f>L502*M502</f>
        <v>0</v>
      </c>
    </row>
    <row r="503" spans="1:17" customHeight="1" ht="14.25">
      <c r="A503" s="25">
        <v>111815</v>
      </c>
      <c r="B503" s="26">
        <v>7591519007633</v>
      </c>
      <c r="C503" s="38" t="s">
        <v>780</v>
      </c>
      <c r="D503" s="38" t="s">
        <v>432</v>
      </c>
      <c r="E503" s="38" t="s">
        <v>735</v>
      </c>
      <c r="F503" s="51">
        <v>135</v>
      </c>
      <c r="G503" s="52">
        <v>66.62</v>
      </c>
      <c r="H503" s="48" t="s">
        <v>26</v>
      </c>
      <c r="I503" s="49"/>
      <c r="J503" s="50"/>
      <c r="K503" s="53" t="s">
        <v>20</v>
      </c>
      <c r="L503" s="28">
        <f>IF(I503="DCTO EN FACTURA",G503-IFERROR(G503*J503,0),G503)</f>
        <v>66.62</v>
      </c>
      <c r="M503" s="14"/>
      <c r="N503" s="29">
        <f>L503*M503</f>
        <v>0</v>
      </c>
    </row>
    <row r="504" spans="1:17" customHeight="1" ht="14.25">
      <c r="A504" s="25">
        <v>101346</v>
      </c>
      <c r="B504" s="26">
        <v>7591519001273</v>
      </c>
      <c r="C504" s="38" t="s">
        <v>781</v>
      </c>
      <c r="D504" s="38" t="s">
        <v>137</v>
      </c>
      <c r="E504" s="38" t="s">
        <v>735</v>
      </c>
      <c r="F504" s="51">
        <v>55</v>
      </c>
      <c r="G504" s="52">
        <v>205.83</v>
      </c>
      <c r="H504" s="44" t="s">
        <v>28</v>
      </c>
      <c r="I504" s="49" t="s">
        <v>400</v>
      </c>
      <c r="J504" s="50">
        <v>0.1</v>
      </c>
      <c r="K504" s="53" t="s">
        <v>20</v>
      </c>
      <c r="L504" s="28">
        <f>IF(I504="DCTO EN FACTURA",G504-IFERROR(G504*J504,0),G504)</f>
        <v>205.83</v>
      </c>
      <c r="M504" s="14"/>
      <c r="N504" s="29">
        <f>L504*M504</f>
        <v>0</v>
      </c>
    </row>
    <row r="505" spans="1:17" customHeight="1" ht="14.25">
      <c r="A505" s="25">
        <v>118615</v>
      </c>
      <c r="B505" s="26">
        <v>7591519000894</v>
      </c>
      <c r="C505" s="38" t="s">
        <v>782</v>
      </c>
      <c r="D505" s="38" t="s">
        <v>621</v>
      </c>
      <c r="E505" s="38" t="s">
        <v>735</v>
      </c>
      <c r="F505" s="51">
        <v>222</v>
      </c>
      <c r="G505" s="52">
        <v>715.79</v>
      </c>
      <c r="H505" s="48" t="s">
        <v>59</v>
      </c>
      <c r="I505" s="49"/>
      <c r="J505" s="50"/>
      <c r="K505" s="53" t="s">
        <v>20</v>
      </c>
      <c r="L505" s="28">
        <f>IF(I505="DCTO EN FACTURA",G505-IFERROR(G505*J505,0),G505)</f>
        <v>715.79</v>
      </c>
      <c r="M505" s="14"/>
      <c r="N505" s="29">
        <f>L505*M505</f>
        <v>0</v>
      </c>
    </row>
    <row r="506" spans="1:17" customHeight="1" ht="14.25">
      <c r="A506" s="25">
        <v>110826</v>
      </c>
      <c r="B506" s="26">
        <v>7591519007060</v>
      </c>
      <c r="C506" s="38" t="s">
        <v>783</v>
      </c>
      <c r="D506" s="38" t="s">
        <v>784</v>
      </c>
      <c r="E506" s="38" t="s">
        <v>735</v>
      </c>
      <c r="F506" s="51">
        <v>26</v>
      </c>
      <c r="G506" s="52">
        <v>65.88</v>
      </c>
      <c r="H506" s="48" t="s">
        <v>260</v>
      </c>
      <c r="I506" s="49" t="s">
        <v>400</v>
      </c>
      <c r="J506" s="50">
        <v>0.15</v>
      </c>
      <c r="K506" s="53" t="s">
        <v>20</v>
      </c>
      <c r="L506" s="28">
        <f>IF(I506="DCTO EN FACTURA",G506-IFERROR(G506*J506,0),G506)</f>
        <v>65.88</v>
      </c>
      <c r="M506" s="14"/>
      <c r="N506" s="29">
        <f>L506*M506</f>
        <v>0</v>
      </c>
    </row>
    <row r="507" spans="1:17" customHeight="1" ht="14.25">
      <c r="A507" s="25">
        <v>104318</v>
      </c>
      <c r="B507" s="26">
        <v>7591519001716</v>
      </c>
      <c r="C507" s="38" t="s">
        <v>785</v>
      </c>
      <c r="D507" s="38" t="s">
        <v>145</v>
      </c>
      <c r="E507" s="38" t="s">
        <v>735</v>
      </c>
      <c r="F507" s="51">
        <v>16</v>
      </c>
      <c r="G507" s="52">
        <v>170.83</v>
      </c>
      <c r="H507" s="48" t="s">
        <v>275</v>
      </c>
      <c r="I507" s="49"/>
      <c r="J507" s="50"/>
      <c r="K507" s="53" t="s">
        <v>20</v>
      </c>
      <c r="L507" s="28">
        <f>IF(I507="DCTO EN FACTURA",G507-IFERROR(G507*J507,0),G507)</f>
        <v>170.83</v>
      </c>
      <c r="M507" s="14"/>
      <c r="N507" s="29">
        <f>L507*M507</f>
        <v>0</v>
      </c>
    </row>
    <row r="508" spans="1:17" customHeight="1" ht="14.25">
      <c r="A508" s="25">
        <v>117920</v>
      </c>
      <c r="B508" s="26">
        <v>7591519000559</v>
      </c>
      <c r="C508" s="38" t="s">
        <v>786</v>
      </c>
      <c r="D508" s="38" t="s">
        <v>652</v>
      </c>
      <c r="E508" s="38" t="s">
        <v>735</v>
      </c>
      <c r="F508" s="51">
        <v>82</v>
      </c>
      <c r="G508" s="52">
        <v>436.45</v>
      </c>
      <c r="H508" s="48" t="s">
        <v>275</v>
      </c>
      <c r="I508" s="49"/>
      <c r="J508" s="50"/>
      <c r="K508" s="53" t="s">
        <v>20</v>
      </c>
      <c r="L508" s="28">
        <f>IF(I508="DCTO EN FACTURA",G508-IFERROR(G508*J508,0),G508)</f>
        <v>436.45</v>
      </c>
      <c r="M508" s="14"/>
      <c r="N508" s="29">
        <f>L508*M508</f>
        <v>0</v>
      </c>
    </row>
    <row r="509" spans="1:17" customHeight="1" ht="14.25">
      <c r="A509" s="25">
        <v>115617</v>
      </c>
      <c r="B509" s="26">
        <v>7591519317312</v>
      </c>
      <c r="C509" s="38" t="s">
        <v>787</v>
      </c>
      <c r="D509" s="38" t="s">
        <v>788</v>
      </c>
      <c r="E509" s="38" t="s">
        <v>735</v>
      </c>
      <c r="F509" s="51">
        <v>165</v>
      </c>
      <c r="G509" s="52">
        <v>241.52</v>
      </c>
      <c r="H509" s="48" t="s">
        <v>116</v>
      </c>
      <c r="I509" s="49" t="s">
        <v>400</v>
      </c>
      <c r="J509" s="50">
        <v>0.1</v>
      </c>
      <c r="K509" s="53" t="s">
        <v>20</v>
      </c>
      <c r="L509" s="28">
        <f>IF(I509="DCTO EN FACTURA",G509-IFERROR(G509*J509,0),G509)</f>
        <v>241.52</v>
      </c>
      <c r="M509" s="14"/>
      <c r="N509" s="29">
        <f>L509*M509</f>
        <v>0</v>
      </c>
    </row>
    <row r="510" spans="1:17" customHeight="1" ht="14.25">
      <c r="A510" s="25">
        <v>110783</v>
      </c>
      <c r="B510" s="26">
        <v>7591519007220</v>
      </c>
      <c r="C510" s="38" t="s">
        <v>789</v>
      </c>
      <c r="D510" s="38" t="s">
        <v>790</v>
      </c>
      <c r="E510" s="38" t="s">
        <v>735</v>
      </c>
      <c r="F510" s="51">
        <v>1</v>
      </c>
      <c r="G510" s="52">
        <v>213.94</v>
      </c>
      <c r="H510" s="48" t="s">
        <v>31</v>
      </c>
      <c r="I510" s="49"/>
      <c r="J510" s="50"/>
      <c r="K510" s="53" t="s">
        <v>20</v>
      </c>
      <c r="L510" s="28">
        <f>IF(I510="DCTO EN FACTURA",G510-IFERROR(G510*J510,0),G510)</f>
        <v>213.94</v>
      </c>
      <c r="M510" s="14"/>
      <c r="N510" s="29">
        <f>L510*M510</f>
        <v>0</v>
      </c>
    </row>
    <row r="511" spans="1:17" customHeight="1" ht="14.25">
      <c r="A511" s="25">
        <v>118508</v>
      </c>
      <c r="B511" s="26">
        <v>7591519000887</v>
      </c>
      <c r="C511" s="38" t="s">
        <v>791</v>
      </c>
      <c r="D511" s="38" t="s">
        <v>153</v>
      </c>
      <c r="E511" s="38" t="s">
        <v>735</v>
      </c>
      <c r="F511" s="51">
        <v>158</v>
      </c>
      <c r="G511" s="52">
        <v>121.86</v>
      </c>
      <c r="H511" s="48" t="s">
        <v>116</v>
      </c>
      <c r="I511" s="49"/>
      <c r="J511" s="50"/>
      <c r="K511" s="53" t="s">
        <v>20</v>
      </c>
      <c r="L511" s="28">
        <f>IF(I511="DCTO EN FACTURA",G511-IFERROR(G511*J511,0),G511)</f>
        <v>121.86</v>
      </c>
      <c r="M511" s="14"/>
      <c r="N511" s="29">
        <f>L511*M511</f>
        <v>0</v>
      </c>
    </row>
    <row r="512" spans="1:17" customHeight="1" ht="14.25">
      <c r="A512" s="25">
        <v>116147</v>
      </c>
      <c r="B512" s="26">
        <v>7591519000306</v>
      </c>
      <c r="C512" s="38" t="s">
        <v>792</v>
      </c>
      <c r="D512" s="38" t="s">
        <v>793</v>
      </c>
      <c r="E512" s="38" t="s">
        <v>735</v>
      </c>
      <c r="F512" s="51">
        <v>100</v>
      </c>
      <c r="G512" s="52">
        <v>254.68</v>
      </c>
      <c r="H512" s="48" t="s">
        <v>159</v>
      </c>
      <c r="I512" s="49"/>
      <c r="J512" s="50"/>
      <c r="K512" s="53" t="s">
        <v>20</v>
      </c>
      <c r="L512" s="28">
        <f>IF(I512="DCTO EN FACTURA",G512-IFERROR(G512*J512,0),G512)</f>
        <v>254.68</v>
      </c>
      <c r="M512" s="14"/>
      <c r="N512" s="29">
        <f>L512*M512</f>
        <v>0</v>
      </c>
    </row>
    <row r="513" spans="1:17" customHeight="1" ht="14.25">
      <c r="A513" s="12">
        <v>111438</v>
      </c>
      <c r="B513" s="26">
        <v>7591519008203</v>
      </c>
      <c r="C513" s="38" t="s">
        <v>794</v>
      </c>
      <c r="D513" s="38" t="s">
        <v>793</v>
      </c>
      <c r="E513" s="38" t="s">
        <v>735</v>
      </c>
      <c r="F513" s="51">
        <v>77</v>
      </c>
      <c r="G513" s="52">
        <v>601.95</v>
      </c>
      <c r="H513" s="48" t="s">
        <v>159</v>
      </c>
      <c r="I513" s="49"/>
      <c r="J513" s="50"/>
      <c r="K513" s="53" t="s">
        <v>20</v>
      </c>
      <c r="L513" s="28">
        <f>IF(I513="DCTO EN FACTURA",G513-IFERROR(G513*J513,0),G513)</f>
        <v>601.95</v>
      </c>
      <c r="M513" s="14"/>
      <c r="N513" s="29">
        <f>L513*M513</f>
        <v>0</v>
      </c>
    </row>
    <row r="514" spans="1:17" customHeight="1" ht="14.25">
      <c r="A514" s="25">
        <v>111437</v>
      </c>
      <c r="B514" s="26">
        <v>7591519008197</v>
      </c>
      <c r="C514" s="38" t="s">
        <v>795</v>
      </c>
      <c r="D514" s="38" t="s">
        <v>793</v>
      </c>
      <c r="E514" s="38" t="s">
        <v>735</v>
      </c>
      <c r="F514" s="51">
        <v>93</v>
      </c>
      <c r="G514" s="52">
        <v>201.73</v>
      </c>
      <c r="H514" s="48" t="s">
        <v>366</v>
      </c>
      <c r="I514" s="49"/>
      <c r="J514" s="50"/>
      <c r="K514" s="53" t="s">
        <v>20</v>
      </c>
      <c r="L514" s="28">
        <f>IF(I514="DCTO EN FACTURA",G514-IFERROR(G514*J514,0),G514)</f>
        <v>201.73</v>
      </c>
      <c r="M514" s="14"/>
      <c r="N514" s="29">
        <f>L514*M514</f>
        <v>0</v>
      </c>
    </row>
    <row r="515" spans="1:17" customHeight="1" ht="14.25">
      <c r="A515" s="25">
        <v>113581</v>
      </c>
      <c r="B515" s="26">
        <v>7591519008210</v>
      </c>
      <c r="C515" s="38" t="s">
        <v>796</v>
      </c>
      <c r="D515" s="38" t="s">
        <v>378</v>
      </c>
      <c r="E515" s="38" t="s">
        <v>735</v>
      </c>
      <c r="F515" s="51">
        <v>96</v>
      </c>
      <c r="G515" s="52">
        <v>58.22</v>
      </c>
      <c r="H515" s="48" t="s">
        <v>285</v>
      </c>
      <c r="I515" s="49"/>
      <c r="J515" s="50"/>
      <c r="K515" s="53" t="s">
        <v>20</v>
      </c>
      <c r="L515" s="28">
        <f>IF(I515="DCTO EN FACTURA",G515-IFERROR(G515*J515,0),G515)</f>
        <v>58.22</v>
      </c>
      <c r="M515" s="14"/>
      <c r="N515" s="29">
        <f>L515*M515</f>
        <v>0</v>
      </c>
    </row>
    <row r="516" spans="1:17" customHeight="1" ht="14.25">
      <c r="A516" s="25">
        <v>101352</v>
      </c>
      <c r="B516" s="26">
        <v>7591519001501</v>
      </c>
      <c r="C516" s="38" t="s">
        <v>797</v>
      </c>
      <c r="D516" s="38" t="s">
        <v>161</v>
      </c>
      <c r="E516" s="38" t="s">
        <v>735</v>
      </c>
      <c r="F516" s="51">
        <v>306</v>
      </c>
      <c r="G516" s="52">
        <v>64.48</v>
      </c>
      <c r="H516" s="48" t="s">
        <v>159</v>
      </c>
      <c r="I516" s="49"/>
      <c r="J516" s="50"/>
      <c r="K516" s="53" t="s">
        <v>20</v>
      </c>
      <c r="L516" s="28">
        <f>IF(I516="DCTO EN FACTURA",G516-IFERROR(G516*J516,0),G516)</f>
        <v>64.48</v>
      </c>
      <c r="M516" s="14"/>
      <c r="N516" s="29">
        <f>L516*M516</f>
        <v>0</v>
      </c>
    </row>
    <row r="517" spans="1:17" customHeight="1" ht="14.25">
      <c r="A517" s="25">
        <v>113580</v>
      </c>
      <c r="B517" s="26">
        <v>7591519051193</v>
      </c>
      <c r="C517" s="38" t="s">
        <v>798</v>
      </c>
      <c r="D517" s="38" t="s">
        <v>628</v>
      </c>
      <c r="E517" s="38" t="s">
        <v>735</v>
      </c>
      <c r="F517" s="51">
        <v>224</v>
      </c>
      <c r="G517" s="52">
        <v>286.49</v>
      </c>
      <c r="H517" s="48" t="s">
        <v>159</v>
      </c>
      <c r="I517" s="49"/>
      <c r="J517" s="50"/>
      <c r="K517" s="53" t="s">
        <v>20</v>
      </c>
      <c r="L517" s="28">
        <f>IF(I517="DCTO EN FACTURA",G517-IFERROR(G517*J517,0),G517)</f>
        <v>286.49</v>
      </c>
      <c r="M517" s="14"/>
      <c r="N517" s="29">
        <f>L517*M517</f>
        <v>0</v>
      </c>
    </row>
    <row r="518" spans="1:17" customHeight="1" ht="14.25">
      <c r="A518" s="25">
        <v>116022</v>
      </c>
      <c r="B518" s="26">
        <v>7591519317589</v>
      </c>
      <c r="C518" s="38" t="s">
        <v>799</v>
      </c>
      <c r="D518" s="38" t="s">
        <v>800</v>
      </c>
      <c r="E518" s="38" t="s">
        <v>735</v>
      </c>
      <c r="F518" s="51">
        <v>27</v>
      </c>
      <c r="G518" s="52">
        <v>320.19</v>
      </c>
      <c r="H518" s="44" t="s">
        <v>28</v>
      </c>
      <c r="I518" s="49"/>
      <c r="J518" s="50"/>
      <c r="K518" s="53" t="s">
        <v>20</v>
      </c>
      <c r="L518" s="28">
        <f>IF(I518="DCTO EN FACTURA",G518-IFERROR(G518*J518,0),G518)</f>
        <v>320.19</v>
      </c>
      <c r="M518" s="14"/>
      <c r="N518" s="29">
        <f>L518*M518</f>
        <v>0</v>
      </c>
    </row>
    <row r="519" spans="1:17" customHeight="1" ht="14.25">
      <c r="A519" s="25">
        <v>114959</v>
      </c>
      <c r="B519" s="26">
        <v>7591519051971</v>
      </c>
      <c r="C519" s="38" t="s">
        <v>801</v>
      </c>
      <c r="D519" s="38" t="s">
        <v>514</v>
      </c>
      <c r="E519" s="38" t="s">
        <v>735</v>
      </c>
      <c r="F519" s="51">
        <v>110</v>
      </c>
      <c r="G519" s="52">
        <v>114.18</v>
      </c>
      <c r="H519" s="48" t="s">
        <v>111</v>
      </c>
      <c r="I519" s="49"/>
      <c r="J519" s="50"/>
      <c r="K519" s="53" t="s">
        <v>20</v>
      </c>
      <c r="L519" s="28">
        <f>IF(I519="DCTO EN FACTURA",G519-IFERROR(G519*J519,0),G519)</f>
        <v>114.18</v>
      </c>
      <c r="M519" s="14"/>
      <c r="N519" s="29">
        <f>L519*M519</f>
        <v>0</v>
      </c>
    </row>
    <row r="520" spans="1:17" customHeight="1" ht="14.25">
      <c r="A520" s="25">
        <v>110407</v>
      </c>
      <c r="B520" s="26">
        <v>7591519005974</v>
      </c>
      <c r="C520" s="38" t="s">
        <v>802</v>
      </c>
      <c r="D520" s="38" t="s">
        <v>472</v>
      </c>
      <c r="E520" s="38" t="s">
        <v>735</v>
      </c>
      <c r="F520" s="51">
        <v>53</v>
      </c>
      <c r="G520" s="52">
        <v>553.73</v>
      </c>
      <c r="H520" s="48" t="s">
        <v>285</v>
      </c>
      <c r="I520" s="49"/>
      <c r="J520" s="50"/>
      <c r="K520" s="53" t="s">
        <v>20</v>
      </c>
      <c r="L520" s="28">
        <f>IF(I520="DCTO EN FACTURA",G520-IFERROR(G520*J520,0),G520)</f>
        <v>553.73</v>
      </c>
      <c r="M520" s="14"/>
      <c r="N520" s="29">
        <f>L520*M520</f>
        <v>0</v>
      </c>
    </row>
    <row r="521" spans="1:17" customHeight="1" ht="14.25">
      <c r="A521" s="25">
        <v>107397</v>
      </c>
      <c r="B521" s="26">
        <v>7591519003574</v>
      </c>
      <c r="C521" s="38" t="s">
        <v>803</v>
      </c>
      <c r="D521" s="38" t="s">
        <v>472</v>
      </c>
      <c r="E521" s="38" t="s">
        <v>735</v>
      </c>
      <c r="F521" s="51">
        <v>21</v>
      </c>
      <c r="G521" s="52">
        <v>105.62</v>
      </c>
      <c r="H521" s="48" t="s">
        <v>111</v>
      </c>
      <c r="I521" s="49"/>
      <c r="J521" s="50"/>
      <c r="K521" s="53" t="s">
        <v>20</v>
      </c>
      <c r="L521" s="28">
        <f>IF(I521="DCTO EN FACTURA",G521-IFERROR(G521*J521,0),G521)</f>
        <v>105.62</v>
      </c>
      <c r="M521" s="14"/>
      <c r="N521" s="29">
        <f>L521*M521</f>
        <v>0</v>
      </c>
    </row>
    <row r="522" spans="1:17" customHeight="1" ht="14.25">
      <c r="A522" s="25">
        <v>107555</v>
      </c>
      <c r="B522" s="26">
        <v>7591519005134</v>
      </c>
      <c r="C522" s="38" t="s">
        <v>804</v>
      </c>
      <c r="D522" s="38" t="s">
        <v>472</v>
      </c>
      <c r="E522" s="38" t="s">
        <v>735</v>
      </c>
      <c r="F522" s="51">
        <v>327</v>
      </c>
      <c r="G522" s="52">
        <v>87.96</v>
      </c>
      <c r="H522" s="48" t="s">
        <v>233</v>
      </c>
      <c r="I522" s="49" t="s">
        <v>400</v>
      </c>
      <c r="J522" s="50">
        <v>0.1</v>
      </c>
      <c r="K522" s="53" t="s">
        <v>20</v>
      </c>
      <c r="L522" s="28">
        <f>IF(I522="DCTO EN FACTURA",G522-IFERROR(G522*J522,0),G522)</f>
        <v>87.96</v>
      </c>
      <c r="M522" s="14"/>
      <c r="N522" s="29">
        <f>L522*M522</f>
        <v>0</v>
      </c>
    </row>
    <row r="523" spans="1:17" customHeight="1" ht="14.25">
      <c r="A523" s="25">
        <v>110759</v>
      </c>
      <c r="B523" s="26">
        <v>7591519005141</v>
      </c>
      <c r="C523" s="38" t="s">
        <v>805</v>
      </c>
      <c r="D523" s="38" t="s">
        <v>472</v>
      </c>
      <c r="E523" s="38" t="s">
        <v>735</v>
      </c>
      <c r="F523" s="51">
        <v>226</v>
      </c>
      <c r="G523" s="52">
        <v>127.95</v>
      </c>
      <c r="H523" s="48" t="s">
        <v>233</v>
      </c>
      <c r="I523" s="49" t="s">
        <v>400</v>
      </c>
      <c r="J523" s="50">
        <v>0.1</v>
      </c>
      <c r="K523" s="53" t="s">
        <v>20</v>
      </c>
      <c r="L523" s="28">
        <f>IF(I523="DCTO EN FACTURA",G523-IFERROR(G523*J523,0),G523)</f>
        <v>127.95</v>
      </c>
      <c r="M523" s="14"/>
      <c r="N523" s="29">
        <f>L523*M523</f>
        <v>0</v>
      </c>
    </row>
    <row r="524" spans="1:17" customHeight="1" ht="14.25">
      <c r="A524" s="25">
        <v>110408</v>
      </c>
      <c r="B524" s="26">
        <v>7591519006599</v>
      </c>
      <c r="C524" s="38" t="s">
        <v>806</v>
      </c>
      <c r="D524" s="38" t="s">
        <v>472</v>
      </c>
      <c r="E524" s="38" t="s">
        <v>735</v>
      </c>
      <c r="F524" s="51">
        <v>32</v>
      </c>
      <c r="G524" s="52">
        <v>583.92</v>
      </c>
      <c r="H524" s="48" t="s">
        <v>371</v>
      </c>
      <c r="I524" s="49"/>
      <c r="J524" s="50"/>
      <c r="K524" s="53" t="s">
        <v>20</v>
      </c>
      <c r="L524" s="28">
        <f>IF(I524="DCTO EN FACTURA",G524-IFERROR(G524*J524,0),G524)</f>
        <v>583.92</v>
      </c>
      <c r="M524" s="14"/>
      <c r="N524" s="29">
        <f>L524*M524</f>
        <v>0</v>
      </c>
    </row>
    <row r="525" spans="1:17" customHeight="1" ht="14.25">
      <c r="A525" s="25">
        <v>101314</v>
      </c>
      <c r="B525" s="26">
        <v>7591519000474</v>
      </c>
      <c r="C525" s="38" t="s">
        <v>807</v>
      </c>
      <c r="D525" s="38" t="s">
        <v>472</v>
      </c>
      <c r="E525" s="38" t="s">
        <v>735</v>
      </c>
      <c r="F525" s="51">
        <v>126</v>
      </c>
      <c r="G525" s="52">
        <v>70.48</v>
      </c>
      <c r="H525" s="48" t="s">
        <v>285</v>
      </c>
      <c r="I525" s="49" t="s">
        <v>400</v>
      </c>
      <c r="J525" s="50">
        <v>0.15</v>
      </c>
      <c r="K525" s="53" t="s">
        <v>20</v>
      </c>
      <c r="L525" s="28">
        <f>IF(I525="DCTO EN FACTURA",G525-IFERROR(G525*J525,0),G525)</f>
        <v>70.48</v>
      </c>
      <c r="M525" s="14"/>
      <c r="N525" s="29">
        <f>L525*M525</f>
        <v>0</v>
      </c>
    </row>
    <row r="526" spans="1:17" customHeight="1" ht="14.25">
      <c r="A526" s="25">
        <v>101356</v>
      </c>
      <c r="B526" s="26">
        <v>7591519001587</v>
      </c>
      <c r="C526" s="38" t="s">
        <v>808</v>
      </c>
      <c r="D526" s="38" t="s">
        <v>472</v>
      </c>
      <c r="E526" s="38" t="s">
        <v>735</v>
      </c>
      <c r="F526" s="51">
        <v>220</v>
      </c>
      <c r="G526" s="52">
        <v>107.16</v>
      </c>
      <c r="H526" s="48" t="s">
        <v>233</v>
      </c>
      <c r="I526" s="49" t="s">
        <v>400</v>
      </c>
      <c r="J526" s="50">
        <v>0.15</v>
      </c>
      <c r="K526" s="53" t="s">
        <v>20</v>
      </c>
      <c r="L526" s="28">
        <f>IF(I526="DCTO EN FACTURA",G526-IFERROR(G526*J526,0),G526)</f>
        <v>107.16</v>
      </c>
      <c r="M526" s="14"/>
      <c r="N526" s="29">
        <f>L526*M526</f>
        <v>0</v>
      </c>
    </row>
    <row r="527" spans="1:17" customHeight="1" ht="14.25">
      <c r="A527" s="25">
        <v>115026</v>
      </c>
      <c r="B527" s="26">
        <v>7591519237016</v>
      </c>
      <c r="C527" s="38" t="s">
        <v>809</v>
      </c>
      <c r="D527" s="38" t="s">
        <v>810</v>
      </c>
      <c r="E527" s="38" t="s">
        <v>735</v>
      </c>
      <c r="F527" s="51">
        <v>107</v>
      </c>
      <c r="G527" s="52">
        <v>158.01</v>
      </c>
      <c r="H527" s="48" t="s">
        <v>285</v>
      </c>
      <c r="I527" s="49"/>
      <c r="J527" s="50"/>
      <c r="K527" s="53" t="s">
        <v>20</v>
      </c>
      <c r="L527" s="28">
        <f>IF(I527="DCTO EN FACTURA",G527-IFERROR(G527*J527,0),G527)</f>
        <v>158.01</v>
      </c>
      <c r="M527" s="14"/>
      <c r="N527" s="29">
        <f>L527*M527</f>
        <v>0</v>
      </c>
    </row>
    <row r="528" spans="1:17" customHeight="1" ht="14.25">
      <c r="A528" s="25">
        <v>115025</v>
      </c>
      <c r="B528" s="26">
        <v>7591519236026</v>
      </c>
      <c r="C528" s="38" t="s">
        <v>811</v>
      </c>
      <c r="D528" s="38" t="s">
        <v>507</v>
      </c>
      <c r="E528" s="38" t="s">
        <v>735</v>
      </c>
      <c r="F528" s="51">
        <v>115</v>
      </c>
      <c r="G528" s="52">
        <v>96.06</v>
      </c>
      <c r="H528" s="48" t="s">
        <v>275</v>
      </c>
      <c r="I528" s="49"/>
      <c r="J528" s="50"/>
      <c r="K528" s="53" t="s">
        <v>20</v>
      </c>
      <c r="L528" s="28">
        <f>IF(I528="DCTO EN FACTURA",G528-IFERROR(G528*J528,0),G528)</f>
        <v>96.06</v>
      </c>
      <c r="M528" s="14"/>
      <c r="N528" s="29">
        <f>L528*M528</f>
        <v>0</v>
      </c>
    </row>
    <row r="529" spans="1:17" customHeight="1" ht="14.25">
      <c r="A529" s="25">
        <v>115997</v>
      </c>
      <c r="B529" s="26">
        <v>7591519007428</v>
      </c>
      <c r="C529" s="38" t="s">
        <v>812</v>
      </c>
      <c r="D529" s="38" t="s">
        <v>519</v>
      </c>
      <c r="E529" s="38" t="s">
        <v>735</v>
      </c>
      <c r="F529" s="51">
        <v>185</v>
      </c>
      <c r="G529" s="52">
        <v>50.23</v>
      </c>
      <c r="H529" s="48" t="s">
        <v>371</v>
      </c>
      <c r="I529" s="49"/>
      <c r="J529" s="50"/>
      <c r="K529" s="53" t="s">
        <v>20</v>
      </c>
      <c r="L529" s="28">
        <f>IF(I529="DCTO EN FACTURA",G529-IFERROR(G529*J529,0),G529)</f>
        <v>50.23</v>
      </c>
      <c r="M529" s="14"/>
      <c r="N529" s="29">
        <f>L529*M529</f>
        <v>0</v>
      </c>
    </row>
    <row r="530" spans="1:17" customHeight="1" ht="14.25">
      <c r="A530" s="25">
        <v>118283</v>
      </c>
      <c r="B530" s="26">
        <v>7591519000641</v>
      </c>
      <c r="C530" s="38" t="s">
        <v>813</v>
      </c>
      <c r="D530" s="38" t="s">
        <v>814</v>
      </c>
      <c r="E530" s="38" t="s">
        <v>735</v>
      </c>
      <c r="F530" s="51">
        <v>57</v>
      </c>
      <c r="G530" s="52">
        <v>804.13</v>
      </c>
      <c r="H530" s="44" t="s">
        <v>52</v>
      </c>
      <c r="I530" s="49" t="s">
        <v>400</v>
      </c>
      <c r="J530" s="50">
        <v>0.1</v>
      </c>
      <c r="K530" s="53" t="s">
        <v>20</v>
      </c>
      <c r="L530" s="28">
        <f>IF(I530="DCTO EN FACTURA",G530-IFERROR(G530*J530,0),G530)</f>
        <v>804.13</v>
      </c>
      <c r="M530" s="14"/>
      <c r="N530" s="29">
        <f>L530*M530</f>
        <v>0</v>
      </c>
    </row>
    <row r="531" spans="1:17" customHeight="1" ht="14.25">
      <c r="A531" s="25">
        <v>101366</v>
      </c>
      <c r="B531" s="26">
        <v>7591519051643</v>
      </c>
      <c r="C531" s="38" t="s">
        <v>815</v>
      </c>
      <c r="D531" s="38" t="s">
        <v>660</v>
      </c>
      <c r="E531" s="38" t="s">
        <v>735</v>
      </c>
      <c r="F531" s="51">
        <v>55</v>
      </c>
      <c r="G531" s="52">
        <v>79.22</v>
      </c>
      <c r="H531" s="48" t="s">
        <v>59</v>
      </c>
      <c r="I531" s="49"/>
      <c r="J531" s="50"/>
      <c r="K531" s="53" t="s">
        <v>20</v>
      </c>
      <c r="L531" s="28">
        <f>IF(I531="DCTO EN FACTURA",G531-IFERROR(G531*J531,0),G531)</f>
        <v>79.22</v>
      </c>
      <c r="M531" s="14"/>
      <c r="N531" s="29">
        <f>L531*M531</f>
        <v>0</v>
      </c>
    </row>
    <row r="532" spans="1:17" customHeight="1" ht="14.25">
      <c r="A532" s="25">
        <v>115507</v>
      </c>
      <c r="B532" s="26">
        <v>7591519317275</v>
      </c>
      <c r="C532" s="38" t="s">
        <v>816</v>
      </c>
      <c r="D532" s="38" t="s">
        <v>817</v>
      </c>
      <c r="E532" s="38" t="s">
        <v>735</v>
      </c>
      <c r="F532" s="51">
        <v>47</v>
      </c>
      <c r="G532" s="52">
        <v>139.96</v>
      </c>
      <c r="H532" s="48" t="s">
        <v>31</v>
      </c>
      <c r="I532" s="49" t="s">
        <v>400</v>
      </c>
      <c r="J532" s="50">
        <v>0.1</v>
      </c>
      <c r="K532" s="53" t="s">
        <v>20</v>
      </c>
      <c r="L532" s="28">
        <f>IF(I532="DCTO EN FACTURA",G532-IFERROR(G532*J532,0),G532)</f>
        <v>139.96</v>
      </c>
      <c r="M532" s="14"/>
      <c r="N532" s="29">
        <f>L532*M532</f>
        <v>0</v>
      </c>
    </row>
    <row r="533" spans="1:17" customHeight="1" ht="14.25">
      <c r="A533" s="25">
        <v>115818</v>
      </c>
      <c r="B533" s="26">
        <v>7591519317268</v>
      </c>
      <c r="C533" s="38" t="s">
        <v>818</v>
      </c>
      <c r="D533" s="38" t="s">
        <v>817</v>
      </c>
      <c r="E533" s="38" t="s">
        <v>735</v>
      </c>
      <c r="F533" s="51">
        <v>58</v>
      </c>
      <c r="G533" s="52">
        <v>213.66</v>
      </c>
      <c r="H533" s="48" t="s">
        <v>18</v>
      </c>
      <c r="I533" s="49"/>
      <c r="J533" s="50"/>
      <c r="K533" s="53" t="s">
        <v>20</v>
      </c>
      <c r="L533" s="28">
        <f>IF(I533="DCTO EN FACTURA",G533-IFERROR(G533*J533,0),G533)</f>
        <v>213.66</v>
      </c>
      <c r="M533" s="14"/>
      <c r="N533" s="29">
        <f>L533*M533</f>
        <v>0</v>
      </c>
    </row>
    <row r="534" spans="1:17" customHeight="1" ht="14.25">
      <c r="A534" s="25">
        <v>115971</v>
      </c>
      <c r="B534" s="26">
        <v>7591519317817</v>
      </c>
      <c r="C534" s="38" t="s">
        <v>819</v>
      </c>
      <c r="D534" s="38" t="s">
        <v>817</v>
      </c>
      <c r="E534" s="38" t="s">
        <v>735</v>
      </c>
      <c r="F534" s="51">
        <v>72</v>
      </c>
      <c r="G534" s="52">
        <v>244.52</v>
      </c>
      <c r="H534" s="48" t="s">
        <v>38</v>
      </c>
      <c r="I534" s="49"/>
      <c r="J534" s="50"/>
      <c r="K534" s="53" t="s">
        <v>20</v>
      </c>
      <c r="L534" s="28">
        <f>IF(I534="DCTO EN FACTURA",G534-IFERROR(G534*J534,0),G534)</f>
        <v>244.52</v>
      </c>
      <c r="M534" s="14"/>
      <c r="N534" s="29">
        <f>L534*M534</f>
        <v>0</v>
      </c>
    </row>
    <row r="535" spans="1:17" customHeight="1" ht="14.25">
      <c r="A535" s="25">
        <v>110942</v>
      </c>
      <c r="B535" s="26">
        <v>7591519317428</v>
      </c>
      <c r="C535" s="38" t="s">
        <v>820</v>
      </c>
      <c r="D535" s="38" t="s">
        <v>500</v>
      </c>
      <c r="E535" s="38" t="s">
        <v>735</v>
      </c>
      <c r="F535" s="51">
        <v>328</v>
      </c>
      <c r="G535" s="52">
        <v>148.97</v>
      </c>
      <c r="H535" s="48" t="s">
        <v>71</v>
      </c>
      <c r="I535" s="49"/>
      <c r="J535" s="50"/>
      <c r="K535" s="53" t="s">
        <v>20</v>
      </c>
      <c r="L535" s="28">
        <f>IF(I535="DCTO EN FACTURA",G535-IFERROR(G535*J535,0),G535)</f>
        <v>148.97</v>
      </c>
      <c r="M535" s="14"/>
      <c r="N535" s="29">
        <f>L535*M535</f>
        <v>0</v>
      </c>
    </row>
    <row r="536" spans="1:17" customHeight="1" ht="15.75">
      <c r="A536" s="25">
        <v>100573</v>
      </c>
      <c r="B536" s="26">
        <v>7591519317435</v>
      </c>
      <c r="C536" s="38" t="s">
        <v>821</v>
      </c>
      <c r="D536" s="38" t="s">
        <v>500</v>
      </c>
      <c r="E536" s="38" t="s">
        <v>735</v>
      </c>
      <c r="F536" s="51">
        <v>153</v>
      </c>
      <c r="G536" s="52">
        <v>240.04</v>
      </c>
      <c r="H536" s="44" t="s">
        <v>28</v>
      </c>
      <c r="I536" s="49"/>
      <c r="J536" s="50"/>
      <c r="K536" s="53" t="s">
        <v>20</v>
      </c>
      <c r="L536" s="28">
        <f>IF(I536="DCTO EN FACTURA",G536-IFERROR(G536*J536,0),G536)</f>
        <v>240.04</v>
      </c>
      <c r="M536" s="14"/>
      <c r="N536" s="29">
        <f>L536*M536</f>
        <v>0</v>
      </c>
    </row>
    <row r="537" spans="1:17" customHeight="1" ht="15.75">
      <c r="A537" s="25">
        <v>115810</v>
      </c>
      <c r="B537" s="26">
        <v>7591519317572</v>
      </c>
      <c r="C537" s="38" t="s">
        <v>822</v>
      </c>
      <c r="D537" s="38" t="s">
        <v>500</v>
      </c>
      <c r="E537" s="38" t="s">
        <v>735</v>
      </c>
      <c r="F537" s="51">
        <v>9</v>
      </c>
      <c r="G537" s="52">
        <v>956.22</v>
      </c>
      <c r="H537" s="48" t="s">
        <v>71</v>
      </c>
      <c r="I537" s="49" t="s">
        <v>400</v>
      </c>
      <c r="J537" s="50">
        <v>0.1</v>
      </c>
      <c r="K537" s="53" t="s">
        <v>20</v>
      </c>
      <c r="L537" s="28">
        <f>IF(I537="DCTO EN FACTURA",G537-IFERROR(G537*J537,0),G537)</f>
        <v>956.22</v>
      </c>
      <c r="M537" s="14"/>
      <c r="N537" s="29">
        <f>L537*M537</f>
        <v>0</v>
      </c>
    </row>
    <row r="538" spans="1:17" customHeight="1" ht="15.75">
      <c r="A538" s="25">
        <v>118080</v>
      </c>
      <c r="B538" s="26">
        <v>7591519000573</v>
      </c>
      <c r="C538" s="38" t="s">
        <v>823</v>
      </c>
      <c r="D538" s="38" t="s">
        <v>500</v>
      </c>
      <c r="E538" s="38" t="s">
        <v>735</v>
      </c>
      <c r="F538" s="51">
        <v>3</v>
      </c>
      <c r="G538" s="52">
        <v>508.48</v>
      </c>
      <c r="H538" s="48" t="s">
        <v>71</v>
      </c>
      <c r="I538" s="49"/>
      <c r="J538" s="50"/>
      <c r="K538" s="53" t="s">
        <v>20</v>
      </c>
      <c r="L538" s="28">
        <f>IF(I538="DCTO EN FACTURA",G538-IFERROR(G538*J538,0),G538)</f>
        <v>508.48</v>
      </c>
      <c r="M538" s="14"/>
      <c r="N538" s="29">
        <f>L538*M538</f>
        <v>0</v>
      </c>
    </row>
    <row r="539" spans="1:17" customHeight="1" ht="15.75">
      <c r="A539" s="25">
        <v>111482</v>
      </c>
      <c r="B539" s="26">
        <v>7591519007688</v>
      </c>
      <c r="C539" s="38" t="s">
        <v>824</v>
      </c>
      <c r="D539" s="38" t="s">
        <v>825</v>
      </c>
      <c r="E539" s="38" t="s">
        <v>735</v>
      </c>
      <c r="F539" s="51">
        <v>201</v>
      </c>
      <c r="G539" s="52">
        <v>141.27</v>
      </c>
      <c r="H539" s="48" t="s">
        <v>31</v>
      </c>
      <c r="I539" s="49"/>
      <c r="J539" s="50"/>
      <c r="K539" s="53" t="s">
        <v>20</v>
      </c>
      <c r="L539" s="28">
        <f>IF(I539="DCTO EN FACTURA",G539-IFERROR(G539*J539,0),G539)</f>
        <v>141.27</v>
      </c>
      <c r="M539" s="14"/>
      <c r="N539" s="29">
        <f>L539*M539</f>
        <v>0</v>
      </c>
    </row>
    <row r="540" spans="1:17" customHeight="1" ht="15.75">
      <c r="A540" s="25">
        <v>104326</v>
      </c>
      <c r="B540" s="26">
        <v>7591519317794</v>
      </c>
      <c r="C540" s="38" t="s">
        <v>826</v>
      </c>
      <c r="D540" s="38" t="s">
        <v>706</v>
      </c>
      <c r="E540" s="38" t="s">
        <v>735</v>
      </c>
      <c r="F540" s="51">
        <v>27</v>
      </c>
      <c r="G540" s="52">
        <v>87.83</v>
      </c>
      <c r="H540" s="48" t="s">
        <v>366</v>
      </c>
      <c r="I540" s="49"/>
      <c r="J540" s="50"/>
      <c r="K540" s="53" t="s">
        <v>20</v>
      </c>
      <c r="L540" s="28">
        <f>IF(I540="DCTO EN FACTURA",G540-IFERROR(G540*J540,0),G540)</f>
        <v>87.83</v>
      </c>
      <c r="M540" s="14"/>
      <c r="N540" s="29">
        <f>L540*M540</f>
        <v>0</v>
      </c>
    </row>
    <row r="541" spans="1:17" customHeight="1" ht="15.75">
      <c r="A541" s="25">
        <v>104325</v>
      </c>
      <c r="B541" s="26">
        <v>7591519050820</v>
      </c>
      <c r="C541" s="38" t="s">
        <v>827</v>
      </c>
      <c r="D541" s="38" t="s">
        <v>706</v>
      </c>
      <c r="E541" s="38" t="s">
        <v>735</v>
      </c>
      <c r="F541" s="51">
        <v>115</v>
      </c>
      <c r="G541" s="52">
        <v>209.95</v>
      </c>
      <c r="H541" s="48" t="s">
        <v>371</v>
      </c>
      <c r="I541" s="49"/>
      <c r="J541" s="50"/>
      <c r="K541" s="53" t="s">
        <v>20</v>
      </c>
      <c r="L541" s="28">
        <f>IF(I541="DCTO EN FACTURA",G541-IFERROR(G541*J541,0),G541)</f>
        <v>209.95</v>
      </c>
      <c r="M541" s="14"/>
      <c r="N541" s="29">
        <f>L541*M541</f>
        <v>0</v>
      </c>
    </row>
    <row r="542" spans="1:17" customHeight="1" ht="15.75">
      <c r="A542" s="25">
        <v>114383</v>
      </c>
      <c r="B542" s="26">
        <v>7591519009330</v>
      </c>
      <c r="C542" s="38" t="s">
        <v>828</v>
      </c>
      <c r="D542" s="38" t="s">
        <v>630</v>
      </c>
      <c r="E542" s="38" t="s">
        <v>735</v>
      </c>
      <c r="F542" s="51">
        <v>131</v>
      </c>
      <c r="G542" s="52">
        <v>149.7</v>
      </c>
      <c r="H542" s="48" t="s">
        <v>31</v>
      </c>
      <c r="I542" s="49" t="s">
        <v>400</v>
      </c>
      <c r="J542" s="50">
        <v>0.1</v>
      </c>
      <c r="K542" s="53" t="s">
        <v>20</v>
      </c>
      <c r="L542" s="28">
        <f>IF(I542="DCTO EN FACTURA",G542-IFERROR(G542*J542,0),G542)</f>
        <v>149.7</v>
      </c>
      <c r="M542" s="14"/>
      <c r="N542" s="29">
        <f>L542*M542</f>
        <v>0</v>
      </c>
    </row>
    <row r="543" spans="1:17" customHeight="1" ht="15.75">
      <c r="A543" s="25">
        <v>101357</v>
      </c>
      <c r="B543" s="26">
        <v>7591519001594</v>
      </c>
      <c r="C543" s="38" t="s">
        <v>829</v>
      </c>
      <c r="D543" s="38" t="s">
        <v>830</v>
      </c>
      <c r="E543" s="38" t="s">
        <v>735</v>
      </c>
      <c r="F543" s="51">
        <v>319</v>
      </c>
      <c r="G543" s="52">
        <v>76.14</v>
      </c>
      <c r="H543" s="48" t="s">
        <v>45</v>
      </c>
      <c r="I543" s="49"/>
      <c r="J543" s="50"/>
      <c r="K543" s="53" t="s">
        <v>20</v>
      </c>
      <c r="L543" s="28">
        <f>IF(I543="DCTO EN FACTURA",G543-IFERROR(G543*J543,0),G543)</f>
        <v>76.14</v>
      </c>
      <c r="M543" s="14"/>
      <c r="N543" s="29">
        <f>L543*M543</f>
        <v>0</v>
      </c>
    </row>
    <row r="544" spans="1:17" customHeight="1" ht="15.75">
      <c r="A544" s="25">
        <v>113715</v>
      </c>
      <c r="B544" s="26">
        <v>7591519008562</v>
      </c>
      <c r="C544" s="38" t="s">
        <v>831</v>
      </c>
      <c r="D544" s="38" t="s">
        <v>662</v>
      </c>
      <c r="E544" s="38" t="s">
        <v>735</v>
      </c>
      <c r="F544" s="51">
        <v>96</v>
      </c>
      <c r="G544" s="52">
        <v>174.75</v>
      </c>
      <c r="H544" s="48" t="s">
        <v>240</v>
      </c>
      <c r="I544" s="49"/>
      <c r="J544" s="50"/>
      <c r="K544" s="53" t="s">
        <v>20</v>
      </c>
      <c r="L544" s="28">
        <f>IF(I544="DCTO EN FACTURA",G544-IFERROR(G544*J544,0),G544)</f>
        <v>174.75</v>
      </c>
      <c r="M544" s="14"/>
      <c r="N544" s="29">
        <f>L544*M544</f>
        <v>0</v>
      </c>
    </row>
    <row r="545" spans="1:17" customHeight="1" ht="15.75">
      <c r="A545" s="25">
        <v>100623</v>
      </c>
      <c r="B545" s="26">
        <v>7591519317398</v>
      </c>
      <c r="C545" s="38" t="s">
        <v>832</v>
      </c>
      <c r="D545" s="38" t="s">
        <v>833</v>
      </c>
      <c r="E545" s="38" t="s">
        <v>735</v>
      </c>
      <c r="F545" s="51">
        <v>266</v>
      </c>
      <c r="G545" s="52">
        <v>224.64</v>
      </c>
      <c r="H545" s="48" t="s">
        <v>71</v>
      </c>
      <c r="I545" s="49" t="s">
        <v>400</v>
      </c>
      <c r="J545" s="50">
        <v>0.1</v>
      </c>
      <c r="K545" s="53" t="s">
        <v>20</v>
      </c>
      <c r="L545" s="28">
        <f>IF(I545="DCTO EN FACTURA",G545-IFERROR(G545*J545,0),G545)</f>
        <v>224.64</v>
      </c>
      <c r="M545" s="14"/>
      <c r="N545" s="29">
        <f>L545*M545</f>
        <v>0</v>
      </c>
    </row>
    <row r="546" spans="1:17" customHeight="1" ht="15.75">
      <c r="A546" s="25">
        <v>111810</v>
      </c>
      <c r="B546" s="26">
        <v>7591519008869</v>
      </c>
      <c r="C546" s="38" t="s">
        <v>834</v>
      </c>
      <c r="D546" s="38" t="s">
        <v>835</v>
      </c>
      <c r="E546" s="38" t="s">
        <v>735</v>
      </c>
      <c r="F546" s="51">
        <v>118</v>
      </c>
      <c r="G546" s="52">
        <v>69.86</v>
      </c>
      <c r="H546" s="48" t="s">
        <v>45</v>
      </c>
      <c r="I546" s="49"/>
      <c r="J546" s="50"/>
      <c r="K546" s="53" t="s">
        <v>20</v>
      </c>
      <c r="L546" s="28">
        <f>IF(I546="DCTO EN FACTURA",G546-IFERROR(G546*J546,0),G546)</f>
        <v>69.86</v>
      </c>
      <c r="M546" s="14"/>
      <c r="N546" s="29">
        <f>L546*M546</f>
        <v>0</v>
      </c>
    </row>
    <row r="547" spans="1:17" customHeight="1" ht="15.75">
      <c r="A547" s="25">
        <v>101354</v>
      </c>
      <c r="B547" s="26">
        <v>7591519001525</v>
      </c>
      <c r="C547" s="38" t="s">
        <v>836</v>
      </c>
      <c r="D547" s="38" t="s">
        <v>179</v>
      </c>
      <c r="E547" s="38" t="s">
        <v>735</v>
      </c>
      <c r="F547" s="51">
        <v>48</v>
      </c>
      <c r="G547" s="52">
        <v>132.01</v>
      </c>
      <c r="H547" s="48" t="s">
        <v>159</v>
      </c>
      <c r="I547" s="49"/>
      <c r="J547" s="50"/>
      <c r="K547" s="53" t="s">
        <v>20</v>
      </c>
      <c r="L547" s="28">
        <f>IF(I547="DCTO EN FACTURA",G547-IFERROR(G547*J547,0),G547)</f>
        <v>132.01</v>
      </c>
      <c r="M547" s="14"/>
      <c r="N547" s="29">
        <f>L547*M547</f>
        <v>0</v>
      </c>
    </row>
    <row r="548" spans="1:17" customHeight="1" ht="15.75">
      <c r="A548" s="25">
        <v>110264</v>
      </c>
      <c r="B548" s="26">
        <v>7591519007107</v>
      </c>
      <c r="C548" s="38" t="s">
        <v>837</v>
      </c>
      <c r="D548" s="38" t="s">
        <v>179</v>
      </c>
      <c r="E548" s="38" t="s">
        <v>735</v>
      </c>
      <c r="F548" s="51">
        <v>60</v>
      </c>
      <c r="G548" s="52">
        <v>104.1</v>
      </c>
      <c r="H548" s="48" t="s">
        <v>366</v>
      </c>
      <c r="I548" s="49" t="s">
        <v>400</v>
      </c>
      <c r="J548" s="50">
        <v>0.15</v>
      </c>
      <c r="K548" s="53" t="s">
        <v>20</v>
      </c>
      <c r="L548" s="28">
        <f>IF(I548="DCTO EN FACTURA",G548-IFERROR(G548*J548,0),G548)</f>
        <v>104.1</v>
      </c>
      <c r="M548" s="14"/>
      <c r="N548" s="29">
        <f>L548*M548</f>
        <v>0</v>
      </c>
    </row>
    <row r="549" spans="1:17" customHeight="1" ht="15.75">
      <c r="A549" s="25">
        <v>112659</v>
      </c>
      <c r="B549" s="26">
        <v>7591519008586</v>
      </c>
      <c r="C549" s="38" t="s">
        <v>838</v>
      </c>
      <c r="D549" s="38" t="s">
        <v>439</v>
      </c>
      <c r="E549" s="38" t="s">
        <v>735</v>
      </c>
      <c r="F549" s="51">
        <v>98</v>
      </c>
      <c r="G549" s="52">
        <v>140.47</v>
      </c>
      <c r="H549" s="48" t="s">
        <v>260</v>
      </c>
      <c r="I549" s="49" t="s">
        <v>400</v>
      </c>
      <c r="J549" s="50">
        <v>0.2</v>
      </c>
      <c r="K549" s="53" t="s">
        <v>20</v>
      </c>
      <c r="L549" s="28">
        <f>IF(I549="DCTO EN FACTURA",G549-IFERROR(G549*J549,0),G549)</f>
        <v>140.47</v>
      </c>
      <c r="M549" s="14"/>
      <c r="N549" s="29">
        <f>L549*M549</f>
        <v>0</v>
      </c>
    </row>
    <row r="550" spans="1:17" customHeight="1" ht="15.75">
      <c r="A550" s="25">
        <v>110782</v>
      </c>
      <c r="B550" s="26">
        <v>7591519007145</v>
      </c>
      <c r="C550" s="38" t="s">
        <v>839</v>
      </c>
      <c r="D550" s="38" t="s">
        <v>840</v>
      </c>
      <c r="E550" s="38" t="s">
        <v>735</v>
      </c>
      <c r="F550" s="51">
        <v>143</v>
      </c>
      <c r="G550" s="52">
        <v>110.75</v>
      </c>
      <c r="H550" s="48" t="s">
        <v>366</v>
      </c>
      <c r="I550" s="49"/>
      <c r="J550" s="50"/>
      <c r="K550" s="53" t="s">
        <v>20</v>
      </c>
      <c r="L550" s="28">
        <f>IF(I550="DCTO EN FACTURA",G550-IFERROR(G550*J550,0),G550)</f>
        <v>110.75</v>
      </c>
      <c r="M550" s="14"/>
      <c r="N550" s="29">
        <f>L550*M550</f>
        <v>0</v>
      </c>
    </row>
    <row r="551" spans="1:17" customHeight="1" ht="15.75">
      <c r="A551" s="25">
        <v>118647</v>
      </c>
      <c r="B551" s="26">
        <v>7591519001082</v>
      </c>
      <c r="C551" s="38" t="s">
        <v>841</v>
      </c>
      <c r="D551" s="38"/>
      <c r="E551" s="38" t="s">
        <v>735</v>
      </c>
      <c r="F551" s="51">
        <v>62</v>
      </c>
      <c r="G551" s="52">
        <v>618.6</v>
      </c>
      <c r="H551" s="48" t="s">
        <v>240</v>
      </c>
      <c r="I551" s="49"/>
      <c r="J551" s="50"/>
      <c r="K551" s="53" t="s">
        <v>20</v>
      </c>
      <c r="L551" s="28">
        <f>IF(I551="DCTO EN FACTURA",G551-IFERROR(G551*J551,0),G551)</f>
        <v>618.6</v>
      </c>
      <c r="M551" s="14"/>
      <c r="N551" s="29">
        <f>L551*M551</f>
        <v>0</v>
      </c>
    </row>
    <row r="552" spans="1:17" customHeight="1" ht="15.75">
      <c r="A552" s="25">
        <v>101398</v>
      </c>
      <c r="B552" s="26">
        <v>7591519003246</v>
      </c>
      <c r="C552" s="38" t="s">
        <v>842</v>
      </c>
      <c r="D552" s="38" t="s">
        <v>350</v>
      </c>
      <c r="E552" s="38" t="s">
        <v>735</v>
      </c>
      <c r="F552" s="51">
        <v>122</v>
      </c>
      <c r="G552" s="52">
        <v>156.69</v>
      </c>
      <c r="H552" s="48" t="s">
        <v>260</v>
      </c>
      <c r="I552" s="49"/>
      <c r="J552" s="50"/>
      <c r="K552" s="53" t="s">
        <v>20</v>
      </c>
      <c r="L552" s="28">
        <f>IF(I552="DCTO EN FACTURA",G552-IFERROR(G552*J552,0),G552)</f>
        <v>156.69</v>
      </c>
      <c r="M552" s="14"/>
      <c r="N552" s="29">
        <f>L552*M552</f>
        <v>0</v>
      </c>
    </row>
    <row r="553" spans="1:17" customHeight="1" ht="15.75">
      <c r="A553" s="25">
        <v>101406</v>
      </c>
      <c r="B553" s="26">
        <v>7591519050905</v>
      </c>
      <c r="C553" s="38" t="s">
        <v>843</v>
      </c>
      <c r="D553" s="38" t="s">
        <v>350</v>
      </c>
      <c r="E553" s="38" t="s">
        <v>735</v>
      </c>
      <c r="F553" s="51">
        <v>188</v>
      </c>
      <c r="G553" s="52">
        <v>80.87</v>
      </c>
      <c r="H553" s="48" t="s">
        <v>38</v>
      </c>
      <c r="I553" s="49"/>
      <c r="J553" s="50"/>
      <c r="K553" s="53" t="s">
        <v>20</v>
      </c>
      <c r="L553" s="28">
        <f>IF(I553="DCTO EN FACTURA",G553-IFERROR(G553*J553,0),G553)</f>
        <v>80.87</v>
      </c>
      <c r="M553" s="14"/>
      <c r="N553" s="29">
        <f>L553*M553</f>
        <v>0</v>
      </c>
    </row>
    <row r="554" spans="1:17" customHeight="1" ht="15.75">
      <c r="A554" s="25">
        <v>115944</v>
      </c>
      <c r="B554" s="26">
        <v>7591519051377</v>
      </c>
      <c r="C554" s="38" t="s">
        <v>844</v>
      </c>
      <c r="D554" s="38" t="s">
        <v>845</v>
      </c>
      <c r="E554" s="38" t="s">
        <v>735</v>
      </c>
      <c r="F554" s="51">
        <v>94</v>
      </c>
      <c r="G554" s="52">
        <v>105.32</v>
      </c>
      <c r="H554" s="48" t="s">
        <v>366</v>
      </c>
      <c r="I554" s="49"/>
      <c r="J554" s="50"/>
      <c r="K554" s="53" t="s">
        <v>20</v>
      </c>
      <c r="L554" s="28">
        <f>IF(I554="DCTO EN FACTURA",G554-IFERROR(G554*J554,0),G554)</f>
        <v>105.32</v>
      </c>
      <c r="M554" s="14"/>
      <c r="N554" s="29">
        <f>L554*M554</f>
        <v>0</v>
      </c>
    </row>
    <row r="555" spans="1:17" customHeight="1" ht="15.75">
      <c r="A555" s="25">
        <v>104316</v>
      </c>
      <c r="B555" s="26">
        <v>7591519001624</v>
      </c>
      <c r="C555" s="38" t="s">
        <v>846</v>
      </c>
      <c r="D555" s="38" t="s">
        <v>845</v>
      </c>
      <c r="E555" s="38" t="s">
        <v>735</v>
      </c>
      <c r="F555" s="51">
        <v>121</v>
      </c>
      <c r="G555" s="52">
        <v>134.29</v>
      </c>
      <c r="H555" s="48" t="s">
        <v>159</v>
      </c>
      <c r="I555" s="49" t="s">
        <v>400</v>
      </c>
      <c r="J555" s="50">
        <v>0.15</v>
      </c>
      <c r="K555" s="53" t="s">
        <v>20</v>
      </c>
      <c r="L555" s="28">
        <f>IF(I555="DCTO EN FACTURA",G555-IFERROR(G555*J555,0),G555)</f>
        <v>134.29</v>
      </c>
      <c r="M555" s="14"/>
      <c r="N555" s="29">
        <f>L555*M555</f>
        <v>0</v>
      </c>
    </row>
    <row r="556" spans="1:17" customHeight="1" ht="15.75">
      <c r="A556" s="25">
        <v>100598</v>
      </c>
      <c r="B556" s="26">
        <v>7591519317411</v>
      </c>
      <c r="C556" s="38" t="s">
        <v>847</v>
      </c>
      <c r="D556" s="38" t="s">
        <v>848</v>
      </c>
      <c r="E556" s="38" t="s">
        <v>735</v>
      </c>
      <c r="F556" s="51">
        <v>123</v>
      </c>
      <c r="G556" s="52">
        <v>153.69</v>
      </c>
      <c r="H556" s="48" t="s">
        <v>260</v>
      </c>
      <c r="I556" s="49"/>
      <c r="J556" s="50"/>
      <c r="K556" s="53" t="s">
        <v>20</v>
      </c>
      <c r="L556" s="28">
        <f>IF(I556="DCTO EN FACTURA",G556-IFERROR(G556*J556,0),G556)</f>
        <v>153.69</v>
      </c>
      <c r="M556" s="14"/>
      <c r="N556" s="29">
        <f>L556*M556</f>
        <v>0</v>
      </c>
    </row>
    <row r="557" spans="1:17" customHeight="1" ht="15.75">
      <c r="A557" s="25">
        <v>118091</v>
      </c>
      <c r="B557" s="26">
        <v>7591519317619</v>
      </c>
      <c r="C557" s="38" t="s">
        <v>849</v>
      </c>
      <c r="D557" s="38" t="s">
        <v>848</v>
      </c>
      <c r="E557" s="38" t="s">
        <v>735</v>
      </c>
      <c r="F557" s="51">
        <v>22</v>
      </c>
      <c r="G557" s="52">
        <v>118.45</v>
      </c>
      <c r="H557" s="48" t="s">
        <v>260</v>
      </c>
      <c r="I557" s="49"/>
      <c r="J557" s="50"/>
      <c r="K557" s="53" t="s">
        <v>20</v>
      </c>
      <c r="L557" s="28">
        <f>IF(I557="DCTO EN FACTURA",G557-IFERROR(G557*J557,0),G557)</f>
        <v>118.45</v>
      </c>
      <c r="M557" s="14"/>
      <c r="N557" s="29">
        <f>L557*M557</f>
        <v>0</v>
      </c>
    </row>
    <row r="558" spans="1:17" customHeight="1" ht="15.75">
      <c r="A558" s="25">
        <v>115609</v>
      </c>
      <c r="B558" s="26">
        <v>7591519317374</v>
      </c>
      <c r="C558" s="38" t="s">
        <v>850</v>
      </c>
      <c r="D558" s="38" t="s">
        <v>851</v>
      </c>
      <c r="E558" s="38" t="s">
        <v>735</v>
      </c>
      <c r="F558" s="51">
        <v>106</v>
      </c>
      <c r="G558" s="52">
        <v>71.79</v>
      </c>
      <c r="H558" s="48" t="s">
        <v>26</v>
      </c>
      <c r="I558" s="49"/>
      <c r="J558" s="50"/>
      <c r="K558" s="53" t="s">
        <v>20</v>
      </c>
      <c r="L558" s="28">
        <f>IF(I558="DCTO EN FACTURA",G558-IFERROR(G558*J558,0),G558)</f>
        <v>71.79</v>
      </c>
      <c r="M558" s="14"/>
      <c r="N558" s="29">
        <f>L558*M558</f>
        <v>0</v>
      </c>
    </row>
    <row r="559" spans="1:17" customHeight="1" ht="15.75">
      <c r="A559" s="25">
        <v>108984</v>
      </c>
      <c r="B559" s="26">
        <v>7591519005905</v>
      </c>
      <c r="C559" s="38" t="s">
        <v>852</v>
      </c>
      <c r="D559" s="38" t="s">
        <v>535</v>
      </c>
      <c r="E559" s="38" t="s">
        <v>735</v>
      </c>
      <c r="F559" s="51">
        <v>91</v>
      </c>
      <c r="G559" s="52">
        <v>131.92</v>
      </c>
      <c r="H559" s="48" t="s">
        <v>111</v>
      </c>
      <c r="I559" s="49"/>
      <c r="J559" s="50"/>
      <c r="K559" s="53" t="s">
        <v>20</v>
      </c>
      <c r="L559" s="28">
        <f>IF(I559="DCTO EN FACTURA",G559-IFERROR(G559*J559,0),G559)</f>
        <v>131.92</v>
      </c>
      <c r="M559" s="14"/>
      <c r="N559" s="29">
        <f>L559*M559</f>
        <v>0</v>
      </c>
    </row>
    <row r="560" spans="1:17" customHeight="1" ht="15.75">
      <c r="A560" s="12">
        <v>115607</v>
      </c>
      <c r="B560" s="26">
        <v>7591519317329</v>
      </c>
      <c r="C560" s="38" t="s">
        <v>853</v>
      </c>
      <c r="D560" s="38" t="s">
        <v>535</v>
      </c>
      <c r="E560" s="38" t="s">
        <v>735</v>
      </c>
      <c r="F560" s="51">
        <v>66</v>
      </c>
      <c r="G560" s="52">
        <v>180.92</v>
      </c>
      <c r="H560" s="48" t="s">
        <v>61</v>
      </c>
      <c r="I560" s="49"/>
      <c r="J560" s="50"/>
      <c r="K560" s="53" t="s">
        <v>20</v>
      </c>
      <c r="L560" s="28">
        <f>IF(I560="DCTO EN FACTURA",G560-IFERROR(G560*J560,0),G560)</f>
        <v>180.92</v>
      </c>
      <c r="M560" s="14"/>
      <c r="N560" s="29">
        <f>L560*M560</f>
        <v>0</v>
      </c>
    </row>
    <row r="561" spans="1:17" customHeight="1" ht="15.75">
      <c r="A561" s="25">
        <v>101328</v>
      </c>
      <c r="B561" s="26">
        <v>7591519000788</v>
      </c>
      <c r="C561" s="38" t="s">
        <v>854</v>
      </c>
      <c r="D561" s="38" t="s">
        <v>183</v>
      </c>
      <c r="E561" s="38" t="s">
        <v>735</v>
      </c>
      <c r="F561" s="51">
        <v>377</v>
      </c>
      <c r="G561" s="52">
        <v>37.65</v>
      </c>
      <c r="H561" s="48" t="s">
        <v>285</v>
      </c>
      <c r="I561" s="49"/>
      <c r="J561" s="50"/>
      <c r="K561" s="53" t="s">
        <v>20</v>
      </c>
      <c r="L561" s="28">
        <f>IF(I561="DCTO EN FACTURA",G561-IFERROR(G561*J561,0),G561)</f>
        <v>37.65</v>
      </c>
      <c r="M561" s="14"/>
      <c r="N561" s="29">
        <f>L561*M561</f>
        <v>0</v>
      </c>
    </row>
    <row r="562" spans="1:17" customHeight="1" ht="15.75">
      <c r="A562" s="25">
        <v>114472</v>
      </c>
      <c r="B562" s="26">
        <v>7591519051698</v>
      </c>
      <c r="C562" s="38" t="s">
        <v>855</v>
      </c>
      <c r="D562" s="38" t="s">
        <v>185</v>
      </c>
      <c r="E562" s="38" t="s">
        <v>735</v>
      </c>
      <c r="F562" s="51">
        <v>83</v>
      </c>
      <c r="G562" s="52">
        <v>161.52</v>
      </c>
      <c r="H562" s="48" t="s">
        <v>18</v>
      </c>
      <c r="I562" s="49"/>
      <c r="J562" s="50"/>
      <c r="K562" s="53" t="s">
        <v>20</v>
      </c>
      <c r="L562" s="28">
        <f>IF(I562="DCTO EN FACTURA",G562-IFERROR(G562*J562,0),G562)</f>
        <v>161.52</v>
      </c>
      <c r="M562" s="14"/>
      <c r="N562" s="29">
        <f>L562*M562</f>
        <v>0</v>
      </c>
    </row>
    <row r="563" spans="1:17" customHeight="1" ht="15.75">
      <c r="A563" s="25">
        <v>111806</v>
      </c>
      <c r="B563" s="26">
        <v>7591519005622</v>
      </c>
      <c r="C563" s="38" t="s">
        <v>856</v>
      </c>
      <c r="D563" s="38" t="s">
        <v>185</v>
      </c>
      <c r="E563" s="38" t="s">
        <v>735</v>
      </c>
      <c r="F563" s="51">
        <v>50</v>
      </c>
      <c r="G563" s="52">
        <v>71.78</v>
      </c>
      <c r="H563" s="48" t="s">
        <v>26</v>
      </c>
      <c r="I563" s="49"/>
      <c r="J563" s="50"/>
      <c r="K563" s="53" t="s">
        <v>20</v>
      </c>
      <c r="L563" s="28">
        <f>IF(I563="DCTO EN FACTURA",G563-IFERROR(G563*J563,0),G563)</f>
        <v>71.78</v>
      </c>
      <c r="M563" s="14"/>
      <c r="N563" s="29">
        <f>L563*M563</f>
        <v>0</v>
      </c>
    </row>
    <row r="564" spans="1:17" customHeight="1" ht="15.75">
      <c r="A564" s="25">
        <v>116307</v>
      </c>
      <c r="B564" s="26">
        <v>7591519000238</v>
      </c>
      <c r="C564" s="38" t="s">
        <v>857</v>
      </c>
      <c r="D564" s="38" t="s">
        <v>190</v>
      </c>
      <c r="E564" s="38" t="s">
        <v>735</v>
      </c>
      <c r="F564" s="51">
        <v>259</v>
      </c>
      <c r="G564" s="52">
        <v>90.47</v>
      </c>
      <c r="H564" s="48" t="s">
        <v>240</v>
      </c>
      <c r="I564" s="49"/>
      <c r="J564" s="50"/>
      <c r="K564" s="53" t="s">
        <v>20</v>
      </c>
      <c r="L564" s="28">
        <f>IF(I564="DCTO EN FACTURA",G564-IFERROR(G564*J564,0),G564)</f>
        <v>90.47</v>
      </c>
      <c r="M564" s="14"/>
      <c r="N564" s="29">
        <f>L564*M564</f>
        <v>0</v>
      </c>
    </row>
    <row r="565" spans="1:17" customHeight="1" ht="15.75">
      <c r="A565" s="25">
        <v>106543</v>
      </c>
      <c r="B565" s="26">
        <v>7591519003727</v>
      </c>
      <c r="C565" s="38" t="s">
        <v>858</v>
      </c>
      <c r="D565" s="38" t="s">
        <v>190</v>
      </c>
      <c r="E565" s="38" t="s">
        <v>735</v>
      </c>
      <c r="F565" s="51">
        <v>61</v>
      </c>
      <c r="G565" s="52">
        <v>157.25</v>
      </c>
      <c r="H565" s="48" t="s">
        <v>240</v>
      </c>
      <c r="I565" s="49"/>
      <c r="J565" s="50"/>
      <c r="K565" s="53" t="s">
        <v>20</v>
      </c>
      <c r="L565" s="28">
        <f>IF(I565="DCTO EN FACTURA",G565-IFERROR(G565*J565,0),G565)</f>
        <v>157.25</v>
      </c>
      <c r="M565" s="14"/>
      <c r="N565" s="29">
        <f>L565*M565</f>
        <v>0</v>
      </c>
    </row>
    <row r="566" spans="1:17" customHeight="1" ht="15.75">
      <c r="A566" s="25">
        <v>116021</v>
      </c>
      <c r="B566" s="26">
        <v>7591519000269</v>
      </c>
      <c r="C566" s="38" t="s">
        <v>859</v>
      </c>
      <c r="D566" s="38" t="s">
        <v>190</v>
      </c>
      <c r="E566" s="38" t="s">
        <v>735</v>
      </c>
      <c r="F566" s="51">
        <v>23</v>
      </c>
      <c r="G566" s="52">
        <v>108.45</v>
      </c>
      <c r="H566" s="48" t="s">
        <v>860</v>
      </c>
      <c r="I566" s="49"/>
      <c r="J566" s="50"/>
      <c r="K566" s="53" t="s">
        <v>20</v>
      </c>
      <c r="L566" s="28">
        <f>IF(I566="DCTO EN FACTURA",G566-IFERROR(G566*J566,0),G566)</f>
        <v>108.45</v>
      </c>
      <c r="M566" s="14"/>
      <c r="N566" s="29">
        <f>L566*M566</f>
        <v>0</v>
      </c>
    </row>
    <row r="567" spans="1:17" customHeight="1" ht="15.75">
      <c r="A567" s="25">
        <v>108055</v>
      </c>
      <c r="B567" s="26">
        <v>7591519003734</v>
      </c>
      <c r="C567" s="38" t="s">
        <v>861</v>
      </c>
      <c r="D567" s="38" t="s">
        <v>190</v>
      </c>
      <c r="E567" s="38" t="s">
        <v>735</v>
      </c>
      <c r="F567" s="51">
        <v>15</v>
      </c>
      <c r="G567" s="52">
        <v>176.05</v>
      </c>
      <c r="H567" s="48" t="s">
        <v>862</v>
      </c>
      <c r="I567" s="49"/>
      <c r="J567" s="50"/>
      <c r="K567" s="53" t="s">
        <v>20</v>
      </c>
      <c r="L567" s="28">
        <f>IF(I567="DCTO EN FACTURA",G567-IFERROR(G567*J567,0),G567)</f>
        <v>176.05</v>
      </c>
      <c r="M567" s="14"/>
      <c r="N567" s="29">
        <f>L567*M567</f>
        <v>0</v>
      </c>
    </row>
    <row r="568" spans="1:17" customHeight="1" ht="15.75">
      <c r="A568" s="25">
        <v>111802</v>
      </c>
      <c r="B568" s="26">
        <v>7591519008289</v>
      </c>
      <c r="C568" s="38" t="s">
        <v>863</v>
      </c>
      <c r="D568" s="38" t="s">
        <v>295</v>
      </c>
      <c r="E568" s="38" t="s">
        <v>735</v>
      </c>
      <c r="F568" s="51">
        <v>53</v>
      </c>
      <c r="G568" s="52">
        <v>269.95</v>
      </c>
      <c r="H568" s="48" t="s">
        <v>371</v>
      </c>
      <c r="I568" s="49" t="s">
        <v>400</v>
      </c>
      <c r="J568" s="50">
        <v>0.1</v>
      </c>
      <c r="K568" s="53" t="s">
        <v>20</v>
      </c>
      <c r="L568" s="28">
        <f>IF(I568="DCTO EN FACTURA",G568-IFERROR(G568*J568,0),G568)</f>
        <v>269.95</v>
      </c>
      <c r="M568" s="14"/>
      <c r="N568" s="29">
        <f>L568*M568</f>
        <v>0</v>
      </c>
    </row>
    <row r="569" spans="1:17" customHeight="1" ht="15.75">
      <c r="A569" s="25">
        <v>118710</v>
      </c>
      <c r="B569" s="26">
        <v>7591519001020</v>
      </c>
      <c r="C569" s="38" t="s">
        <v>864</v>
      </c>
      <c r="D569" s="38"/>
      <c r="E569" s="38" t="s">
        <v>735</v>
      </c>
      <c r="F569" s="51">
        <v>286</v>
      </c>
      <c r="G569" s="52">
        <v>392.97</v>
      </c>
      <c r="H569" s="48" t="s">
        <v>59</v>
      </c>
      <c r="I569" s="49"/>
      <c r="J569" s="50"/>
      <c r="K569" s="53" t="s">
        <v>20</v>
      </c>
      <c r="L569" s="28">
        <f>IF(I569="DCTO EN FACTURA",G569-IFERROR(G569*J569,0),G569)</f>
        <v>392.97</v>
      </c>
      <c r="M569" s="14"/>
      <c r="N569" s="29">
        <f>L569*M569</f>
        <v>0</v>
      </c>
    </row>
    <row r="570" spans="1:17" customHeight="1" ht="15.75">
      <c r="A570" s="25">
        <v>115945</v>
      </c>
      <c r="B570" s="26">
        <v>7591519000153</v>
      </c>
      <c r="C570" s="38" t="s">
        <v>865</v>
      </c>
      <c r="D570" s="38" t="s">
        <v>199</v>
      </c>
      <c r="E570" s="38" t="s">
        <v>735</v>
      </c>
      <c r="F570" s="51">
        <v>97</v>
      </c>
      <c r="G570" s="52">
        <v>75.94</v>
      </c>
      <c r="H570" s="48" t="s">
        <v>61</v>
      </c>
      <c r="I570" s="49" t="s">
        <v>400</v>
      </c>
      <c r="J570" s="50">
        <v>0.1</v>
      </c>
      <c r="K570" s="53" t="s">
        <v>20</v>
      </c>
      <c r="L570" s="28">
        <f>IF(I570="DCTO EN FACTURA",G570-IFERROR(G570*J570,0),G570)</f>
        <v>75.94</v>
      </c>
      <c r="M570" s="14"/>
      <c r="N570" s="29">
        <f>L570*M570</f>
        <v>0</v>
      </c>
    </row>
    <row r="571" spans="1:17" customHeight="1" ht="15.75">
      <c r="A571" s="25">
        <v>104319</v>
      </c>
      <c r="B571" s="26">
        <v>7591519001907</v>
      </c>
      <c r="C571" s="38" t="s">
        <v>866</v>
      </c>
      <c r="D571" s="38" t="s">
        <v>199</v>
      </c>
      <c r="E571" s="38" t="s">
        <v>735</v>
      </c>
      <c r="F571" s="51">
        <v>122</v>
      </c>
      <c r="G571" s="52">
        <v>119.06</v>
      </c>
      <c r="H571" s="48" t="s">
        <v>31</v>
      </c>
      <c r="I571" s="49" t="s">
        <v>400</v>
      </c>
      <c r="J571" s="50">
        <v>0.15</v>
      </c>
      <c r="K571" s="53" t="s">
        <v>20</v>
      </c>
      <c r="L571" s="28">
        <f>IF(I571="DCTO EN FACTURA",G571-IFERROR(G571*J571,0),G571)</f>
        <v>119.06</v>
      </c>
      <c r="M571" s="14"/>
      <c r="N571" s="29">
        <f>L571*M571</f>
        <v>0</v>
      </c>
    </row>
    <row r="572" spans="1:17" customHeight="1" ht="15.75">
      <c r="A572" s="25">
        <v>109455</v>
      </c>
      <c r="B572" s="26">
        <v>7591519005783</v>
      </c>
      <c r="C572" s="38" t="s">
        <v>867</v>
      </c>
      <c r="D572" s="38" t="s">
        <v>205</v>
      </c>
      <c r="E572" s="38" t="s">
        <v>735</v>
      </c>
      <c r="F572" s="51">
        <v>89</v>
      </c>
      <c r="G572" s="52">
        <v>56.95</v>
      </c>
      <c r="H572" s="48" t="s">
        <v>59</v>
      </c>
      <c r="I572" s="49" t="s">
        <v>400</v>
      </c>
      <c r="J572" s="50">
        <v>0.25</v>
      </c>
      <c r="K572" s="53" t="s">
        <v>20</v>
      </c>
      <c r="L572" s="28">
        <f>IF(I572="DCTO EN FACTURA",G572-IFERROR(G572*J572,0),G572)</f>
        <v>56.95</v>
      </c>
      <c r="M572" s="14"/>
      <c r="N572" s="29">
        <f>L572*M572</f>
        <v>0</v>
      </c>
    </row>
    <row r="573" spans="1:17" customHeight="1" ht="15.75">
      <c r="A573" s="25">
        <v>112137</v>
      </c>
      <c r="B573" s="26">
        <v>7591519008630</v>
      </c>
      <c r="C573" s="38" t="s">
        <v>868</v>
      </c>
      <c r="D573" s="38" t="s">
        <v>177</v>
      </c>
      <c r="E573" s="38" t="s">
        <v>735</v>
      </c>
      <c r="F573" s="51">
        <v>103</v>
      </c>
      <c r="G573" s="52">
        <v>239.44</v>
      </c>
      <c r="H573" s="48" t="s">
        <v>371</v>
      </c>
      <c r="I573" s="49"/>
      <c r="J573" s="50"/>
      <c r="K573" s="53" t="s">
        <v>20</v>
      </c>
      <c r="L573" s="28">
        <f>IF(I573="DCTO EN FACTURA",G573-IFERROR(G573*J573,0),G573)</f>
        <v>239.44</v>
      </c>
      <c r="M573" s="14"/>
      <c r="N573" s="29">
        <f>L573*M573</f>
        <v>0</v>
      </c>
    </row>
    <row r="574" spans="1:17" customHeight="1" ht="15.75">
      <c r="A574" s="25">
        <v>112973</v>
      </c>
      <c r="B574" s="26">
        <v>7591519008623</v>
      </c>
      <c r="C574" s="38" t="s">
        <v>869</v>
      </c>
      <c r="D574" s="38" t="s">
        <v>177</v>
      </c>
      <c r="E574" s="38" t="s">
        <v>735</v>
      </c>
      <c r="F574" s="51">
        <v>106</v>
      </c>
      <c r="G574" s="52">
        <v>167.81</v>
      </c>
      <c r="H574" s="48" t="s">
        <v>366</v>
      </c>
      <c r="I574" s="49"/>
      <c r="J574" s="50"/>
      <c r="K574" s="53" t="s">
        <v>20</v>
      </c>
      <c r="L574" s="28">
        <f>IF(I574="DCTO EN FACTURA",G574-IFERROR(G574*J574,0),G574)</f>
        <v>167.81</v>
      </c>
      <c r="M574" s="14"/>
      <c r="N574" s="29">
        <f>L574*M574</f>
        <v>0</v>
      </c>
    </row>
    <row r="575" spans="1:17" customHeight="1" ht="15.75">
      <c r="A575" s="25">
        <v>101341</v>
      </c>
      <c r="B575" s="26">
        <v>7591519001037</v>
      </c>
      <c r="C575" s="38" t="s">
        <v>870</v>
      </c>
      <c r="D575" s="38" t="s">
        <v>611</v>
      </c>
      <c r="E575" s="38" t="s">
        <v>735</v>
      </c>
      <c r="F575" s="51">
        <v>115</v>
      </c>
      <c r="G575" s="52">
        <v>55.44</v>
      </c>
      <c r="H575" s="48" t="s">
        <v>102</v>
      </c>
      <c r="I575" s="49"/>
      <c r="J575" s="50"/>
      <c r="K575" s="53" t="s">
        <v>20</v>
      </c>
      <c r="L575" s="28">
        <f>IF(I575="DCTO EN FACTURA",G575-IFERROR(G575*J575,0),G575)</f>
        <v>55.44</v>
      </c>
      <c r="M575" s="14"/>
      <c r="N575" s="29">
        <f>L575*M575</f>
        <v>0</v>
      </c>
    </row>
    <row r="576" spans="1:17" customHeight="1" ht="15.75">
      <c r="A576" s="25">
        <v>101403</v>
      </c>
      <c r="B576" s="26">
        <v>7591519050806</v>
      </c>
      <c r="C576" s="38" t="s">
        <v>871</v>
      </c>
      <c r="D576" s="38" t="s">
        <v>611</v>
      </c>
      <c r="E576" s="38" t="s">
        <v>735</v>
      </c>
      <c r="F576" s="51">
        <v>188</v>
      </c>
      <c r="G576" s="52">
        <v>112.71</v>
      </c>
      <c r="H576" s="48" t="s">
        <v>102</v>
      </c>
      <c r="I576" s="49"/>
      <c r="J576" s="50"/>
      <c r="K576" s="53" t="s">
        <v>20</v>
      </c>
      <c r="L576" s="28">
        <f>IF(I576="DCTO EN FACTURA",G576-IFERROR(G576*J576,0),G576)</f>
        <v>112.71</v>
      </c>
      <c r="M576" s="14"/>
      <c r="N576" s="29">
        <f>L576*M576</f>
        <v>0</v>
      </c>
    </row>
    <row r="577" spans="1:17" customHeight="1" ht="15.75">
      <c r="A577" s="25">
        <v>101342</v>
      </c>
      <c r="B577" s="26">
        <v>7591519001044</v>
      </c>
      <c r="C577" s="38" t="s">
        <v>872</v>
      </c>
      <c r="D577" s="38" t="s">
        <v>611</v>
      </c>
      <c r="E577" s="38" t="s">
        <v>735</v>
      </c>
      <c r="F577" s="51">
        <v>62</v>
      </c>
      <c r="G577" s="52">
        <v>170.86</v>
      </c>
      <c r="H577" s="48" t="s">
        <v>873</v>
      </c>
      <c r="I577" s="49"/>
      <c r="J577" s="50"/>
      <c r="K577" s="53" t="s">
        <v>20</v>
      </c>
      <c r="L577" s="28">
        <f>IF(I577="DCTO EN FACTURA",G577-IFERROR(G577*J577,0),G577)</f>
        <v>170.86</v>
      </c>
      <c r="M577" s="14"/>
      <c r="N577" s="29">
        <f>L577*M577</f>
        <v>0</v>
      </c>
    </row>
    <row r="578" spans="1:17" customHeight="1" ht="15.75">
      <c r="A578" s="25">
        <v>118509</v>
      </c>
      <c r="B578" s="26">
        <v>7591519000689</v>
      </c>
      <c r="C578" s="38" t="s">
        <v>874</v>
      </c>
      <c r="D578" s="38" t="s">
        <v>875</v>
      </c>
      <c r="E578" s="38" t="s">
        <v>735</v>
      </c>
      <c r="F578" s="51">
        <v>157</v>
      </c>
      <c r="G578" s="52">
        <v>352</v>
      </c>
      <c r="H578" s="48" t="s">
        <v>116</v>
      </c>
      <c r="I578" s="49" t="s">
        <v>400</v>
      </c>
      <c r="J578" s="50">
        <v>0.15</v>
      </c>
      <c r="K578" s="53" t="s">
        <v>20</v>
      </c>
      <c r="L578" s="28">
        <f>IF(I578="DCTO EN FACTURA",G578-IFERROR(G578*J578,0),G578)</f>
        <v>352</v>
      </c>
      <c r="M578" s="14"/>
      <c r="N578" s="29">
        <f>L578*M578</f>
        <v>0</v>
      </c>
    </row>
    <row r="579" spans="1:17" customHeight="1" ht="15.75">
      <c r="A579" s="25">
        <v>113802</v>
      </c>
      <c r="B579" s="26">
        <v>7591519009255</v>
      </c>
      <c r="C579" s="38" t="s">
        <v>876</v>
      </c>
      <c r="D579" s="38" t="s">
        <v>877</v>
      </c>
      <c r="E579" s="38" t="s">
        <v>735</v>
      </c>
      <c r="F579" s="51">
        <v>121</v>
      </c>
      <c r="G579" s="52">
        <v>107.68</v>
      </c>
      <c r="H579" s="48" t="s">
        <v>71</v>
      </c>
      <c r="I579" s="49"/>
      <c r="J579" s="50"/>
      <c r="K579" s="53" t="s">
        <v>20</v>
      </c>
      <c r="L579" s="28">
        <f>IF(I579="DCTO EN FACTURA",G579-IFERROR(G579*J579,0),G579)</f>
        <v>107.68</v>
      </c>
      <c r="M579" s="14"/>
      <c r="N579" s="29">
        <f>L579*M579</f>
        <v>0</v>
      </c>
    </row>
    <row r="580" spans="1:17" customHeight="1" ht="15.75">
      <c r="A580" s="25">
        <v>118649</v>
      </c>
      <c r="B580" s="26"/>
      <c r="C580" s="38" t="s">
        <v>878</v>
      </c>
      <c r="D580" s="38"/>
      <c r="E580" s="38" t="s">
        <v>735</v>
      </c>
      <c r="F580" s="51">
        <v>97</v>
      </c>
      <c r="G580" s="52">
        <v>203.88</v>
      </c>
      <c r="H580" s="48" t="s">
        <v>240</v>
      </c>
      <c r="I580" s="49"/>
      <c r="J580" s="50"/>
      <c r="K580" s="53" t="s">
        <v>20</v>
      </c>
      <c r="L580" s="28">
        <f>IF(I580="DCTO EN FACTURA",G580-IFERROR(G580*J580,0),G580)</f>
        <v>203.88</v>
      </c>
      <c r="M580" s="14"/>
      <c r="N580" s="29">
        <f>L580*M580</f>
        <v>0</v>
      </c>
    </row>
    <row r="581" spans="1:17" customHeight="1" ht="15.75">
      <c r="A581" s="25">
        <v>108054</v>
      </c>
      <c r="B581" s="26">
        <v>7591519003383</v>
      </c>
      <c r="C581" s="38" t="s">
        <v>879</v>
      </c>
      <c r="D581" s="38" t="s">
        <v>880</v>
      </c>
      <c r="E581" s="38" t="s">
        <v>735</v>
      </c>
      <c r="F581" s="51">
        <v>62</v>
      </c>
      <c r="G581" s="52">
        <v>95.26</v>
      </c>
      <c r="H581" s="48" t="s">
        <v>233</v>
      </c>
      <c r="I581" s="49" t="s">
        <v>400</v>
      </c>
      <c r="J581" s="50">
        <v>0.15</v>
      </c>
      <c r="K581" s="53" t="s">
        <v>20</v>
      </c>
      <c r="L581" s="28">
        <f>IF(I581="DCTO EN FACTURA",G581-IFERROR(G581*J581,0),G581)</f>
        <v>95.26</v>
      </c>
      <c r="M581" s="14"/>
      <c r="N581" s="29">
        <f>L581*M581</f>
        <v>0</v>
      </c>
    </row>
    <row r="582" spans="1:17" customHeight="1" ht="15.75">
      <c r="A582" s="25">
        <v>113676</v>
      </c>
      <c r="B582" s="26">
        <v>7591519009279</v>
      </c>
      <c r="C582" s="38" t="s">
        <v>881</v>
      </c>
      <c r="D582" s="38" t="s">
        <v>882</v>
      </c>
      <c r="E582" s="38" t="s">
        <v>735</v>
      </c>
      <c r="F582" s="51">
        <v>188</v>
      </c>
      <c r="G582" s="52">
        <v>32.21</v>
      </c>
      <c r="H582" s="48" t="s">
        <v>26</v>
      </c>
      <c r="I582" s="49"/>
      <c r="J582" s="50"/>
      <c r="K582" s="53" t="s">
        <v>20</v>
      </c>
      <c r="L582" s="28">
        <f>IF(I582="DCTO EN FACTURA",G582-IFERROR(G582*J582,0),G582)</f>
        <v>32.21</v>
      </c>
      <c r="M582" s="14"/>
      <c r="N582" s="29">
        <f>L582*M582</f>
        <v>0</v>
      </c>
    </row>
    <row r="583" spans="1:17" customHeight="1" ht="15.75">
      <c r="A583" s="25">
        <v>113710</v>
      </c>
      <c r="B583" s="26">
        <v>7591519009453</v>
      </c>
      <c r="C583" s="38" t="s">
        <v>883</v>
      </c>
      <c r="D583" s="38" t="s">
        <v>882</v>
      </c>
      <c r="E583" s="38" t="s">
        <v>735</v>
      </c>
      <c r="F583" s="51">
        <v>154</v>
      </c>
      <c r="G583" s="52">
        <v>62.17</v>
      </c>
      <c r="H583" s="48" t="s">
        <v>285</v>
      </c>
      <c r="I583" s="49"/>
      <c r="J583" s="50"/>
      <c r="K583" s="53" t="s">
        <v>20</v>
      </c>
      <c r="L583" s="28">
        <f>IF(I583="DCTO EN FACTURA",G583-IFERROR(G583*J583,0),G583)</f>
        <v>62.17</v>
      </c>
      <c r="M583" s="14"/>
      <c r="N583" s="29">
        <f>L583*M583</f>
        <v>0</v>
      </c>
    </row>
    <row r="584" spans="1:17" customHeight="1" ht="15.75">
      <c r="A584" s="25">
        <v>115508</v>
      </c>
      <c r="B584" s="26">
        <v>7591519052022</v>
      </c>
      <c r="C584" s="38" t="s">
        <v>884</v>
      </c>
      <c r="D584" s="38" t="s">
        <v>882</v>
      </c>
      <c r="E584" s="38" t="s">
        <v>735</v>
      </c>
      <c r="F584" s="51">
        <v>43</v>
      </c>
      <c r="G584" s="52">
        <v>158.69</v>
      </c>
      <c r="H584" s="48" t="s">
        <v>31</v>
      </c>
      <c r="I584" s="49"/>
      <c r="J584" s="50"/>
      <c r="K584" s="53" t="s">
        <v>20</v>
      </c>
      <c r="L584" s="28">
        <f>IF(I584="DCTO EN FACTURA",G584-IFERROR(G584*J584,0),G584)</f>
        <v>158.69</v>
      </c>
      <c r="M584" s="14"/>
      <c r="N584" s="29">
        <f>L584*M584</f>
        <v>0</v>
      </c>
    </row>
    <row r="585" spans="1:17" customHeight="1" ht="15.75">
      <c r="A585" s="25">
        <v>110784</v>
      </c>
      <c r="B585" s="26">
        <v>7591519007749</v>
      </c>
      <c r="C585" s="38" t="s">
        <v>885</v>
      </c>
      <c r="D585" s="38" t="s">
        <v>217</v>
      </c>
      <c r="E585" s="38" t="s">
        <v>735</v>
      </c>
      <c r="F585" s="51">
        <v>116</v>
      </c>
      <c r="G585" s="52">
        <v>115.82</v>
      </c>
      <c r="H585" s="48" t="s">
        <v>163</v>
      </c>
      <c r="I585" s="49"/>
      <c r="J585" s="50"/>
      <c r="K585" s="53" t="s">
        <v>20</v>
      </c>
      <c r="L585" s="28">
        <f>IF(I585="DCTO EN FACTURA",G585-IFERROR(G585*J585,0),G585)</f>
        <v>115.82</v>
      </c>
      <c r="M585" s="14"/>
      <c r="N585" s="29">
        <f>L585*M585</f>
        <v>0</v>
      </c>
    </row>
    <row r="586" spans="1:17" customHeight="1" ht="15.75">
      <c r="A586" s="25">
        <v>115953</v>
      </c>
      <c r="B586" s="26">
        <v>7591519317640</v>
      </c>
      <c r="C586" s="38" t="s">
        <v>886</v>
      </c>
      <c r="D586" s="38" t="s">
        <v>887</v>
      </c>
      <c r="E586" s="38" t="s">
        <v>735</v>
      </c>
      <c r="F586" s="51">
        <v>1</v>
      </c>
      <c r="G586" s="52">
        <v>183.39</v>
      </c>
      <c r="H586" s="48" t="s">
        <v>366</v>
      </c>
      <c r="I586" s="49"/>
      <c r="J586" s="50"/>
      <c r="K586" s="53" t="s">
        <v>20</v>
      </c>
      <c r="L586" s="28">
        <f>IF(I586="DCTO EN FACTURA",G586-IFERROR(G586*J586,0),G586)</f>
        <v>183.39</v>
      </c>
      <c r="M586" s="14"/>
      <c r="N586" s="29">
        <f>L586*M586</f>
        <v>0</v>
      </c>
    </row>
    <row r="587" spans="1:17" customHeight="1" ht="15.75">
      <c r="A587" s="25">
        <v>101293</v>
      </c>
      <c r="B587" s="26">
        <v>7591519000092</v>
      </c>
      <c r="C587" s="38" t="s">
        <v>888</v>
      </c>
      <c r="D587" s="38" t="s">
        <v>887</v>
      </c>
      <c r="E587" s="38" t="s">
        <v>735</v>
      </c>
      <c r="F587" s="51">
        <v>48</v>
      </c>
      <c r="G587" s="52">
        <v>436.3</v>
      </c>
      <c r="H587" s="48" t="s">
        <v>233</v>
      </c>
      <c r="I587" s="49"/>
      <c r="J587" s="50"/>
      <c r="K587" s="53" t="s">
        <v>20</v>
      </c>
      <c r="L587" s="28">
        <f>IF(I587="DCTO EN FACTURA",G587-IFERROR(G587*J587,0),G587)</f>
        <v>436.3</v>
      </c>
      <c r="M587" s="14"/>
      <c r="N587" s="29">
        <f>L587*M587</f>
        <v>0</v>
      </c>
    </row>
    <row r="588" spans="1:17" customHeight="1" ht="15.75">
      <c r="A588" s="25">
        <v>114960</v>
      </c>
      <c r="B588" s="26">
        <v>7591519000221</v>
      </c>
      <c r="C588" s="38" t="s">
        <v>889</v>
      </c>
      <c r="D588" s="38" t="s">
        <v>887</v>
      </c>
      <c r="E588" s="38" t="s">
        <v>735</v>
      </c>
      <c r="F588" s="51">
        <v>37</v>
      </c>
      <c r="G588" s="52">
        <v>275.08</v>
      </c>
      <c r="H588" s="48" t="s">
        <v>233</v>
      </c>
      <c r="I588" s="49"/>
      <c r="J588" s="50"/>
      <c r="K588" s="53" t="s">
        <v>20</v>
      </c>
      <c r="L588" s="28">
        <f>IF(I588="DCTO EN FACTURA",G588-IFERROR(G588*J588,0),G588)</f>
        <v>275.08</v>
      </c>
      <c r="M588" s="14"/>
      <c r="N588" s="29">
        <f>L588*M588</f>
        <v>0</v>
      </c>
    </row>
    <row r="589" spans="1:17" customHeight="1" ht="15.75">
      <c r="A589" s="25">
        <v>110156</v>
      </c>
      <c r="B589" s="26">
        <v>7591519006698</v>
      </c>
      <c r="C589" s="38" t="s">
        <v>890</v>
      </c>
      <c r="D589" s="38" t="s">
        <v>671</v>
      </c>
      <c r="E589" s="38" t="s">
        <v>735</v>
      </c>
      <c r="F589" s="51">
        <v>181</v>
      </c>
      <c r="G589" s="52">
        <v>120.95</v>
      </c>
      <c r="H589" s="48" t="s">
        <v>26</v>
      </c>
      <c r="I589" s="49"/>
      <c r="J589" s="50"/>
      <c r="K589" s="53" t="s">
        <v>20</v>
      </c>
      <c r="L589" s="28">
        <f>IF(I589="DCTO EN FACTURA",G589-IFERROR(G589*J589,0),G589)</f>
        <v>120.95</v>
      </c>
      <c r="M589" s="14"/>
      <c r="N589" s="29">
        <f>L589*M589</f>
        <v>0</v>
      </c>
    </row>
    <row r="590" spans="1:17" customHeight="1" ht="15.75">
      <c r="A590" s="25">
        <v>102926</v>
      </c>
      <c r="B590" s="26">
        <v>769229220612</v>
      </c>
      <c r="C590" s="38" t="s">
        <v>891</v>
      </c>
      <c r="D590" s="38" t="s">
        <v>892</v>
      </c>
      <c r="E590" s="38" t="s">
        <v>735</v>
      </c>
      <c r="F590" s="51">
        <v>210</v>
      </c>
      <c r="G590" s="52">
        <v>128.08</v>
      </c>
      <c r="H590" s="48" t="s">
        <v>159</v>
      </c>
      <c r="I590" s="49"/>
      <c r="J590" s="50"/>
      <c r="K590" s="53" t="s">
        <v>20</v>
      </c>
      <c r="L590" s="28">
        <f>IF(I590="DCTO EN FACTURA",G590-IFERROR(G590*J590,0),G590)</f>
        <v>128.08</v>
      </c>
      <c r="M590" s="14"/>
      <c r="N590" s="29">
        <f>L590*M590</f>
        <v>0</v>
      </c>
    </row>
    <row r="591" spans="1:17" customHeight="1" ht="15.75">
      <c r="A591" s="25">
        <v>118524</v>
      </c>
      <c r="B591" s="26"/>
      <c r="C591" s="38" t="s">
        <v>893</v>
      </c>
      <c r="D591" s="38"/>
      <c r="E591" s="38" t="s">
        <v>894</v>
      </c>
      <c r="F591" s="51">
        <v>242</v>
      </c>
      <c r="G591" s="52">
        <v>113.19</v>
      </c>
      <c r="H591" s="48" t="s">
        <v>45</v>
      </c>
      <c r="I591" s="49"/>
      <c r="J591" s="50"/>
      <c r="K591" s="53" t="s">
        <v>20</v>
      </c>
      <c r="L591" s="28">
        <f>IF(I591="DCTO EN FACTURA",G591-IFERROR(G591*J591,0),G591)</f>
        <v>113.19</v>
      </c>
      <c r="M591" s="14"/>
      <c r="N591" s="29">
        <f>L591*M591</f>
        <v>0</v>
      </c>
    </row>
    <row r="592" spans="1:17" customHeight="1" ht="15.75">
      <c r="A592" s="25">
        <v>118366</v>
      </c>
      <c r="B592" s="26">
        <v>7598055000036</v>
      </c>
      <c r="C592" s="38" t="s">
        <v>895</v>
      </c>
      <c r="D592" s="38" t="s">
        <v>896</v>
      </c>
      <c r="E592" s="38" t="s">
        <v>897</v>
      </c>
      <c r="F592" s="51">
        <v>240</v>
      </c>
      <c r="G592" s="52">
        <v>235.31</v>
      </c>
      <c r="H592" s="44" t="s">
        <v>28</v>
      </c>
      <c r="I592" s="49" t="s">
        <v>19</v>
      </c>
      <c r="J592" s="50">
        <v>0.3</v>
      </c>
      <c r="K592" s="53" t="s">
        <v>20</v>
      </c>
      <c r="L592" s="28">
        <f>IF(I592="DCTO EN FACTURA",G592-IFERROR(G592*J592,0),G592)</f>
        <v>164.717</v>
      </c>
      <c r="M592" s="14"/>
      <c r="N592" s="29">
        <f>L592*M592</f>
        <v>0</v>
      </c>
    </row>
    <row r="593" spans="1:17" customHeight="1" ht="15.75">
      <c r="A593" s="25">
        <v>118371</v>
      </c>
      <c r="B593" s="26">
        <v>7598055000494</v>
      </c>
      <c r="C593" s="38" t="s">
        <v>898</v>
      </c>
      <c r="D593" s="38" t="s">
        <v>378</v>
      </c>
      <c r="E593" s="38" t="s">
        <v>897</v>
      </c>
      <c r="F593" s="51">
        <v>20</v>
      </c>
      <c r="G593" s="52">
        <v>42.6</v>
      </c>
      <c r="H593" s="48" t="s">
        <v>285</v>
      </c>
      <c r="I593" s="49"/>
      <c r="J593" s="50"/>
      <c r="K593" s="53" t="s">
        <v>20</v>
      </c>
      <c r="L593" s="28">
        <f>IF(I593="DCTO EN FACTURA",G593-IFERROR(G593*J593,0),G593)</f>
        <v>42.6</v>
      </c>
      <c r="M593" s="14"/>
      <c r="N593" s="29">
        <f>L593*M593</f>
        <v>0</v>
      </c>
    </row>
    <row r="594" spans="1:17" customHeight="1" ht="15.75">
      <c r="A594" s="25">
        <v>118466</v>
      </c>
      <c r="B594" s="26">
        <v>7598055001392</v>
      </c>
      <c r="C594" s="38" t="s">
        <v>899</v>
      </c>
      <c r="D594" s="38"/>
      <c r="E594" s="38" t="s">
        <v>897</v>
      </c>
      <c r="F594" s="51">
        <v>134</v>
      </c>
      <c r="G594" s="52">
        <v>300.78</v>
      </c>
      <c r="H594" s="48" t="s">
        <v>75</v>
      </c>
      <c r="I594" s="49"/>
      <c r="J594" s="50"/>
      <c r="K594" s="53" t="s">
        <v>20</v>
      </c>
      <c r="L594" s="28">
        <f>IF(I594="DCTO EN FACTURA",G594-IFERROR(G594*J594,0),G594)</f>
        <v>300.78</v>
      </c>
      <c r="M594" s="14"/>
      <c r="N594" s="29">
        <f>L594*M594</f>
        <v>0</v>
      </c>
    </row>
    <row r="595" spans="1:17" customHeight="1" ht="15.75">
      <c r="A595" s="25">
        <v>118372</v>
      </c>
      <c r="B595" s="26">
        <v>7598055000579</v>
      </c>
      <c r="C595" s="38" t="s">
        <v>900</v>
      </c>
      <c r="D595" s="38"/>
      <c r="E595" s="38" t="s">
        <v>897</v>
      </c>
      <c r="F595" s="51">
        <v>213</v>
      </c>
      <c r="G595" s="52">
        <v>61.4</v>
      </c>
      <c r="H595" s="48" t="s">
        <v>38</v>
      </c>
      <c r="I595" s="49" t="s">
        <v>19</v>
      </c>
      <c r="J595" s="50">
        <v>0.2</v>
      </c>
      <c r="K595" s="53" t="s">
        <v>20</v>
      </c>
      <c r="L595" s="28">
        <f>IF(I595="DCTO EN FACTURA",G595-IFERROR(G595*J595,0),G595)</f>
        <v>49.12</v>
      </c>
      <c r="M595" s="14"/>
      <c r="N595" s="29">
        <f>L595*M595</f>
        <v>0</v>
      </c>
    </row>
    <row r="596" spans="1:17" customHeight="1" ht="15.75">
      <c r="A596" s="25">
        <v>118373</v>
      </c>
      <c r="B596" s="26">
        <v>7598055000159</v>
      </c>
      <c r="C596" s="38" t="s">
        <v>901</v>
      </c>
      <c r="D596" s="38"/>
      <c r="E596" s="38" t="s">
        <v>897</v>
      </c>
      <c r="F596" s="51">
        <v>124</v>
      </c>
      <c r="G596" s="52">
        <v>71.97</v>
      </c>
      <c r="H596" s="48" t="s">
        <v>18</v>
      </c>
      <c r="I596" s="49"/>
      <c r="J596" s="50"/>
      <c r="K596" s="53" t="s">
        <v>20</v>
      </c>
      <c r="L596" s="28">
        <f>IF(I596="DCTO EN FACTURA",G596-IFERROR(G596*J596,0),G596)</f>
        <v>71.97</v>
      </c>
      <c r="M596" s="14"/>
      <c r="N596" s="29">
        <f>L596*M596</f>
        <v>0</v>
      </c>
    </row>
    <row r="597" spans="1:17" customHeight="1" ht="15.75">
      <c r="A597" s="25">
        <v>118374</v>
      </c>
      <c r="B597" s="26">
        <v>7598055000715</v>
      </c>
      <c r="C597" s="38" t="s">
        <v>902</v>
      </c>
      <c r="D597" s="38" t="s">
        <v>903</v>
      </c>
      <c r="E597" s="38" t="s">
        <v>897</v>
      </c>
      <c r="F597" s="51">
        <v>16</v>
      </c>
      <c r="G597" s="52">
        <v>228.66</v>
      </c>
      <c r="H597" s="48" t="s">
        <v>45</v>
      </c>
      <c r="I597" s="49"/>
      <c r="J597" s="50"/>
      <c r="K597" s="53" t="s">
        <v>20</v>
      </c>
      <c r="L597" s="28">
        <f>IF(I597="DCTO EN FACTURA",G597-IFERROR(G597*J597,0),G597)</f>
        <v>228.66</v>
      </c>
      <c r="M597" s="14"/>
      <c r="N597" s="29">
        <f>L597*M597</f>
        <v>0</v>
      </c>
    </row>
    <row r="598" spans="1:17" customHeight="1" ht="15.75">
      <c r="A598" s="25">
        <v>118375</v>
      </c>
      <c r="B598" s="26">
        <v>7598055000692</v>
      </c>
      <c r="C598" s="38" t="s">
        <v>904</v>
      </c>
      <c r="D598" s="38" t="s">
        <v>903</v>
      </c>
      <c r="E598" s="38" t="s">
        <v>897</v>
      </c>
      <c r="F598" s="51">
        <v>49</v>
      </c>
      <c r="G598" s="52">
        <v>196.32</v>
      </c>
      <c r="H598" s="48" t="s">
        <v>275</v>
      </c>
      <c r="I598" s="49"/>
      <c r="J598" s="50"/>
      <c r="K598" s="53" t="s">
        <v>20</v>
      </c>
      <c r="L598" s="28">
        <f>IF(I598="DCTO EN FACTURA",G598-IFERROR(G598*J598,0),G598)</f>
        <v>196.32</v>
      </c>
      <c r="M598" s="14"/>
      <c r="N598" s="29">
        <f>L598*M598</f>
        <v>0</v>
      </c>
    </row>
    <row r="599" spans="1:17" customHeight="1" ht="15.75">
      <c r="A599" s="25">
        <v>118376</v>
      </c>
      <c r="B599" s="26">
        <v>7598055000708</v>
      </c>
      <c r="C599" s="38" t="s">
        <v>905</v>
      </c>
      <c r="D599" s="38" t="s">
        <v>903</v>
      </c>
      <c r="E599" s="38" t="s">
        <v>897</v>
      </c>
      <c r="F599" s="51">
        <v>100</v>
      </c>
      <c r="G599" s="52">
        <v>210.1</v>
      </c>
      <c r="H599" s="48" t="s">
        <v>45</v>
      </c>
      <c r="I599" s="49"/>
      <c r="J599" s="50"/>
      <c r="K599" s="53" t="s">
        <v>20</v>
      </c>
      <c r="L599" s="28">
        <f>IF(I599="DCTO EN FACTURA",G599-IFERROR(G599*J599,0),G599)</f>
        <v>210.1</v>
      </c>
      <c r="M599" s="14"/>
      <c r="N599" s="29">
        <f>L599*M599</f>
        <v>0</v>
      </c>
    </row>
    <row r="600" spans="1:17" customHeight="1" ht="15.75">
      <c r="A600" s="25">
        <v>118464</v>
      </c>
      <c r="B600" s="26">
        <v>7598055001293</v>
      </c>
      <c r="C600" s="38" t="s">
        <v>906</v>
      </c>
      <c r="D600" s="38" t="s">
        <v>907</v>
      </c>
      <c r="E600" s="38" t="s">
        <v>897</v>
      </c>
      <c r="F600" s="51">
        <v>146</v>
      </c>
      <c r="G600" s="52">
        <v>244</v>
      </c>
      <c r="H600" s="48" t="s">
        <v>116</v>
      </c>
      <c r="I600" s="49" t="s">
        <v>19</v>
      </c>
      <c r="J600" s="50">
        <v>0.2</v>
      </c>
      <c r="K600" s="53" t="s">
        <v>20</v>
      </c>
      <c r="L600" s="28">
        <f>IF(I600="DCTO EN FACTURA",G600-IFERROR(G600*J600,0),G600)</f>
        <v>195.2</v>
      </c>
      <c r="M600" s="14"/>
      <c r="N600" s="29">
        <f>L600*M600</f>
        <v>0</v>
      </c>
    </row>
    <row r="601" spans="1:17" customHeight="1" ht="15.75">
      <c r="A601" s="25">
        <v>118465</v>
      </c>
      <c r="B601" s="26">
        <v>7598055001347</v>
      </c>
      <c r="C601" s="38" t="s">
        <v>908</v>
      </c>
      <c r="D601" s="38"/>
      <c r="E601" s="38" t="s">
        <v>897</v>
      </c>
      <c r="F601" s="51">
        <v>101</v>
      </c>
      <c r="G601" s="52">
        <v>528.78</v>
      </c>
      <c r="H601" s="48" t="s">
        <v>233</v>
      </c>
      <c r="I601" s="49"/>
      <c r="J601" s="50"/>
      <c r="K601" s="53" t="s">
        <v>20</v>
      </c>
      <c r="L601" s="28">
        <f>IF(I601="DCTO EN FACTURA",G601-IFERROR(G601*J601,0),G601)</f>
        <v>528.78</v>
      </c>
      <c r="M601" s="14"/>
      <c r="N601" s="29">
        <f>L601*M601</f>
        <v>0</v>
      </c>
    </row>
    <row r="602" spans="1:17" customHeight="1" ht="15.75">
      <c r="A602" s="25">
        <v>118377</v>
      </c>
      <c r="B602" s="26">
        <v>7598055000166</v>
      </c>
      <c r="C602" s="38" t="s">
        <v>909</v>
      </c>
      <c r="D602" s="38"/>
      <c r="E602" s="38" t="s">
        <v>897</v>
      </c>
      <c r="F602" s="51">
        <v>22</v>
      </c>
      <c r="G602" s="52">
        <v>56.06</v>
      </c>
      <c r="H602" s="48" t="s">
        <v>26</v>
      </c>
      <c r="I602" s="49"/>
      <c r="J602" s="50"/>
      <c r="K602" s="53" t="s">
        <v>20</v>
      </c>
      <c r="L602" s="28">
        <f>IF(I602="DCTO EN FACTURA",G602-IFERROR(G602*J602,0),G602)</f>
        <v>56.06</v>
      </c>
      <c r="M602" s="14"/>
      <c r="N602" s="29">
        <f>L602*M602</f>
        <v>0</v>
      </c>
    </row>
    <row r="603" spans="1:17" customHeight="1" ht="15.75">
      <c r="A603" s="25">
        <v>118378</v>
      </c>
      <c r="B603" s="26">
        <v>7598055000647</v>
      </c>
      <c r="C603" s="38" t="s">
        <v>910</v>
      </c>
      <c r="D603" s="38"/>
      <c r="E603" s="38" t="s">
        <v>897</v>
      </c>
      <c r="F603" s="51">
        <v>137</v>
      </c>
      <c r="G603" s="52">
        <v>30.1</v>
      </c>
      <c r="H603" s="48" t="s">
        <v>310</v>
      </c>
      <c r="I603" s="49"/>
      <c r="J603" s="50"/>
      <c r="K603" s="53" t="s">
        <v>20</v>
      </c>
      <c r="L603" s="28">
        <f>IF(I603="DCTO EN FACTURA",G603-IFERROR(G603*J603,0),G603)</f>
        <v>30.1</v>
      </c>
      <c r="M603" s="14"/>
      <c r="N603" s="29">
        <f>L603*M603</f>
        <v>0</v>
      </c>
    </row>
    <row r="604" spans="1:17" customHeight="1" ht="15.75">
      <c r="A604" s="25">
        <v>118380</v>
      </c>
      <c r="B604" s="26">
        <v>7598055000807</v>
      </c>
      <c r="C604" s="38" t="s">
        <v>911</v>
      </c>
      <c r="D604" s="38"/>
      <c r="E604" s="38" t="s">
        <v>897</v>
      </c>
      <c r="F604" s="51">
        <v>67</v>
      </c>
      <c r="G604" s="52">
        <v>111.27</v>
      </c>
      <c r="H604" s="44" t="s">
        <v>151</v>
      </c>
      <c r="I604" s="49" t="s">
        <v>19</v>
      </c>
      <c r="J604" s="50">
        <v>0.5</v>
      </c>
      <c r="K604" s="53" t="s">
        <v>20</v>
      </c>
      <c r="L604" s="28">
        <f>IF(I604="DCTO EN FACTURA",G604-IFERROR(G604*J604,0),G604)</f>
        <v>55.635</v>
      </c>
      <c r="M604" s="14"/>
      <c r="N604" s="29">
        <f>L604*M604</f>
        <v>0</v>
      </c>
    </row>
    <row r="605" spans="1:17" customHeight="1" ht="15.75">
      <c r="A605" s="25">
        <v>118382</v>
      </c>
      <c r="B605" s="26">
        <v>7598055000845</v>
      </c>
      <c r="C605" s="38" t="s">
        <v>912</v>
      </c>
      <c r="D605" s="38" t="s">
        <v>666</v>
      </c>
      <c r="E605" s="38" t="s">
        <v>897</v>
      </c>
      <c r="F605" s="51">
        <v>105</v>
      </c>
      <c r="G605" s="52">
        <v>189.86</v>
      </c>
      <c r="H605" s="48" t="s">
        <v>116</v>
      </c>
      <c r="I605" s="49" t="s">
        <v>19</v>
      </c>
      <c r="J605" s="50">
        <v>0.2</v>
      </c>
      <c r="K605" s="53" t="s">
        <v>20</v>
      </c>
      <c r="L605" s="28">
        <f>IF(I605="DCTO EN FACTURA",G605-IFERROR(G605*J605,0),G605)</f>
        <v>151.888</v>
      </c>
      <c r="M605" s="14"/>
      <c r="N605" s="29">
        <f>L605*M605</f>
        <v>0</v>
      </c>
    </row>
    <row r="606" spans="1:17" customHeight="1" ht="15.75">
      <c r="A606" s="25">
        <v>118383</v>
      </c>
      <c r="B606" s="26">
        <v>7598055000562</v>
      </c>
      <c r="C606" s="38" t="s">
        <v>913</v>
      </c>
      <c r="D606" s="38"/>
      <c r="E606" s="38" t="s">
        <v>897</v>
      </c>
      <c r="F606" s="51">
        <v>126</v>
      </c>
      <c r="G606" s="52">
        <v>131.79</v>
      </c>
      <c r="H606" s="48" t="s">
        <v>914</v>
      </c>
      <c r="I606" s="49"/>
      <c r="J606" s="50"/>
      <c r="K606" s="53" t="s">
        <v>20</v>
      </c>
      <c r="L606" s="28">
        <f>IF(I606="DCTO EN FACTURA",G606-IFERROR(G606*J606,0),G606)</f>
        <v>131.79</v>
      </c>
      <c r="M606" s="14"/>
      <c r="N606" s="29">
        <f>L606*M606</f>
        <v>0</v>
      </c>
    </row>
    <row r="607" spans="1:17" customHeight="1" ht="15.75">
      <c r="A607" s="25">
        <v>118469</v>
      </c>
      <c r="B607" s="26">
        <v>7598055001316</v>
      </c>
      <c r="C607" s="38" t="s">
        <v>915</v>
      </c>
      <c r="D607" s="38"/>
      <c r="E607" s="38" t="s">
        <v>897</v>
      </c>
      <c r="F607" s="51">
        <v>369</v>
      </c>
      <c r="G607" s="52">
        <v>100.22</v>
      </c>
      <c r="H607" s="44" t="s">
        <v>28</v>
      </c>
      <c r="I607" s="49" t="s">
        <v>19</v>
      </c>
      <c r="J607" s="50">
        <v>0.3</v>
      </c>
      <c r="K607" s="53" t="s">
        <v>20</v>
      </c>
      <c r="L607" s="28">
        <f>IF(I607="DCTO EN FACTURA",G607-IFERROR(G607*J607,0),G607)</f>
        <v>70.154</v>
      </c>
      <c r="M607" s="14"/>
      <c r="N607" s="29">
        <f>L607*M607</f>
        <v>0</v>
      </c>
    </row>
    <row r="608" spans="1:17" customHeight="1" ht="15.75">
      <c r="A608" s="25">
        <v>118385</v>
      </c>
      <c r="B608" s="26">
        <v>7598055000098</v>
      </c>
      <c r="C608" s="38" t="s">
        <v>916</v>
      </c>
      <c r="D608" s="38"/>
      <c r="E608" s="38" t="s">
        <v>897</v>
      </c>
      <c r="F608" s="51">
        <v>105</v>
      </c>
      <c r="G608" s="52">
        <v>72.69</v>
      </c>
      <c r="H608" s="48" t="s">
        <v>59</v>
      </c>
      <c r="I608" s="49"/>
      <c r="J608" s="50"/>
      <c r="K608" s="53" t="s">
        <v>20</v>
      </c>
      <c r="L608" s="28">
        <f>IF(I608="DCTO EN FACTURA",G608-IFERROR(G608*J608,0),G608)</f>
        <v>72.69</v>
      </c>
      <c r="M608" s="14"/>
      <c r="N608" s="29">
        <f>L608*M608</f>
        <v>0</v>
      </c>
    </row>
    <row r="609" spans="1:17" customHeight="1" ht="15.75">
      <c r="A609" s="25">
        <v>118387</v>
      </c>
      <c r="B609" s="26">
        <v>7598055000593</v>
      </c>
      <c r="C609" s="38" t="s">
        <v>917</v>
      </c>
      <c r="D609" s="38" t="s">
        <v>199</v>
      </c>
      <c r="E609" s="38" t="s">
        <v>897</v>
      </c>
      <c r="F609" s="51">
        <v>176</v>
      </c>
      <c r="G609" s="52">
        <v>28.83</v>
      </c>
      <c r="H609" s="48" t="s">
        <v>38</v>
      </c>
      <c r="I609" s="49" t="s">
        <v>19</v>
      </c>
      <c r="J609" s="50">
        <v>0.2</v>
      </c>
      <c r="K609" s="53" t="s">
        <v>20</v>
      </c>
      <c r="L609" s="28">
        <f>IF(I609="DCTO EN FACTURA",G609-IFERROR(G609*J609,0),G609)</f>
        <v>23.064</v>
      </c>
      <c r="M609" s="14"/>
      <c r="N609" s="29">
        <f>L609*M609</f>
        <v>0</v>
      </c>
    </row>
    <row r="610" spans="1:17" customHeight="1" ht="15.75">
      <c r="A610" s="25">
        <v>118599</v>
      </c>
      <c r="B610" s="26">
        <v>7598055000388</v>
      </c>
      <c r="C610" s="38" t="s">
        <v>918</v>
      </c>
      <c r="D610" s="38" t="s">
        <v>199</v>
      </c>
      <c r="E610" s="38" t="s">
        <v>897</v>
      </c>
      <c r="F610" s="51">
        <v>66</v>
      </c>
      <c r="G610" s="52">
        <v>66.77</v>
      </c>
      <c r="H610" s="48" t="s">
        <v>61</v>
      </c>
      <c r="I610" s="49"/>
      <c r="J610" s="50"/>
      <c r="K610" s="53" t="s">
        <v>20</v>
      </c>
      <c r="L610" s="28">
        <f>IF(I610="DCTO EN FACTURA",G610-IFERROR(G610*J610,0),G610)</f>
        <v>66.77</v>
      </c>
      <c r="M610" s="14"/>
      <c r="N610" s="29">
        <f>L610*M610</f>
        <v>0</v>
      </c>
    </row>
    <row r="611" spans="1:17" customHeight="1" ht="15.75">
      <c r="A611" s="25">
        <v>118399</v>
      </c>
      <c r="B611" s="26">
        <v>7598677000247</v>
      </c>
      <c r="C611" s="38" t="s">
        <v>919</v>
      </c>
      <c r="D611" s="38" t="s">
        <v>920</v>
      </c>
      <c r="E611" s="38" t="s">
        <v>921</v>
      </c>
      <c r="F611" s="51">
        <v>275</v>
      </c>
      <c r="G611" s="52">
        <v>201.82</v>
      </c>
      <c r="H611" s="48" t="s">
        <v>31</v>
      </c>
      <c r="I611" s="49"/>
      <c r="J611" s="50"/>
      <c r="K611" s="53"/>
      <c r="L611" s="28">
        <f>IF(I611="DCTO EN FACTURA",G611-IFERROR(G611*J611,0),G611)</f>
        <v>201.82</v>
      </c>
      <c r="M611" s="14"/>
      <c r="N611" s="29">
        <f>L611*M611</f>
        <v>0</v>
      </c>
    </row>
    <row r="612" spans="1:17" customHeight="1" ht="15.75">
      <c r="A612" s="25">
        <v>118400</v>
      </c>
      <c r="B612" s="26">
        <v>7598677000131</v>
      </c>
      <c r="C612" s="38" t="s">
        <v>922</v>
      </c>
      <c r="D612" s="38" t="s">
        <v>923</v>
      </c>
      <c r="E612" s="38" t="s">
        <v>921</v>
      </c>
      <c r="F612" s="51">
        <v>84</v>
      </c>
      <c r="G612" s="52">
        <v>60</v>
      </c>
      <c r="H612" s="44" t="s">
        <v>132</v>
      </c>
      <c r="I612" s="49" t="s">
        <v>19</v>
      </c>
      <c r="J612" s="50">
        <v>0.5</v>
      </c>
      <c r="K612" s="53" t="s">
        <v>20</v>
      </c>
      <c r="L612" s="28">
        <f>IF(I612="DCTO EN FACTURA",G612-IFERROR(G612*J612,0),G612)</f>
        <v>30</v>
      </c>
      <c r="M612" s="14"/>
      <c r="N612" s="29">
        <f>L612*M612</f>
        <v>0</v>
      </c>
    </row>
    <row r="613" spans="1:17" customHeight="1" ht="15.75">
      <c r="A613" s="25">
        <v>118402</v>
      </c>
      <c r="B613" s="26">
        <v>7598677000391</v>
      </c>
      <c r="C613" s="38" t="s">
        <v>924</v>
      </c>
      <c r="D613" s="38" t="s">
        <v>925</v>
      </c>
      <c r="E613" s="38" t="s">
        <v>921</v>
      </c>
      <c r="F613" s="51">
        <v>196</v>
      </c>
      <c r="G613" s="52">
        <v>286.36</v>
      </c>
      <c r="H613" s="48" t="s">
        <v>75</v>
      </c>
      <c r="I613" s="49"/>
      <c r="J613" s="50"/>
      <c r="K613" s="53" t="s">
        <v>20</v>
      </c>
      <c r="L613" s="28">
        <f>IF(I613="DCTO EN FACTURA",G613-IFERROR(G613*J613,0),G613)</f>
        <v>286.36</v>
      </c>
      <c r="M613" s="14"/>
      <c r="N613" s="29">
        <f>L613*M613</f>
        <v>0</v>
      </c>
    </row>
    <row r="614" spans="1:17" customHeight="1" ht="15.75">
      <c r="A614" s="25">
        <v>118404</v>
      </c>
      <c r="B614" s="26">
        <v>7598677000407</v>
      </c>
      <c r="C614" s="38" t="s">
        <v>926</v>
      </c>
      <c r="D614" s="38" t="s">
        <v>927</v>
      </c>
      <c r="E614" s="38" t="s">
        <v>921</v>
      </c>
      <c r="F614" s="51">
        <v>69</v>
      </c>
      <c r="G614" s="52">
        <v>125.45</v>
      </c>
      <c r="H614" s="48" t="s">
        <v>45</v>
      </c>
      <c r="I614" s="49"/>
      <c r="J614" s="50"/>
      <c r="K614" s="53" t="s">
        <v>20</v>
      </c>
      <c r="L614" s="28">
        <f>IF(I614="DCTO EN FACTURA",G614-IFERROR(G614*J614,0),G614)</f>
        <v>125.45</v>
      </c>
      <c r="M614" s="14"/>
      <c r="N614" s="29">
        <f>L614*M614</f>
        <v>0</v>
      </c>
    </row>
    <row r="615" spans="1:17" customHeight="1" ht="15.75">
      <c r="A615" s="25">
        <v>118405</v>
      </c>
      <c r="B615" s="26">
        <v>7598677000087</v>
      </c>
      <c r="C615" s="38" t="s">
        <v>928</v>
      </c>
      <c r="D615" s="38" t="s">
        <v>929</v>
      </c>
      <c r="E615" s="38" t="s">
        <v>921</v>
      </c>
      <c r="F615" s="51">
        <v>62</v>
      </c>
      <c r="G615" s="52">
        <v>267.27</v>
      </c>
      <c r="H615" s="48" t="s">
        <v>159</v>
      </c>
      <c r="I615" s="49"/>
      <c r="J615" s="50"/>
      <c r="K615" s="53" t="s">
        <v>20</v>
      </c>
      <c r="L615" s="28">
        <f>IF(I615="DCTO EN FACTURA",G615-IFERROR(G615*J615,0),G615)</f>
        <v>267.27</v>
      </c>
      <c r="M615" s="14"/>
      <c r="N615" s="29">
        <f>L615*M615</f>
        <v>0</v>
      </c>
    </row>
    <row r="616" spans="1:17" customHeight="1" ht="15.75">
      <c r="A616" s="25">
        <v>118406</v>
      </c>
      <c r="B616" s="26">
        <v>7598677000261</v>
      </c>
      <c r="C616" s="38" t="s">
        <v>930</v>
      </c>
      <c r="D616" s="38" t="s">
        <v>931</v>
      </c>
      <c r="E616" s="38" t="s">
        <v>921</v>
      </c>
      <c r="F616" s="51">
        <v>162</v>
      </c>
      <c r="G616" s="52">
        <v>305.45</v>
      </c>
      <c r="H616" s="48" t="s">
        <v>26</v>
      </c>
      <c r="I616" s="49"/>
      <c r="J616" s="50"/>
      <c r="K616" s="53" t="s">
        <v>20</v>
      </c>
      <c r="L616" s="28">
        <f>IF(I616="DCTO EN FACTURA",G616-IFERROR(G616*J616,0),G616)</f>
        <v>305.45</v>
      </c>
      <c r="M616" s="14"/>
      <c r="N616" s="29">
        <f>L616*M616</f>
        <v>0</v>
      </c>
    </row>
    <row r="617" spans="1:17" customHeight="1" ht="15.75">
      <c r="A617" s="25">
        <v>118407</v>
      </c>
      <c r="B617" s="26">
        <v>7598677000292</v>
      </c>
      <c r="C617" s="38" t="s">
        <v>932</v>
      </c>
      <c r="D617" s="38" t="s">
        <v>598</v>
      </c>
      <c r="E617" s="38" t="s">
        <v>921</v>
      </c>
      <c r="F617" s="51">
        <v>57</v>
      </c>
      <c r="G617" s="52">
        <v>103.64</v>
      </c>
      <c r="H617" s="48" t="s">
        <v>45</v>
      </c>
      <c r="I617" s="49"/>
      <c r="J617" s="50"/>
      <c r="K617" s="53" t="s">
        <v>20</v>
      </c>
      <c r="L617" s="28">
        <f>IF(I617="DCTO EN FACTURA",G617-IFERROR(G617*J617,0),G617)</f>
        <v>103.64</v>
      </c>
      <c r="M617" s="14"/>
      <c r="N617" s="29">
        <f>L617*M617</f>
        <v>0</v>
      </c>
    </row>
    <row r="618" spans="1:17" customHeight="1" ht="15.75">
      <c r="A618" s="25">
        <v>117854</v>
      </c>
      <c r="B618" s="26">
        <v>7591818000250</v>
      </c>
      <c r="C618" s="38" t="s">
        <v>933</v>
      </c>
      <c r="D618" s="38" t="s">
        <v>179</v>
      </c>
      <c r="E618" s="38" t="s">
        <v>934</v>
      </c>
      <c r="F618" s="51">
        <v>5</v>
      </c>
      <c r="G618" s="52">
        <v>54.9</v>
      </c>
      <c r="H618" s="48" t="s">
        <v>935</v>
      </c>
      <c r="I618" s="49"/>
      <c r="J618" s="50"/>
      <c r="K618" s="53"/>
      <c r="L618" s="28">
        <f>IF(I618="DCTO EN FACTURA",G618-IFERROR(G618*J618,0),G618)</f>
        <v>54.9</v>
      </c>
      <c r="M618" s="14"/>
      <c r="N618" s="29">
        <f>L618*M618</f>
        <v>0</v>
      </c>
    </row>
    <row r="619" spans="1:17" customHeight="1" ht="15.75">
      <c r="A619" s="25">
        <v>101770</v>
      </c>
      <c r="B619" s="26">
        <v>7591818136058</v>
      </c>
      <c r="C619" s="38" t="s">
        <v>936</v>
      </c>
      <c r="D619" s="38" t="s">
        <v>350</v>
      </c>
      <c r="E619" s="38" t="s">
        <v>934</v>
      </c>
      <c r="F619" s="51">
        <v>3</v>
      </c>
      <c r="G619" s="52">
        <v>121.83</v>
      </c>
      <c r="H619" s="48" t="s">
        <v>75</v>
      </c>
      <c r="I619" s="49"/>
      <c r="J619" s="50"/>
      <c r="K619" s="53"/>
      <c r="L619" s="28">
        <f>IF(I619="DCTO EN FACTURA",G619-IFERROR(G619*J619,0),G619)</f>
        <v>121.83</v>
      </c>
      <c r="M619" s="14"/>
      <c r="N619" s="29">
        <f>L619*M619</f>
        <v>0</v>
      </c>
    </row>
    <row r="620" spans="1:17" customHeight="1" ht="15.75">
      <c r="A620" s="25">
        <v>110711</v>
      </c>
      <c r="B620" s="26">
        <v>737513200909</v>
      </c>
      <c r="C620" s="38" t="s">
        <v>937</v>
      </c>
      <c r="D620" s="38" t="s">
        <v>938</v>
      </c>
      <c r="E620" s="38" t="s">
        <v>939</v>
      </c>
      <c r="F620" s="51">
        <v>323</v>
      </c>
      <c r="G620" s="52">
        <v>282.86</v>
      </c>
      <c r="H620" s="48" t="s">
        <v>116</v>
      </c>
      <c r="I620" s="49" t="s">
        <v>19</v>
      </c>
      <c r="J620" s="50">
        <v>0.5</v>
      </c>
      <c r="K620" s="53"/>
      <c r="L620" s="28">
        <f>IF(I620="DCTO EN FACTURA",G620-IFERROR(G620*J620,0),G620)</f>
        <v>141.43</v>
      </c>
      <c r="M620" s="14"/>
      <c r="N620" s="29">
        <f>L620*M620</f>
        <v>0</v>
      </c>
    </row>
    <row r="621" spans="1:17" customHeight="1" ht="15.75">
      <c r="A621" s="25">
        <v>204689</v>
      </c>
      <c r="B621" s="26">
        <v>7595250000083</v>
      </c>
      <c r="C621" s="38" t="s">
        <v>940</v>
      </c>
      <c r="D621" s="38"/>
      <c r="E621" s="38" t="s">
        <v>939</v>
      </c>
      <c r="F621" s="51">
        <v>250</v>
      </c>
      <c r="G621" s="52">
        <v>33.77</v>
      </c>
      <c r="H621" s="48" t="s">
        <v>941</v>
      </c>
      <c r="I621" s="49"/>
      <c r="J621" s="50"/>
      <c r="K621" s="53"/>
      <c r="L621" s="28">
        <f>IF(I621="DCTO EN FACTURA",G621-IFERROR(G621*J621,0),G621)</f>
        <v>33.77</v>
      </c>
      <c r="M621" s="14"/>
      <c r="N621" s="29">
        <f>L621*M621</f>
        <v>0</v>
      </c>
    </row>
    <row r="622" spans="1:17" customHeight="1" ht="15.75">
      <c r="A622" s="25">
        <v>204686</v>
      </c>
      <c r="B622" s="26">
        <v>7595250000052</v>
      </c>
      <c r="C622" s="38" t="s">
        <v>942</v>
      </c>
      <c r="D622" s="38"/>
      <c r="E622" s="38" t="s">
        <v>939</v>
      </c>
      <c r="F622" s="51">
        <v>185</v>
      </c>
      <c r="G622" s="52">
        <v>33.77</v>
      </c>
      <c r="H622" s="48" t="s">
        <v>941</v>
      </c>
      <c r="I622" s="49"/>
      <c r="J622" s="50"/>
      <c r="K622" s="53"/>
      <c r="L622" s="28">
        <f>IF(I622="DCTO EN FACTURA",G622-IFERROR(G622*J622,0),G622)</f>
        <v>33.77</v>
      </c>
      <c r="M622" s="14"/>
      <c r="N622" s="29">
        <f>L622*M622</f>
        <v>0</v>
      </c>
    </row>
    <row r="623" spans="1:17" customHeight="1" ht="15.75">
      <c r="A623" s="25">
        <v>200990</v>
      </c>
      <c r="B623" s="26">
        <v>7595250000021</v>
      </c>
      <c r="C623" s="38" t="s">
        <v>943</v>
      </c>
      <c r="D623" s="38"/>
      <c r="E623" s="38" t="s">
        <v>939</v>
      </c>
      <c r="F623" s="51">
        <v>224</v>
      </c>
      <c r="G623" s="52">
        <v>33.77</v>
      </c>
      <c r="H623" s="48" t="s">
        <v>941</v>
      </c>
      <c r="I623" s="49"/>
      <c r="J623" s="50"/>
      <c r="K623" s="53"/>
      <c r="L623" s="28">
        <f>IF(I623="DCTO EN FACTURA",G623-IFERROR(G623*J623,0),G623)</f>
        <v>33.77</v>
      </c>
      <c r="M623" s="14"/>
      <c r="N623" s="29">
        <f>L623*M623</f>
        <v>0</v>
      </c>
    </row>
    <row r="624" spans="1:17" customHeight="1" ht="15.75">
      <c r="A624" s="25">
        <v>118500</v>
      </c>
      <c r="B624" s="26">
        <v>7593718000033</v>
      </c>
      <c r="C624" s="38" t="s">
        <v>944</v>
      </c>
      <c r="D624" s="38"/>
      <c r="E624" s="38" t="s">
        <v>945</v>
      </c>
      <c r="F624" s="51">
        <v>120</v>
      </c>
      <c r="G624" s="52">
        <v>199.84</v>
      </c>
      <c r="H624" s="48" t="s">
        <v>467</v>
      </c>
      <c r="I624" s="49"/>
      <c r="J624" s="50"/>
      <c r="K624" s="53" t="s">
        <v>107</v>
      </c>
      <c r="L624" s="28">
        <f>IF(I624="DCTO EN FACTURA",G624-IFERROR(G624*J624,0),G624)</f>
        <v>199.84</v>
      </c>
      <c r="M624" s="14"/>
      <c r="N624" s="29">
        <f>L624*M624</f>
        <v>0</v>
      </c>
    </row>
    <row r="625" spans="1:17" customHeight="1" ht="15.75">
      <c r="A625" s="25">
        <v>118502</v>
      </c>
      <c r="B625" s="26">
        <v>7593718000088</v>
      </c>
      <c r="C625" s="38" t="s">
        <v>946</v>
      </c>
      <c r="D625" s="38"/>
      <c r="E625" s="38" t="s">
        <v>945</v>
      </c>
      <c r="F625" s="51">
        <v>61</v>
      </c>
      <c r="G625" s="52">
        <v>239.61</v>
      </c>
      <c r="H625" s="48" t="s">
        <v>947</v>
      </c>
      <c r="I625" s="49"/>
      <c r="J625" s="50"/>
      <c r="K625" s="53" t="s">
        <v>107</v>
      </c>
      <c r="L625" s="28">
        <f>IF(I625="DCTO EN FACTURA",G625-IFERROR(G625*J625,0),G625)</f>
        <v>239.61</v>
      </c>
      <c r="M625" s="14"/>
      <c r="N625" s="29">
        <f>L625*M625</f>
        <v>0</v>
      </c>
    </row>
    <row r="626" spans="1:17" customHeight="1" ht="15.75">
      <c r="A626" s="25">
        <v>118501</v>
      </c>
      <c r="B626" s="26">
        <v>7593718000095</v>
      </c>
      <c r="C626" s="38" t="s">
        <v>948</v>
      </c>
      <c r="D626" s="38"/>
      <c r="E626" s="38" t="s">
        <v>945</v>
      </c>
      <c r="F626" s="51">
        <v>84</v>
      </c>
      <c r="G626" s="52">
        <v>213.42</v>
      </c>
      <c r="H626" s="48" t="s">
        <v>61</v>
      </c>
      <c r="I626" s="49"/>
      <c r="J626" s="50"/>
      <c r="K626" s="53" t="s">
        <v>107</v>
      </c>
      <c r="L626" s="28">
        <f>IF(I626="DCTO EN FACTURA",G626-IFERROR(G626*J626,0),G626)</f>
        <v>213.42</v>
      </c>
      <c r="M626" s="14"/>
      <c r="N626" s="29">
        <f>L626*M626</f>
        <v>0</v>
      </c>
    </row>
    <row r="627" spans="1:17" customHeight="1" ht="15.75">
      <c r="A627" s="25">
        <v>118504</v>
      </c>
      <c r="B627" s="26">
        <v>7596937000198</v>
      </c>
      <c r="C627" s="38" t="s">
        <v>949</v>
      </c>
      <c r="D627" s="38"/>
      <c r="E627" s="38" t="s">
        <v>945</v>
      </c>
      <c r="F627" s="51">
        <v>50</v>
      </c>
      <c r="G627" s="52">
        <v>240.26</v>
      </c>
      <c r="H627" s="48" t="s">
        <v>950</v>
      </c>
      <c r="I627" s="49"/>
      <c r="J627" s="50"/>
      <c r="K627" s="53" t="s">
        <v>107</v>
      </c>
      <c r="L627" s="28">
        <f>IF(I627="DCTO EN FACTURA",G627-IFERROR(G627*J627,0),G627)</f>
        <v>240.26</v>
      </c>
      <c r="M627" s="14"/>
      <c r="N627" s="29">
        <f>L627*M627</f>
        <v>0</v>
      </c>
    </row>
    <row r="628" spans="1:17" customHeight="1" ht="15.75">
      <c r="A628" s="25">
        <v>118503</v>
      </c>
      <c r="B628" s="26">
        <v>7596937000181</v>
      </c>
      <c r="C628" s="38" t="s">
        <v>951</v>
      </c>
      <c r="D628" s="38"/>
      <c r="E628" s="38" t="s">
        <v>945</v>
      </c>
      <c r="F628" s="51">
        <v>54</v>
      </c>
      <c r="G628" s="52">
        <v>219.38</v>
      </c>
      <c r="H628" s="48" t="s">
        <v>952</v>
      </c>
      <c r="I628" s="49"/>
      <c r="J628" s="50"/>
      <c r="K628" s="53" t="s">
        <v>107</v>
      </c>
      <c r="L628" s="28">
        <f>IF(I628="DCTO EN FACTURA",G628-IFERROR(G628*J628,0),G628)</f>
        <v>219.38</v>
      </c>
      <c r="M628" s="14"/>
      <c r="N628" s="29">
        <f>L628*M628</f>
        <v>0</v>
      </c>
    </row>
    <row r="629" spans="1:17" customHeight="1" ht="15.75">
      <c r="A629" s="25">
        <v>118498</v>
      </c>
      <c r="B629" s="26">
        <v>7591928000034</v>
      </c>
      <c r="C629" s="38" t="s">
        <v>953</v>
      </c>
      <c r="D629" s="38"/>
      <c r="E629" s="38" t="s">
        <v>945</v>
      </c>
      <c r="F629" s="51">
        <v>515</v>
      </c>
      <c r="G629" s="52">
        <v>63.91</v>
      </c>
      <c r="H629" s="48" t="s">
        <v>97</v>
      </c>
      <c r="I629" s="49"/>
      <c r="J629" s="50"/>
      <c r="K629" s="53"/>
      <c r="L629" s="28">
        <f>IF(I629="DCTO EN FACTURA",G629-IFERROR(G629*J629,0),G629)</f>
        <v>63.91</v>
      </c>
      <c r="M629" s="14"/>
      <c r="N629" s="29">
        <f>L629*M629</f>
        <v>0</v>
      </c>
    </row>
    <row r="630" spans="1:17" customHeight="1" ht="15.75">
      <c r="A630" s="25">
        <v>118499</v>
      </c>
      <c r="B630" s="26">
        <v>7591928000058</v>
      </c>
      <c r="C630" s="38" t="s">
        <v>954</v>
      </c>
      <c r="D630" s="38"/>
      <c r="E630" s="38" t="s">
        <v>945</v>
      </c>
      <c r="F630" s="51">
        <v>122</v>
      </c>
      <c r="G630" s="52">
        <v>95.86</v>
      </c>
      <c r="H630" s="48" t="s">
        <v>955</v>
      </c>
      <c r="I630" s="49"/>
      <c r="J630" s="50"/>
      <c r="K630" s="53" t="s">
        <v>107</v>
      </c>
      <c r="L630" s="28">
        <f>IF(I630="DCTO EN FACTURA",G630-IFERROR(G630*J630,0),G630)</f>
        <v>95.86</v>
      </c>
      <c r="M630" s="14"/>
      <c r="N630" s="29">
        <f>L630*M630</f>
        <v>0</v>
      </c>
    </row>
    <row r="631" spans="1:17" customHeight="1" ht="15.75">
      <c r="A631" s="25">
        <v>117976</v>
      </c>
      <c r="B631" s="26">
        <v>25525410</v>
      </c>
      <c r="C631" s="38" t="s">
        <v>956</v>
      </c>
      <c r="D631" s="38"/>
      <c r="E631" s="38" t="s">
        <v>957</v>
      </c>
      <c r="F631" s="51">
        <v>9</v>
      </c>
      <c r="G631" s="52">
        <v>123.38</v>
      </c>
      <c r="H631" s="48" t="s">
        <v>958</v>
      </c>
      <c r="I631" s="49"/>
      <c r="J631" s="50"/>
      <c r="K631" s="53" t="s">
        <v>20</v>
      </c>
      <c r="L631" s="28">
        <f>IF(I631="DCTO EN FACTURA",G631-IFERROR(G631*J631,0),G631)</f>
        <v>123.38</v>
      </c>
      <c r="M631" s="14"/>
      <c r="N631" s="29">
        <f>L631*M631</f>
        <v>0</v>
      </c>
    </row>
    <row r="632" spans="1:17" customHeight="1" ht="15.75">
      <c r="A632" s="13">
        <v>117975</v>
      </c>
      <c r="B632" s="26">
        <v>787790472551</v>
      </c>
      <c r="C632" s="38" t="s">
        <v>959</v>
      </c>
      <c r="D632" s="38"/>
      <c r="E632" s="38" t="s">
        <v>957</v>
      </c>
      <c r="F632" s="51">
        <v>19</v>
      </c>
      <c r="G632" s="52">
        <v>198.3</v>
      </c>
      <c r="H632" s="48" t="s">
        <v>941</v>
      </c>
      <c r="I632" s="49"/>
      <c r="J632" s="50"/>
      <c r="K632" s="53" t="s">
        <v>20</v>
      </c>
      <c r="L632" s="28">
        <f>IF(I632="DCTO EN FACTURA",G632-IFERROR(G632*J632,0),G632)</f>
        <v>198.3</v>
      </c>
      <c r="M632" s="14"/>
      <c r="N632" s="29">
        <f>L632*M632</f>
        <v>0</v>
      </c>
    </row>
    <row r="633" spans="1:17" customHeight="1" ht="15.75">
      <c r="A633" s="12">
        <v>117529</v>
      </c>
      <c r="B633" s="26">
        <v>787790465157</v>
      </c>
      <c r="C633" s="38" t="s">
        <v>960</v>
      </c>
      <c r="D633" s="38"/>
      <c r="E633" s="38" t="s">
        <v>957</v>
      </c>
      <c r="F633" s="51">
        <v>61</v>
      </c>
      <c r="G633" s="52">
        <v>194.77</v>
      </c>
      <c r="H633" s="48" t="s">
        <v>71</v>
      </c>
      <c r="I633" s="49"/>
      <c r="J633" s="50"/>
      <c r="K633" s="53" t="s">
        <v>20</v>
      </c>
      <c r="L633" s="28">
        <f>IF(I633="DCTO EN FACTURA",G633-IFERROR(G633*J633,0),G633)</f>
        <v>194.77</v>
      </c>
      <c r="M633" s="14"/>
      <c r="N633" s="29">
        <f>L633*M633</f>
        <v>0</v>
      </c>
    </row>
    <row r="634" spans="1:17" customHeight="1" ht="15.75">
      <c r="A634" s="13">
        <v>117524</v>
      </c>
      <c r="B634" s="26">
        <v>787790468653</v>
      </c>
      <c r="C634" s="38" t="s">
        <v>961</v>
      </c>
      <c r="D634" s="38" t="s">
        <v>962</v>
      </c>
      <c r="E634" s="38" t="s">
        <v>957</v>
      </c>
      <c r="F634" s="51">
        <v>301</v>
      </c>
      <c r="G634" s="52">
        <v>306.34</v>
      </c>
      <c r="H634" s="48" t="s">
        <v>163</v>
      </c>
      <c r="I634" s="49"/>
      <c r="J634" s="50"/>
      <c r="K634" s="53" t="s">
        <v>20</v>
      </c>
      <c r="L634" s="28">
        <f>IF(I634="DCTO EN FACTURA",G634-IFERROR(G634*J634,0),G634)</f>
        <v>306.34</v>
      </c>
      <c r="M634" s="14"/>
      <c r="N634" s="29">
        <f>L634*M634</f>
        <v>0</v>
      </c>
    </row>
    <row r="635" spans="1:17" customHeight="1" ht="15.75">
      <c r="A635" s="25">
        <v>118784</v>
      </c>
      <c r="B635" s="26">
        <v>787790457756</v>
      </c>
      <c r="C635" s="38" t="s">
        <v>963</v>
      </c>
      <c r="D635" s="38"/>
      <c r="E635" s="38" t="s">
        <v>957</v>
      </c>
      <c r="F635" s="51">
        <v>83</v>
      </c>
      <c r="G635" s="52">
        <v>237.95</v>
      </c>
      <c r="H635" s="48" t="s">
        <v>45</v>
      </c>
      <c r="I635" s="49"/>
      <c r="J635" s="50"/>
      <c r="K635" s="53"/>
      <c r="L635" s="28">
        <f>IF(I635="DCTO EN FACTURA",G635-IFERROR(G635*J635,0),G635)</f>
        <v>237.95</v>
      </c>
      <c r="M635" s="14"/>
      <c r="N635" s="29">
        <f>L635*M635</f>
        <v>0</v>
      </c>
    </row>
    <row r="636" spans="1:17" customHeight="1" ht="15.75">
      <c r="A636" s="25">
        <v>117526</v>
      </c>
      <c r="B636" s="26">
        <v>787790465058</v>
      </c>
      <c r="C636" s="38" t="s">
        <v>964</v>
      </c>
      <c r="D636" s="38" t="s">
        <v>965</v>
      </c>
      <c r="E636" s="38" t="s">
        <v>957</v>
      </c>
      <c r="F636" s="51">
        <v>42</v>
      </c>
      <c r="G636" s="52">
        <v>150.7</v>
      </c>
      <c r="H636" s="48" t="s">
        <v>18</v>
      </c>
      <c r="I636" s="49"/>
      <c r="J636" s="50"/>
      <c r="K636" s="53" t="s">
        <v>20</v>
      </c>
      <c r="L636" s="28">
        <f>IF(I636="DCTO EN FACTURA",G636-IFERROR(G636*J636,0),G636)</f>
        <v>150.7</v>
      </c>
      <c r="M636" s="14"/>
      <c r="N636" s="29">
        <f>L636*M636</f>
        <v>0</v>
      </c>
    </row>
    <row r="637" spans="1:17" customHeight="1" ht="15.75">
      <c r="A637" s="25">
        <v>117527</v>
      </c>
      <c r="B637" s="26">
        <v>787790464952</v>
      </c>
      <c r="C637" s="38" t="s">
        <v>966</v>
      </c>
      <c r="D637" s="38" t="s">
        <v>967</v>
      </c>
      <c r="E637" s="38" t="s">
        <v>957</v>
      </c>
      <c r="F637" s="51">
        <v>147</v>
      </c>
      <c r="G637" s="52">
        <v>318.14</v>
      </c>
      <c r="H637" s="48" t="s">
        <v>275</v>
      </c>
      <c r="I637" s="49"/>
      <c r="J637" s="50"/>
      <c r="K637" s="53"/>
      <c r="L637" s="28">
        <f>IF(I637="DCTO EN FACTURA",G637-IFERROR(G637*J637,0),G637)</f>
        <v>318.14</v>
      </c>
      <c r="M637" s="14"/>
      <c r="N637" s="29">
        <f>L637*M637</f>
        <v>0</v>
      </c>
    </row>
    <row r="638" spans="1:17" customHeight="1" ht="15.75">
      <c r="A638" s="25">
        <v>117521</v>
      </c>
      <c r="B638" s="26">
        <v>787790466659</v>
      </c>
      <c r="C638" s="38" t="s">
        <v>968</v>
      </c>
      <c r="D638" s="38"/>
      <c r="E638" s="38" t="s">
        <v>957</v>
      </c>
      <c r="F638" s="51">
        <v>123</v>
      </c>
      <c r="G638" s="52">
        <v>337.09</v>
      </c>
      <c r="H638" s="48" t="s">
        <v>366</v>
      </c>
      <c r="I638" s="49"/>
      <c r="J638" s="50"/>
      <c r="K638" s="53"/>
      <c r="L638" s="28">
        <f>IF(I638="DCTO EN FACTURA",G638-IFERROR(G638*J638,0),G638)</f>
        <v>337.09</v>
      </c>
      <c r="M638" s="14"/>
      <c r="N638" s="29">
        <f>L638*M638</f>
        <v>0</v>
      </c>
    </row>
    <row r="639" spans="1:17" customHeight="1" ht="15.75">
      <c r="A639" s="25">
        <v>117525</v>
      </c>
      <c r="B639" s="26">
        <v>787790468554</v>
      </c>
      <c r="C639" s="38" t="s">
        <v>969</v>
      </c>
      <c r="D639" s="38" t="s">
        <v>47</v>
      </c>
      <c r="E639" s="38" t="s">
        <v>957</v>
      </c>
      <c r="F639" s="51">
        <v>72</v>
      </c>
      <c r="G639" s="52">
        <v>259.55</v>
      </c>
      <c r="H639" s="48" t="s">
        <v>75</v>
      </c>
      <c r="I639" s="49"/>
      <c r="J639" s="50"/>
      <c r="K639" s="53" t="s">
        <v>20</v>
      </c>
      <c r="L639" s="28">
        <f>IF(I639="DCTO EN FACTURA",G639-IFERROR(G639*J639,0),G639)</f>
        <v>259.55</v>
      </c>
      <c r="M639" s="14"/>
      <c r="N639" s="29">
        <f>L639*M639</f>
        <v>0</v>
      </c>
    </row>
    <row r="640" spans="1:17" customHeight="1" ht="15.75">
      <c r="A640" s="25">
        <v>117528</v>
      </c>
      <c r="B640" s="26">
        <v>787790467359</v>
      </c>
      <c r="C640" s="38" t="s">
        <v>970</v>
      </c>
      <c r="D640" s="38" t="s">
        <v>326</v>
      </c>
      <c r="E640" s="38" t="s">
        <v>957</v>
      </c>
      <c r="F640" s="51">
        <v>50</v>
      </c>
      <c r="G640" s="52">
        <v>99.14</v>
      </c>
      <c r="H640" s="48" t="s">
        <v>45</v>
      </c>
      <c r="I640" s="49"/>
      <c r="J640" s="50"/>
      <c r="K640" s="53"/>
      <c r="L640" s="28">
        <f>IF(I640="DCTO EN FACTURA",G640-IFERROR(G640*J640,0),G640)</f>
        <v>99.14</v>
      </c>
      <c r="M640" s="14"/>
      <c r="N640" s="29">
        <f>L640*M640</f>
        <v>0</v>
      </c>
    </row>
    <row r="641" spans="1:17" customHeight="1" ht="15.75">
      <c r="A641" s="25">
        <v>117974</v>
      </c>
      <c r="B641" s="26">
        <v>25525434</v>
      </c>
      <c r="C641" s="38" t="s">
        <v>971</v>
      </c>
      <c r="D641" s="38"/>
      <c r="E641" s="38" t="s">
        <v>957</v>
      </c>
      <c r="F641" s="51">
        <v>63</v>
      </c>
      <c r="G641" s="52">
        <v>149.82</v>
      </c>
      <c r="H641" s="48" t="s">
        <v>972</v>
      </c>
      <c r="I641" s="49"/>
      <c r="J641" s="50"/>
      <c r="K641" s="53" t="s">
        <v>20</v>
      </c>
      <c r="L641" s="28">
        <f>IF(I641="DCTO EN FACTURA",G641-IFERROR(G641*J641,0),G641)</f>
        <v>149.82</v>
      </c>
      <c r="M641" s="14"/>
      <c r="N641" s="29">
        <f>L641*M641</f>
        <v>0</v>
      </c>
    </row>
    <row r="642" spans="1:17" customHeight="1" ht="15.75">
      <c r="A642" s="25">
        <v>117977</v>
      </c>
      <c r="B642" s="26">
        <v>787790467854</v>
      </c>
      <c r="C642" s="38" t="s">
        <v>973</v>
      </c>
      <c r="D642" s="38"/>
      <c r="E642" s="38" t="s">
        <v>957</v>
      </c>
      <c r="F642" s="51">
        <v>9</v>
      </c>
      <c r="G642" s="52">
        <v>158.64</v>
      </c>
      <c r="H642" s="48" t="s">
        <v>974</v>
      </c>
      <c r="I642" s="49"/>
      <c r="J642" s="50"/>
      <c r="K642" s="53"/>
      <c r="L642" s="28">
        <f>IF(I642="DCTO EN FACTURA",G642-IFERROR(G642*J642,0),G642)</f>
        <v>158.64</v>
      </c>
      <c r="M642" s="14"/>
      <c r="N642" s="29">
        <f>L642*M642</f>
        <v>0</v>
      </c>
    </row>
    <row r="643" spans="1:17" customHeight="1" ht="15.75">
      <c r="A643" s="25">
        <v>117973</v>
      </c>
      <c r="B643" s="26">
        <v>787790469452</v>
      </c>
      <c r="C643" s="38" t="s">
        <v>975</v>
      </c>
      <c r="D643" s="38"/>
      <c r="E643" s="38" t="s">
        <v>957</v>
      </c>
      <c r="F643" s="51">
        <v>47</v>
      </c>
      <c r="G643" s="52">
        <v>146.74</v>
      </c>
      <c r="H643" s="48" t="s">
        <v>976</v>
      </c>
      <c r="I643" s="49"/>
      <c r="J643" s="50"/>
      <c r="K643" s="53" t="s">
        <v>20</v>
      </c>
      <c r="L643" s="28">
        <f>IF(I643="DCTO EN FACTURA",G643-IFERROR(G643*J643,0),G643)</f>
        <v>146.74</v>
      </c>
      <c r="M643" s="14"/>
      <c r="N643" s="29">
        <f>L643*M643</f>
        <v>0</v>
      </c>
    </row>
    <row r="644" spans="1:17" customHeight="1" ht="15.75">
      <c r="A644" s="25">
        <v>115209</v>
      </c>
      <c r="B644" s="26">
        <v>7596370000175</v>
      </c>
      <c r="C644" s="38" t="s">
        <v>977</v>
      </c>
      <c r="D644" s="38"/>
      <c r="E644" s="38" t="s">
        <v>978</v>
      </c>
      <c r="F644" s="51">
        <v>61</v>
      </c>
      <c r="G644" s="52">
        <v>38.31</v>
      </c>
      <c r="H644" s="48" t="s">
        <v>955</v>
      </c>
      <c r="I644" s="49"/>
      <c r="J644" s="50"/>
      <c r="K644" s="53"/>
      <c r="L644" s="28">
        <f>IF(I644="DCTO EN FACTURA",G644-IFERROR(G644*J644,0),G644)</f>
        <v>38.31</v>
      </c>
      <c r="M644" s="14"/>
      <c r="N644" s="29">
        <f>L644*M644</f>
        <v>0</v>
      </c>
    </row>
    <row r="645" spans="1:17" customHeight="1" ht="15.75">
      <c r="A645" s="25">
        <v>115210</v>
      </c>
      <c r="B645" s="26">
        <v>7596370000182</v>
      </c>
      <c r="C645" s="38" t="s">
        <v>979</v>
      </c>
      <c r="D645" s="38"/>
      <c r="E645" s="38" t="s">
        <v>978</v>
      </c>
      <c r="F645" s="51">
        <v>40</v>
      </c>
      <c r="G645" s="52">
        <v>38.31</v>
      </c>
      <c r="H645" s="48" t="s">
        <v>980</v>
      </c>
      <c r="I645" s="49"/>
      <c r="J645" s="50"/>
      <c r="K645" s="53"/>
      <c r="L645" s="28">
        <f>IF(I645="DCTO EN FACTURA",G645-IFERROR(G645*J645,0),G645)</f>
        <v>38.31</v>
      </c>
      <c r="M645" s="14"/>
      <c r="N645" s="29">
        <f>L645*M645</f>
        <v>0</v>
      </c>
    </row>
    <row r="646" spans="1:17" customHeight="1" ht="15.75">
      <c r="A646" s="25">
        <v>115211</v>
      </c>
      <c r="B646" s="26">
        <v>7596370000199</v>
      </c>
      <c r="C646" s="38" t="s">
        <v>981</v>
      </c>
      <c r="D646" s="38"/>
      <c r="E646" s="38" t="s">
        <v>978</v>
      </c>
      <c r="F646" s="51">
        <v>441</v>
      </c>
      <c r="G646" s="52">
        <v>38.31</v>
      </c>
      <c r="H646" s="48" t="s">
        <v>955</v>
      </c>
      <c r="I646" s="49"/>
      <c r="J646" s="50"/>
      <c r="K646" s="53"/>
      <c r="L646" s="28">
        <f>IF(I646="DCTO EN FACTURA",G646-IFERROR(G646*J646,0),G646)</f>
        <v>38.31</v>
      </c>
      <c r="M646" s="14"/>
      <c r="N646" s="29">
        <f>L646*M646</f>
        <v>0</v>
      </c>
    </row>
    <row r="647" spans="1:17" customHeight="1" ht="15.75">
      <c r="A647" s="25">
        <v>204752</v>
      </c>
      <c r="B647" s="26">
        <v>8852961006148</v>
      </c>
      <c r="C647" s="38" t="s">
        <v>982</v>
      </c>
      <c r="D647" s="38"/>
      <c r="E647" s="38" t="s">
        <v>978</v>
      </c>
      <c r="F647" s="51">
        <v>559</v>
      </c>
      <c r="G647" s="52">
        <v>52.99</v>
      </c>
      <c r="H647" s="48" t="s">
        <v>436</v>
      </c>
      <c r="I647" s="49"/>
      <c r="J647" s="50"/>
      <c r="K647" s="53"/>
      <c r="L647" s="28">
        <f>IF(I647="DCTO EN FACTURA",G647-IFERROR(G647*J647,0),G647)</f>
        <v>52.99</v>
      </c>
      <c r="M647" s="14"/>
      <c r="N647" s="29">
        <f>L647*M647</f>
        <v>0</v>
      </c>
    </row>
    <row r="648" spans="1:17" customHeight="1" ht="15.75">
      <c r="A648" s="25">
        <v>204754</v>
      </c>
      <c r="B648" s="26">
        <v>8852961006131</v>
      </c>
      <c r="C648" s="38" t="s">
        <v>983</v>
      </c>
      <c r="D648" s="38"/>
      <c r="E648" s="38" t="s">
        <v>978</v>
      </c>
      <c r="F648" s="51">
        <v>649</v>
      </c>
      <c r="G648" s="52">
        <v>52.99</v>
      </c>
      <c r="H648" s="48" t="s">
        <v>436</v>
      </c>
      <c r="I648" s="49"/>
      <c r="J648" s="50"/>
      <c r="K648" s="53"/>
      <c r="L648" s="28">
        <f>IF(I648="DCTO EN FACTURA",G648-IFERROR(G648*J648,0),G648)</f>
        <v>52.99</v>
      </c>
      <c r="M648" s="14"/>
      <c r="N648" s="29">
        <f>L648*M648</f>
        <v>0</v>
      </c>
    </row>
    <row r="649" spans="1:17" customHeight="1" ht="15.75">
      <c r="A649" s="25">
        <v>204739</v>
      </c>
      <c r="B649" s="26">
        <v>8852961006117</v>
      </c>
      <c r="C649" s="38" t="s">
        <v>984</v>
      </c>
      <c r="D649" s="38"/>
      <c r="E649" s="38" t="s">
        <v>978</v>
      </c>
      <c r="F649" s="51">
        <v>641</v>
      </c>
      <c r="G649" s="52">
        <v>52.99</v>
      </c>
      <c r="H649" s="48" t="s">
        <v>436</v>
      </c>
      <c r="I649" s="49"/>
      <c r="J649" s="50"/>
      <c r="K649" s="53"/>
      <c r="L649" s="28">
        <f>IF(I649="DCTO EN FACTURA",G649-IFERROR(G649*J649,0),G649)</f>
        <v>52.99</v>
      </c>
      <c r="M649" s="14"/>
      <c r="N649" s="29">
        <f>L649*M649</f>
        <v>0</v>
      </c>
    </row>
    <row r="650" spans="1:17" customHeight="1" ht="15.75">
      <c r="A650" s="25">
        <v>118433</v>
      </c>
      <c r="B650" s="26">
        <v>7598252101147</v>
      </c>
      <c r="C650" s="38" t="s">
        <v>985</v>
      </c>
      <c r="D650" s="38"/>
      <c r="E650" s="38" t="s">
        <v>986</v>
      </c>
      <c r="F650" s="51">
        <v>14</v>
      </c>
      <c r="G650" s="52">
        <v>410.23</v>
      </c>
      <c r="H650" s="48" t="s">
        <v>366</v>
      </c>
      <c r="I650" s="49"/>
      <c r="J650" s="50"/>
      <c r="K650" s="53" t="s">
        <v>20</v>
      </c>
      <c r="L650" s="28">
        <f>IF(I650="DCTO EN FACTURA",G650-IFERROR(G650*J650,0),G650)</f>
        <v>410.23</v>
      </c>
      <c r="M650" s="14"/>
      <c r="N650" s="29">
        <f>L650*M650</f>
        <v>0</v>
      </c>
    </row>
    <row r="651" spans="1:17" customHeight="1" ht="15.75">
      <c r="A651" s="25">
        <v>118435</v>
      </c>
      <c r="B651" s="26">
        <v>7598252101116</v>
      </c>
      <c r="C651" s="38" t="s">
        <v>987</v>
      </c>
      <c r="D651" s="38" t="s">
        <v>123</v>
      </c>
      <c r="E651" s="38" t="s">
        <v>986</v>
      </c>
      <c r="F651" s="51">
        <v>43</v>
      </c>
      <c r="G651" s="52">
        <v>59.71</v>
      </c>
      <c r="H651" s="48" t="s">
        <v>18</v>
      </c>
      <c r="I651" s="49" t="s">
        <v>19</v>
      </c>
      <c r="J651" s="50">
        <v>0.14</v>
      </c>
      <c r="K651" s="53" t="s">
        <v>20</v>
      </c>
      <c r="L651" s="28">
        <f>IF(I651="DCTO EN FACTURA",G651-IFERROR(G651*J651,0),G651)</f>
        <v>51.3506</v>
      </c>
      <c r="M651" s="14"/>
      <c r="N651" s="29">
        <f>L651*M651</f>
        <v>0</v>
      </c>
    </row>
    <row r="652" spans="1:17" customHeight="1" ht="15.75">
      <c r="A652" s="25">
        <v>118436</v>
      </c>
      <c r="B652" s="26">
        <v>7598252101529</v>
      </c>
      <c r="C652" s="38" t="s">
        <v>988</v>
      </c>
      <c r="D652" s="38" t="s">
        <v>531</v>
      </c>
      <c r="E652" s="38" t="s">
        <v>986</v>
      </c>
      <c r="F652" s="51">
        <v>95</v>
      </c>
      <c r="G652" s="52">
        <v>382.88</v>
      </c>
      <c r="H652" s="48" t="s">
        <v>61</v>
      </c>
      <c r="I652" s="49" t="s">
        <v>19</v>
      </c>
      <c r="J652" s="50">
        <v>0.13</v>
      </c>
      <c r="K652" s="53" t="s">
        <v>20</v>
      </c>
      <c r="L652" s="28">
        <f>IF(I652="DCTO EN FACTURA",G652-IFERROR(G652*J652,0),G652)</f>
        <v>333.1056</v>
      </c>
      <c r="M652" s="14"/>
      <c r="N652" s="29">
        <f>L652*M652</f>
        <v>0</v>
      </c>
    </row>
    <row r="653" spans="1:17" customHeight="1" ht="15.75">
      <c r="A653" s="25">
        <v>118437</v>
      </c>
      <c r="B653" s="26">
        <v>7598252101710</v>
      </c>
      <c r="C653" s="38" t="s">
        <v>989</v>
      </c>
      <c r="D653" s="38" t="s">
        <v>421</v>
      </c>
      <c r="E653" s="38" t="s">
        <v>986</v>
      </c>
      <c r="F653" s="51">
        <v>10</v>
      </c>
      <c r="G653" s="52">
        <v>179</v>
      </c>
      <c r="H653" s="48" t="s">
        <v>61</v>
      </c>
      <c r="I653" s="49"/>
      <c r="J653" s="50"/>
      <c r="K653" s="53" t="s">
        <v>20</v>
      </c>
      <c r="L653" s="28">
        <f>IF(I653="DCTO EN FACTURA",G653-IFERROR(G653*J653,0),G653)</f>
        <v>179</v>
      </c>
      <c r="M653" s="14"/>
      <c r="N653" s="29">
        <f>L653*M653</f>
        <v>0</v>
      </c>
    </row>
    <row r="654" spans="1:17" customHeight="1" ht="15.75">
      <c r="A654" s="25">
        <v>118439</v>
      </c>
      <c r="B654" s="26">
        <v>7598252000488</v>
      </c>
      <c r="C654" s="38" t="s">
        <v>990</v>
      </c>
      <c r="D654" s="38" t="s">
        <v>137</v>
      </c>
      <c r="E654" s="38" t="s">
        <v>986</v>
      </c>
      <c r="F654" s="51">
        <v>32</v>
      </c>
      <c r="G654" s="52">
        <v>145.97</v>
      </c>
      <c r="H654" s="48" t="s">
        <v>75</v>
      </c>
      <c r="I654" s="49"/>
      <c r="J654" s="50"/>
      <c r="K654" s="53" t="s">
        <v>20</v>
      </c>
      <c r="L654" s="28">
        <f>IF(I654="DCTO EN FACTURA",G654-IFERROR(G654*J654,0),G654)</f>
        <v>145.97</v>
      </c>
      <c r="M654" s="14"/>
      <c r="N654" s="29">
        <f>L654*M654</f>
        <v>0</v>
      </c>
    </row>
    <row r="655" spans="1:17" customHeight="1" ht="15.75">
      <c r="A655" s="25">
        <v>118440</v>
      </c>
      <c r="B655" s="26">
        <v>7598252101017</v>
      </c>
      <c r="C655" s="38" t="s">
        <v>991</v>
      </c>
      <c r="D655" s="38" t="s">
        <v>621</v>
      </c>
      <c r="E655" s="38" t="s">
        <v>986</v>
      </c>
      <c r="F655" s="51">
        <v>46</v>
      </c>
      <c r="G655" s="52">
        <v>231.09</v>
      </c>
      <c r="H655" s="48" t="s">
        <v>366</v>
      </c>
      <c r="I655" s="49" t="s">
        <v>19</v>
      </c>
      <c r="J655" s="50">
        <v>0.31</v>
      </c>
      <c r="K655" s="53" t="s">
        <v>20</v>
      </c>
      <c r="L655" s="28">
        <f>IF(I655="DCTO EN FACTURA",G655-IFERROR(G655*J655,0),G655)</f>
        <v>159.4521</v>
      </c>
      <c r="M655" s="14"/>
      <c r="N655" s="29">
        <f>L655*M655</f>
        <v>0</v>
      </c>
    </row>
    <row r="656" spans="1:17" customHeight="1" ht="15.75">
      <c r="A656" s="25">
        <v>118443</v>
      </c>
      <c r="B656" s="26">
        <v>1759825200001</v>
      </c>
      <c r="C656" s="38" t="s">
        <v>992</v>
      </c>
      <c r="D656" s="38" t="s">
        <v>158</v>
      </c>
      <c r="E656" s="38" t="s">
        <v>986</v>
      </c>
      <c r="F656" s="51">
        <v>17</v>
      </c>
      <c r="G656" s="52">
        <v>76.57</v>
      </c>
      <c r="H656" s="44" t="s">
        <v>28</v>
      </c>
      <c r="I656" s="49"/>
      <c r="J656" s="50"/>
      <c r="K656" s="53" t="s">
        <v>20</v>
      </c>
      <c r="L656" s="28">
        <f>IF(I656="DCTO EN FACTURA",G656-IFERROR(G656*J656,0),G656)</f>
        <v>76.57</v>
      </c>
      <c r="M656" s="14"/>
      <c r="N656" s="29">
        <f>L656*M656</f>
        <v>0</v>
      </c>
    </row>
    <row r="657" spans="1:17" customHeight="1" ht="15.75">
      <c r="A657" s="25">
        <v>118457</v>
      </c>
      <c r="B657" s="26">
        <v>7598252000150</v>
      </c>
      <c r="C657" s="38" t="s">
        <v>993</v>
      </c>
      <c r="D657" s="38" t="s">
        <v>628</v>
      </c>
      <c r="E657" s="38" t="s">
        <v>986</v>
      </c>
      <c r="F657" s="51">
        <v>140</v>
      </c>
      <c r="G657" s="52">
        <v>345.92</v>
      </c>
      <c r="H657" s="48" t="s">
        <v>18</v>
      </c>
      <c r="I657" s="49"/>
      <c r="J657" s="50"/>
      <c r="K657" s="53" t="s">
        <v>20</v>
      </c>
      <c r="L657" s="28">
        <f>IF(I657="DCTO EN FACTURA",G657-IFERROR(G657*J657,0),G657)</f>
        <v>345.92</v>
      </c>
      <c r="M657" s="14"/>
      <c r="N657" s="29">
        <f>L657*M657</f>
        <v>0</v>
      </c>
    </row>
    <row r="658" spans="1:17" customHeight="1" ht="15.75">
      <c r="A658" s="25">
        <v>118641</v>
      </c>
      <c r="B658" s="26">
        <v>7598252000754</v>
      </c>
      <c r="C658" s="38" t="s">
        <v>994</v>
      </c>
      <c r="D658" s="38"/>
      <c r="E658" s="38" t="s">
        <v>986</v>
      </c>
      <c r="F658" s="51">
        <v>28</v>
      </c>
      <c r="G658" s="52">
        <v>263.45</v>
      </c>
      <c r="H658" s="48" t="s">
        <v>275</v>
      </c>
      <c r="I658" s="49"/>
      <c r="J658" s="50"/>
      <c r="K658" s="53" t="s">
        <v>20</v>
      </c>
      <c r="L658" s="28">
        <f>IF(I658="DCTO EN FACTURA",G658-IFERROR(G658*J658,0),G658)</f>
        <v>263.45</v>
      </c>
      <c r="M658" s="14"/>
      <c r="N658" s="29">
        <f>L658*M658</f>
        <v>0</v>
      </c>
    </row>
    <row r="659" spans="1:17" customHeight="1" ht="15.75">
      <c r="A659" s="25">
        <v>118640</v>
      </c>
      <c r="B659" s="26">
        <v>7598252000747</v>
      </c>
      <c r="C659" s="38" t="s">
        <v>995</v>
      </c>
      <c r="D659" s="38"/>
      <c r="E659" s="38" t="s">
        <v>986</v>
      </c>
      <c r="F659" s="51">
        <v>26</v>
      </c>
      <c r="G659" s="52">
        <v>159.38</v>
      </c>
      <c r="H659" s="48" t="s">
        <v>106</v>
      </c>
      <c r="I659" s="49"/>
      <c r="J659" s="50"/>
      <c r="K659" s="53" t="s">
        <v>20</v>
      </c>
      <c r="L659" s="28">
        <f>IF(I659="DCTO EN FACTURA",G659-IFERROR(G659*J659,0),G659)</f>
        <v>159.38</v>
      </c>
      <c r="M659" s="14"/>
      <c r="N659" s="29">
        <f>L659*M659</f>
        <v>0</v>
      </c>
    </row>
    <row r="660" spans="1:17" customHeight="1" ht="15.75">
      <c r="A660" s="25">
        <v>118642</v>
      </c>
      <c r="B660" s="26">
        <v>7598252000761</v>
      </c>
      <c r="C660" s="38" t="s">
        <v>996</v>
      </c>
      <c r="D660" s="38"/>
      <c r="E660" s="38" t="s">
        <v>986</v>
      </c>
      <c r="F660" s="51">
        <v>30</v>
      </c>
      <c r="G660" s="52">
        <v>167.51</v>
      </c>
      <c r="H660" s="48" t="s">
        <v>106</v>
      </c>
      <c r="I660" s="49" t="s">
        <v>19</v>
      </c>
      <c r="J660" s="50">
        <v>0.47</v>
      </c>
      <c r="K660" s="53" t="s">
        <v>20</v>
      </c>
      <c r="L660" s="28">
        <f>IF(I660="DCTO EN FACTURA",G660-IFERROR(G660*J660,0),G660)</f>
        <v>88.7803</v>
      </c>
      <c r="M660" s="14"/>
      <c r="N660" s="29">
        <f>L660*M660</f>
        <v>0</v>
      </c>
    </row>
    <row r="661" spans="1:17" customHeight="1" ht="15.75">
      <c r="A661" s="25">
        <v>118446</v>
      </c>
      <c r="B661" s="26">
        <v>7598252000617</v>
      </c>
      <c r="C661" s="38" t="s">
        <v>997</v>
      </c>
      <c r="D661" s="38" t="s">
        <v>171</v>
      </c>
      <c r="E661" s="38" t="s">
        <v>986</v>
      </c>
      <c r="F661" s="51">
        <v>18</v>
      </c>
      <c r="G661" s="52">
        <v>430.74</v>
      </c>
      <c r="H661" s="48" t="s">
        <v>26</v>
      </c>
      <c r="I661" s="49"/>
      <c r="J661" s="50"/>
      <c r="K661" s="53" t="s">
        <v>20</v>
      </c>
      <c r="L661" s="28">
        <f>IF(I661="DCTO EN FACTURA",G661-IFERROR(G661*J661,0),G661)</f>
        <v>430.74</v>
      </c>
      <c r="M661" s="14"/>
      <c r="N661" s="29">
        <f>L661*M661</f>
        <v>0</v>
      </c>
    </row>
    <row r="662" spans="1:17" customHeight="1" ht="15.75">
      <c r="A662" s="25">
        <v>118646</v>
      </c>
      <c r="B662" s="26">
        <v>7598252000877</v>
      </c>
      <c r="C662" s="38" t="s">
        <v>998</v>
      </c>
      <c r="D662" s="38"/>
      <c r="E662" s="38" t="s">
        <v>986</v>
      </c>
      <c r="F662" s="51">
        <v>39</v>
      </c>
      <c r="G662" s="52">
        <v>364.65</v>
      </c>
      <c r="H662" s="48" t="s">
        <v>159</v>
      </c>
      <c r="I662" s="49"/>
      <c r="J662" s="50"/>
      <c r="K662" s="53" t="s">
        <v>20</v>
      </c>
      <c r="L662" s="28">
        <f>IF(I662="DCTO EN FACTURA",G662-IFERROR(G662*J662,0),G662)</f>
        <v>364.65</v>
      </c>
      <c r="M662" s="14"/>
      <c r="N662" s="29">
        <f>L662*M662</f>
        <v>0</v>
      </c>
    </row>
    <row r="663" spans="1:17" customHeight="1" ht="15.75">
      <c r="A663" s="25">
        <v>118643</v>
      </c>
      <c r="B663" s="26">
        <v>7598252000730</v>
      </c>
      <c r="C663" s="38" t="s">
        <v>999</v>
      </c>
      <c r="D663" s="38"/>
      <c r="E663" s="38" t="s">
        <v>986</v>
      </c>
      <c r="F663" s="51">
        <v>33</v>
      </c>
      <c r="G663" s="52">
        <v>170.94</v>
      </c>
      <c r="H663" s="48" t="s">
        <v>233</v>
      </c>
      <c r="I663" s="49"/>
      <c r="J663" s="50"/>
      <c r="K663" s="53" t="s">
        <v>20</v>
      </c>
      <c r="L663" s="28">
        <f>IF(I663="DCTO EN FACTURA",G663-IFERROR(G663*J663,0),G663)</f>
        <v>170.94</v>
      </c>
      <c r="M663" s="14"/>
      <c r="N663" s="29">
        <f>L663*M663</f>
        <v>0</v>
      </c>
    </row>
    <row r="664" spans="1:17" customHeight="1" ht="15.75">
      <c r="A664" s="25">
        <v>118448</v>
      </c>
      <c r="B664" s="26">
        <v>7598252101390</v>
      </c>
      <c r="C664" s="38" t="s">
        <v>1000</v>
      </c>
      <c r="D664" s="38" t="s">
        <v>414</v>
      </c>
      <c r="E664" s="38" t="s">
        <v>986</v>
      </c>
      <c r="F664" s="51">
        <v>44</v>
      </c>
      <c r="G664" s="52">
        <v>71.79</v>
      </c>
      <c r="H664" s="48" t="s">
        <v>285</v>
      </c>
      <c r="I664" s="49"/>
      <c r="J664" s="50"/>
      <c r="K664" s="53" t="s">
        <v>20</v>
      </c>
      <c r="L664" s="28">
        <f>IF(I664="DCTO EN FACTURA",G664-IFERROR(G664*J664,0),G664)</f>
        <v>71.79</v>
      </c>
      <c r="M664" s="14"/>
      <c r="N664" s="29">
        <f>L664*M664</f>
        <v>0</v>
      </c>
    </row>
    <row r="665" spans="1:17" customHeight="1" ht="15.75">
      <c r="A665" s="25">
        <v>118459</v>
      </c>
      <c r="B665" s="26">
        <v>7598252101727</v>
      </c>
      <c r="C665" s="38" t="s">
        <v>1001</v>
      </c>
      <c r="D665" s="38" t="s">
        <v>451</v>
      </c>
      <c r="E665" s="38" t="s">
        <v>986</v>
      </c>
      <c r="F665" s="51">
        <v>42</v>
      </c>
      <c r="G665" s="52">
        <v>68.44</v>
      </c>
      <c r="H665" s="48" t="s">
        <v>45</v>
      </c>
      <c r="I665" s="49" t="s">
        <v>19</v>
      </c>
      <c r="J665" s="50">
        <v>0.07</v>
      </c>
      <c r="K665" s="53" t="s">
        <v>20</v>
      </c>
      <c r="L665" s="28">
        <f>IF(I665="DCTO EN FACTURA",G665-IFERROR(G665*J665,0),G665)</f>
        <v>63.6492</v>
      </c>
      <c r="M665" s="14"/>
      <c r="N665" s="29">
        <f>L665*M665</f>
        <v>0</v>
      </c>
    </row>
    <row r="666" spans="1:17" customHeight="1" ht="15.75">
      <c r="A666" s="25">
        <v>118449</v>
      </c>
      <c r="B666" s="26">
        <v>7598252101031</v>
      </c>
      <c r="C666" s="38" t="s">
        <v>1002</v>
      </c>
      <c r="D666" s="38" t="s">
        <v>174</v>
      </c>
      <c r="E666" s="38" t="s">
        <v>986</v>
      </c>
      <c r="F666" s="51">
        <v>42</v>
      </c>
      <c r="G666" s="52">
        <v>94.68</v>
      </c>
      <c r="H666" s="48" t="s">
        <v>366</v>
      </c>
      <c r="I666" s="49" t="s">
        <v>19</v>
      </c>
      <c r="J666" s="50">
        <v>0.02</v>
      </c>
      <c r="K666" s="53" t="s">
        <v>20</v>
      </c>
      <c r="L666" s="28">
        <f>IF(I666="DCTO EN FACTURA",G666-IFERROR(G666*J666,0),G666)</f>
        <v>92.7864</v>
      </c>
      <c r="M666" s="14"/>
      <c r="N666" s="29">
        <f>L666*M666</f>
        <v>0</v>
      </c>
    </row>
    <row r="667" spans="1:17" customHeight="1" ht="15.75">
      <c r="A667" s="25">
        <v>118645</v>
      </c>
      <c r="B667" s="26">
        <v>7598252000860</v>
      </c>
      <c r="C667" s="38" t="s">
        <v>1003</v>
      </c>
      <c r="D667" s="38"/>
      <c r="E667" s="38" t="s">
        <v>986</v>
      </c>
      <c r="F667" s="51">
        <v>3</v>
      </c>
      <c r="G667" s="52">
        <v>68.38</v>
      </c>
      <c r="H667" s="48" t="s">
        <v>163</v>
      </c>
      <c r="I667" s="49"/>
      <c r="J667" s="50"/>
      <c r="K667" s="53" t="s">
        <v>20</v>
      </c>
      <c r="L667" s="28">
        <f>IF(I667="DCTO EN FACTURA",G667-IFERROR(G667*J667,0),G667)</f>
        <v>68.38</v>
      </c>
      <c r="M667" s="14"/>
      <c r="N667" s="29">
        <f>L667*M667</f>
        <v>0</v>
      </c>
    </row>
    <row r="668" spans="1:17" customHeight="1" ht="15.75">
      <c r="A668" s="25">
        <v>118450</v>
      </c>
      <c r="B668" s="26">
        <v>7598252101062</v>
      </c>
      <c r="C668" s="38" t="s">
        <v>1004</v>
      </c>
      <c r="D668" s="38" t="s">
        <v>535</v>
      </c>
      <c r="E668" s="38" t="s">
        <v>986</v>
      </c>
      <c r="F668" s="51">
        <v>9</v>
      </c>
      <c r="G668" s="52">
        <v>43.08</v>
      </c>
      <c r="H668" s="48" t="s">
        <v>45</v>
      </c>
      <c r="I668" s="49" t="s">
        <v>19</v>
      </c>
      <c r="J668" s="50">
        <v>0.27</v>
      </c>
      <c r="K668" s="53" t="s">
        <v>20</v>
      </c>
      <c r="L668" s="28">
        <f>IF(I668="DCTO EN FACTURA",G668-IFERROR(G668*J668,0),G668)</f>
        <v>31.4484</v>
      </c>
      <c r="M668" s="14"/>
      <c r="N668" s="29">
        <f>L668*M668</f>
        <v>0</v>
      </c>
    </row>
    <row r="669" spans="1:17" customHeight="1" ht="15.75">
      <c r="A669" s="25">
        <v>118454</v>
      </c>
      <c r="B669" s="26">
        <v>7598252000563</v>
      </c>
      <c r="C669" s="38" t="s">
        <v>1005</v>
      </c>
      <c r="D669" s="38" t="s">
        <v>1006</v>
      </c>
      <c r="E669" s="38" t="s">
        <v>986</v>
      </c>
      <c r="F669" s="51">
        <v>19</v>
      </c>
      <c r="G669" s="52">
        <v>335.03</v>
      </c>
      <c r="H669" s="48" t="s">
        <v>75</v>
      </c>
      <c r="I669" s="49" t="s">
        <v>19</v>
      </c>
      <c r="J669" s="50">
        <v>0.47</v>
      </c>
      <c r="K669" s="53" t="s">
        <v>20</v>
      </c>
      <c r="L669" s="28">
        <f>IF(I669="DCTO EN FACTURA",G669-IFERROR(G669*J669,0),G669)</f>
        <v>177.5659</v>
      </c>
      <c r="M669" s="14"/>
      <c r="N669" s="29">
        <f>L669*M669</f>
        <v>0</v>
      </c>
    </row>
    <row r="670" spans="1:17" customHeight="1" ht="15.75">
      <c r="A670" s="25">
        <v>116642</v>
      </c>
      <c r="B670" s="26">
        <v>7592803003973</v>
      </c>
      <c r="C670" s="38" t="s">
        <v>1007</v>
      </c>
      <c r="D670" s="38" t="s">
        <v>129</v>
      </c>
      <c r="E670" s="38" t="s">
        <v>1008</v>
      </c>
      <c r="F670" s="51">
        <v>116</v>
      </c>
      <c r="G670" s="52">
        <v>133.77</v>
      </c>
      <c r="H670" s="48" t="s">
        <v>45</v>
      </c>
      <c r="I670" s="49"/>
      <c r="J670" s="50"/>
      <c r="K670" s="53" t="s">
        <v>107</v>
      </c>
      <c r="L670" s="28">
        <f>IF(I670="DCTO EN FACTURA",G670-IFERROR(G670*J670,0),G670)</f>
        <v>133.77</v>
      </c>
      <c r="M670" s="14"/>
      <c r="N670" s="29">
        <f>L670*M670</f>
        <v>0</v>
      </c>
    </row>
    <row r="671" spans="1:17" customHeight="1" ht="15.75">
      <c r="A671" s="25">
        <v>118773</v>
      </c>
      <c r="B671" s="26">
        <v>7592803004147</v>
      </c>
      <c r="C671" s="38" t="s">
        <v>1009</v>
      </c>
      <c r="D671" s="38"/>
      <c r="E671" s="38" t="s">
        <v>1008</v>
      </c>
      <c r="F671" s="51">
        <v>143</v>
      </c>
      <c r="G671" s="52">
        <v>237.66</v>
      </c>
      <c r="H671" s="48" t="s">
        <v>18</v>
      </c>
      <c r="I671" s="49"/>
      <c r="J671" s="50"/>
      <c r="K671" s="53" t="s">
        <v>107</v>
      </c>
      <c r="L671" s="28">
        <f>IF(I671="DCTO EN FACTURA",G671-IFERROR(G671*J671,0),G671)</f>
        <v>237.66</v>
      </c>
      <c r="M671" s="14"/>
      <c r="N671" s="29">
        <f>L671*M671</f>
        <v>0</v>
      </c>
    </row>
    <row r="672" spans="1:17" customHeight="1" ht="15.75">
      <c r="A672" s="25">
        <v>118772</v>
      </c>
      <c r="B672" s="26">
        <v>7592803004116</v>
      </c>
      <c r="C672" s="38" t="s">
        <v>1010</v>
      </c>
      <c r="D672" s="38"/>
      <c r="E672" s="38" t="s">
        <v>1008</v>
      </c>
      <c r="F672" s="51">
        <v>97</v>
      </c>
      <c r="G672" s="52">
        <v>90.91</v>
      </c>
      <c r="H672" s="48" t="s">
        <v>1011</v>
      </c>
      <c r="I672" s="49"/>
      <c r="J672" s="50"/>
      <c r="K672" s="53" t="s">
        <v>107</v>
      </c>
      <c r="L672" s="28">
        <f>IF(I672="DCTO EN FACTURA",G672-IFERROR(G672*J672,0),G672)</f>
        <v>90.91</v>
      </c>
      <c r="M672" s="14"/>
      <c r="N672" s="29">
        <f>L672*M672</f>
        <v>0</v>
      </c>
    </row>
    <row r="673" spans="1:17" customHeight="1" ht="15.75">
      <c r="A673" s="25">
        <v>102675</v>
      </c>
      <c r="B673" s="26">
        <v>7592803000118</v>
      </c>
      <c r="C673" s="38" t="s">
        <v>1012</v>
      </c>
      <c r="D673" s="38" t="s">
        <v>784</v>
      </c>
      <c r="E673" s="38" t="s">
        <v>1008</v>
      </c>
      <c r="F673" s="51">
        <v>97</v>
      </c>
      <c r="G673" s="52">
        <v>128.57</v>
      </c>
      <c r="H673" s="48" t="s">
        <v>467</v>
      </c>
      <c r="I673" s="49"/>
      <c r="J673" s="50"/>
      <c r="K673" s="53" t="s">
        <v>107</v>
      </c>
      <c r="L673" s="28">
        <f>IF(I673="DCTO EN FACTURA",G673-IFERROR(G673*J673,0),G673)</f>
        <v>128.57</v>
      </c>
      <c r="M673" s="14"/>
      <c r="N673" s="29">
        <f>L673*M673</f>
        <v>0</v>
      </c>
    </row>
    <row r="674" spans="1:17" customHeight="1" ht="15.75">
      <c r="A674" s="25">
        <v>108371</v>
      </c>
      <c r="B674" s="26">
        <v>7592803001801</v>
      </c>
      <c r="C674" s="38" t="s">
        <v>1013</v>
      </c>
      <c r="D674" s="38" t="s">
        <v>161</v>
      </c>
      <c r="E674" s="38" t="s">
        <v>1008</v>
      </c>
      <c r="F674" s="51">
        <v>8</v>
      </c>
      <c r="G674" s="52">
        <v>110.39</v>
      </c>
      <c r="H674" s="48" t="s">
        <v>45</v>
      </c>
      <c r="I674" s="49"/>
      <c r="J674" s="50"/>
      <c r="K674" s="53" t="s">
        <v>107</v>
      </c>
      <c r="L674" s="28">
        <f>IF(I674="DCTO EN FACTURA",G674-IFERROR(G674*J674,0),G674)</f>
        <v>110.39</v>
      </c>
      <c r="M674" s="14"/>
      <c r="N674" s="29">
        <f>L674*M674</f>
        <v>0</v>
      </c>
    </row>
    <row r="675" spans="1:17" customHeight="1" ht="15.75">
      <c r="A675" s="25">
        <v>102680</v>
      </c>
      <c r="B675" s="26">
        <v>7592803000200</v>
      </c>
      <c r="C675" s="38" t="s">
        <v>1014</v>
      </c>
      <c r="D675" s="38" t="s">
        <v>161</v>
      </c>
      <c r="E675" s="38" t="s">
        <v>1008</v>
      </c>
      <c r="F675" s="51">
        <v>93</v>
      </c>
      <c r="G675" s="52">
        <v>71.43</v>
      </c>
      <c r="H675" s="48" t="s">
        <v>240</v>
      </c>
      <c r="I675" s="49"/>
      <c r="J675" s="50"/>
      <c r="K675" s="53" t="s">
        <v>107</v>
      </c>
      <c r="L675" s="28">
        <f>IF(I675="DCTO EN FACTURA",G675-IFERROR(G675*J675,0),G675)</f>
        <v>71.43</v>
      </c>
      <c r="M675" s="14"/>
      <c r="N675" s="29">
        <f>L675*M675</f>
        <v>0</v>
      </c>
    </row>
    <row r="676" spans="1:17" customHeight="1" ht="15.75">
      <c r="A676" s="25">
        <v>116772</v>
      </c>
      <c r="B676" s="26">
        <v>7592803004055</v>
      </c>
      <c r="C676" s="38" t="s">
        <v>1015</v>
      </c>
      <c r="D676" s="38" t="s">
        <v>161</v>
      </c>
      <c r="E676" s="38" t="s">
        <v>1008</v>
      </c>
      <c r="F676" s="51">
        <v>58</v>
      </c>
      <c r="G676" s="52">
        <v>68.83</v>
      </c>
      <c r="H676" s="48" t="s">
        <v>159</v>
      </c>
      <c r="I676" s="49"/>
      <c r="J676" s="50"/>
      <c r="K676" s="53" t="s">
        <v>107</v>
      </c>
      <c r="L676" s="28">
        <f>IF(I676="DCTO EN FACTURA",G676-IFERROR(G676*J676,0),G676)</f>
        <v>68.83</v>
      </c>
      <c r="M676" s="14"/>
      <c r="N676" s="29">
        <f>L676*M676</f>
        <v>0</v>
      </c>
    </row>
    <row r="677" spans="1:17" customHeight="1" ht="15.75">
      <c r="A677" s="25">
        <v>116774</v>
      </c>
      <c r="B677" s="26">
        <v>7592803003997</v>
      </c>
      <c r="C677" s="38" t="s">
        <v>1016</v>
      </c>
      <c r="D677" s="38" t="s">
        <v>161</v>
      </c>
      <c r="E677" s="38" t="s">
        <v>1008</v>
      </c>
      <c r="F677" s="51">
        <v>125</v>
      </c>
      <c r="G677" s="52">
        <v>171.43</v>
      </c>
      <c r="H677" s="48" t="s">
        <v>45</v>
      </c>
      <c r="I677" s="49"/>
      <c r="J677" s="50"/>
      <c r="K677" s="53" t="s">
        <v>107</v>
      </c>
      <c r="L677" s="28">
        <f>IF(I677="DCTO EN FACTURA",G677-IFERROR(G677*J677,0),G677)</f>
        <v>171.43</v>
      </c>
      <c r="M677" s="14"/>
      <c r="N677" s="29">
        <f>L677*M677</f>
        <v>0</v>
      </c>
    </row>
    <row r="678" spans="1:17" customHeight="1" ht="15.75">
      <c r="A678" s="25">
        <v>107521</v>
      </c>
      <c r="B678" s="26">
        <v>7592803001603</v>
      </c>
      <c r="C678" s="38" t="s">
        <v>1017</v>
      </c>
      <c r="D678" s="38" t="s">
        <v>880</v>
      </c>
      <c r="E678" s="38" t="s">
        <v>1008</v>
      </c>
      <c r="F678" s="51">
        <v>65</v>
      </c>
      <c r="G678" s="52">
        <v>101.3</v>
      </c>
      <c r="H678" s="48" t="s">
        <v>233</v>
      </c>
      <c r="I678" s="49"/>
      <c r="J678" s="50"/>
      <c r="K678" s="53" t="s">
        <v>107</v>
      </c>
      <c r="L678" s="28">
        <f>IF(I678="DCTO EN FACTURA",G678-IFERROR(G678*J678,0),G678)</f>
        <v>101.3</v>
      </c>
      <c r="M678" s="14"/>
      <c r="N678" s="29">
        <f>L678*M678</f>
        <v>0</v>
      </c>
    </row>
    <row r="679" spans="1:17" customHeight="1" ht="15.75">
      <c r="A679" s="25">
        <v>109398</v>
      </c>
      <c r="B679" s="26">
        <v>7592803001610</v>
      </c>
      <c r="C679" s="38" t="s">
        <v>1018</v>
      </c>
      <c r="D679" s="38" t="s">
        <v>880</v>
      </c>
      <c r="E679" s="38" t="s">
        <v>1008</v>
      </c>
      <c r="F679" s="51">
        <v>65</v>
      </c>
      <c r="G679" s="52">
        <v>101.3</v>
      </c>
      <c r="H679" s="48" t="s">
        <v>45</v>
      </c>
      <c r="I679" s="49"/>
      <c r="J679" s="50"/>
      <c r="K679" s="53" t="s">
        <v>107</v>
      </c>
      <c r="L679" s="28">
        <f>IF(I679="DCTO EN FACTURA",G679-IFERROR(G679*J679,0),G679)</f>
        <v>101.3</v>
      </c>
      <c r="M679" s="14"/>
      <c r="N679" s="29">
        <f>L679*M679</f>
        <v>0</v>
      </c>
    </row>
    <row r="680" spans="1:17" customHeight="1" ht="15.75">
      <c r="A680" s="25">
        <v>118774</v>
      </c>
      <c r="B680" s="26">
        <v>7592803004109</v>
      </c>
      <c r="C680" s="38" t="s">
        <v>1019</v>
      </c>
      <c r="D680" s="38"/>
      <c r="E680" s="38" t="s">
        <v>1008</v>
      </c>
      <c r="F680" s="51">
        <v>40</v>
      </c>
      <c r="G680" s="52">
        <v>155.84</v>
      </c>
      <c r="H680" s="48" t="s">
        <v>26</v>
      </c>
      <c r="I680" s="49"/>
      <c r="J680" s="50"/>
      <c r="K680" s="53" t="s">
        <v>107</v>
      </c>
      <c r="L680" s="28">
        <f>IF(I680="DCTO EN FACTURA",G680-IFERROR(G680*J680,0),G680)</f>
        <v>155.84</v>
      </c>
      <c r="M680" s="14"/>
      <c r="N680" s="29">
        <f>L680*M680</f>
        <v>0</v>
      </c>
    </row>
    <row r="681" spans="1:17" customHeight="1" ht="15.75">
      <c r="A681" s="25">
        <v>116871</v>
      </c>
      <c r="B681" s="26">
        <v>7592803003980</v>
      </c>
      <c r="C681" s="38" t="s">
        <v>1020</v>
      </c>
      <c r="D681" s="38" t="s">
        <v>496</v>
      </c>
      <c r="E681" s="38" t="s">
        <v>1008</v>
      </c>
      <c r="F681" s="51">
        <v>2</v>
      </c>
      <c r="G681" s="52">
        <v>259.74</v>
      </c>
      <c r="H681" s="44" t="s">
        <v>132</v>
      </c>
      <c r="I681" s="49"/>
      <c r="J681" s="50"/>
      <c r="K681" s="53" t="s">
        <v>107</v>
      </c>
      <c r="L681" s="28">
        <f>IF(I681="DCTO EN FACTURA",G681-IFERROR(G681*J681,0),G681)</f>
        <v>259.74</v>
      </c>
      <c r="M681" s="14"/>
      <c r="N681" s="29">
        <f>L681*M681</f>
        <v>0</v>
      </c>
    </row>
    <row r="682" spans="1:17" customHeight="1" ht="15.75">
      <c r="A682" s="25">
        <v>109404</v>
      </c>
      <c r="B682" s="26">
        <v>7592803000385</v>
      </c>
      <c r="C682" s="38" t="s">
        <v>1021</v>
      </c>
      <c r="D682" s="38" t="s">
        <v>161</v>
      </c>
      <c r="E682" s="38" t="s">
        <v>1008</v>
      </c>
      <c r="F682" s="51">
        <v>227</v>
      </c>
      <c r="G682" s="52">
        <v>88.31</v>
      </c>
      <c r="H682" s="48" t="s">
        <v>26</v>
      </c>
      <c r="I682" s="49"/>
      <c r="J682" s="50"/>
      <c r="K682" s="53" t="s">
        <v>107</v>
      </c>
      <c r="L682" s="28">
        <f>IF(I682="DCTO EN FACTURA",G682-IFERROR(G682*J682,0),G682)</f>
        <v>88.31</v>
      </c>
      <c r="M682" s="14"/>
      <c r="N682" s="29">
        <f>L682*M682</f>
        <v>0</v>
      </c>
    </row>
    <row r="683" spans="1:17" customHeight="1" ht="15.75">
      <c r="A683" s="25">
        <v>109400</v>
      </c>
      <c r="B683" s="26">
        <v>7592803000330</v>
      </c>
      <c r="C683" s="38" t="s">
        <v>1022</v>
      </c>
      <c r="D683" s="38" t="s">
        <v>161</v>
      </c>
      <c r="E683" s="38" t="s">
        <v>1008</v>
      </c>
      <c r="F683" s="51">
        <v>39</v>
      </c>
      <c r="G683" s="52">
        <v>64.94</v>
      </c>
      <c r="H683" s="48" t="s">
        <v>308</v>
      </c>
      <c r="I683" s="49"/>
      <c r="J683" s="50"/>
      <c r="K683" s="53" t="s">
        <v>107</v>
      </c>
      <c r="L683" s="28">
        <f>IF(I683="DCTO EN FACTURA",G683-IFERROR(G683*J683,0),G683)</f>
        <v>64.94</v>
      </c>
      <c r="M683" s="14"/>
      <c r="N683" s="29">
        <f>L683*M683</f>
        <v>0</v>
      </c>
    </row>
    <row r="684" spans="1:17" customHeight="1" ht="15.75">
      <c r="A684" s="25">
        <v>109401</v>
      </c>
      <c r="B684" s="26">
        <v>7592803000316</v>
      </c>
      <c r="C684" s="38" t="s">
        <v>1023</v>
      </c>
      <c r="D684" s="38" t="s">
        <v>161</v>
      </c>
      <c r="E684" s="38" t="s">
        <v>1008</v>
      </c>
      <c r="F684" s="51">
        <v>83</v>
      </c>
      <c r="G684" s="52">
        <v>93.51</v>
      </c>
      <c r="H684" s="48" t="s">
        <v>275</v>
      </c>
      <c r="I684" s="49"/>
      <c r="J684" s="50"/>
      <c r="K684" s="53" t="s">
        <v>107</v>
      </c>
      <c r="L684" s="28">
        <f>IF(I684="DCTO EN FACTURA",G684-IFERROR(G684*J684,0),G684)</f>
        <v>93.51</v>
      </c>
      <c r="M684" s="14"/>
      <c r="N684" s="29">
        <f>L684*M684</f>
        <v>0</v>
      </c>
    </row>
    <row r="685" spans="1:17" customHeight="1" ht="15.75">
      <c r="A685" s="25">
        <v>102687</v>
      </c>
      <c r="B685" s="26">
        <v>7592803000408</v>
      </c>
      <c r="C685" s="38" t="s">
        <v>1024</v>
      </c>
      <c r="D685" s="38" t="s">
        <v>1025</v>
      </c>
      <c r="E685" s="38" t="s">
        <v>1008</v>
      </c>
      <c r="F685" s="51">
        <v>88</v>
      </c>
      <c r="G685" s="52">
        <v>40.26</v>
      </c>
      <c r="H685" s="48" t="s">
        <v>366</v>
      </c>
      <c r="I685" s="49"/>
      <c r="J685" s="50"/>
      <c r="K685" s="53" t="s">
        <v>107</v>
      </c>
      <c r="L685" s="28">
        <f>IF(I685="DCTO EN FACTURA",G685-IFERROR(G685*J685,0),G685)</f>
        <v>40.26</v>
      </c>
      <c r="M685" s="14"/>
      <c r="N685" s="29">
        <f>L685*M685</f>
        <v>0</v>
      </c>
    </row>
    <row r="686" spans="1:17" customHeight="1" ht="15.75">
      <c r="A686" s="25">
        <v>102689</v>
      </c>
      <c r="B686" s="26">
        <v>7592803000439</v>
      </c>
      <c r="C686" s="38" t="s">
        <v>1026</v>
      </c>
      <c r="D686" s="38" t="s">
        <v>1025</v>
      </c>
      <c r="E686" s="38" t="s">
        <v>1008</v>
      </c>
      <c r="F686" s="51">
        <v>80</v>
      </c>
      <c r="G686" s="52">
        <v>66.23</v>
      </c>
      <c r="H686" s="48" t="s">
        <v>366</v>
      </c>
      <c r="I686" s="49"/>
      <c r="J686" s="50"/>
      <c r="K686" s="53" t="s">
        <v>107</v>
      </c>
      <c r="L686" s="28">
        <f>IF(I686="DCTO EN FACTURA",G686-IFERROR(G686*J686,0),G686)</f>
        <v>66.23</v>
      </c>
      <c r="M686" s="14"/>
      <c r="N686" s="29">
        <f>L686*M686</f>
        <v>0</v>
      </c>
    </row>
    <row r="687" spans="1:17" customHeight="1" ht="15.75">
      <c r="A687" s="25">
        <v>102724</v>
      </c>
      <c r="B687" s="26">
        <v>7592803001320</v>
      </c>
      <c r="C687" s="38" t="s">
        <v>1027</v>
      </c>
      <c r="D687" s="38" t="s">
        <v>352</v>
      </c>
      <c r="E687" s="38" t="s">
        <v>1008</v>
      </c>
      <c r="F687" s="51">
        <v>135</v>
      </c>
      <c r="G687" s="52">
        <v>83.12</v>
      </c>
      <c r="H687" s="48" t="s">
        <v>59</v>
      </c>
      <c r="I687" s="49"/>
      <c r="J687" s="50"/>
      <c r="K687" s="53" t="s">
        <v>107</v>
      </c>
      <c r="L687" s="28">
        <f>IF(I687="DCTO EN FACTURA",G687-IFERROR(G687*J687,0),G687)</f>
        <v>83.12</v>
      </c>
      <c r="M687" s="14"/>
      <c r="N687" s="29">
        <f>L687*M687</f>
        <v>0</v>
      </c>
    </row>
    <row r="688" spans="1:17" customHeight="1" ht="15.75">
      <c r="A688" s="25">
        <v>102725</v>
      </c>
      <c r="B688" s="26">
        <v>7592803001368</v>
      </c>
      <c r="C688" s="38" t="s">
        <v>1028</v>
      </c>
      <c r="D688" s="38" t="s">
        <v>352</v>
      </c>
      <c r="E688" s="38" t="s">
        <v>1008</v>
      </c>
      <c r="F688" s="51">
        <v>137</v>
      </c>
      <c r="G688" s="52">
        <v>94.81</v>
      </c>
      <c r="H688" s="48" t="s">
        <v>26</v>
      </c>
      <c r="I688" s="49"/>
      <c r="J688" s="50"/>
      <c r="K688" s="53" t="s">
        <v>107</v>
      </c>
      <c r="L688" s="28">
        <f>IF(I688="DCTO EN FACTURA",G688-IFERROR(G688*J688,0),G688)</f>
        <v>94.81</v>
      </c>
      <c r="M688" s="14"/>
      <c r="N688" s="29">
        <f>L688*M688</f>
        <v>0</v>
      </c>
    </row>
    <row r="689" spans="1:17" customHeight="1" ht="15.75">
      <c r="A689" s="25">
        <v>102690</v>
      </c>
      <c r="B689" s="26">
        <v>7592803000460</v>
      </c>
      <c r="C689" s="38" t="s">
        <v>1029</v>
      </c>
      <c r="D689" s="38" t="s">
        <v>352</v>
      </c>
      <c r="E689" s="38" t="s">
        <v>1008</v>
      </c>
      <c r="F689" s="51">
        <v>113</v>
      </c>
      <c r="G689" s="52">
        <v>123.38</v>
      </c>
      <c r="H689" s="48" t="s">
        <v>61</v>
      </c>
      <c r="I689" s="49"/>
      <c r="J689" s="50"/>
      <c r="K689" s="53" t="s">
        <v>107</v>
      </c>
      <c r="L689" s="28">
        <f>IF(I689="DCTO EN FACTURA",G689-IFERROR(G689*J689,0),G689)</f>
        <v>123.38</v>
      </c>
      <c r="M689" s="14"/>
      <c r="N689" s="29">
        <f>L689*M689</f>
        <v>0</v>
      </c>
    </row>
    <row r="690" spans="1:17" customHeight="1" ht="15.75">
      <c r="A690" s="25">
        <v>112588</v>
      </c>
      <c r="B690" s="26">
        <v>7592803002419</v>
      </c>
      <c r="C690" s="38" t="s">
        <v>1030</v>
      </c>
      <c r="D690" s="38" t="s">
        <v>352</v>
      </c>
      <c r="E690" s="38" t="s">
        <v>1008</v>
      </c>
      <c r="F690" s="51">
        <v>390</v>
      </c>
      <c r="G690" s="52">
        <v>89.61</v>
      </c>
      <c r="H690" s="48" t="s">
        <v>75</v>
      </c>
      <c r="I690" s="49"/>
      <c r="J690" s="50"/>
      <c r="K690" s="53" t="s">
        <v>107</v>
      </c>
      <c r="L690" s="28">
        <f>IF(I690="DCTO EN FACTURA",G690-IFERROR(G690*J690,0),G690)</f>
        <v>89.61</v>
      </c>
      <c r="M690" s="14"/>
      <c r="N690" s="29">
        <f>L690*M690</f>
        <v>0</v>
      </c>
    </row>
    <row r="691" spans="1:17" customHeight="1" ht="15.75">
      <c r="A691" s="25">
        <v>116870</v>
      </c>
      <c r="B691" s="26">
        <v>7592803004079</v>
      </c>
      <c r="C691" s="38" t="s">
        <v>1031</v>
      </c>
      <c r="D691" s="38" t="s">
        <v>472</v>
      </c>
      <c r="E691" s="38" t="s">
        <v>1008</v>
      </c>
      <c r="F691" s="51">
        <v>79</v>
      </c>
      <c r="G691" s="52">
        <v>127.27</v>
      </c>
      <c r="H691" s="48" t="s">
        <v>26</v>
      </c>
      <c r="I691" s="49"/>
      <c r="J691" s="50"/>
      <c r="K691" s="53" t="s">
        <v>107</v>
      </c>
      <c r="L691" s="28">
        <f>IF(I691="DCTO EN FACTURA",G691-IFERROR(G691*J691,0),G691)</f>
        <v>127.27</v>
      </c>
      <c r="M691" s="14"/>
      <c r="N691" s="29">
        <f>L691*M691</f>
        <v>0</v>
      </c>
    </row>
    <row r="692" spans="1:17" customHeight="1" ht="15.75">
      <c r="A692" s="25">
        <v>112641</v>
      </c>
      <c r="B692" s="26">
        <v>7592803002426</v>
      </c>
      <c r="C692" s="38" t="s">
        <v>1032</v>
      </c>
      <c r="D692" s="38" t="s">
        <v>519</v>
      </c>
      <c r="E692" s="38" t="s">
        <v>1008</v>
      </c>
      <c r="F692" s="51">
        <v>64</v>
      </c>
      <c r="G692" s="52">
        <v>185.71</v>
      </c>
      <c r="H692" s="48" t="s">
        <v>45</v>
      </c>
      <c r="I692" s="49"/>
      <c r="J692" s="50"/>
      <c r="K692" s="53" t="s">
        <v>107</v>
      </c>
      <c r="L692" s="28">
        <f>IF(I692="DCTO EN FACTURA",G692-IFERROR(G692*J692,0),G692)</f>
        <v>185.71</v>
      </c>
      <c r="M692" s="14"/>
      <c r="N692" s="29">
        <f>L692*M692</f>
        <v>0</v>
      </c>
    </row>
    <row r="693" spans="1:17" customHeight="1" ht="15.75">
      <c r="A693" s="25">
        <v>110329</v>
      </c>
      <c r="B693" s="26">
        <v>7592803002112</v>
      </c>
      <c r="C693" s="38" t="s">
        <v>1033</v>
      </c>
      <c r="D693" s="38" t="s">
        <v>519</v>
      </c>
      <c r="E693" s="38" t="s">
        <v>1008</v>
      </c>
      <c r="F693" s="51">
        <v>120</v>
      </c>
      <c r="G693" s="52">
        <v>97.4</v>
      </c>
      <c r="H693" s="48" t="s">
        <v>61</v>
      </c>
      <c r="I693" s="49"/>
      <c r="J693" s="50"/>
      <c r="K693" s="53" t="s">
        <v>107</v>
      </c>
      <c r="L693" s="28">
        <f>IF(I693="DCTO EN FACTURA",G693-IFERROR(G693*J693,0),G693)</f>
        <v>97.4</v>
      </c>
      <c r="M693" s="14"/>
      <c r="N693" s="29">
        <f>L693*M693</f>
        <v>0</v>
      </c>
    </row>
    <row r="694" spans="1:17" customHeight="1" ht="15.75">
      <c r="A694" s="25">
        <v>113542</v>
      </c>
      <c r="B694" s="26">
        <v>7592803002532</v>
      </c>
      <c r="C694" s="38" t="s">
        <v>1034</v>
      </c>
      <c r="D694" s="38" t="s">
        <v>1035</v>
      </c>
      <c r="E694" s="38" t="s">
        <v>1008</v>
      </c>
      <c r="F694" s="51">
        <v>52</v>
      </c>
      <c r="G694" s="52">
        <v>302.6</v>
      </c>
      <c r="H694" s="48" t="s">
        <v>45</v>
      </c>
      <c r="I694" s="49"/>
      <c r="J694" s="50"/>
      <c r="K694" s="53" t="s">
        <v>107</v>
      </c>
      <c r="L694" s="28">
        <f>IF(I694="DCTO EN FACTURA",G694-IFERROR(G694*J694,0),G694)</f>
        <v>302.6</v>
      </c>
      <c r="M694" s="14"/>
      <c r="N694" s="29">
        <f>L694*M694</f>
        <v>0</v>
      </c>
    </row>
    <row r="695" spans="1:17" customHeight="1" ht="15.75">
      <c r="A695" s="25">
        <v>113592</v>
      </c>
      <c r="B695" s="26">
        <v>7592803002549</v>
      </c>
      <c r="C695" s="38" t="s">
        <v>1036</v>
      </c>
      <c r="D695" s="38" t="s">
        <v>1035</v>
      </c>
      <c r="E695" s="38" t="s">
        <v>1008</v>
      </c>
      <c r="F695" s="51">
        <v>51</v>
      </c>
      <c r="G695" s="52">
        <v>448.05</v>
      </c>
      <c r="H695" s="48" t="s">
        <v>26</v>
      </c>
      <c r="I695" s="49"/>
      <c r="J695" s="50"/>
      <c r="K695" s="53" t="s">
        <v>107</v>
      </c>
      <c r="L695" s="28">
        <f>IF(I695="DCTO EN FACTURA",G695-IFERROR(G695*J695,0),G695)</f>
        <v>448.05</v>
      </c>
      <c r="M695" s="14"/>
      <c r="N695" s="29">
        <f>L695*M695</f>
        <v>0</v>
      </c>
    </row>
    <row r="696" spans="1:17" customHeight="1" ht="15.75">
      <c r="A696" s="25">
        <v>102723</v>
      </c>
      <c r="B696" s="26">
        <v>7592803001290</v>
      </c>
      <c r="C696" s="38" t="s">
        <v>1037</v>
      </c>
      <c r="D696" s="38" t="s">
        <v>1038</v>
      </c>
      <c r="E696" s="38" t="s">
        <v>1008</v>
      </c>
      <c r="F696" s="51">
        <v>88</v>
      </c>
      <c r="G696" s="52">
        <v>87.01</v>
      </c>
      <c r="H696" s="48" t="s">
        <v>45</v>
      </c>
      <c r="I696" s="49"/>
      <c r="J696" s="50"/>
      <c r="K696" s="53" t="s">
        <v>107</v>
      </c>
      <c r="L696" s="28">
        <f>IF(I696="DCTO EN FACTURA",G696-IFERROR(G696*J696,0),G696)</f>
        <v>87.01</v>
      </c>
      <c r="M696" s="14"/>
      <c r="N696" s="29">
        <f>L696*M696</f>
        <v>0</v>
      </c>
    </row>
    <row r="697" spans="1:17" customHeight="1" ht="15.75">
      <c r="A697" s="25">
        <v>111111</v>
      </c>
      <c r="B697" s="26">
        <v>7592803002310</v>
      </c>
      <c r="C697" s="38" t="s">
        <v>1039</v>
      </c>
      <c r="D697" s="38" t="s">
        <v>1040</v>
      </c>
      <c r="E697" s="38" t="s">
        <v>1008</v>
      </c>
      <c r="F697" s="51">
        <v>61</v>
      </c>
      <c r="G697" s="52">
        <v>214.29</v>
      </c>
      <c r="H697" s="48" t="s">
        <v>106</v>
      </c>
      <c r="I697" s="49"/>
      <c r="J697" s="50"/>
      <c r="K697" s="53" t="s">
        <v>107</v>
      </c>
      <c r="L697" s="28">
        <f>IF(I697="DCTO EN FACTURA",G697-IFERROR(G697*J697,0),G697)</f>
        <v>214.29</v>
      </c>
      <c r="M697" s="14"/>
      <c r="N697" s="29">
        <f>L697*M697</f>
        <v>0</v>
      </c>
    </row>
    <row r="698" spans="1:17" customHeight="1" ht="15.75">
      <c r="A698" s="25">
        <v>111112</v>
      </c>
      <c r="B698" s="26">
        <v>7592803002327</v>
      </c>
      <c r="C698" s="38" t="s">
        <v>1041</v>
      </c>
      <c r="D698" s="38" t="s">
        <v>1040</v>
      </c>
      <c r="E698" s="38" t="s">
        <v>1008</v>
      </c>
      <c r="F698" s="51">
        <v>53</v>
      </c>
      <c r="G698" s="52">
        <v>344.16</v>
      </c>
      <c r="H698" s="48" t="s">
        <v>106</v>
      </c>
      <c r="I698" s="49"/>
      <c r="J698" s="50"/>
      <c r="K698" s="53" t="s">
        <v>107</v>
      </c>
      <c r="L698" s="28">
        <f>IF(I698="DCTO EN FACTURA",G698-IFERROR(G698*J698,0),G698)</f>
        <v>344.16</v>
      </c>
      <c r="M698" s="14"/>
      <c r="N698" s="29">
        <f>L698*M698</f>
        <v>0</v>
      </c>
    </row>
    <row r="699" spans="1:17" customHeight="1" ht="15.75">
      <c r="A699" s="25">
        <v>102694</v>
      </c>
      <c r="B699" s="26">
        <v>7592803000521</v>
      </c>
      <c r="C699" s="38" t="s">
        <v>1042</v>
      </c>
      <c r="D699" s="38" t="s">
        <v>1040</v>
      </c>
      <c r="E699" s="38" t="s">
        <v>1008</v>
      </c>
      <c r="F699" s="51">
        <v>74</v>
      </c>
      <c r="G699" s="52">
        <v>106.49</v>
      </c>
      <c r="H699" s="48" t="s">
        <v>106</v>
      </c>
      <c r="I699" s="49"/>
      <c r="J699" s="50"/>
      <c r="K699" s="53" t="s">
        <v>107</v>
      </c>
      <c r="L699" s="28">
        <f>IF(I699="DCTO EN FACTURA",G699-IFERROR(G699*J699,0),G699)</f>
        <v>106.49</v>
      </c>
      <c r="M699" s="14"/>
      <c r="N699" s="29">
        <f>L699*M699</f>
        <v>0</v>
      </c>
    </row>
    <row r="700" spans="1:17" customHeight="1" ht="15.75">
      <c r="A700" s="25">
        <v>107637</v>
      </c>
      <c r="B700" s="26">
        <v>7592803001504</v>
      </c>
      <c r="C700" s="38" t="s">
        <v>1043</v>
      </c>
      <c r="D700" s="38" t="s">
        <v>1044</v>
      </c>
      <c r="E700" s="38" t="s">
        <v>1008</v>
      </c>
      <c r="F700" s="51">
        <v>22</v>
      </c>
      <c r="G700" s="52">
        <v>272.73</v>
      </c>
      <c r="H700" s="48" t="s">
        <v>163</v>
      </c>
      <c r="I700" s="49"/>
      <c r="J700" s="50"/>
      <c r="K700" s="53" t="s">
        <v>107</v>
      </c>
      <c r="L700" s="28">
        <f>IF(I700="DCTO EN FACTURA",G700-IFERROR(G700*J700,0),G700)</f>
        <v>272.73</v>
      </c>
      <c r="M700" s="14"/>
      <c r="N700" s="29">
        <f>L700*M700</f>
        <v>0</v>
      </c>
    </row>
    <row r="701" spans="1:17" customHeight="1" ht="15.75">
      <c r="A701" s="25">
        <v>114780</v>
      </c>
      <c r="B701" s="26">
        <v>7592803003874</v>
      </c>
      <c r="C701" s="38" t="s">
        <v>1045</v>
      </c>
      <c r="D701" s="38" t="s">
        <v>205</v>
      </c>
      <c r="E701" s="38" t="s">
        <v>1008</v>
      </c>
      <c r="F701" s="51">
        <v>68</v>
      </c>
      <c r="G701" s="52">
        <v>88.31</v>
      </c>
      <c r="H701" s="48" t="s">
        <v>59</v>
      </c>
      <c r="I701" s="49"/>
      <c r="J701" s="50"/>
      <c r="K701" s="53" t="s">
        <v>107</v>
      </c>
      <c r="L701" s="28">
        <f>IF(I701="DCTO EN FACTURA",G701-IFERROR(G701*J701,0),G701)</f>
        <v>88.31</v>
      </c>
      <c r="M701" s="14"/>
      <c r="N701" s="29">
        <f>L701*M701</f>
        <v>0</v>
      </c>
    </row>
    <row r="702" spans="1:17" customHeight="1" ht="15.75">
      <c r="A702" s="25">
        <v>114804</v>
      </c>
      <c r="B702" s="26">
        <v>7592803003898</v>
      </c>
      <c r="C702" s="38" t="s">
        <v>1046</v>
      </c>
      <c r="D702" s="38" t="s">
        <v>205</v>
      </c>
      <c r="E702" s="38" t="s">
        <v>1008</v>
      </c>
      <c r="F702" s="51">
        <v>20</v>
      </c>
      <c r="G702" s="52">
        <v>114.29</v>
      </c>
      <c r="H702" s="48" t="s">
        <v>75</v>
      </c>
      <c r="I702" s="49"/>
      <c r="J702" s="50"/>
      <c r="K702" s="53" t="s">
        <v>107</v>
      </c>
      <c r="L702" s="28">
        <f>IF(I702="DCTO EN FACTURA",G702-IFERROR(G702*J702,0),G702)</f>
        <v>114.29</v>
      </c>
      <c r="M702" s="14"/>
      <c r="N702" s="29">
        <f>L702*M702</f>
        <v>0</v>
      </c>
    </row>
    <row r="703" spans="1:17" customHeight="1" ht="15.75">
      <c r="A703" s="25">
        <v>102703</v>
      </c>
      <c r="B703" s="26">
        <v>7592803000750</v>
      </c>
      <c r="C703" s="38" t="s">
        <v>1047</v>
      </c>
      <c r="D703" s="38" t="s">
        <v>183</v>
      </c>
      <c r="E703" s="38" t="s">
        <v>1008</v>
      </c>
      <c r="F703" s="51">
        <v>10</v>
      </c>
      <c r="G703" s="52">
        <v>67.53</v>
      </c>
      <c r="H703" s="48" t="s">
        <v>163</v>
      </c>
      <c r="I703" s="49"/>
      <c r="J703" s="50"/>
      <c r="K703" s="53" t="s">
        <v>107</v>
      </c>
      <c r="L703" s="28">
        <f>IF(I703="DCTO EN FACTURA",G703-IFERROR(G703*J703,0),G703)</f>
        <v>67.53</v>
      </c>
      <c r="M703" s="14"/>
      <c r="N703" s="29">
        <f>L703*M703</f>
        <v>0</v>
      </c>
    </row>
    <row r="704" spans="1:17" customHeight="1" ht="15.75">
      <c r="A704" s="25">
        <v>112146</v>
      </c>
      <c r="B704" s="26">
        <v>7592803002402</v>
      </c>
      <c r="C704" s="38" t="s">
        <v>1048</v>
      </c>
      <c r="D704" s="38" t="s">
        <v>1049</v>
      </c>
      <c r="E704" s="38" t="s">
        <v>1008</v>
      </c>
      <c r="F704" s="51">
        <v>40</v>
      </c>
      <c r="G704" s="52">
        <v>124.68</v>
      </c>
      <c r="H704" s="48" t="s">
        <v>75</v>
      </c>
      <c r="I704" s="49"/>
      <c r="J704" s="50"/>
      <c r="K704" s="53" t="s">
        <v>107</v>
      </c>
      <c r="L704" s="28">
        <f>IF(I704="DCTO EN FACTURA",G704-IFERROR(G704*J704,0),G704)</f>
        <v>124.68</v>
      </c>
      <c r="M704" s="14"/>
      <c r="N704" s="29">
        <f>L704*M704</f>
        <v>0</v>
      </c>
    </row>
    <row r="705" spans="1:17" customHeight="1" ht="15.75">
      <c r="A705" s="25">
        <v>114016</v>
      </c>
      <c r="B705" s="26">
        <v>7592803002594</v>
      </c>
      <c r="C705" s="38" t="s">
        <v>1050</v>
      </c>
      <c r="D705" s="38" t="s">
        <v>1049</v>
      </c>
      <c r="E705" s="38" t="s">
        <v>1008</v>
      </c>
      <c r="F705" s="51">
        <v>202</v>
      </c>
      <c r="G705" s="52">
        <v>129.87</v>
      </c>
      <c r="H705" s="48" t="s">
        <v>71</v>
      </c>
      <c r="I705" s="49"/>
      <c r="J705" s="50"/>
      <c r="K705" s="53" t="s">
        <v>107</v>
      </c>
      <c r="L705" s="28">
        <f>IF(I705="DCTO EN FACTURA",G705-IFERROR(G705*J705,0),G705)</f>
        <v>129.87</v>
      </c>
      <c r="M705" s="14"/>
      <c r="N705" s="29">
        <f>L705*M705</f>
        <v>0</v>
      </c>
    </row>
    <row r="706" spans="1:17" customHeight="1" ht="15.75">
      <c r="A706" s="25">
        <v>109409</v>
      </c>
      <c r="B706" s="26">
        <v>7592803001313</v>
      </c>
      <c r="C706" s="38" t="s">
        <v>1051</v>
      </c>
      <c r="D706" s="38" t="s">
        <v>1052</v>
      </c>
      <c r="E706" s="38" t="s">
        <v>1008</v>
      </c>
      <c r="F706" s="51">
        <v>111</v>
      </c>
      <c r="G706" s="52">
        <v>207.79</v>
      </c>
      <c r="H706" s="48" t="s">
        <v>366</v>
      </c>
      <c r="I706" s="49"/>
      <c r="J706" s="50"/>
      <c r="K706" s="53" t="s">
        <v>107</v>
      </c>
      <c r="L706" s="28">
        <f>IF(I706="DCTO EN FACTURA",G706-IFERROR(G706*J706,0),G706)</f>
        <v>207.79</v>
      </c>
      <c r="M706" s="14"/>
      <c r="N706" s="29">
        <f>L706*M706</f>
        <v>0</v>
      </c>
    </row>
    <row r="707" spans="1:17" customHeight="1" ht="15.75">
      <c r="A707" s="25">
        <v>109408</v>
      </c>
      <c r="B707" s="26">
        <v>7592803001221</v>
      </c>
      <c r="C707" s="38" t="s">
        <v>1053</v>
      </c>
      <c r="D707" s="38" t="s">
        <v>1052</v>
      </c>
      <c r="E707" s="38" t="s">
        <v>1008</v>
      </c>
      <c r="F707" s="51">
        <v>88</v>
      </c>
      <c r="G707" s="52">
        <v>168.83</v>
      </c>
      <c r="H707" s="48" t="s">
        <v>233</v>
      </c>
      <c r="I707" s="49"/>
      <c r="J707" s="50"/>
      <c r="K707" s="53" t="s">
        <v>107</v>
      </c>
      <c r="L707" s="28">
        <f>IF(I707="DCTO EN FACTURA",G707-IFERROR(G707*J707,0),G707)</f>
        <v>168.83</v>
      </c>
      <c r="M707" s="14"/>
      <c r="N707" s="29">
        <f>L707*M707</f>
        <v>0</v>
      </c>
    </row>
    <row r="708" spans="1:17" customHeight="1" ht="15.75">
      <c r="A708" s="25">
        <v>201022</v>
      </c>
      <c r="B708" s="26">
        <v>7592803000811</v>
      </c>
      <c r="C708" s="38" t="s">
        <v>1054</v>
      </c>
      <c r="D708" s="38" t="s">
        <v>1055</v>
      </c>
      <c r="E708" s="38" t="s">
        <v>1008</v>
      </c>
      <c r="F708" s="51">
        <v>18</v>
      </c>
      <c r="G708" s="52">
        <v>93.51</v>
      </c>
      <c r="H708" s="48" t="s">
        <v>18</v>
      </c>
      <c r="I708" s="49"/>
      <c r="J708" s="50"/>
      <c r="K708" s="53" t="s">
        <v>107</v>
      </c>
      <c r="L708" s="28">
        <f>IF(I708="DCTO EN FACTURA",G708-IFERROR(G708*J708,0),G708)</f>
        <v>93.51</v>
      </c>
      <c r="M708" s="14"/>
      <c r="N708" s="29">
        <f>L708*M708</f>
        <v>0</v>
      </c>
    </row>
    <row r="709" spans="1:17" customHeight="1" ht="15.75">
      <c r="A709" s="25">
        <v>109410</v>
      </c>
      <c r="B709" s="26">
        <v>7592803000859</v>
      </c>
      <c r="C709" s="38" t="s">
        <v>1056</v>
      </c>
      <c r="D709" s="38" t="s">
        <v>402</v>
      </c>
      <c r="E709" s="38" t="s">
        <v>1008</v>
      </c>
      <c r="F709" s="51">
        <v>88</v>
      </c>
      <c r="G709" s="52">
        <v>142.86</v>
      </c>
      <c r="H709" s="48" t="s">
        <v>260</v>
      </c>
      <c r="I709" s="49"/>
      <c r="J709" s="50"/>
      <c r="K709" s="53" t="s">
        <v>107</v>
      </c>
      <c r="L709" s="28">
        <f>IF(I709="DCTO EN FACTURA",G709-IFERROR(G709*J709,0),G709)</f>
        <v>142.86</v>
      </c>
      <c r="M709" s="14"/>
      <c r="N709" s="29">
        <f>L709*M709</f>
        <v>0</v>
      </c>
    </row>
    <row r="710" spans="1:17" customHeight="1" ht="15.75">
      <c r="A710" s="25">
        <v>109355</v>
      </c>
      <c r="B710" s="26">
        <v>7592803001832</v>
      </c>
      <c r="C710" s="38" t="s">
        <v>1057</v>
      </c>
      <c r="D710" s="38" t="s">
        <v>584</v>
      </c>
      <c r="E710" s="38" t="s">
        <v>1008</v>
      </c>
      <c r="F710" s="51">
        <v>102</v>
      </c>
      <c r="G710" s="52">
        <v>54.55</v>
      </c>
      <c r="H710" s="48" t="s">
        <v>111</v>
      </c>
      <c r="I710" s="49"/>
      <c r="J710" s="50"/>
      <c r="K710" s="53" t="s">
        <v>107</v>
      </c>
      <c r="L710" s="28">
        <f>IF(I710="DCTO EN FACTURA",G710-IFERROR(G710*J710,0),G710)</f>
        <v>54.55</v>
      </c>
      <c r="M710" s="14"/>
      <c r="N710" s="29">
        <f>L710*M710</f>
        <v>0</v>
      </c>
    </row>
    <row r="711" spans="1:17" customHeight="1" ht="15.75">
      <c r="A711" s="25">
        <v>109723</v>
      </c>
      <c r="B711" s="26">
        <v>7592803001825</v>
      </c>
      <c r="C711" s="38" t="s">
        <v>1058</v>
      </c>
      <c r="D711" s="38" t="s">
        <v>584</v>
      </c>
      <c r="E711" s="38" t="s">
        <v>1008</v>
      </c>
      <c r="F711" s="51">
        <v>72</v>
      </c>
      <c r="G711" s="52">
        <v>62.34</v>
      </c>
      <c r="H711" s="48" t="s">
        <v>371</v>
      </c>
      <c r="I711" s="49"/>
      <c r="J711" s="50"/>
      <c r="K711" s="53" t="s">
        <v>107</v>
      </c>
      <c r="L711" s="28">
        <f>IF(I711="DCTO EN FACTURA",G711-IFERROR(G711*J711,0),G711)</f>
        <v>62.34</v>
      </c>
      <c r="M711" s="14"/>
      <c r="N711" s="29">
        <f>L711*M711</f>
        <v>0</v>
      </c>
    </row>
    <row r="712" spans="1:17" customHeight="1" ht="15.75">
      <c r="A712" s="25">
        <v>109411</v>
      </c>
      <c r="B712" s="26">
        <v>7592803000989</v>
      </c>
      <c r="C712" s="38" t="s">
        <v>1059</v>
      </c>
      <c r="D712" s="38" t="s">
        <v>1060</v>
      </c>
      <c r="E712" s="38" t="s">
        <v>1008</v>
      </c>
      <c r="F712" s="51">
        <v>124</v>
      </c>
      <c r="G712" s="52">
        <v>142.86</v>
      </c>
      <c r="H712" s="48" t="s">
        <v>366</v>
      </c>
      <c r="I712" s="49"/>
      <c r="J712" s="50"/>
      <c r="K712" s="53" t="s">
        <v>107</v>
      </c>
      <c r="L712" s="28">
        <f>IF(I712="DCTO EN FACTURA",G712-IFERROR(G712*J712,0),G712)</f>
        <v>142.86</v>
      </c>
      <c r="M712" s="14"/>
      <c r="N712" s="29">
        <f>L712*M712</f>
        <v>0</v>
      </c>
    </row>
    <row r="713" spans="1:17" customHeight="1" ht="15.75">
      <c r="A713" s="25">
        <v>112145</v>
      </c>
      <c r="B713" s="26">
        <v>7592803002389</v>
      </c>
      <c r="C713" s="38" t="s">
        <v>1061</v>
      </c>
      <c r="D713" s="38" t="s">
        <v>1060</v>
      </c>
      <c r="E713" s="38" t="s">
        <v>1008</v>
      </c>
      <c r="F713" s="51">
        <v>156</v>
      </c>
      <c r="G713" s="52">
        <v>253.25</v>
      </c>
      <c r="H713" s="48" t="s">
        <v>75</v>
      </c>
      <c r="I713" s="49"/>
      <c r="J713" s="50"/>
      <c r="K713" s="53" t="s">
        <v>107</v>
      </c>
      <c r="L713" s="28">
        <f>IF(I713="DCTO EN FACTURA",G713-IFERROR(G713*J713,0),G713)</f>
        <v>253.25</v>
      </c>
      <c r="M713" s="14"/>
      <c r="N713" s="29">
        <f>L713*M713</f>
        <v>0</v>
      </c>
    </row>
    <row r="714" spans="1:17" customHeight="1" ht="15.75">
      <c r="A714" s="25">
        <v>117267</v>
      </c>
      <c r="B714" s="26">
        <v>7592803004031</v>
      </c>
      <c r="C714" s="38" t="s">
        <v>1062</v>
      </c>
      <c r="D714" s="38" t="s">
        <v>1060</v>
      </c>
      <c r="E714" s="38" t="s">
        <v>1008</v>
      </c>
      <c r="F714" s="51">
        <v>58</v>
      </c>
      <c r="G714" s="52">
        <v>161.04</v>
      </c>
      <c r="H714" s="48" t="s">
        <v>240</v>
      </c>
      <c r="I714" s="49"/>
      <c r="J714" s="50"/>
      <c r="K714" s="53" t="s">
        <v>107</v>
      </c>
      <c r="L714" s="28">
        <f>IF(I714="DCTO EN FACTURA",G714-IFERROR(G714*J714,0),G714)</f>
        <v>161.04</v>
      </c>
      <c r="M714" s="14"/>
      <c r="N714" s="29">
        <f>L714*M714</f>
        <v>0</v>
      </c>
    </row>
    <row r="715" spans="1:17" customHeight="1" ht="15.75">
      <c r="A715" s="25">
        <v>109412</v>
      </c>
      <c r="B715" s="26">
        <v>7592803001023</v>
      </c>
      <c r="C715" s="38" t="s">
        <v>1063</v>
      </c>
      <c r="D715" s="38" t="s">
        <v>1060</v>
      </c>
      <c r="E715" s="38" t="s">
        <v>1008</v>
      </c>
      <c r="F715" s="51">
        <v>18</v>
      </c>
      <c r="G715" s="52">
        <v>168.83</v>
      </c>
      <c r="H715" s="48" t="s">
        <v>240</v>
      </c>
      <c r="I715" s="49"/>
      <c r="J715" s="50"/>
      <c r="K715" s="53" t="s">
        <v>107</v>
      </c>
      <c r="L715" s="28">
        <f>IF(I715="DCTO EN FACTURA",G715-IFERROR(G715*J715,0),G715)</f>
        <v>168.83</v>
      </c>
      <c r="M715" s="14"/>
      <c r="N715" s="29">
        <f>L715*M715</f>
        <v>0</v>
      </c>
    </row>
    <row r="716" spans="1:17" customHeight="1" ht="15.75">
      <c r="A716" s="25">
        <v>117291</v>
      </c>
      <c r="B716" s="26">
        <v>7592803004048</v>
      </c>
      <c r="C716" s="38" t="s">
        <v>1064</v>
      </c>
      <c r="D716" s="38" t="s">
        <v>1060</v>
      </c>
      <c r="E716" s="38" t="s">
        <v>1008</v>
      </c>
      <c r="F716" s="51">
        <v>22</v>
      </c>
      <c r="G716" s="52">
        <v>192.21</v>
      </c>
      <c r="H716" s="48" t="s">
        <v>240</v>
      </c>
      <c r="I716" s="49"/>
      <c r="J716" s="50"/>
      <c r="K716" s="53" t="s">
        <v>107</v>
      </c>
      <c r="L716" s="28">
        <f>IF(I716="DCTO EN FACTURA",G716-IFERROR(G716*J716,0),G716)</f>
        <v>192.21</v>
      </c>
      <c r="M716" s="14"/>
      <c r="N716" s="29">
        <f>L716*M716</f>
        <v>0</v>
      </c>
    </row>
    <row r="717" spans="1:17" customHeight="1" ht="15.75">
      <c r="A717" s="25">
        <v>102717</v>
      </c>
      <c r="B717" s="26">
        <v>7592803001153</v>
      </c>
      <c r="C717" s="38" t="s">
        <v>1065</v>
      </c>
      <c r="D717" s="38" t="s">
        <v>1060</v>
      </c>
      <c r="E717" s="38" t="s">
        <v>1008</v>
      </c>
      <c r="F717" s="51">
        <v>38</v>
      </c>
      <c r="G717" s="52">
        <v>97.4</v>
      </c>
      <c r="H717" s="48" t="s">
        <v>366</v>
      </c>
      <c r="I717" s="49"/>
      <c r="J717" s="50"/>
      <c r="K717" s="53" t="s">
        <v>107</v>
      </c>
      <c r="L717" s="28">
        <f>IF(I717="DCTO EN FACTURA",G717-IFERROR(G717*J717,0),G717)</f>
        <v>97.4</v>
      </c>
      <c r="M717" s="14"/>
      <c r="N717" s="29">
        <f>L717*M717</f>
        <v>0</v>
      </c>
    </row>
    <row r="718" spans="1:17" customHeight="1" ht="15.75">
      <c r="A718" s="25">
        <v>117071</v>
      </c>
      <c r="B718" s="26">
        <v>7592803004024</v>
      </c>
      <c r="C718" s="38" t="s">
        <v>1066</v>
      </c>
      <c r="D718" s="38" t="s">
        <v>1060</v>
      </c>
      <c r="E718" s="38" t="s">
        <v>1008</v>
      </c>
      <c r="F718" s="51">
        <v>19</v>
      </c>
      <c r="G718" s="52">
        <v>129.87</v>
      </c>
      <c r="H718" s="48" t="s">
        <v>240</v>
      </c>
      <c r="I718" s="49"/>
      <c r="J718" s="50"/>
      <c r="K718" s="53" t="s">
        <v>107</v>
      </c>
      <c r="L718" s="28">
        <f>IF(I718="DCTO EN FACTURA",G718-IFERROR(G718*J718,0),G718)</f>
        <v>129.87</v>
      </c>
      <c r="M718" s="14"/>
      <c r="N718" s="29">
        <f>L718*M718</f>
        <v>0</v>
      </c>
    </row>
    <row r="719" spans="1:17" customHeight="1" ht="15.75">
      <c r="A719" s="25">
        <v>111039</v>
      </c>
      <c r="B719" s="26">
        <v>7592803002358</v>
      </c>
      <c r="C719" s="38" t="s">
        <v>1067</v>
      </c>
      <c r="D719" s="38" t="s">
        <v>1068</v>
      </c>
      <c r="E719" s="38" t="s">
        <v>1008</v>
      </c>
      <c r="F719" s="51">
        <v>82</v>
      </c>
      <c r="G719" s="52">
        <v>35.06</v>
      </c>
      <c r="H719" s="48" t="s">
        <v>371</v>
      </c>
      <c r="I719" s="49"/>
      <c r="J719" s="50"/>
      <c r="K719" s="53" t="s">
        <v>107</v>
      </c>
      <c r="L719" s="28">
        <f>IF(I719="DCTO EN FACTURA",G719-IFERROR(G719*J719,0),G719)</f>
        <v>35.06</v>
      </c>
      <c r="M719" s="14"/>
      <c r="N719" s="29">
        <f>L719*M719</f>
        <v>0</v>
      </c>
    </row>
    <row r="720" spans="1:17" customHeight="1" ht="15.75">
      <c r="A720" s="25">
        <v>111040</v>
      </c>
      <c r="B720" s="26">
        <v>7592803002365</v>
      </c>
      <c r="C720" s="38" t="s">
        <v>1069</v>
      </c>
      <c r="D720" s="38" t="s">
        <v>1068</v>
      </c>
      <c r="E720" s="38" t="s">
        <v>1008</v>
      </c>
      <c r="F720" s="51">
        <v>110</v>
      </c>
      <c r="G720" s="52">
        <v>49.35</v>
      </c>
      <c r="H720" s="48" t="s">
        <v>371</v>
      </c>
      <c r="I720" s="49"/>
      <c r="J720" s="50"/>
      <c r="K720" s="53" t="s">
        <v>107</v>
      </c>
      <c r="L720" s="28">
        <f>IF(I720="DCTO EN FACTURA",G720-IFERROR(G720*J720,0),G720)</f>
        <v>49.35</v>
      </c>
      <c r="M720" s="14"/>
      <c r="N720" s="29">
        <f>L720*M720</f>
        <v>0</v>
      </c>
    </row>
    <row r="721" spans="1:17" customHeight="1" ht="15.75">
      <c r="A721" s="25">
        <v>118285</v>
      </c>
      <c r="B721" s="26">
        <v>8906075150874</v>
      </c>
      <c r="C721" s="38" t="s">
        <v>1070</v>
      </c>
      <c r="D721" s="38"/>
      <c r="E721" s="38" t="s">
        <v>1071</v>
      </c>
      <c r="F721" s="51">
        <v>299</v>
      </c>
      <c r="G721" s="52">
        <v>285.91</v>
      </c>
      <c r="H721" s="48" t="s">
        <v>116</v>
      </c>
      <c r="I721" s="49" t="s">
        <v>400</v>
      </c>
      <c r="J721" s="50">
        <v>0.15</v>
      </c>
      <c r="K721" s="53"/>
      <c r="L721" s="28">
        <f>IF(I721="DCTO EN FACTURA",G721-IFERROR(G721*J721,0),G721)</f>
        <v>285.91</v>
      </c>
      <c r="M721" s="14"/>
      <c r="N721" s="29">
        <f>L721*M721</f>
        <v>0</v>
      </c>
    </row>
    <row r="722" spans="1:17" customHeight="1" ht="15.75">
      <c r="A722" s="25">
        <v>118330</v>
      </c>
      <c r="B722" s="26">
        <v>8908010763101</v>
      </c>
      <c r="C722" s="38" t="s">
        <v>1072</v>
      </c>
      <c r="D722" s="38" t="s">
        <v>1073</v>
      </c>
      <c r="E722" s="38" t="s">
        <v>1071</v>
      </c>
      <c r="F722" s="51">
        <v>408</v>
      </c>
      <c r="G722" s="52">
        <v>122.53</v>
      </c>
      <c r="H722" s="48" t="s">
        <v>233</v>
      </c>
      <c r="I722" s="49" t="s">
        <v>400</v>
      </c>
      <c r="J722" s="50">
        <v>0.15</v>
      </c>
      <c r="K722" s="53"/>
      <c r="L722" s="28">
        <f>IF(I722="DCTO EN FACTURA",G722-IFERROR(G722*J722,0),G722)</f>
        <v>122.53</v>
      </c>
      <c r="M722" s="14"/>
      <c r="N722" s="29">
        <f>L722*M722</f>
        <v>0</v>
      </c>
    </row>
    <row r="723" spans="1:17" customHeight="1" ht="15.75">
      <c r="A723" s="25">
        <v>116221</v>
      </c>
      <c r="B723" s="26">
        <v>7401156603634</v>
      </c>
      <c r="C723" s="38" t="s">
        <v>1074</v>
      </c>
      <c r="D723" s="38" t="s">
        <v>1075</v>
      </c>
      <c r="E723" s="38" t="s">
        <v>1071</v>
      </c>
      <c r="F723" s="51">
        <v>134</v>
      </c>
      <c r="G723" s="52">
        <v>273.9</v>
      </c>
      <c r="H723" s="48" t="s">
        <v>26</v>
      </c>
      <c r="I723" s="49"/>
      <c r="J723" s="50"/>
      <c r="K723" s="53"/>
      <c r="L723" s="28">
        <f>IF(I723="DCTO EN FACTURA",G723-IFERROR(G723*J723,0),G723)</f>
        <v>273.9</v>
      </c>
      <c r="M723" s="14"/>
      <c r="N723" s="29">
        <f>L723*M723</f>
        <v>0</v>
      </c>
    </row>
    <row r="724" spans="1:17" customHeight="1" ht="15.75">
      <c r="A724" s="25">
        <v>116190</v>
      </c>
      <c r="B724" s="26">
        <v>7401078900156</v>
      </c>
      <c r="C724" s="38" t="s">
        <v>1076</v>
      </c>
      <c r="D724" s="38" t="s">
        <v>1077</v>
      </c>
      <c r="E724" s="38" t="s">
        <v>1071</v>
      </c>
      <c r="F724" s="51">
        <v>6</v>
      </c>
      <c r="G724" s="52">
        <v>564.61</v>
      </c>
      <c r="H724" s="44" t="s">
        <v>132</v>
      </c>
      <c r="I724" s="49"/>
      <c r="J724" s="50"/>
      <c r="K724" s="53"/>
      <c r="L724" s="28">
        <f>IF(I724="DCTO EN FACTURA",G724-IFERROR(G724*J724,0),G724)</f>
        <v>564.61</v>
      </c>
      <c r="M724" s="14"/>
      <c r="N724" s="29">
        <f>L724*M724</f>
        <v>0</v>
      </c>
    </row>
    <row r="725" spans="1:17" customHeight="1" ht="15.75">
      <c r="A725" s="25">
        <v>116188</v>
      </c>
      <c r="B725" s="26">
        <v>7401078900163</v>
      </c>
      <c r="C725" s="38" t="s">
        <v>1078</v>
      </c>
      <c r="D725" s="38" t="s">
        <v>1077</v>
      </c>
      <c r="E725" s="38" t="s">
        <v>1071</v>
      </c>
      <c r="F725" s="51">
        <v>1</v>
      </c>
      <c r="G725" s="52">
        <v>756.82</v>
      </c>
      <c r="H725" s="44" t="s">
        <v>24</v>
      </c>
      <c r="I725" s="49"/>
      <c r="J725" s="50"/>
      <c r="K725" s="53"/>
      <c r="L725" s="28">
        <f>IF(I725="DCTO EN FACTURA",G725-IFERROR(G725*J725,0),G725)</f>
        <v>756.82</v>
      </c>
      <c r="M725" s="14"/>
      <c r="N725" s="29">
        <f>L725*M725</f>
        <v>0</v>
      </c>
    </row>
    <row r="726" spans="1:17" customHeight="1" ht="15.75">
      <c r="A726" s="25">
        <v>206223</v>
      </c>
      <c r="B726" s="26">
        <v>883489000781</v>
      </c>
      <c r="C726" s="38" t="s">
        <v>1079</v>
      </c>
      <c r="D726" s="38"/>
      <c r="E726" s="38" t="s">
        <v>1071</v>
      </c>
      <c r="F726" s="51">
        <v>48</v>
      </c>
      <c r="G726" s="52">
        <v>864.94</v>
      </c>
      <c r="H726" s="48" t="s">
        <v>1080</v>
      </c>
      <c r="I726" s="49"/>
      <c r="J726" s="50"/>
      <c r="K726" s="53"/>
      <c r="L726" s="28">
        <f>IF(I726="DCTO EN FACTURA",G726-IFERROR(G726*J726,0),G726)</f>
        <v>864.94</v>
      </c>
      <c r="M726" s="14"/>
      <c r="N726" s="29">
        <f>L726*M726</f>
        <v>0</v>
      </c>
    </row>
    <row r="727" spans="1:17" customHeight="1" ht="15.75">
      <c r="A727" s="25">
        <v>116789</v>
      </c>
      <c r="B727" s="26">
        <v>883489003102</v>
      </c>
      <c r="C727" s="38" t="s">
        <v>1081</v>
      </c>
      <c r="D727" s="38"/>
      <c r="E727" s="38" t="s">
        <v>1071</v>
      </c>
      <c r="F727" s="51">
        <v>24</v>
      </c>
      <c r="G727" s="52">
        <v>72.08</v>
      </c>
      <c r="H727" s="48" t="s">
        <v>308</v>
      </c>
      <c r="I727" s="49"/>
      <c r="J727" s="50"/>
      <c r="K727" s="53"/>
      <c r="L727" s="28">
        <f>IF(I727="DCTO EN FACTURA",G727-IFERROR(G727*J727,0),G727)</f>
        <v>72.08</v>
      </c>
      <c r="M727" s="14"/>
      <c r="N727" s="29">
        <f>L727*M727</f>
        <v>0</v>
      </c>
    </row>
    <row r="728" spans="1:17" customHeight="1" ht="15.75">
      <c r="A728" s="26">
        <v>116791</v>
      </c>
      <c r="B728" s="26">
        <v>883489000743</v>
      </c>
      <c r="C728" s="38" t="s">
        <v>1082</v>
      </c>
      <c r="D728" s="38"/>
      <c r="E728" s="38" t="s">
        <v>1071</v>
      </c>
      <c r="F728" s="51">
        <v>109</v>
      </c>
      <c r="G728" s="52">
        <v>192.21</v>
      </c>
      <c r="H728" s="48" t="s">
        <v>1083</v>
      </c>
      <c r="I728" s="49"/>
      <c r="J728" s="50"/>
      <c r="K728" s="53"/>
      <c r="L728" s="28">
        <f>IF(I728="DCTO EN FACTURA",G728-IFERROR(G728*J728,0),G728)</f>
        <v>192.21</v>
      </c>
      <c r="M728" s="14"/>
      <c r="N728" s="29">
        <f>L728*M728</f>
        <v>0</v>
      </c>
    </row>
    <row r="729" spans="1:17" customHeight="1" ht="15.75">
      <c r="A729" s="25">
        <v>117477</v>
      </c>
      <c r="B729" s="26">
        <v>7598928000026</v>
      </c>
      <c r="C729" s="38" t="s">
        <v>1084</v>
      </c>
      <c r="D729" s="38" t="s">
        <v>1085</v>
      </c>
      <c r="E729" s="38" t="s">
        <v>1071</v>
      </c>
      <c r="F729" s="51">
        <v>17</v>
      </c>
      <c r="G729" s="52">
        <v>197.01</v>
      </c>
      <c r="H729" s="44" t="s">
        <v>201</v>
      </c>
      <c r="I729" s="49"/>
      <c r="J729" s="50"/>
      <c r="K729" s="53"/>
      <c r="L729" s="28">
        <f>IF(I729="DCTO EN FACTURA",G729-IFERROR(G729*J729,0),G729)</f>
        <v>197.01</v>
      </c>
      <c r="M729" s="14"/>
      <c r="N729" s="29">
        <f>L729*M729</f>
        <v>0</v>
      </c>
    </row>
    <row r="730" spans="1:17" customHeight="1" ht="15.75">
      <c r="A730" s="25">
        <v>118716</v>
      </c>
      <c r="B730" s="26">
        <v>7598928000040</v>
      </c>
      <c r="C730" s="38" t="s">
        <v>1086</v>
      </c>
      <c r="D730" s="38"/>
      <c r="E730" s="38" t="s">
        <v>1071</v>
      </c>
      <c r="F730" s="51">
        <v>127</v>
      </c>
      <c r="G730" s="52">
        <v>164.34</v>
      </c>
      <c r="H730" s="48" t="s">
        <v>366</v>
      </c>
      <c r="I730" s="49" t="s">
        <v>400</v>
      </c>
      <c r="J730" s="50">
        <v>0.1</v>
      </c>
      <c r="K730" s="53"/>
      <c r="L730" s="28">
        <f>IF(I730="DCTO EN FACTURA",G730-IFERROR(G730*J730,0),G730)</f>
        <v>164.34</v>
      </c>
      <c r="M730" s="14"/>
      <c r="N730" s="29">
        <f>L730*M730</f>
        <v>0</v>
      </c>
    </row>
    <row r="731" spans="1:17" customHeight="1" ht="15.75">
      <c r="A731" s="25">
        <v>118286</v>
      </c>
      <c r="B731" s="26">
        <v>8908010762791</v>
      </c>
      <c r="C731" s="38" t="s">
        <v>1087</v>
      </c>
      <c r="D731" s="38"/>
      <c r="E731" s="38" t="s">
        <v>1071</v>
      </c>
      <c r="F731" s="51">
        <v>148</v>
      </c>
      <c r="G731" s="52">
        <v>48.05</v>
      </c>
      <c r="H731" s="48" t="s">
        <v>75</v>
      </c>
      <c r="I731" s="49"/>
      <c r="J731" s="50"/>
      <c r="K731" s="53"/>
      <c r="L731" s="28">
        <f>IF(I731="DCTO EN FACTURA",G731-IFERROR(G731*J731,0),G731)</f>
        <v>48.05</v>
      </c>
      <c r="M731" s="14"/>
      <c r="N731" s="29">
        <f>L731*M731</f>
        <v>0</v>
      </c>
    </row>
    <row r="732" spans="1:17" customHeight="1" ht="15.75">
      <c r="A732" s="25">
        <v>117619</v>
      </c>
      <c r="B732" s="26">
        <v>8908010762517</v>
      </c>
      <c r="C732" s="38" t="s">
        <v>1088</v>
      </c>
      <c r="D732" s="38" t="s">
        <v>156</v>
      </c>
      <c r="E732" s="38" t="s">
        <v>1071</v>
      </c>
      <c r="F732" s="51">
        <v>216</v>
      </c>
      <c r="G732" s="52">
        <v>36.04</v>
      </c>
      <c r="H732" s="48" t="s">
        <v>71</v>
      </c>
      <c r="I732" s="49"/>
      <c r="J732" s="50"/>
      <c r="K732" s="53"/>
      <c r="L732" s="28">
        <f>IF(I732="DCTO EN FACTURA",G732-IFERROR(G732*J732,0),G732)</f>
        <v>36.04</v>
      </c>
      <c r="M732" s="14"/>
      <c r="N732" s="29">
        <f>L732*M732</f>
        <v>0</v>
      </c>
    </row>
    <row r="733" spans="1:17" customHeight="1" ht="15.75">
      <c r="A733" s="25">
        <v>118328</v>
      </c>
      <c r="B733" s="26">
        <v>8908010763095</v>
      </c>
      <c r="C733" s="38" t="s">
        <v>1089</v>
      </c>
      <c r="D733" s="38" t="s">
        <v>123</v>
      </c>
      <c r="E733" s="38" t="s">
        <v>1071</v>
      </c>
      <c r="F733" s="51">
        <v>309</v>
      </c>
      <c r="G733" s="52">
        <v>76.88</v>
      </c>
      <c r="H733" s="44" t="s">
        <v>28</v>
      </c>
      <c r="I733" s="49" t="s">
        <v>400</v>
      </c>
      <c r="J733" s="50">
        <v>0.2</v>
      </c>
      <c r="K733" s="53"/>
      <c r="L733" s="28">
        <f>IF(I733="DCTO EN FACTURA",G733-IFERROR(G733*J733,0),G733)</f>
        <v>76.88</v>
      </c>
      <c r="M733" s="14"/>
      <c r="N733" s="29">
        <f>L733*M733</f>
        <v>0</v>
      </c>
    </row>
    <row r="734" spans="1:17" customHeight="1" ht="15.75">
      <c r="A734" s="25">
        <v>118715</v>
      </c>
      <c r="B734" s="26">
        <v>7598928000033</v>
      </c>
      <c r="C734" s="38" t="s">
        <v>1090</v>
      </c>
      <c r="D734" s="38"/>
      <c r="E734" s="38" t="s">
        <v>1071</v>
      </c>
      <c r="F734" s="51">
        <v>116</v>
      </c>
      <c r="G734" s="52">
        <v>259.48</v>
      </c>
      <c r="H734" s="48" t="s">
        <v>163</v>
      </c>
      <c r="I734" s="49" t="s">
        <v>400</v>
      </c>
      <c r="J734" s="50">
        <v>0.1</v>
      </c>
      <c r="K734" s="53"/>
      <c r="L734" s="28">
        <f>IF(I734="DCTO EN FACTURA",G734-IFERROR(G734*J734,0),G734)</f>
        <v>259.48</v>
      </c>
      <c r="M734" s="14"/>
      <c r="N734" s="29">
        <f>L734*M734</f>
        <v>0</v>
      </c>
    </row>
    <row r="735" spans="1:17" customHeight="1" ht="15.75">
      <c r="A735" s="25">
        <v>116143</v>
      </c>
      <c r="B735" s="26">
        <v>7592253000966</v>
      </c>
      <c r="C735" s="38" t="s">
        <v>1091</v>
      </c>
      <c r="D735" s="38" t="s">
        <v>232</v>
      </c>
      <c r="E735" s="38" t="s">
        <v>1092</v>
      </c>
      <c r="F735" s="51">
        <v>45</v>
      </c>
      <c r="G735" s="52">
        <v>222.08</v>
      </c>
      <c r="H735" s="44" t="s">
        <v>132</v>
      </c>
      <c r="I735" s="49"/>
      <c r="J735" s="50"/>
      <c r="K735" s="53" t="s">
        <v>20</v>
      </c>
      <c r="L735" s="28">
        <f>IF(I735="DCTO EN FACTURA",G735-IFERROR(G735*J735,0),G735)</f>
        <v>222.08</v>
      </c>
      <c r="M735" s="14"/>
      <c r="N735" s="29">
        <f>L735*M735</f>
        <v>0</v>
      </c>
    </row>
    <row r="736" spans="1:17" customHeight="1" ht="15.75">
      <c r="A736" s="25">
        <v>115033</v>
      </c>
      <c r="B736" s="26">
        <v>7592253000959</v>
      </c>
      <c r="C736" s="38" t="s">
        <v>1093</v>
      </c>
      <c r="D736" s="38" t="s">
        <v>232</v>
      </c>
      <c r="E736" s="38" t="s">
        <v>1092</v>
      </c>
      <c r="F736" s="51">
        <v>81</v>
      </c>
      <c r="G736" s="52">
        <v>222.08</v>
      </c>
      <c r="H736" s="48" t="s">
        <v>371</v>
      </c>
      <c r="I736" s="49"/>
      <c r="J736" s="50"/>
      <c r="K736" s="53" t="s">
        <v>20</v>
      </c>
      <c r="L736" s="28">
        <f>IF(I736="DCTO EN FACTURA",G736-IFERROR(G736*J736,0),G736)</f>
        <v>222.08</v>
      </c>
      <c r="M736" s="14"/>
      <c r="N736" s="29">
        <f>L736*M736</f>
        <v>0</v>
      </c>
    </row>
    <row r="737" spans="1:17" customHeight="1" ht="15.75">
      <c r="A737" s="25">
        <v>115044</v>
      </c>
      <c r="B737" s="26">
        <v>7592253000928</v>
      </c>
      <c r="C737" s="38" t="s">
        <v>1094</v>
      </c>
      <c r="D737" s="38" t="s">
        <v>1095</v>
      </c>
      <c r="E737" s="38" t="s">
        <v>1092</v>
      </c>
      <c r="F737" s="51">
        <v>92</v>
      </c>
      <c r="G737" s="52">
        <v>246.75</v>
      </c>
      <c r="H737" s="48" t="s">
        <v>366</v>
      </c>
      <c r="I737" s="49"/>
      <c r="J737" s="50"/>
      <c r="K737" s="53" t="s">
        <v>20</v>
      </c>
      <c r="L737" s="28">
        <f>IF(I737="DCTO EN FACTURA",G737-IFERROR(G737*J737,0),G737)</f>
        <v>246.75</v>
      </c>
      <c r="M737" s="14"/>
      <c r="N737" s="29">
        <f>L737*M737</f>
        <v>0</v>
      </c>
    </row>
    <row r="738" spans="1:17" customHeight="1" ht="15.75">
      <c r="A738" s="25">
        <v>115030</v>
      </c>
      <c r="B738" s="26">
        <v>7592253000942</v>
      </c>
      <c r="C738" s="38" t="s">
        <v>1096</v>
      </c>
      <c r="D738" s="38" t="s">
        <v>255</v>
      </c>
      <c r="E738" s="38" t="s">
        <v>1092</v>
      </c>
      <c r="F738" s="51">
        <v>168</v>
      </c>
      <c r="G738" s="52">
        <v>246.75</v>
      </c>
      <c r="H738" s="48" t="s">
        <v>366</v>
      </c>
      <c r="I738" s="49"/>
      <c r="J738" s="50"/>
      <c r="K738" s="53" t="s">
        <v>20</v>
      </c>
      <c r="L738" s="28">
        <f>IF(I738="DCTO EN FACTURA",G738-IFERROR(G738*J738,0),G738)</f>
        <v>246.75</v>
      </c>
      <c r="M738" s="14"/>
      <c r="N738" s="29">
        <f>L738*M738</f>
        <v>0</v>
      </c>
    </row>
    <row r="739" spans="1:17" customHeight="1" ht="15.75">
      <c r="A739" s="25">
        <v>115046</v>
      </c>
      <c r="B739" s="26">
        <v>7592253000935</v>
      </c>
      <c r="C739" s="38" t="s">
        <v>1097</v>
      </c>
      <c r="D739" s="38" t="s">
        <v>967</v>
      </c>
      <c r="E739" s="38" t="s">
        <v>1092</v>
      </c>
      <c r="F739" s="51">
        <v>31</v>
      </c>
      <c r="G739" s="52">
        <v>246.75</v>
      </c>
      <c r="H739" s="44" t="s">
        <v>132</v>
      </c>
      <c r="I739" s="49"/>
      <c r="J739" s="50"/>
      <c r="K739" s="53" t="s">
        <v>20</v>
      </c>
      <c r="L739" s="28">
        <f>IF(I739="DCTO EN FACTURA",G739-IFERROR(G739*J739,0),G739)</f>
        <v>246.75</v>
      </c>
      <c r="M739" s="14"/>
      <c r="N739" s="29">
        <f>L739*M739</f>
        <v>0</v>
      </c>
    </row>
    <row r="740" spans="1:17" customHeight="1" ht="15.75">
      <c r="A740" s="25">
        <v>115059</v>
      </c>
      <c r="B740" s="26">
        <v>7592253001635</v>
      </c>
      <c r="C740" s="38" t="s">
        <v>1098</v>
      </c>
      <c r="D740" s="38" t="s">
        <v>58</v>
      </c>
      <c r="E740" s="38" t="s">
        <v>1092</v>
      </c>
      <c r="F740" s="51">
        <v>183</v>
      </c>
      <c r="G740" s="52">
        <v>246.75</v>
      </c>
      <c r="H740" s="48" t="s">
        <v>275</v>
      </c>
      <c r="I740" s="49"/>
      <c r="J740" s="50"/>
      <c r="K740" s="53" t="s">
        <v>20</v>
      </c>
      <c r="L740" s="28">
        <f>IF(I740="DCTO EN FACTURA",G740-IFERROR(G740*J740,0),G740)</f>
        <v>246.75</v>
      </c>
      <c r="M740" s="14"/>
      <c r="N740" s="29">
        <f>L740*M740</f>
        <v>0</v>
      </c>
    </row>
    <row r="741" spans="1:17" customHeight="1" ht="15.75">
      <c r="A741" s="25">
        <v>115058</v>
      </c>
      <c r="B741" s="26">
        <v>7592253001628</v>
      </c>
      <c r="C741" s="38" t="s">
        <v>1099</v>
      </c>
      <c r="D741" s="38" t="s">
        <v>58</v>
      </c>
      <c r="E741" s="38" t="s">
        <v>1092</v>
      </c>
      <c r="F741" s="51">
        <v>103</v>
      </c>
      <c r="G741" s="52">
        <v>246.75</v>
      </c>
      <c r="H741" s="48" t="s">
        <v>275</v>
      </c>
      <c r="I741" s="49"/>
      <c r="J741" s="50"/>
      <c r="K741" s="53" t="s">
        <v>20</v>
      </c>
      <c r="L741" s="28">
        <f>IF(I741="DCTO EN FACTURA",G741-IFERROR(G741*J741,0),G741)</f>
        <v>246.75</v>
      </c>
      <c r="M741" s="14"/>
      <c r="N741" s="29">
        <f>L741*M741</f>
        <v>0</v>
      </c>
    </row>
    <row r="742" spans="1:17" customHeight="1" ht="15.75">
      <c r="A742" s="25">
        <v>118622</v>
      </c>
      <c r="B742" s="26">
        <v>791466994827</v>
      </c>
      <c r="C742" s="38" t="s">
        <v>128</v>
      </c>
      <c r="D742" s="38" t="s">
        <v>129</v>
      </c>
      <c r="E742" s="38" t="s">
        <v>1100</v>
      </c>
      <c r="F742" s="51">
        <v>9</v>
      </c>
      <c r="G742" s="52">
        <v>78.03</v>
      </c>
      <c r="H742" s="48" t="s">
        <v>106</v>
      </c>
      <c r="I742" s="49"/>
      <c r="J742" s="50"/>
      <c r="K742" s="53"/>
      <c r="L742" s="28">
        <f>IF(I742="DCTO EN FACTURA",G742-IFERROR(G742*J742,0),G742)</f>
        <v>78.03</v>
      </c>
      <c r="M742" s="14"/>
      <c r="N742" s="29">
        <f>L742*M742</f>
        <v>0</v>
      </c>
    </row>
    <row r="743" spans="1:17" customHeight="1" ht="15.75">
      <c r="A743" s="25">
        <v>118635</v>
      </c>
      <c r="B743" s="26">
        <v>791466994940</v>
      </c>
      <c r="C743" s="38" t="s">
        <v>1101</v>
      </c>
      <c r="D743" s="38" t="s">
        <v>1102</v>
      </c>
      <c r="E743" s="38" t="s">
        <v>1100</v>
      </c>
      <c r="F743" s="51">
        <v>17</v>
      </c>
      <c r="G743" s="52">
        <v>446.66</v>
      </c>
      <c r="H743" s="48" t="s">
        <v>106</v>
      </c>
      <c r="I743" s="49"/>
      <c r="J743" s="50"/>
      <c r="K743" s="53"/>
      <c r="L743" s="28">
        <f>IF(I743="DCTO EN FACTURA",G743-IFERROR(G743*J743,0),G743)</f>
        <v>446.66</v>
      </c>
      <c r="M743" s="14"/>
      <c r="N743" s="29">
        <f>L743*M743</f>
        <v>0</v>
      </c>
    </row>
    <row r="744" spans="1:17" customHeight="1" ht="15.75">
      <c r="A744" s="25">
        <v>118624</v>
      </c>
      <c r="B744" s="26">
        <v>791466994841</v>
      </c>
      <c r="C744" s="38" t="s">
        <v>1103</v>
      </c>
      <c r="D744" s="38" t="s">
        <v>1104</v>
      </c>
      <c r="E744" s="38" t="s">
        <v>1100</v>
      </c>
      <c r="F744" s="51">
        <v>3</v>
      </c>
      <c r="G744" s="52">
        <v>129.12</v>
      </c>
      <c r="H744" s="44" t="s">
        <v>1105</v>
      </c>
      <c r="I744" s="49"/>
      <c r="J744" s="50"/>
      <c r="K744" s="53"/>
      <c r="L744" s="28">
        <f>IF(I744="DCTO EN FACTURA",G744-IFERROR(G744*J744,0),G744)</f>
        <v>129.12</v>
      </c>
      <c r="M744" s="14"/>
      <c r="N744" s="29">
        <f>L744*M744</f>
        <v>0</v>
      </c>
    </row>
    <row r="745" spans="1:17" customHeight="1" ht="15.75">
      <c r="A745" s="25">
        <v>118630</v>
      </c>
      <c r="B745" s="26">
        <v>791466994933</v>
      </c>
      <c r="C745" s="38" t="s">
        <v>1106</v>
      </c>
      <c r="D745" s="38" t="s">
        <v>1107</v>
      </c>
      <c r="E745" s="38" t="s">
        <v>1100</v>
      </c>
      <c r="F745" s="51">
        <v>30</v>
      </c>
      <c r="G745" s="52">
        <v>494.1</v>
      </c>
      <c r="H745" s="48" t="s">
        <v>116</v>
      </c>
      <c r="I745" s="49"/>
      <c r="J745" s="50"/>
      <c r="K745" s="53"/>
      <c r="L745" s="28">
        <f>IF(I745="DCTO EN FACTURA",G745-IFERROR(G745*J745,0),G745)</f>
        <v>494.1</v>
      </c>
      <c r="M745" s="14"/>
      <c r="N745" s="29">
        <f>L745*M745</f>
        <v>0</v>
      </c>
    </row>
    <row r="746" spans="1:17" customHeight="1" ht="15.75">
      <c r="A746" s="25">
        <v>118631</v>
      </c>
      <c r="B746" s="26">
        <v>7596347807134</v>
      </c>
      <c r="C746" s="38" t="s">
        <v>1108</v>
      </c>
      <c r="D746" s="38" t="s">
        <v>414</v>
      </c>
      <c r="E746" s="38" t="s">
        <v>1100</v>
      </c>
      <c r="F746" s="51">
        <v>7</v>
      </c>
      <c r="G746" s="52">
        <v>104.94</v>
      </c>
      <c r="H746" s="48" t="s">
        <v>61</v>
      </c>
      <c r="I746" s="49"/>
      <c r="J746" s="50"/>
      <c r="K746" s="53"/>
      <c r="L746" s="28">
        <f>IF(I746="DCTO EN FACTURA",G746-IFERROR(G746*J746,0),G746)</f>
        <v>104.94</v>
      </c>
      <c r="M746" s="14"/>
      <c r="N746" s="29">
        <f>L746*M746</f>
        <v>0</v>
      </c>
    </row>
    <row r="747" spans="1:17" customHeight="1" ht="15.75">
      <c r="A747" s="25">
        <v>118637</v>
      </c>
      <c r="B747" s="26">
        <v>791466994957</v>
      </c>
      <c r="C747" s="38" t="s">
        <v>1109</v>
      </c>
      <c r="D747" s="38" t="s">
        <v>666</v>
      </c>
      <c r="E747" s="38" t="s">
        <v>1100</v>
      </c>
      <c r="F747" s="51">
        <v>23</v>
      </c>
      <c r="G747" s="52">
        <v>442.09</v>
      </c>
      <c r="H747" s="48" t="s">
        <v>163</v>
      </c>
      <c r="I747" s="49"/>
      <c r="J747" s="50"/>
      <c r="K747" s="53"/>
      <c r="L747" s="28">
        <f>IF(I747="DCTO EN FACTURA",G747-IFERROR(G747*J747,0),G747)</f>
        <v>442.09</v>
      </c>
      <c r="M747" s="14"/>
      <c r="N747" s="29">
        <f>L747*M747</f>
        <v>0</v>
      </c>
    </row>
    <row r="748" spans="1:17" customHeight="1" ht="15.75">
      <c r="A748" s="25">
        <v>118626</v>
      </c>
      <c r="B748" s="26">
        <v>791466994926</v>
      </c>
      <c r="C748" s="38" t="s">
        <v>1110</v>
      </c>
      <c r="D748" s="38"/>
      <c r="E748" s="38" t="s">
        <v>1100</v>
      </c>
      <c r="F748" s="51">
        <v>23</v>
      </c>
      <c r="G748" s="52">
        <v>121.82</v>
      </c>
      <c r="H748" s="48" t="s">
        <v>116</v>
      </c>
      <c r="I748" s="49"/>
      <c r="J748" s="50"/>
      <c r="K748" s="53"/>
      <c r="L748" s="28">
        <f>IF(I748="DCTO EN FACTURA",G748-IFERROR(G748*J748,0),G748)</f>
        <v>121.82</v>
      </c>
      <c r="M748" s="14"/>
      <c r="N748" s="29">
        <f>L748*M748</f>
        <v>0</v>
      </c>
    </row>
    <row r="749" spans="1:17" customHeight="1" ht="15.75">
      <c r="A749" s="25">
        <v>118639</v>
      </c>
      <c r="B749" s="26">
        <v>7596347807103</v>
      </c>
      <c r="C749" s="38" t="s">
        <v>1111</v>
      </c>
      <c r="D749" s="38" t="s">
        <v>288</v>
      </c>
      <c r="E749" s="38" t="s">
        <v>1100</v>
      </c>
      <c r="F749" s="51">
        <v>1</v>
      </c>
      <c r="G749" s="52">
        <v>328.57</v>
      </c>
      <c r="H749" s="48" t="s">
        <v>61</v>
      </c>
      <c r="I749" s="49"/>
      <c r="J749" s="50"/>
      <c r="K749" s="53"/>
      <c r="L749" s="28">
        <f>IF(I749="DCTO EN FACTURA",G749-IFERROR(G749*J749,0),G749)</f>
        <v>328.57</v>
      </c>
      <c r="M749" s="14"/>
      <c r="N749" s="29">
        <f>L749*M749</f>
        <v>0</v>
      </c>
    </row>
    <row r="750" spans="1:17" customHeight="1" ht="15.75">
      <c r="A750" s="25">
        <v>100631</v>
      </c>
      <c r="B750" s="26">
        <v>7591062010036</v>
      </c>
      <c r="C750" s="38" t="s">
        <v>1112</v>
      </c>
      <c r="D750" s="38" t="s">
        <v>742</v>
      </c>
      <c r="E750" s="38" t="s">
        <v>1113</v>
      </c>
      <c r="F750" s="51">
        <v>92</v>
      </c>
      <c r="G750" s="52">
        <v>29.1</v>
      </c>
      <c r="H750" s="48" t="s">
        <v>106</v>
      </c>
      <c r="I750" s="49"/>
      <c r="J750" s="50"/>
      <c r="K750" s="53"/>
      <c r="L750" s="28">
        <f>IF(I750="DCTO EN FACTURA",G750-IFERROR(G750*J750,0),G750)</f>
        <v>29.1</v>
      </c>
      <c r="M750" s="14"/>
      <c r="N750" s="29">
        <f>L750*M750</f>
        <v>0</v>
      </c>
    </row>
    <row r="751" spans="1:17" customHeight="1" ht="15.75">
      <c r="A751" s="25">
        <v>100634</v>
      </c>
      <c r="B751" s="26">
        <v>7591062010173</v>
      </c>
      <c r="C751" s="38" t="s">
        <v>1114</v>
      </c>
      <c r="D751" s="38" t="s">
        <v>742</v>
      </c>
      <c r="E751" s="38" t="s">
        <v>1113</v>
      </c>
      <c r="F751" s="51">
        <v>173</v>
      </c>
      <c r="G751" s="52">
        <v>66.25</v>
      </c>
      <c r="H751" s="48" t="s">
        <v>106</v>
      </c>
      <c r="I751" s="49"/>
      <c r="J751" s="50"/>
      <c r="K751" s="53"/>
      <c r="L751" s="28">
        <f>IF(I751="DCTO EN FACTURA",G751-IFERROR(G751*J751,0),G751)</f>
        <v>66.25</v>
      </c>
      <c r="M751" s="14"/>
      <c r="N751" s="29">
        <f>L751*M751</f>
        <v>0</v>
      </c>
    </row>
    <row r="752" spans="1:17" customHeight="1" ht="15.75">
      <c r="A752" s="25">
        <v>100630</v>
      </c>
      <c r="B752" s="26">
        <v>7591062010029</v>
      </c>
      <c r="C752" s="38" t="s">
        <v>1115</v>
      </c>
      <c r="D752" s="38" t="s">
        <v>742</v>
      </c>
      <c r="E752" s="38" t="s">
        <v>1113</v>
      </c>
      <c r="F752" s="51">
        <v>84</v>
      </c>
      <c r="G752" s="52">
        <v>78.47</v>
      </c>
      <c r="H752" s="48" t="s">
        <v>111</v>
      </c>
      <c r="I752" s="49"/>
      <c r="J752" s="50"/>
      <c r="K752" s="53"/>
      <c r="L752" s="28">
        <f>IF(I752="DCTO EN FACTURA",G752-IFERROR(G752*J752,0),G752)</f>
        <v>78.47</v>
      </c>
      <c r="M752" s="14"/>
      <c r="N752" s="29">
        <f>L752*M752</f>
        <v>0</v>
      </c>
    </row>
    <row r="753" spans="1:17" customHeight="1" ht="15.75">
      <c r="A753" s="13">
        <v>117597</v>
      </c>
      <c r="B753" s="26">
        <v>7591062000105</v>
      </c>
      <c r="C753" s="38" t="s">
        <v>1116</v>
      </c>
      <c r="D753" s="38" t="s">
        <v>1117</v>
      </c>
      <c r="E753" s="38" t="s">
        <v>1113</v>
      </c>
      <c r="F753" s="51">
        <v>61</v>
      </c>
      <c r="G753" s="52">
        <v>166.01</v>
      </c>
      <c r="H753" s="44" t="s">
        <v>28</v>
      </c>
      <c r="I753" s="49"/>
      <c r="J753" s="50"/>
      <c r="K753" s="53"/>
      <c r="L753" s="28">
        <f>IF(I753="DCTO EN FACTURA",G753-IFERROR(G753*J753,0),G753)</f>
        <v>166.01</v>
      </c>
      <c r="M753" s="14"/>
      <c r="N753" s="29">
        <f>L753*M753</f>
        <v>0</v>
      </c>
    </row>
    <row r="754" spans="1:17" customHeight="1" ht="15.75">
      <c r="A754" s="25">
        <v>100695</v>
      </c>
      <c r="B754" s="26">
        <v>7591062012948</v>
      </c>
      <c r="C754" s="38" t="s">
        <v>1118</v>
      </c>
      <c r="D754" s="38" t="s">
        <v>1117</v>
      </c>
      <c r="E754" s="38" t="s">
        <v>1113</v>
      </c>
      <c r="F754" s="51">
        <v>44</v>
      </c>
      <c r="G754" s="52">
        <v>104.64</v>
      </c>
      <c r="H754" s="48" t="s">
        <v>71</v>
      </c>
      <c r="I754" s="49"/>
      <c r="J754" s="50"/>
      <c r="K754" s="53"/>
      <c r="L754" s="28">
        <f>IF(I754="DCTO EN FACTURA",G754-IFERROR(G754*J754,0),G754)</f>
        <v>104.64</v>
      </c>
      <c r="M754" s="14"/>
      <c r="N754" s="29">
        <f>L754*M754</f>
        <v>0</v>
      </c>
    </row>
    <row r="755" spans="1:17" customHeight="1" ht="15.75">
      <c r="A755" s="25">
        <v>115075</v>
      </c>
      <c r="B755" s="26">
        <v>7591062901105</v>
      </c>
      <c r="C755" s="38" t="s">
        <v>1119</v>
      </c>
      <c r="D755" s="38" t="s">
        <v>835</v>
      </c>
      <c r="E755" s="38" t="s">
        <v>1113</v>
      </c>
      <c r="F755" s="51">
        <v>59</v>
      </c>
      <c r="G755" s="52">
        <v>73.18</v>
      </c>
      <c r="H755" s="48" t="s">
        <v>233</v>
      </c>
      <c r="I755" s="49"/>
      <c r="J755" s="50"/>
      <c r="K755" s="53"/>
      <c r="L755" s="28">
        <f>IF(I755="DCTO EN FACTURA",G755-IFERROR(G755*J755,0),G755)</f>
        <v>73.18</v>
      </c>
      <c r="M755" s="14"/>
      <c r="N755" s="29">
        <f>L755*M755</f>
        <v>0</v>
      </c>
    </row>
    <row r="756" spans="1:17" customHeight="1" ht="15.75">
      <c r="A756" s="25">
        <v>114200</v>
      </c>
      <c r="B756" s="26">
        <v>7591062902379</v>
      </c>
      <c r="C756" s="38" t="s">
        <v>1120</v>
      </c>
      <c r="D756" s="38" t="s">
        <v>179</v>
      </c>
      <c r="E756" s="38" t="s">
        <v>1113</v>
      </c>
      <c r="F756" s="51">
        <v>166</v>
      </c>
      <c r="G756" s="52">
        <v>43.43</v>
      </c>
      <c r="H756" s="48" t="s">
        <v>71</v>
      </c>
      <c r="I756" s="49"/>
      <c r="J756" s="50"/>
      <c r="K756" s="53"/>
      <c r="L756" s="28">
        <f>IF(I756="DCTO EN FACTURA",G756-IFERROR(G756*J756,0),G756)</f>
        <v>43.43</v>
      </c>
      <c r="M756" s="14"/>
      <c r="N756" s="29">
        <f>L756*M756</f>
        <v>0</v>
      </c>
    </row>
    <row r="757" spans="1:17" customHeight="1" ht="15.75">
      <c r="A757" s="25">
        <v>100698</v>
      </c>
      <c r="B757" s="26">
        <v>7591062902546</v>
      </c>
      <c r="C757" s="38" t="s">
        <v>1121</v>
      </c>
      <c r="D757" s="38" t="s">
        <v>179</v>
      </c>
      <c r="E757" s="38" t="s">
        <v>1113</v>
      </c>
      <c r="F757" s="51">
        <v>226</v>
      </c>
      <c r="G757" s="52">
        <v>96.14</v>
      </c>
      <c r="H757" s="48" t="s">
        <v>28</v>
      </c>
      <c r="I757" s="49"/>
      <c r="J757" s="50"/>
      <c r="K757" s="53"/>
      <c r="L757" s="28">
        <f>IF(I757="DCTO EN FACTURA",G757-IFERROR(G757*J757,0),G757)</f>
        <v>96.14</v>
      </c>
      <c r="M757" s="14"/>
      <c r="N757" s="29">
        <f>L757*M757</f>
        <v>0</v>
      </c>
    </row>
    <row r="758" spans="1:17" customHeight="1" ht="15.75">
      <c r="A758" s="25">
        <v>100701</v>
      </c>
      <c r="B758" s="26">
        <v>7591062902539</v>
      </c>
      <c r="C758" s="38" t="s">
        <v>1122</v>
      </c>
      <c r="D758" s="38" t="s">
        <v>179</v>
      </c>
      <c r="E758" s="38" t="s">
        <v>1113</v>
      </c>
      <c r="F758" s="51">
        <v>257</v>
      </c>
      <c r="G758" s="52">
        <v>88.86</v>
      </c>
      <c r="H758" s="48" t="s">
        <v>116</v>
      </c>
      <c r="I758" s="49"/>
      <c r="J758" s="50"/>
      <c r="K758" s="53"/>
      <c r="L758" s="28">
        <f>IF(I758="DCTO EN FACTURA",G758-IFERROR(G758*J758,0),G758)</f>
        <v>88.86</v>
      </c>
      <c r="M758" s="14"/>
      <c r="N758" s="29">
        <f>L758*M758</f>
        <v>0</v>
      </c>
    </row>
    <row r="759" spans="1:17" customHeight="1" ht="15.75">
      <c r="A759" s="25">
        <v>111878</v>
      </c>
      <c r="B759" s="26">
        <v>7591062013082</v>
      </c>
      <c r="C759" s="38" t="s">
        <v>1123</v>
      </c>
      <c r="D759" s="38" t="s">
        <v>179</v>
      </c>
      <c r="E759" s="38" t="s">
        <v>1113</v>
      </c>
      <c r="F759" s="51">
        <v>268</v>
      </c>
      <c r="G759" s="52">
        <v>95.43</v>
      </c>
      <c r="H759" s="48" t="s">
        <v>260</v>
      </c>
      <c r="I759" s="49"/>
      <c r="J759" s="50"/>
      <c r="K759" s="53"/>
      <c r="L759" s="28">
        <f>IF(I759="DCTO EN FACTURA",G759-IFERROR(G759*J759,0),G759)</f>
        <v>95.43</v>
      </c>
      <c r="M759" s="14"/>
      <c r="N759" s="29">
        <f>L759*M759</f>
        <v>0</v>
      </c>
    </row>
    <row r="760" spans="1:17" customHeight="1" ht="15.75">
      <c r="A760" s="25">
        <v>118550</v>
      </c>
      <c r="B760" s="26">
        <v>7591062000150</v>
      </c>
      <c r="C760" s="38" t="s">
        <v>1124</v>
      </c>
      <c r="D760" s="38" t="s">
        <v>179</v>
      </c>
      <c r="E760" s="38" t="s">
        <v>1113</v>
      </c>
      <c r="F760" s="51">
        <v>24</v>
      </c>
      <c r="G760" s="52">
        <v>143.25</v>
      </c>
      <c r="H760" s="48" t="s">
        <v>61</v>
      </c>
      <c r="I760" s="49"/>
      <c r="J760" s="50"/>
      <c r="K760" s="53"/>
      <c r="L760" s="28">
        <f>IF(I760="DCTO EN FACTURA",G760-IFERROR(G760*J760,0),G760)</f>
        <v>143.25</v>
      </c>
      <c r="M760" s="14"/>
      <c r="N760" s="29">
        <f>L760*M760</f>
        <v>0</v>
      </c>
    </row>
    <row r="761" spans="1:17" customHeight="1" ht="15.75">
      <c r="A761" s="25">
        <v>117598</v>
      </c>
      <c r="B761" s="26">
        <v>7591062010616</v>
      </c>
      <c r="C761" s="38" t="s">
        <v>1125</v>
      </c>
      <c r="D761" s="38" t="s">
        <v>1126</v>
      </c>
      <c r="E761" s="38" t="s">
        <v>1113</v>
      </c>
      <c r="F761" s="51">
        <v>40</v>
      </c>
      <c r="G761" s="52">
        <v>128.03</v>
      </c>
      <c r="H761" s="48" t="s">
        <v>71</v>
      </c>
      <c r="I761" s="49"/>
      <c r="J761" s="50"/>
      <c r="K761" s="53"/>
      <c r="L761" s="28">
        <f>IF(I761="DCTO EN FACTURA",G761-IFERROR(G761*J761,0),G761)</f>
        <v>128.03</v>
      </c>
      <c r="M761" s="14"/>
      <c r="N761" s="29">
        <f>L761*M761</f>
        <v>0</v>
      </c>
    </row>
    <row r="762" spans="1:17" customHeight="1" ht="15.75">
      <c r="A762" s="25">
        <v>110558</v>
      </c>
      <c r="B762" s="26">
        <v>7591062112242</v>
      </c>
      <c r="C762" s="38" t="s">
        <v>1127</v>
      </c>
      <c r="D762" s="38" t="s">
        <v>137</v>
      </c>
      <c r="E762" s="38" t="s">
        <v>1113</v>
      </c>
      <c r="F762" s="51">
        <v>3</v>
      </c>
      <c r="G762" s="52">
        <v>209.99</v>
      </c>
      <c r="H762" s="48" t="s">
        <v>38</v>
      </c>
      <c r="I762" s="49"/>
      <c r="J762" s="50"/>
      <c r="K762" s="53"/>
      <c r="L762" s="28">
        <f>IF(I762="DCTO EN FACTURA",G762-IFERROR(G762*J762,0),G762)</f>
        <v>209.99</v>
      </c>
      <c r="M762" s="14"/>
      <c r="N762" s="29">
        <f>L762*M762</f>
        <v>0</v>
      </c>
    </row>
    <row r="763" spans="1:17" customHeight="1" ht="15.75">
      <c r="A763" s="25">
        <v>111419</v>
      </c>
      <c r="B763" s="26">
        <v>7591062901181</v>
      </c>
      <c r="C763" s="38" t="s">
        <v>1128</v>
      </c>
      <c r="D763" s="38" t="s">
        <v>145</v>
      </c>
      <c r="E763" s="38" t="s">
        <v>1113</v>
      </c>
      <c r="F763" s="51">
        <v>52</v>
      </c>
      <c r="G763" s="52">
        <v>117.22</v>
      </c>
      <c r="H763" s="48" t="s">
        <v>83</v>
      </c>
      <c r="I763" s="49"/>
      <c r="J763" s="50"/>
      <c r="K763" s="53"/>
      <c r="L763" s="28">
        <f>IF(I763="DCTO EN FACTURA",G763-IFERROR(G763*J763,0),G763)</f>
        <v>117.22</v>
      </c>
      <c r="M763" s="14"/>
      <c r="N763" s="29">
        <f>L763*M763</f>
        <v>0</v>
      </c>
    </row>
    <row r="764" spans="1:17" customHeight="1" ht="15.75">
      <c r="A764" s="25">
        <v>108117</v>
      </c>
      <c r="B764" s="26">
        <v>7591062010753</v>
      </c>
      <c r="C764" s="38" t="s">
        <v>1129</v>
      </c>
      <c r="D764" s="38" t="s">
        <v>439</v>
      </c>
      <c r="E764" s="38" t="s">
        <v>1113</v>
      </c>
      <c r="F764" s="51">
        <v>65</v>
      </c>
      <c r="G764" s="52">
        <v>130.6</v>
      </c>
      <c r="H764" s="48" t="s">
        <v>61</v>
      </c>
      <c r="I764" s="49"/>
      <c r="J764" s="50"/>
      <c r="K764" s="53"/>
      <c r="L764" s="28">
        <f>IF(I764="DCTO EN FACTURA",G764-IFERROR(G764*J764,0),G764)</f>
        <v>130.6</v>
      </c>
      <c r="M764" s="14"/>
      <c r="N764" s="29">
        <f>L764*M764</f>
        <v>0</v>
      </c>
    </row>
    <row r="765" spans="1:17" customHeight="1" ht="15.75">
      <c r="A765" s="25">
        <v>113749</v>
      </c>
      <c r="B765" s="26">
        <v>7591062900900</v>
      </c>
      <c r="C765" s="38" t="s">
        <v>1130</v>
      </c>
      <c r="D765" s="38" t="s">
        <v>439</v>
      </c>
      <c r="E765" s="38" t="s">
        <v>1113</v>
      </c>
      <c r="F765" s="51">
        <v>63</v>
      </c>
      <c r="G765" s="52">
        <v>206.01</v>
      </c>
      <c r="H765" s="48" t="s">
        <v>59</v>
      </c>
      <c r="I765" s="49"/>
      <c r="J765" s="50"/>
      <c r="K765" s="53"/>
      <c r="L765" s="28">
        <f>IF(I765="DCTO EN FACTURA",G765-IFERROR(G765*J765,0),G765)</f>
        <v>206.01</v>
      </c>
      <c r="M765" s="14"/>
      <c r="N765" s="29">
        <f>L765*M765</f>
        <v>0</v>
      </c>
    </row>
    <row r="766" spans="1:17" customHeight="1" ht="15.75">
      <c r="A766" s="25">
        <v>106415</v>
      </c>
      <c r="B766" s="26">
        <v>7591062014607</v>
      </c>
      <c r="C766" s="38" t="s">
        <v>1131</v>
      </c>
      <c r="D766" s="38" t="s">
        <v>1132</v>
      </c>
      <c r="E766" s="38" t="s">
        <v>1113</v>
      </c>
      <c r="F766" s="51">
        <v>80</v>
      </c>
      <c r="G766" s="52">
        <v>178.06</v>
      </c>
      <c r="H766" s="48" t="s">
        <v>71</v>
      </c>
      <c r="I766" s="49"/>
      <c r="J766" s="50"/>
      <c r="K766" s="53"/>
      <c r="L766" s="28">
        <f>IF(I766="DCTO EN FACTURA",G766-IFERROR(G766*J766,0),G766)</f>
        <v>178.06</v>
      </c>
      <c r="M766" s="14"/>
      <c r="N766" s="29">
        <f>L766*M766</f>
        <v>0</v>
      </c>
    </row>
    <row r="767" spans="1:17" customHeight="1" ht="15.75">
      <c r="A767" s="25">
        <v>110410</v>
      </c>
      <c r="B767" s="26">
        <v>7591062166191</v>
      </c>
      <c r="C767" s="38" t="s">
        <v>1133</v>
      </c>
      <c r="D767" s="38" t="s">
        <v>1132</v>
      </c>
      <c r="E767" s="38" t="s">
        <v>1113</v>
      </c>
      <c r="F767" s="51">
        <v>80</v>
      </c>
      <c r="G767" s="52">
        <v>211.05</v>
      </c>
      <c r="H767" s="48" t="s">
        <v>71</v>
      </c>
      <c r="I767" s="49"/>
      <c r="J767" s="50"/>
      <c r="K767" s="53"/>
      <c r="L767" s="28">
        <f>IF(I767="DCTO EN FACTURA",G767-IFERROR(G767*J767,0),G767)</f>
        <v>211.05</v>
      </c>
      <c r="M767" s="14"/>
      <c r="N767" s="29">
        <f>L767*M767</f>
        <v>0</v>
      </c>
    </row>
    <row r="768" spans="1:17" customHeight="1" ht="15.75">
      <c r="A768" s="25">
        <v>115077</v>
      </c>
      <c r="B768" s="26">
        <v>7591062901129</v>
      </c>
      <c r="C768" s="38" t="s">
        <v>1134</v>
      </c>
      <c r="D768" s="38" t="s">
        <v>470</v>
      </c>
      <c r="E768" s="38" t="s">
        <v>1113</v>
      </c>
      <c r="F768" s="51">
        <v>14</v>
      </c>
      <c r="G768" s="52">
        <v>129.19</v>
      </c>
      <c r="H768" s="48" t="s">
        <v>366</v>
      </c>
      <c r="I768" s="49"/>
      <c r="J768" s="50"/>
      <c r="K768" s="53"/>
      <c r="L768" s="28">
        <f>IF(I768="DCTO EN FACTURA",G768-IFERROR(G768*J768,0),G768)</f>
        <v>129.19</v>
      </c>
      <c r="M768" s="14"/>
      <c r="N768" s="29">
        <f>L768*M768</f>
        <v>0</v>
      </c>
    </row>
    <row r="769" spans="1:17" customHeight="1" ht="15.75">
      <c r="A769" s="25">
        <v>115087</v>
      </c>
      <c r="B769" s="26">
        <v>7591062901365</v>
      </c>
      <c r="C769" s="38" t="s">
        <v>1135</v>
      </c>
      <c r="D769" s="38" t="s">
        <v>470</v>
      </c>
      <c r="E769" s="38" t="s">
        <v>1113</v>
      </c>
      <c r="F769" s="51">
        <v>39</v>
      </c>
      <c r="G769" s="52">
        <v>85.95</v>
      </c>
      <c r="H769" s="48" t="s">
        <v>366</v>
      </c>
      <c r="I769" s="49"/>
      <c r="J769" s="50"/>
      <c r="K769" s="53"/>
      <c r="L769" s="28">
        <f>IF(I769="DCTO EN FACTURA",G769-IFERROR(G769*J769,0),G769)</f>
        <v>85.95</v>
      </c>
      <c r="M769" s="14"/>
      <c r="N769" s="29">
        <f>L769*M769</f>
        <v>0</v>
      </c>
    </row>
    <row r="770" spans="1:17" customHeight="1" ht="15.75">
      <c r="A770" s="25">
        <v>100692</v>
      </c>
      <c r="B770" s="26">
        <v>7591062901198</v>
      </c>
      <c r="C770" s="38" t="s">
        <v>1136</v>
      </c>
      <c r="D770" s="38" t="s">
        <v>630</v>
      </c>
      <c r="E770" s="38" t="s">
        <v>1113</v>
      </c>
      <c r="F770" s="51">
        <v>549</v>
      </c>
      <c r="G770" s="52">
        <v>183.05</v>
      </c>
      <c r="H770" s="48" t="s">
        <v>87</v>
      </c>
      <c r="I770" s="49"/>
      <c r="J770" s="50"/>
      <c r="K770" s="53"/>
      <c r="L770" s="28">
        <f>IF(I770="DCTO EN FACTURA",G770-IFERROR(G770*J770,0),G770)</f>
        <v>183.05</v>
      </c>
      <c r="M770" s="14"/>
      <c r="N770" s="29">
        <f>L770*M770</f>
        <v>0</v>
      </c>
    </row>
    <row r="771" spans="1:17" customHeight="1" ht="15.75">
      <c r="A771" s="25">
        <v>100677</v>
      </c>
      <c r="B771" s="26">
        <v>7591062011804</v>
      </c>
      <c r="C771" s="38" t="s">
        <v>1137</v>
      </c>
      <c r="D771" s="38" t="s">
        <v>1138</v>
      </c>
      <c r="E771" s="38" t="s">
        <v>1113</v>
      </c>
      <c r="F771" s="51">
        <v>92</v>
      </c>
      <c r="G771" s="52">
        <v>113.06</v>
      </c>
      <c r="H771" s="48" t="s">
        <v>366</v>
      </c>
      <c r="I771" s="49"/>
      <c r="J771" s="50"/>
      <c r="K771" s="53"/>
      <c r="L771" s="28">
        <f>IF(I771="DCTO EN FACTURA",G771-IFERROR(G771*J771,0),G771)</f>
        <v>113.06</v>
      </c>
      <c r="M771" s="14"/>
      <c r="N771" s="29">
        <f>L771*M771</f>
        <v>0</v>
      </c>
    </row>
    <row r="772" spans="1:17" customHeight="1" ht="15.75">
      <c r="A772" s="25">
        <v>100678</v>
      </c>
      <c r="B772" s="26">
        <v>7591062011811</v>
      </c>
      <c r="C772" s="38" t="s">
        <v>1139</v>
      </c>
      <c r="D772" s="38" t="s">
        <v>1138</v>
      </c>
      <c r="E772" s="38" t="s">
        <v>1113</v>
      </c>
      <c r="F772" s="51">
        <v>34</v>
      </c>
      <c r="G772" s="52">
        <v>99.05</v>
      </c>
      <c r="H772" s="48" t="s">
        <v>18</v>
      </c>
      <c r="I772" s="49"/>
      <c r="J772" s="50"/>
      <c r="K772" s="53"/>
      <c r="L772" s="28">
        <f>IF(I772="DCTO EN FACTURA",G772-IFERROR(G772*J772,0),G772)</f>
        <v>99.05</v>
      </c>
      <c r="M772" s="14"/>
      <c r="N772" s="29">
        <f>L772*M772</f>
        <v>0</v>
      </c>
    </row>
    <row r="773" spans="1:17" customHeight="1" ht="15.75">
      <c r="A773" s="25">
        <v>100679</v>
      </c>
      <c r="B773" s="26">
        <v>7591062011828</v>
      </c>
      <c r="C773" s="38" t="s">
        <v>1140</v>
      </c>
      <c r="D773" s="38" t="s">
        <v>1138</v>
      </c>
      <c r="E773" s="38" t="s">
        <v>1113</v>
      </c>
      <c r="F773" s="51">
        <v>56</v>
      </c>
      <c r="G773" s="52">
        <v>85</v>
      </c>
      <c r="H773" s="48" t="s">
        <v>366</v>
      </c>
      <c r="I773" s="49"/>
      <c r="J773" s="50"/>
      <c r="K773" s="53"/>
      <c r="L773" s="28">
        <f>IF(I773="DCTO EN FACTURA",G773-IFERROR(G773*J773,0),G773)</f>
        <v>85</v>
      </c>
      <c r="M773" s="14"/>
      <c r="N773" s="29">
        <f>L773*M773</f>
        <v>0</v>
      </c>
    </row>
    <row r="774" spans="1:17" customHeight="1" ht="15.75">
      <c r="A774" s="25">
        <v>100632</v>
      </c>
      <c r="B774" s="26">
        <v>7591062010128</v>
      </c>
      <c r="C774" s="38" t="s">
        <v>1141</v>
      </c>
      <c r="D774" s="38" t="s">
        <v>1142</v>
      </c>
      <c r="E774" s="38" t="s">
        <v>1113</v>
      </c>
      <c r="F774" s="51">
        <v>63</v>
      </c>
      <c r="G774" s="52">
        <v>89.66</v>
      </c>
      <c r="H774" s="48" t="s">
        <v>275</v>
      </c>
      <c r="I774" s="49"/>
      <c r="J774" s="50"/>
      <c r="K774" s="53"/>
      <c r="L774" s="28">
        <f>IF(I774="DCTO EN FACTURA",G774-IFERROR(G774*J774,0),G774)</f>
        <v>89.66</v>
      </c>
      <c r="M774" s="14"/>
      <c r="N774" s="29">
        <f>L774*M774</f>
        <v>0</v>
      </c>
    </row>
    <row r="775" spans="1:17" customHeight="1" ht="15.75">
      <c r="A775" s="25">
        <v>104178</v>
      </c>
      <c r="B775" s="26">
        <v>7591062010012</v>
      </c>
      <c r="C775" s="38" t="s">
        <v>1143</v>
      </c>
      <c r="D775" s="38" t="s">
        <v>1142</v>
      </c>
      <c r="E775" s="38" t="s">
        <v>1113</v>
      </c>
      <c r="F775" s="51">
        <v>11</v>
      </c>
      <c r="G775" s="52">
        <v>146.88</v>
      </c>
      <c r="H775" s="48" t="s">
        <v>260</v>
      </c>
      <c r="I775" s="49"/>
      <c r="J775" s="50"/>
      <c r="K775" s="53"/>
      <c r="L775" s="28">
        <f>IF(I775="DCTO EN FACTURA",G775-IFERROR(G775*J775,0),G775)</f>
        <v>146.88</v>
      </c>
      <c r="M775" s="14"/>
      <c r="N775" s="29">
        <f>L775*M775</f>
        <v>0</v>
      </c>
    </row>
    <row r="776" spans="1:17" customHeight="1" ht="15.75">
      <c r="A776" s="25">
        <v>114527</v>
      </c>
      <c r="B776" s="26">
        <v>7591062900894</v>
      </c>
      <c r="C776" s="38" t="s">
        <v>1144</v>
      </c>
      <c r="D776" s="38" t="s">
        <v>161</v>
      </c>
      <c r="E776" s="38" t="s">
        <v>1113</v>
      </c>
      <c r="F776" s="51">
        <v>71</v>
      </c>
      <c r="G776" s="52">
        <v>61.27</v>
      </c>
      <c r="H776" s="48" t="s">
        <v>233</v>
      </c>
      <c r="I776" s="49"/>
      <c r="J776" s="50"/>
      <c r="K776" s="53"/>
      <c r="L776" s="28">
        <f>IF(I776="DCTO EN FACTURA",G776-IFERROR(G776*J776,0),G776)</f>
        <v>61.27</v>
      </c>
      <c r="M776" s="14"/>
      <c r="N776" s="29">
        <f>L776*M776</f>
        <v>0</v>
      </c>
    </row>
    <row r="777" spans="1:17" customHeight="1" ht="15.75">
      <c r="A777" s="25">
        <v>114528</v>
      </c>
      <c r="B777" s="26">
        <v>7591062016472</v>
      </c>
      <c r="C777" s="38" t="s">
        <v>1145</v>
      </c>
      <c r="D777" s="38" t="s">
        <v>161</v>
      </c>
      <c r="E777" s="38" t="s">
        <v>1113</v>
      </c>
      <c r="F777" s="51">
        <v>128</v>
      </c>
      <c r="G777" s="52">
        <v>204.71</v>
      </c>
      <c r="H777" s="48" t="s">
        <v>366</v>
      </c>
      <c r="I777" s="49"/>
      <c r="J777" s="50"/>
      <c r="K777" s="53"/>
      <c r="L777" s="28">
        <f>IF(I777="DCTO EN FACTURA",G777-IFERROR(G777*J777,0),G777)</f>
        <v>204.71</v>
      </c>
      <c r="M777" s="14"/>
      <c r="N777" s="29">
        <f>L777*M777</f>
        <v>0</v>
      </c>
    </row>
    <row r="778" spans="1:17" customHeight="1" ht="15.75">
      <c r="A778" s="25">
        <v>100646</v>
      </c>
      <c r="B778" s="26">
        <v>7591062011200</v>
      </c>
      <c r="C778" s="38" t="s">
        <v>1146</v>
      </c>
      <c r="D778" s="38" t="s">
        <v>1147</v>
      </c>
      <c r="E778" s="38" t="s">
        <v>1113</v>
      </c>
      <c r="F778" s="51">
        <v>48</v>
      </c>
      <c r="G778" s="52">
        <v>117.17</v>
      </c>
      <c r="H778" s="48" t="s">
        <v>308</v>
      </c>
      <c r="I778" s="49"/>
      <c r="J778" s="50"/>
      <c r="K778" s="53"/>
      <c r="L778" s="28">
        <f>IF(I778="DCTO EN FACTURA",G778-IFERROR(G778*J778,0),G778)</f>
        <v>117.17</v>
      </c>
      <c r="M778" s="14"/>
      <c r="N778" s="29">
        <f>L778*M778</f>
        <v>0</v>
      </c>
    </row>
    <row r="779" spans="1:17" customHeight="1" ht="15.75">
      <c r="A779" s="25">
        <v>107247</v>
      </c>
      <c r="B779" s="26">
        <v>7591062011262</v>
      </c>
      <c r="C779" s="38" t="s">
        <v>1148</v>
      </c>
      <c r="D779" s="38" t="s">
        <v>1147</v>
      </c>
      <c r="E779" s="38" t="s">
        <v>1113</v>
      </c>
      <c r="F779" s="51">
        <v>42</v>
      </c>
      <c r="G779" s="52">
        <v>128.4</v>
      </c>
      <c r="H779" s="48" t="s">
        <v>285</v>
      </c>
      <c r="I779" s="49"/>
      <c r="J779" s="50"/>
      <c r="K779" s="53"/>
      <c r="L779" s="28">
        <f>IF(I779="DCTO EN FACTURA",G779-IFERROR(G779*J779,0),G779)</f>
        <v>128.4</v>
      </c>
      <c r="M779" s="14"/>
      <c r="N779" s="29">
        <f>L779*M779</f>
        <v>0</v>
      </c>
    </row>
    <row r="780" spans="1:17" customHeight="1" ht="15.75">
      <c r="A780" s="25">
        <v>100647</v>
      </c>
      <c r="B780" s="26">
        <v>7591062011217</v>
      </c>
      <c r="C780" s="38" t="s">
        <v>1149</v>
      </c>
      <c r="D780" s="38" t="s">
        <v>1147</v>
      </c>
      <c r="E780" s="38" t="s">
        <v>1113</v>
      </c>
      <c r="F780" s="51">
        <v>13</v>
      </c>
      <c r="G780" s="52">
        <v>132.39</v>
      </c>
      <c r="H780" s="48" t="s">
        <v>371</v>
      </c>
      <c r="I780" s="49"/>
      <c r="J780" s="50"/>
      <c r="K780" s="53"/>
      <c r="L780" s="28">
        <f>IF(I780="DCTO EN FACTURA",G780-IFERROR(G780*J780,0),G780)</f>
        <v>132.39</v>
      </c>
      <c r="M780" s="14"/>
      <c r="N780" s="29">
        <f>L780*M780</f>
        <v>0</v>
      </c>
    </row>
    <row r="781" spans="1:17" customHeight="1" ht="15.75">
      <c r="A781" s="25">
        <v>107246</v>
      </c>
      <c r="B781" s="26">
        <v>7591062011255</v>
      </c>
      <c r="C781" s="38" t="s">
        <v>1150</v>
      </c>
      <c r="D781" s="38" t="s">
        <v>1147</v>
      </c>
      <c r="E781" s="38" t="s">
        <v>1113</v>
      </c>
      <c r="F781" s="51">
        <v>30</v>
      </c>
      <c r="G781" s="52">
        <v>143.66</v>
      </c>
      <c r="H781" s="48" t="s">
        <v>31</v>
      </c>
      <c r="I781" s="49"/>
      <c r="J781" s="50"/>
      <c r="K781" s="53"/>
      <c r="L781" s="28">
        <f>IF(I781="DCTO EN FACTURA",G781-IFERROR(G781*J781,0),G781)</f>
        <v>143.66</v>
      </c>
      <c r="M781" s="14"/>
      <c r="N781" s="29">
        <f>L781*M781</f>
        <v>0</v>
      </c>
    </row>
    <row r="782" spans="1:17" customHeight="1" ht="15.75">
      <c r="A782" s="25">
        <v>108331</v>
      </c>
      <c r="B782" s="26">
        <v>7591062010814</v>
      </c>
      <c r="C782" s="38" t="s">
        <v>1151</v>
      </c>
      <c r="D782" s="38" t="s">
        <v>259</v>
      </c>
      <c r="E782" s="38" t="s">
        <v>1113</v>
      </c>
      <c r="F782" s="51">
        <v>50</v>
      </c>
      <c r="G782" s="52">
        <v>287.77</v>
      </c>
      <c r="H782" s="48" t="s">
        <v>87</v>
      </c>
      <c r="I782" s="49"/>
      <c r="J782" s="50"/>
      <c r="K782" s="53"/>
      <c r="L782" s="28">
        <f>IF(I782="DCTO EN FACTURA",G782-IFERROR(G782*J782,0),G782)</f>
        <v>287.77</v>
      </c>
      <c r="M782" s="14"/>
      <c r="N782" s="29">
        <f>L782*M782</f>
        <v>0</v>
      </c>
    </row>
    <row r="783" spans="1:17" customHeight="1" ht="15.75">
      <c r="A783" s="25">
        <v>104179</v>
      </c>
      <c r="B783" s="26">
        <v>7591062010210</v>
      </c>
      <c r="C783" s="38" t="s">
        <v>1152</v>
      </c>
      <c r="D783" s="38" t="s">
        <v>123</v>
      </c>
      <c r="E783" s="38" t="s">
        <v>1113</v>
      </c>
      <c r="F783" s="51">
        <v>107</v>
      </c>
      <c r="G783" s="52">
        <v>101.06</v>
      </c>
      <c r="H783" s="48" t="s">
        <v>366</v>
      </c>
      <c r="I783" s="49"/>
      <c r="J783" s="50"/>
      <c r="K783" s="53"/>
      <c r="L783" s="28">
        <f>IF(I783="DCTO EN FACTURA",G783-IFERROR(G783*J783,0),G783)</f>
        <v>101.06</v>
      </c>
      <c r="M783" s="14"/>
      <c r="N783" s="29">
        <f>L783*M783</f>
        <v>0</v>
      </c>
    </row>
    <row r="784" spans="1:17" customHeight="1" ht="15.75">
      <c r="A784" s="25">
        <v>114592</v>
      </c>
      <c r="B784" s="26">
        <v>7591062900948</v>
      </c>
      <c r="C784" s="38" t="s">
        <v>1153</v>
      </c>
      <c r="D784" s="38" t="s">
        <v>104</v>
      </c>
      <c r="E784" s="38" t="s">
        <v>1113</v>
      </c>
      <c r="F784" s="51">
        <v>147</v>
      </c>
      <c r="G784" s="52">
        <v>96.84</v>
      </c>
      <c r="H784" s="48" t="s">
        <v>26</v>
      </c>
      <c r="I784" s="49"/>
      <c r="J784" s="50"/>
      <c r="K784" s="53"/>
      <c r="L784" s="28">
        <f>IF(I784="DCTO EN FACTURA",G784-IFERROR(G784*J784,0),G784)</f>
        <v>96.84</v>
      </c>
      <c r="M784" s="14"/>
      <c r="N784" s="29">
        <f>L784*M784</f>
        <v>0</v>
      </c>
    </row>
    <row r="785" spans="1:17" customHeight="1" ht="15.75">
      <c r="A785" s="25">
        <v>110731</v>
      </c>
      <c r="B785" s="26">
        <v>7591062017295</v>
      </c>
      <c r="C785" s="38" t="s">
        <v>1154</v>
      </c>
      <c r="D785" s="38" t="s">
        <v>104</v>
      </c>
      <c r="E785" s="38" t="s">
        <v>1113</v>
      </c>
      <c r="F785" s="51">
        <v>486</v>
      </c>
      <c r="G785" s="52">
        <v>34.99</v>
      </c>
      <c r="H785" s="48" t="s">
        <v>1155</v>
      </c>
      <c r="I785" s="49"/>
      <c r="J785" s="50"/>
      <c r="K785" s="53"/>
      <c r="L785" s="28">
        <f>IF(I785="DCTO EN FACTURA",G785-IFERROR(G785*J785,0),G785)</f>
        <v>34.99</v>
      </c>
      <c r="M785" s="14"/>
      <c r="N785" s="29">
        <f>L785*M785</f>
        <v>0</v>
      </c>
    </row>
    <row r="786" spans="1:17" customHeight="1" ht="15.75">
      <c r="A786" s="25">
        <v>116410</v>
      </c>
      <c r="B786" s="26">
        <v>7591062011330</v>
      </c>
      <c r="C786" s="38" t="s">
        <v>1156</v>
      </c>
      <c r="D786" s="38" t="s">
        <v>104</v>
      </c>
      <c r="E786" s="38" t="s">
        <v>1113</v>
      </c>
      <c r="F786" s="51">
        <v>82</v>
      </c>
      <c r="G786" s="52">
        <v>94</v>
      </c>
      <c r="H786" s="48" t="s">
        <v>260</v>
      </c>
      <c r="I786" s="49"/>
      <c r="J786" s="50"/>
      <c r="K786" s="53"/>
      <c r="L786" s="28">
        <f>IF(I786="DCTO EN FACTURA",G786-IFERROR(G786*J786,0),G786)</f>
        <v>94</v>
      </c>
      <c r="M786" s="14"/>
      <c r="N786" s="29">
        <f>L786*M786</f>
        <v>0</v>
      </c>
    </row>
    <row r="787" spans="1:17" customHeight="1" ht="15.75">
      <c r="A787" s="25">
        <v>100655</v>
      </c>
      <c r="B787" s="26">
        <v>7591062011361</v>
      </c>
      <c r="C787" s="38" t="s">
        <v>1157</v>
      </c>
      <c r="D787" s="38" t="s">
        <v>104</v>
      </c>
      <c r="E787" s="38" t="s">
        <v>1113</v>
      </c>
      <c r="F787" s="51">
        <v>34</v>
      </c>
      <c r="G787" s="52">
        <v>103.36</v>
      </c>
      <c r="H787" s="48" t="s">
        <v>1155</v>
      </c>
      <c r="I787" s="49"/>
      <c r="J787" s="50"/>
      <c r="K787" s="53"/>
      <c r="L787" s="28">
        <f>IF(I787="DCTO EN FACTURA",G787-IFERROR(G787*J787,0),G787)</f>
        <v>103.36</v>
      </c>
      <c r="M787" s="14"/>
      <c r="N787" s="29">
        <f>L787*M787</f>
        <v>0</v>
      </c>
    </row>
    <row r="788" spans="1:17" customHeight="1" ht="15.75">
      <c r="A788" s="25">
        <v>100656</v>
      </c>
      <c r="B788" s="26">
        <v>7591062011378</v>
      </c>
      <c r="C788" s="38" t="s">
        <v>1158</v>
      </c>
      <c r="D788" s="38" t="s">
        <v>104</v>
      </c>
      <c r="E788" s="38" t="s">
        <v>1113</v>
      </c>
      <c r="F788" s="51">
        <v>45</v>
      </c>
      <c r="G788" s="52">
        <v>124.55</v>
      </c>
      <c r="H788" s="48" t="s">
        <v>1159</v>
      </c>
      <c r="I788" s="49"/>
      <c r="J788" s="50"/>
      <c r="K788" s="53"/>
      <c r="L788" s="28">
        <f>IF(I788="DCTO EN FACTURA",G788-IFERROR(G788*J788,0),G788)</f>
        <v>124.55</v>
      </c>
      <c r="M788" s="14"/>
      <c r="N788" s="29">
        <f>L788*M788</f>
        <v>0</v>
      </c>
    </row>
    <row r="789" spans="1:17" customHeight="1" ht="15.75">
      <c r="A789" s="25">
        <v>100652</v>
      </c>
      <c r="B789" s="26">
        <v>7591062011323</v>
      </c>
      <c r="C789" s="38" t="s">
        <v>1160</v>
      </c>
      <c r="D789" s="38" t="s">
        <v>104</v>
      </c>
      <c r="E789" s="38" t="s">
        <v>1113</v>
      </c>
      <c r="F789" s="51">
        <v>22</v>
      </c>
      <c r="G789" s="52">
        <v>48.32</v>
      </c>
      <c r="H789" s="48" t="s">
        <v>99</v>
      </c>
      <c r="I789" s="49"/>
      <c r="J789" s="50"/>
      <c r="K789" s="53"/>
      <c r="L789" s="28">
        <f>IF(I789="DCTO EN FACTURA",G789-IFERROR(G789*J789,0),G789)</f>
        <v>48.32</v>
      </c>
      <c r="M789" s="14"/>
      <c r="N789" s="29">
        <f>L789*M789</f>
        <v>0</v>
      </c>
    </row>
    <row r="790" spans="1:17" customHeight="1" ht="15.75">
      <c r="A790" s="25">
        <v>110557</v>
      </c>
      <c r="B790" s="26">
        <v>7591062017301</v>
      </c>
      <c r="C790" s="38" t="s">
        <v>1161</v>
      </c>
      <c r="D790" s="38" t="s">
        <v>104</v>
      </c>
      <c r="E790" s="38" t="s">
        <v>1113</v>
      </c>
      <c r="F790" s="51">
        <v>89</v>
      </c>
      <c r="G790" s="52">
        <v>85.13</v>
      </c>
      <c r="H790" s="48" t="s">
        <v>275</v>
      </c>
      <c r="I790" s="49"/>
      <c r="J790" s="50"/>
      <c r="K790" s="53"/>
      <c r="L790" s="28">
        <f>IF(I790="DCTO EN FACTURA",G790-IFERROR(G790*J790,0),G790)</f>
        <v>85.13</v>
      </c>
      <c r="M790" s="14"/>
      <c r="N790" s="29">
        <f>L790*M790</f>
        <v>0</v>
      </c>
    </row>
    <row r="791" spans="1:17" customHeight="1" ht="15.75">
      <c r="A791" s="25">
        <v>106315</v>
      </c>
      <c r="B791" s="26">
        <v>7591062016649</v>
      </c>
      <c r="C791" s="38" t="s">
        <v>1162</v>
      </c>
      <c r="D791" s="38" t="s">
        <v>584</v>
      </c>
      <c r="E791" s="38" t="s">
        <v>1113</v>
      </c>
      <c r="F791" s="51">
        <v>113</v>
      </c>
      <c r="G791" s="52">
        <v>88.17</v>
      </c>
      <c r="H791" s="48" t="s">
        <v>26</v>
      </c>
      <c r="I791" s="49"/>
      <c r="J791" s="50"/>
      <c r="K791" s="53"/>
      <c r="L791" s="28">
        <f>IF(I791="DCTO EN FACTURA",G791-IFERROR(G791*J791,0),G791)</f>
        <v>88.17</v>
      </c>
      <c r="M791" s="14"/>
      <c r="N791" s="29">
        <f>L791*M791</f>
        <v>0</v>
      </c>
    </row>
    <row r="792" spans="1:17" customHeight="1" ht="15.75">
      <c r="A792" s="25">
        <v>100731</v>
      </c>
      <c r="B792" s="26">
        <v>7591062016700</v>
      </c>
      <c r="C792" s="38" t="s">
        <v>1163</v>
      </c>
      <c r="D792" s="38" t="s">
        <v>584</v>
      </c>
      <c r="E792" s="38" t="s">
        <v>1113</v>
      </c>
      <c r="F792" s="51">
        <v>216</v>
      </c>
      <c r="G792" s="52">
        <v>48</v>
      </c>
      <c r="H792" s="48" t="s">
        <v>366</v>
      </c>
      <c r="I792" s="49"/>
      <c r="J792" s="50"/>
      <c r="K792" s="53"/>
      <c r="L792" s="28">
        <f>IF(I792="DCTO EN FACTURA",G792-IFERROR(G792*J792,0),G792)</f>
        <v>48</v>
      </c>
      <c r="M792" s="14"/>
      <c r="N792" s="29">
        <f>L792*M792</f>
        <v>0</v>
      </c>
    </row>
    <row r="793" spans="1:17" customHeight="1" ht="15.75">
      <c r="A793" s="25">
        <v>100729</v>
      </c>
      <c r="B793" s="26">
        <v>7591062016670</v>
      </c>
      <c r="C793" s="38" t="s">
        <v>1164</v>
      </c>
      <c r="D793" s="38" t="s">
        <v>584</v>
      </c>
      <c r="E793" s="38" t="s">
        <v>1113</v>
      </c>
      <c r="F793" s="51">
        <v>151</v>
      </c>
      <c r="G793" s="52">
        <v>66.14</v>
      </c>
      <c r="H793" s="48" t="s">
        <v>111</v>
      </c>
      <c r="I793" s="49"/>
      <c r="J793" s="50"/>
      <c r="K793" s="53"/>
      <c r="L793" s="28">
        <f>IF(I793="DCTO EN FACTURA",G793-IFERROR(G793*J793,0),G793)</f>
        <v>66.14</v>
      </c>
      <c r="M793" s="14"/>
      <c r="N793" s="29">
        <f>L793*M793</f>
        <v>0</v>
      </c>
    </row>
    <row r="794" spans="1:17" customHeight="1" ht="15.75">
      <c r="A794" s="25">
        <v>100726</v>
      </c>
      <c r="B794" s="26">
        <v>7591062014713</v>
      </c>
      <c r="C794" s="38" t="s">
        <v>1165</v>
      </c>
      <c r="D794" s="38"/>
      <c r="E794" s="38" t="s">
        <v>1113</v>
      </c>
      <c r="F794" s="51">
        <v>33</v>
      </c>
      <c r="G794" s="52">
        <v>149.09</v>
      </c>
      <c r="H794" s="48" t="s">
        <v>560</v>
      </c>
      <c r="I794" s="49"/>
      <c r="J794" s="50"/>
      <c r="K794" s="53"/>
      <c r="L794" s="28">
        <f>IF(I794="DCTO EN FACTURA",G794-IFERROR(G794*J794,0),G794)</f>
        <v>149.09</v>
      </c>
      <c r="M794" s="14"/>
      <c r="N794" s="29">
        <f>L794*M794</f>
        <v>0</v>
      </c>
    </row>
    <row r="795" spans="1:17" customHeight="1" ht="15.75">
      <c r="A795" s="25">
        <v>100667</v>
      </c>
      <c r="B795" s="26">
        <v>7591062011613</v>
      </c>
      <c r="C795" s="38" t="s">
        <v>1166</v>
      </c>
      <c r="D795" s="38" t="s">
        <v>408</v>
      </c>
      <c r="E795" s="38" t="s">
        <v>1113</v>
      </c>
      <c r="F795" s="51">
        <v>147</v>
      </c>
      <c r="G795" s="52">
        <v>202.16</v>
      </c>
      <c r="H795" s="48" t="s">
        <v>436</v>
      </c>
      <c r="I795" s="49"/>
      <c r="J795" s="50"/>
      <c r="K795" s="53"/>
      <c r="L795" s="28">
        <f>IF(I795="DCTO EN FACTURA",G795-IFERROR(G795*J795,0),G795)</f>
        <v>202.16</v>
      </c>
      <c r="M795" s="14"/>
      <c r="N795" s="29">
        <f>L795*M795</f>
        <v>0</v>
      </c>
    </row>
    <row r="796" spans="1:17" customHeight="1" ht="15.75">
      <c r="A796" s="25">
        <v>100661</v>
      </c>
      <c r="B796" s="26">
        <v>7591062011538</v>
      </c>
      <c r="C796" s="38" t="s">
        <v>1167</v>
      </c>
      <c r="D796" s="38" t="s">
        <v>408</v>
      </c>
      <c r="E796" s="38" t="s">
        <v>1113</v>
      </c>
      <c r="F796" s="51">
        <v>65</v>
      </c>
      <c r="G796" s="52">
        <v>142.95</v>
      </c>
      <c r="H796" s="48" t="s">
        <v>31</v>
      </c>
      <c r="I796" s="49"/>
      <c r="J796" s="50"/>
      <c r="K796" s="53"/>
      <c r="L796" s="28">
        <f>IF(I796="DCTO EN FACTURA",G796-IFERROR(G796*J796,0),G796)</f>
        <v>142.95</v>
      </c>
      <c r="M796" s="14"/>
      <c r="N796" s="29">
        <f>L796*M796</f>
        <v>0</v>
      </c>
    </row>
    <row r="797" spans="1:17" customHeight="1" ht="15.75">
      <c r="A797" s="25">
        <v>100669</v>
      </c>
      <c r="B797" s="26">
        <v>7591062011644</v>
      </c>
      <c r="C797" s="38" t="s">
        <v>1168</v>
      </c>
      <c r="D797" s="38" t="s">
        <v>1169</v>
      </c>
      <c r="E797" s="38" t="s">
        <v>1113</v>
      </c>
      <c r="F797" s="51">
        <v>20</v>
      </c>
      <c r="G797" s="52">
        <v>238.96</v>
      </c>
      <c r="H797" s="48" t="s">
        <v>958</v>
      </c>
      <c r="I797" s="49"/>
      <c r="J797" s="50"/>
      <c r="K797" s="53"/>
      <c r="L797" s="28">
        <f>IF(I797="DCTO EN FACTURA",G797-IFERROR(G797*J797,0),G797)</f>
        <v>238.96</v>
      </c>
      <c r="M797" s="14"/>
      <c r="N797" s="29">
        <f>L797*M797</f>
        <v>0</v>
      </c>
    </row>
    <row r="798" spans="1:17" customHeight="1" ht="15.75">
      <c r="A798" s="25">
        <v>100668</v>
      </c>
      <c r="B798" s="26">
        <v>7591062011637</v>
      </c>
      <c r="C798" s="38" t="s">
        <v>1170</v>
      </c>
      <c r="D798" s="38" t="s">
        <v>1169</v>
      </c>
      <c r="E798" s="38" t="s">
        <v>1113</v>
      </c>
      <c r="F798" s="51">
        <v>60</v>
      </c>
      <c r="G798" s="52">
        <v>178.64</v>
      </c>
      <c r="H798" s="48" t="s">
        <v>308</v>
      </c>
      <c r="I798" s="49"/>
      <c r="J798" s="50"/>
      <c r="K798" s="53"/>
      <c r="L798" s="28">
        <f>IF(I798="DCTO EN FACTURA",G798-IFERROR(G798*J798,0),G798)</f>
        <v>178.64</v>
      </c>
      <c r="M798" s="14"/>
      <c r="N798" s="29">
        <f>L798*M798</f>
        <v>0</v>
      </c>
    </row>
    <row r="799" spans="1:17" customHeight="1" ht="15.75">
      <c r="A799" s="25">
        <v>100687</v>
      </c>
      <c r="B799" s="26">
        <v>7591062011965</v>
      </c>
      <c r="C799" s="38" t="s">
        <v>1171</v>
      </c>
      <c r="D799" s="38" t="s">
        <v>1172</v>
      </c>
      <c r="E799" s="38" t="s">
        <v>1113</v>
      </c>
      <c r="F799" s="51">
        <v>8</v>
      </c>
      <c r="G799" s="52">
        <v>63.61</v>
      </c>
      <c r="H799" s="48" t="s">
        <v>308</v>
      </c>
      <c r="I799" s="49"/>
      <c r="J799" s="50"/>
      <c r="K799" s="53"/>
      <c r="L799" s="28">
        <f>IF(I799="DCTO EN FACTURA",G799-IFERROR(G799*J799,0),G799)</f>
        <v>63.61</v>
      </c>
      <c r="M799" s="14"/>
      <c r="N799" s="29">
        <f>L799*M799</f>
        <v>0</v>
      </c>
    </row>
    <row r="800" spans="1:17" customHeight="1" ht="15.75">
      <c r="A800" s="25">
        <v>111488</v>
      </c>
      <c r="B800" s="26">
        <v>7591062018650</v>
      </c>
      <c r="C800" s="38" t="s">
        <v>1173</v>
      </c>
      <c r="D800" s="38" t="s">
        <v>1172</v>
      </c>
      <c r="E800" s="38" t="s">
        <v>1113</v>
      </c>
      <c r="F800" s="51">
        <v>17</v>
      </c>
      <c r="G800" s="52">
        <v>95.22</v>
      </c>
      <c r="H800" s="48" t="s">
        <v>240</v>
      </c>
      <c r="I800" s="49"/>
      <c r="J800" s="50"/>
      <c r="K800" s="53"/>
      <c r="L800" s="28">
        <f>IF(I800="DCTO EN FACTURA",G800-IFERROR(G800*J800,0),G800)</f>
        <v>95.22</v>
      </c>
      <c r="M800" s="14"/>
      <c r="N800" s="29">
        <f>L800*M800</f>
        <v>0</v>
      </c>
    </row>
    <row r="801" spans="1:17" customHeight="1" ht="15.75">
      <c r="A801" s="25">
        <v>100690</v>
      </c>
      <c r="B801" s="26">
        <v>7591062012221</v>
      </c>
      <c r="C801" s="38" t="s">
        <v>1174</v>
      </c>
      <c r="D801" s="38" t="s">
        <v>1175</v>
      </c>
      <c r="E801" s="38" t="s">
        <v>1113</v>
      </c>
      <c r="F801" s="51">
        <v>45</v>
      </c>
      <c r="G801" s="52">
        <v>158.62</v>
      </c>
      <c r="H801" s="48" t="s">
        <v>71</v>
      </c>
      <c r="I801" s="49"/>
      <c r="J801" s="50"/>
      <c r="K801" s="53"/>
      <c r="L801" s="28">
        <f>IF(I801="DCTO EN FACTURA",G801-IFERROR(G801*J801,0),G801)</f>
        <v>158.62</v>
      </c>
      <c r="M801" s="14"/>
      <c r="N801" s="29">
        <f>L801*M801</f>
        <v>0</v>
      </c>
    </row>
    <row r="802" spans="1:17" customHeight="1" ht="15.75">
      <c r="A802" s="25">
        <v>111933</v>
      </c>
      <c r="B802" s="26">
        <v>7591821102095</v>
      </c>
      <c r="C802" s="38" t="s">
        <v>1176</v>
      </c>
      <c r="D802" s="38" t="s">
        <v>1177</v>
      </c>
      <c r="E802" s="38" t="s">
        <v>1178</v>
      </c>
      <c r="F802" s="51">
        <v>24</v>
      </c>
      <c r="G802" s="52">
        <v>87.01</v>
      </c>
      <c r="H802" s="48" t="s">
        <v>38</v>
      </c>
      <c r="I802" s="49"/>
      <c r="J802" s="50"/>
      <c r="K802" s="53"/>
      <c r="L802" s="28">
        <f>IF(I802="DCTO EN FACTURA",G802-IFERROR(G802*J802,0),G802)</f>
        <v>87.01</v>
      </c>
      <c r="M802" s="14"/>
      <c r="N802" s="29">
        <f>L802*M802</f>
        <v>0</v>
      </c>
    </row>
    <row r="803" spans="1:17" customHeight="1" ht="15.75">
      <c r="A803" s="25">
        <v>115502</v>
      </c>
      <c r="B803" s="26">
        <v>7591821904385</v>
      </c>
      <c r="C803" s="38" t="s">
        <v>1179</v>
      </c>
      <c r="D803" s="38" t="s">
        <v>1180</v>
      </c>
      <c r="E803" s="38" t="s">
        <v>1178</v>
      </c>
      <c r="F803" s="51">
        <v>7</v>
      </c>
      <c r="G803" s="52">
        <v>394.81</v>
      </c>
      <c r="H803" s="48" t="s">
        <v>61</v>
      </c>
      <c r="I803" s="49"/>
      <c r="J803" s="50"/>
      <c r="K803" s="53"/>
      <c r="L803" s="28">
        <f>IF(I803="DCTO EN FACTURA",G803-IFERROR(G803*J803,0),G803)</f>
        <v>394.81</v>
      </c>
      <c r="M803" s="14"/>
      <c r="N803" s="29">
        <f>L803*M803</f>
        <v>0</v>
      </c>
    </row>
    <row r="804" spans="1:17" customHeight="1" ht="15.75">
      <c r="A804" s="25">
        <v>118393</v>
      </c>
      <c r="B804" s="26">
        <v>7591821210714</v>
      </c>
      <c r="C804" s="38" t="s">
        <v>1181</v>
      </c>
      <c r="D804" s="38" t="s">
        <v>1180</v>
      </c>
      <c r="E804" s="38" t="s">
        <v>1178</v>
      </c>
      <c r="F804" s="51">
        <v>16</v>
      </c>
      <c r="G804" s="52">
        <v>140.26</v>
      </c>
      <c r="H804" s="48" t="s">
        <v>31</v>
      </c>
      <c r="I804" s="49"/>
      <c r="J804" s="50"/>
      <c r="K804" s="53"/>
      <c r="L804" s="28">
        <f>IF(I804="DCTO EN FACTURA",G804-IFERROR(G804*J804,0),G804)</f>
        <v>140.26</v>
      </c>
      <c r="M804" s="14"/>
      <c r="N804" s="29">
        <f>L804*M804</f>
        <v>0</v>
      </c>
    </row>
    <row r="805" spans="1:17" customHeight="1" ht="15.75">
      <c r="A805" s="25">
        <v>114835</v>
      </c>
      <c r="B805" s="26">
        <v>7591821904378</v>
      </c>
      <c r="C805" s="38" t="s">
        <v>1182</v>
      </c>
      <c r="D805" s="38" t="s">
        <v>1180</v>
      </c>
      <c r="E805" s="38" t="s">
        <v>1178</v>
      </c>
      <c r="F805" s="51">
        <v>2</v>
      </c>
      <c r="G805" s="52">
        <v>440.26</v>
      </c>
      <c r="H805" s="48" t="s">
        <v>75</v>
      </c>
      <c r="I805" s="49"/>
      <c r="J805" s="50"/>
      <c r="K805" s="53"/>
      <c r="L805" s="28">
        <f>IF(I805="DCTO EN FACTURA",G805-IFERROR(G805*J805,0),G805)</f>
        <v>440.26</v>
      </c>
      <c r="M805" s="14"/>
      <c r="N805" s="29">
        <f>L805*M805</f>
        <v>0</v>
      </c>
    </row>
    <row r="806" spans="1:17" customHeight="1" ht="15.75">
      <c r="A806" s="25">
        <v>115657</v>
      </c>
      <c r="B806" s="26">
        <v>7591821210011</v>
      </c>
      <c r="C806" s="38" t="s">
        <v>1183</v>
      </c>
      <c r="D806" s="38" t="s">
        <v>300</v>
      </c>
      <c r="E806" s="38" t="s">
        <v>1178</v>
      </c>
      <c r="F806" s="51">
        <v>17</v>
      </c>
      <c r="G806" s="52">
        <v>181.82</v>
      </c>
      <c r="H806" s="48" t="s">
        <v>31</v>
      </c>
      <c r="I806" s="49"/>
      <c r="J806" s="50"/>
      <c r="K806" s="53"/>
      <c r="L806" s="28">
        <f>IF(I806="DCTO EN FACTURA",G806-IFERROR(G806*J806,0),G806)</f>
        <v>181.82</v>
      </c>
      <c r="M806" s="14"/>
      <c r="N806" s="29">
        <f>L806*M806</f>
        <v>0</v>
      </c>
    </row>
    <row r="807" spans="1:17" customHeight="1" ht="15.75">
      <c r="A807" s="25">
        <v>115992</v>
      </c>
      <c r="B807" s="26">
        <v>7591821210561</v>
      </c>
      <c r="C807" s="38" t="s">
        <v>1184</v>
      </c>
      <c r="D807" s="38" t="s">
        <v>300</v>
      </c>
      <c r="E807" s="38" t="s">
        <v>1178</v>
      </c>
      <c r="F807" s="51">
        <v>8</v>
      </c>
      <c r="G807" s="52">
        <v>519.48</v>
      </c>
      <c r="H807" s="48" t="s">
        <v>31</v>
      </c>
      <c r="I807" s="49"/>
      <c r="J807" s="50"/>
      <c r="K807" s="53"/>
      <c r="L807" s="28">
        <f>IF(I807="DCTO EN FACTURA",G807-IFERROR(G807*J807,0),G807)</f>
        <v>519.48</v>
      </c>
      <c r="M807" s="14"/>
      <c r="N807" s="29">
        <f>L807*M807</f>
        <v>0</v>
      </c>
    </row>
    <row r="808" spans="1:17" customHeight="1" ht="15.75">
      <c r="A808" s="25">
        <v>115460</v>
      </c>
      <c r="B808" s="26">
        <v>7591821210028</v>
      </c>
      <c r="C808" s="38" t="s">
        <v>1185</v>
      </c>
      <c r="D808" s="38" t="s">
        <v>300</v>
      </c>
      <c r="E808" s="38" t="s">
        <v>1178</v>
      </c>
      <c r="F808" s="51">
        <v>1</v>
      </c>
      <c r="G808" s="52">
        <v>259.74</v>
      </c>
      <c r="H808" s="48" t="s">
        <v>18</v>
      </c>
      <c r="I808" s="49"/>
      <c r="J808" s="50"/>
      <c r="K808" s="53"/>
      <c r="L808" s="28">
        <f>IF(I808="DCTO EN FACTURA",G808-IFERROR(G808*J808,0),G808)</f>
        <v>259.74</v>
      </c>
      <c r="M808" s="14"/>
      <c r="N808" s="29">
        <f>L808*M808</f>
        <v>0</v>
      </c>
    </row>
    <row r="809" spans="1:17" customHeight="1" ht="15.75">
      <c r="A809" s="25">
        <v>115461</v>
      </c>
      <c r="B809" s="26">
        <v>7591821210578</v>
      </c>
      <c r="C809" s="38" t="s">
        <v>1186</v>
      </c>
      <c r="D809" s="38" t="s">
        <v>300</v>
      </c>
      <c r="E809" s="38" t="s">
        <v>1178</v>
      </c>
      <c r="F809" s="51">
        <v>18</v>
      </c>
      <c r="G809" s="52">
        <v>689.61</v>
      </c>
      <c r="H809" s="48" t="s">
        <v>18</v>
      </c>
      <c r="I809" s="49"/>
      <c r="J809" s="50"/>
      <c r="K809" s="53"/>
      <c r="L809" s="28">
        <f>IF(I809="DCTO EN FACTURA",G809-IFERROR(G809*J809,0),G809)</f>
        <v>689.61</v>
      </c>
      <c r="M809" s="14"/>
      <c r="N809" s="29">
        <f>L809*M809</f>
        <v>0</v>
      </c>
    </row>
    <row r="810" spans="1:17" customHeight="1" ht="15.75">
      <c r="A810" s="25">
        <v>200979</v>
      </c>
      <c r="B810" s="26">
        <v>7591821210820</v>
      </c>
      <c r="C810" s="38" t="s">
        <v>1187</v>
      </c>
      <c r="D810" s="38" t="s">
        <v>1188</v>
      </c>
      <c r="E810" s="38" t="s">
        <v>1178</v>
      </c>
      <c r="F810" s="51">
        <v>54</v>
      </c>
      <c r="G810" s="52">
        <v>363.64</v>
      </c>
      <c r="H810" s="48" t="s">
        <v>18</v>
      </c>
      <c r="I810" s="49"/>
      <c r="J810" s="50"/>
      <c r="K810" s="53"/>
      <c r="L810" s="28">
        <f>IF(I810="DCTO EN FACTURA",G810-IFERROR(G810*J810,0),G810)</f>
        <v>363.64</v>
      </c>
      <c r="M810" s="14"/>
      <c r="N810" s="29">
        <f>L810*M810</f>
        <v>0</v>
      </c>
    </row>
    <row r="811" spans="1:17" customHeight="1" ht="15.75">
      <c r="A811" s="25">
        <v>114269</v>
      </c>
      <c r="B811" s="26">
        <v>7591821903326</v>
      </c>
      <c r="C811" s="38" t="s">
        <v>1189</v>
      </c>
      <c r="D811" s="38" t="s">
        <v>740</v>
      </c>
      <c r="E811" s="38" t="s">
        <v>1178</v>
      </c>
      <c r="F811" s="51">
        <v>65</v>
      </c>
      <c r="G811" s="52">
        <v>197.4</v>
      </c>
      <c r="H811" s="48" t="s">
        <v>1011</v>
      </c>
      <c r="I811" s="49"/>
      <c r="J811" s="50"/>
      <c r="K811" s="53"/>
      <c r="L811" s="28">
        <f>IF(I811="DCTO EN FACTURA",G811-IFERROR(G811*J811,0),G811)</f>
        <v>197.4</v>
      </c>
      <c r="M811" s="14"/>
      <c r="N811" s="29">
        <f>L811*M811</f>
        <v>0</v>
      </c>
    </row>
    <row r="812" spans="1:17" customHeight="1" ht="15.75">
      <c r="A812" s="25">
        <v>101987</v>
      </c>
      <c r="B812" s="26">
        <v>7591821101029</v>
      </c>
      <c r="C812" s="38" t="s">
        <v>1190</v>
      </c>
      <c r="D812" s="38" t="s">
        <v>1191</v>
      </c>
      <c r="E812" s="38" t="s">
        <v>1178</v>
      </c>
      <c r="F812" s="51">
        <v>97</v>
      </c>
      <c r="G812" s="52">
        <v>266.23</v>
      </c>
      <c r="H812" s="48" t="s">
        <v>159</v>
      </c>
      <c r="I812" s="49"/>
      <c r="J812" s="50"/>
      <c r="K812" s="53"/>
      <c r="L812" s="28">
        <f>IF(I812="DCTO EN FACTURA",G812-IFERROR(G812*J812,0),G812)</f>
        <v>266.23</v>
      </c>
      <c r="M812" s="14"/>
      <c r="N812" s="29">
        <f>L812*M812</f>
        <v>0</v>
      </c>
    </row>
    <row r="813" spans="1:17" customHeight="1" ht="15.75">
      <c r="A813" s="25">
        <v>111666</v>
      </c>
      <c r="B813" s="26">
        <v>7591821102071</v>
      </c>
      <c r="C813" s="38" t="s">
        <v>1192</v>
      </c>
      <c r="D813" s="38" t="s">
        <v>1191</v>
      </c>
      <c r="E813" s="38" t="s">
        <v>1178</v>
      </c>
      <c r="F813" s="51">
        <v>118</v>
      </c>
      <c r="G813" s="52">
        <v>303.9</v>
      </c>
      <c r="H813" s="48" t="s">
        <v>75</v>
      </c>
      <c r="I813" s="49"/>
      <c r="J813" s="50"/>
      <c r="K813" s="53"/>
      <c r="L813" s="28">
        <f>IF(I813="DCTO EN FACTURA",G813-IFERROR(G813*J813,0),G813)</f>
        <v>303.9</v>
      </c>
      <c r="M813" s="14"/>
      <c r="N813" s="29">
        <f>L813*M813</f>
        <v>0</v>
      </c>
    </row>
    <row r="814" spans="1:17" customHeight="1" ht="15.75">
      <c r="A814" s="25">
        <v>113811</v>
      </c>
      <c r="B814" s="26">
        <v>7591821102170</v>
      </c>
      <c r="C814" s="38" t="s">
        <v>1193</v>
      </c>
      <c r="D814" s="38" t="s">
        <v>1191</v>
      </c>
      <c r="E814" s="38" t="s">
        <v>1178</v>
      </c>
      <c r="F814" s="51">
        <v>5</v>
      </c>
      <c r="G814" s="52">
        <v>248.05</v>
      </c>
      <c r="H814" s="48" t="s">
        <v>26</v>
      </c>
      <c r="I814" s="49"/>
      <c r="J814" s="50"/>
      <c r="K814" s="53"/>
      <c r="L814" s="28">
        <f>IF(I814="DCTO EN FACTURA",G814-IFERROR(G814*J814,0),G814)</f>
        <v>248.05</v>
      </c>
      <c r="M814" s="14"/>
      <c r="N814" s="29">
        <f>L814*M814</f>
        <v>0</v>
      </c>
    </row>
    <row r="815" spans="1:17" customHeight="1" ht="15.75">
      <c r="A815" s="25">
        <v>113620</v>
      </c>
      <c r="B815" s="26">
        <v>7591821802735</v>
      </c>
      <c r="C815" s="38" t="s">
        <v>1194</v>
      </c>
      <c r="D815" s="38" t="s">
        <v>1195</v>
      </c>
      <c r="E815" s="38" t="s">
        <v>1178</v>
      </c>
      <c r="F815" s="51">
        <v>33</v>
      </c>
      <c r="G815" s="52">
        <v>351.95</v>
      </c>
      <c r="H815" s="48" t="s">
        <v>45</v>
      </c>
      <c r="I815" s="49"/>
      <c r="J815" s="50"/>
      <c r="K815" s="53"/>
      <c r="L815" s="28">
        <f>IF(I815="DCTO EN FACTURA",G815-IFERROR(G815*J815,0),G815)</f>
        <v>351.95</v>
      </c>
      <c r="M815" s="14"/>
      <c r="N815" s="29">
        <f>L815*M815</f>
        <v>0</v>
      </c>
    </row>
    <row r="816" spans="1:17" customHeight="1" ht="15.75">
      <c r="A816" s="25">
        <v>115147</v>
      </c>
      <c r="B816" s="26">
        <v>7591821210264</v>
      </c>
      <c r="C816" s="38" t="s">
        <v>1196</v>
      </c>
      <c r="D816" s="38" t="s">
        <v>1197</v>
      </c>
      <c r="E816" s="38" t="s">
        <v>1178</v>
      </c>
      <c r="F816" s="51">
        <v>162</v>
      </c>
      <c r="G816" s="52">
        <v>153.25</v>
      </c>
      <c r="H816" s="48" t="s">
        <v>240</v>
      </c>
      <c r="I816" s="49"/>
      <c r="J816" s="50"/>
      <c r="K816" s="53"/>
      <c r="L816" s="28">
        <f>IF(I816="DCTO EN FACTURA",G816-IFERROR(G816*J816,0),G816)</f>
        <v>153.25</v>
      </c>
      <c r="M816" s="14"/>
      <c r="N816" s="29">
        <f>L816*M816</f>
        <v>0</v>
      </c>
    </row>
    <row r="817" spans="1:17" customHeight="1" ht="15.75">
      <c r="A817" s="25">
        <v>108697</v>
      </c>
      <c r="B817" s="26">
        <v>7591821902534</v>
      </c>
      <c r="C817" s="38" t="s">
        <v>1198</v>
      </c>
      <c r="D817" s="38" t="s">
        <v>1197</v>
      </c>
      <c r="E817" s="38" t="s">
        <v>1178</v>
      </c>
      <c r="F817" s="51">
        <v>28</v>
      </c>
      <c r="G817" s="52">
        <v>389.61</v>
      </c>
      <c r="H817" s="48" t="s">
        <v>260</v>
      </c>
      <c r="I817" s="49"/>
      <c r="J817" s="50"/>
      <c r="K817" s="53"/>
      <c r="L817" s="28">
        <f>IF(I817="DCTO EN FACTURA",G817-IFERROR(G817*J817,0),G817)</f>
        <v>389.61</v>
      </c>
      <c r="M817" s="14"/>
      <c r="N817" s="29">
        <f>L817*M817</f>
        <v>0</v>
      </c>
    </row>
    <row r="818" spans="1:17" customHeight="1" ht="15.75">
      <c r="A818" s="25">
        <v>104453</v>
      </c>
      <c r="B818" s="26">
        <v>7591821210073</v>
      </c>
      <c r="C818" s="38" t="s">
        <v>1199</v>
      </c>
      <c r="D818" s="38" t="s">
        <v>1200</v>
      </c>
      <c r="E818" s="38" t="s">
        <v>1178</v>
      </c>
      <c r="F818" s="51">
        <v>2</v>
      </c>
      <c r="G818" s="52">
        <v>467.53</v>
      </c>
      <c r="H818" s="48" t="s">
        <v>366</v>
      </c>
      <c r="I818" s="49"/>
      <c r="J818" s="50"/>
      <c r="K818" s="53"/>
      <c r="L818" s="28">
        <f>IF(I818="DCTO EN FACTURA",G818-IFERROR(G818*J818,0),G818)</f>
        <v>467.53</v>
      </c>
      <c r="M818" s="14"/>
      <c r="N818" s="29">
        <f>L818*M818</f>
        <v>0</v>
      </c>
    </row>
    <row r="819" spans="1:17" customHeight="1" ht="15.75">
      <c r="A819" s="25">
        <v>115200</v>
      </c>
      <c r="B819" s="26">
        <v>7591821210332</v>
      </c>
      <c r="C819" s="38" t="s">
        <v>1201</v>
      </c>
      <c r="D819" s="38" t="s">
        <v>666</v>
      </c>
      <c r="E819" s="38" t="s">
        <v>1178</v>
      </c>
      <c r="F819" s="51">
        <v>8</v>
      </c>
      <c r="G819" s="52">
        <v>220.78</v>
      </c>
      <c r="H819" s="48" t="s">
        <v>45</v>
      </c>
      <c r="I819" s="49"/>
      <c r="J819" s="50"/>
      <c r="K819" s="53"/>
      <c r="L819" s="28">
        <f>IF(I819="DCTO EN FACTURA",G819-IFERROR(G819*J819,0),G819)</f>
        <v>220.78</v>
      </c>
      <c r="M819" s="14"/>
      <c r="N819" s="29">
        <f>L819*M819</f>
        <v>0</v>
      </c>
    </row>
    <row r="820" spans="1:17" customHeight="1" ht="15.75">
      <c r="A820" s="25">
        <v>115458</v>
      </c>
      <c r="B820" s="26">
        <v>7591821210509</v>
      </c>
      <c r="C820" s="38" t="s">
        <v>1202</v>
      </c>
      <c r="D820" s="38" t="s">
        <v>666</v>
      </c>
      <c r="E820" s="38" t="s">
        <v>1178</v>
      </c>
      <c r="F820" s="51">
        <v>20</v>
      </c>
      <c r="G820" s="52">
        <v>584.42</v>
      </c>
      <c r="H820" s="48" t="s">
        <v>45</v>
      </c>
      <c r="I820" s="49"/>
      <c r="J820" s="50"/>
      <c r="K820" s="53"/>
      <c r="L820" s="28">
        <f>IF(I820="DCTO EN FACTURA",G820-IFERROR(G820*J820,0),G820)</f>
        <v>584.42</v>
      </c>
      <c r="M820" s="14"/>
      <c r="N820" s="29">
        <f>L820*M820</f>
        <v>0</v>
      </c>
    </row>
    <row r="821" spans="1:17" customHeight="1" ht="15.75">
      <c r="A821" s="25">
        <v>115542</v>
      </c>
      <c r="B821" s="26">
        <v>7591821210530</v>
      </c>
      <c r="C821" s="38" t="s">
        <v>1203</v>
      </c>
      <c r="D821" s="38" t="s">
        <v>666</v>
      </c>
      <c r="E821" s="38" t="s">
        <v>1178</v>
      </c>
      <c r="F821" s="51">
        <v>23</v>
      </c>
      <c r="G821" s="52">
        <v>1363.64</v>
      </c>
      <c r="H821" s="48" t="s">
        <v>45</v>
      </c>
      <c r="I821" s="49"/>
      <c r="J821" s="50"/>
      <c r="K821" s="53"/>
      <c r="L821" s="28">
        <f>IF(I821="DCTO EN FACTURA",G821-IFERROR(G821*J821,0),G821)</f>
        <v>1363.64</v>
      </c>
      <c r="M821" s="14"/>
      <c r="N821" s="29">
        <f>L821*M821</f>
        <v>0</v>
      </c>
    </row>
    <row r="822" spans="1:17" customHeight="1" ht="15.75">
      <c r="A822" s="25">
        <v>113826</v>
      </c>
      <c r="B822" s="26">
        <v>7591821903944</v>
      </c>
      <c r="C822" s="38" t="s">
        <v>1204</v>
      </c>
      <c r="D822" s="38" t="s">
        <v>161</v>
      </c>
      <c r="E822" s="38" t="s">
        <v>1178</v>
      </c>
      <c r="F822" s="51">
        <v>16</v>
      </c>
      <c r="G822" s="52">
        <v>237.66</v>
      </c>
      <c r="H822" s="48" t="s">
        <v>75</v>
      </c>
      <c r="I822" s="49"/>
      <c r="J822" s="50"/>
      <c r="K822" s="53"/>
      <c r="L822" s="28">
        <f>IF(I822="DCTO EN FACTURA",G822-IFERROR(G822*J822,0),G822)</f>
        <v>237.66</v>
      </c>
      <c r="M822" s="14"/>
      <c r="N822" s="29">
        <f>L822*M822</f>
        <v>0</v>
      </c>
    </row>
    <row r="823" spans="1:17" customHeight="1" ht="15.75">
      <c r="A823" s="25">
        <v>101964</v>
      </c>
      <c r="B823" s="26">
        <v>7591821901292</v>
      </c>
      <c r="C823" s="38" t="s">
        <v>1205</v>
      </c>
      <c r="D823" s="38" t="s">
        <v>181</v>
      </c>
      <c r="E823" s="38" t="s">
        <v>1178</v>
      </c>
      <c r="F823" s="51">
        <v>10</v>
      </c>
      <c r="G823" s="52">
        <v>303.9</v>
      </c>
      <c r="H823" s="48" t="s">
        <v>260</v>
      </c>
      <c r="I823" s="49"/>
      <c r="J823" s="50"/>
      <c r="K823" s="53"/>
      <c r="L823" s="28">
        <f>IF(I823="DCTO EN FACTURA",G823-IFERROR(G823*J823,0),G823)</f>
        <v>303.9</v>
      </c>
      <c r="M823" s="14"/>
      <c r="N823" s="29">
        <f>L823*M823</f>
        <v>0</v>
      </c>
    </row>
    <row r="824" spans="1:17" customHeight="1" ht="15.75">
      <c r="A824" s="25">
        <v>106053</v>
      </c>
      <c r="B824" s="26">
        <v>7591821801004</v>
      </c>
      <c r="C824" s="38" t="s">
        <v>1206</v>
      </c>
      <c r="D824" s="38" t="s">
        <v>835</v>
      </c>
      <c r="E824" s="38" t="s">
        <v>1178</v>
      </c>
      <c r="F824" s="51">
        <v>51</v>
      </c>
      <c r="G824" s="52">
        <v>89.61</v>
      </c>
      <c r="H824" s="48" t="s">
        <v>275</v>
      </c>
      <c r="I824" s="49"/>
      <c r="J824" s="50"/>
      <c r="K824" s="53"/>
      <c r="L824" s="28">
        <f>IF(I824="DCTO EN FACTURA",G824-IFERROR(G824*J824,0),G824)</f>
        <v>89.61</v>
      </c>
      <c r="M824" s="14"/>
      <c r="N824" s="29">
        <f>L824*M824</f>
        <v>0</v>
      </c>
    </row>
    <row r="825" spans="1:17" customHeight="1" ht="15.75">
      <c r="A825" s="25">
        <v>114394</v>
      </c>
      <c r="B825" s="26">
        <v>7591821802773</v>
      </c>
      <c r="C825" s="38" t="s">
        <v>1207</v>
      </c>
      <c r="D825" s="38" t="s">
        <v>1126</v>
      </c>
      <c r="E825" s="38" t="s">
        <v>1178</v>
      </c>
      <c r="F825" s="51">
        <v>15</v>
      </c>
      <c r="G825" s="52">
        <v>145.45</v>
      </c>
      <c r="H825" s="48" t="s">
        <v>45</v>
      </c>
      <c r="I825" s="49"/>
      <c r="J825" s="50"/>
      <c r="K825" s="53"/>
      <c r="L825" s="28">
        <f>IF(I825="DCTO EN FACTURA",G825-IFERROR(G825*J825,0),G825)</f>
        <v>145.45</v>
      </c>
      <c r="M825" s="14"/>
      <c r="N825" s="29">
        <f>L825*M825</f>
        <v>0</v>
      </c>
    </row>
    <row r="826" spans="1:17" customHeight="1" ht="15.75">
      <c r="A826" s="25">
        <v>114230</v>
      </c>
      <c r="B826" s="26">
        <v>7591821904293</v>
      </c>
      <c r="C826" s="38" t="s">
        <v>1208</v>
      </c>
      <c r="D826" s="38" t="s">
        <v>882</v>
      </c>
      <c r="E826" s="38" t="s">
        <v>1178</v>
      </c>
      <c r="F826" s="51">
        <v>402</v>
      </c>
      <c r="G826" s="52">
        <v>31.17</v>
      </c>
      <c r="H826" s="48" t="s">
        <v>45</v>
      </c>
      <c r="I826" s="49"/>
      <c r="J826" s="50"/>
      <c r="K826" s="53"/>
      <c r="L826" s="28">
        <f>IF(I826="DCTO EN FACTURA",G826-IFERROR(G826*J826,0),G826)</f>
        <v>31.17</v>
      </c>
      <c r="M826" s="14"/>
      <c r="N826" s="29">
        <f>L826*M826</f>
        <v>0</v>
      </c>
    </row>
    <row r="827" spans="1:17" customHeight="1" ht="15.75">
      <c r="A827" s="25">
        <v>101915</v>
      </c>
      <c r="B827" s="26">
        <v>7592228500019</v>
      </c>
      <c r="C827" s="38" t="s">
        <v>1209</v>
      </c>
      <c r="D827" s="38" t="s">
        <v>1210</v>
      </c>
      <c r="E827" s="38" t="s">
        <v>1178</v>
      </c>
      <c r="F827" s="51">
        <v>9</v>
      </c>
      <c r="G827" s="52">
        <v>124.68</v>
      </c>
      <c r="H827" s="48" t="s">
        <v>26</v>
      </c>
      <c r="I827" s="49"/>
      <c r="J827" s="50"/>
      <c r="K827" s="53"/>
      <c r="L827" s="28">
        <f>IF(I827="DCTO EN FACTURA",G827-IFERROR(G827*J827,0),G827)</f>
        <v>124.68</v>
      </c>
      <c r="M827" s="14"/>
      <c r="N827" s="29">
        <f>L827*M827</f>
        <v>0</v>
      </c>
    </row>
    <row r="828" spans="1:17" customHeight="1" ht="15.75">
      <c r="A828" s="25">
        <v>114028</v>
      </c>
      <c r="B828" s="26">
        <v>7591821904002</v>
      </c>
      <c r="C828" s="38" t="s">
        <v>1211</v>
      </c>
      <c r="D828" s="38" t="s">
        <v>1212</v>
      </c>
      <c r="E828" s="38" t="s">
        <v>1178</v>
      </c>
      <c r="F828" s="51">
        <v>1</v>
      </c>
      <c r="G828" s="52">
        <v>284.42</v>
      </c>
      <c r="H828" s="48" t="s">
        <v>26</v>
      </c>
      <c r="I828" s="49"/>
      <c r="J828" s="50"/>
      <c r="K828" s="53"/>
      <c r="L828" s="28">
        <f>IF(I828="DCTO EN FACTURA",G828-IFERROR(G828*J828,0),G828)</f>
        <v>284.42</v>
      </c>
      <c r="M828" s="14"/>
      <c r="N828" s="29">
        <f>L828*M828</f>
        <v>0</v>
      </c>
    </row>
    <row r="829" spans="1:17" customHeight="1" ht="15.75">
      <c r="A829" s="25">
        <v>101975</v>
      </c>
      <c r="B829" s="26">
        <v>7591821901858</v>
      </c>
      <c r="C829" s="38" t="s">
        <v>1213</v>
      </c>
      <c r="D829" s="38" t="s">
        <v>1214</v>
      </c>
      <c r="E829" s="38" t="s">
        <v>1178</v>
      </c>
      <c r="F829" s="51">
        <v>147</v>
      </c>
      <c r="G829" s="52">
        <v>303.9</v>
      </c>
      <c r="H829" s="48" t="s">
        <v>240</v>
      </c>
      <c r="I829" s="49"/>
      <c r="J829" s="50"/>
      <c r="K829" s="53"/>
      <c r="L829" s="28">
        <f>IF(I829="DCTO EN FACTURA",G829-IFERROR(G829*J829,0),G829)</f>
        <v>303.9</v>
      </c>
      <c r="M829" s="14"/>
      <c r="N829" s="29">
        <f>L829*M829</f>
        <v>0</v>
      </c>
    </row>
    <row r="830" spans="1:17" customHeight="1" ht="15.75">
      <c r="A830" s="25">
        <v>112127</v>
      </c>
      <c r="B830" s="26">
        <v>7591821903616</v>
      </c>
      <c r="C830" s="38" t="s">
        <v>1215</v>
      </c>
      <c r="D830" s="38" t="s">
        <v>903</v>
      </c>
      <c r="E830" s="38" t="s">
        <v>1178</v>
      </c>
      <c r="F830" s="51">
        <v>129</v>
      </c>
      <c r="G830" s="52">
        <v>151.95</v>
      </c>
      <c r="H830" s="48" t="s">
        <v>26</v>
      </c>
      <c r="I830" s="49"/>
      <c r="J830" s="50"/>
      <c r="K830" s="53"/>
      <c r="L830" s="28">
        <f>IF(I830="DCTO EN FACTURA",G830-IFERROR(G830*J830,0),G830)</f>
        <v>151.95</v>
      </c>
      <c r="M830" s="14"/>
      <c r="N830" s="29">
        <f>L830*M830</f>
        <v>0</v>
      </c>
    </row>
    <row r="831" spans="1:17" customHeight="1" ht="15.75">
      <c r="A831" s="25">
        <v>103509</v>
      </c>
      <c r="B831" s="26">
        <v>7591821802957</v>
      </c>
      <c r="C831" s="38" t="s">
        <v>1216</v>
      </c>
      <c r="D831" s="38" t="s">
        <v>1217</v>
      </c>
      <c r="E831" s="38" t="s">
        <v>1178</v>
      </c>
      <c r="F831" s="51">
        <v>912</v>
      </c>
      <c r="G831" s="52">
        <v>85.71</v>
      </c>
      <c r="H831" s="48" t="s">
        <v>116</v>
      </c>
      <c r="I831" s="49" t="s">
        <v>19</v>
      </c>
      <c r="J831" s="50">
        <v>0.24</v>
      </c>
      <c r="K831" s="53"/>
      <c r="L831" s="28">
        <f>IF(I831="DCTO EN FACTURA",G831-IFERROR(G831*J831,0),G831)</f>
        <v>65.1396</v>
      </c>
      <c r="M831" s="14"/>
      <c r="N831" s="29">
        <f>L831*M831</f>
        <v>0</v>
      </c>
    </row>
    <row r="832" spans="1:17" customHeight="1" ht="15.75">
      <c r="A832" s="25">
        <v>115042</v>
      </c>
      <c r="B832" s="26">
        <v>7591821210134</v>
      </c>
      <c r="C832" s="38" t="s">
        <v>1218</v>
      </c>
      <c r="D832" s="38" t="s">
        <v>352</v>
      </c>
      <c r="E832" s="38" t="s">
        <v>1178</v>
      </c>
      <c r="F832" s="51">
        <v>142</v>
      </c>
      <c r="G832" s="52">
        <v>109.09</v>
      </c>
      <c r="H832" s="48" t="s">
        <v>59</v>
      </c>
      <c r="I832" s="49"/>
      <c r="J832" s="50"/>
      <c r="K832" s="53"/>
      <c r="L832" s="28">
        <f>IF(I832="DCTO EN FACTURA",G832-IFERROR(G832*J832,0),G832)</f>
        <v>109.09</v>
      </c>
      <c r="M832" s="14"/>
      <c r="N832" s="29">
        <f>L832*M832</f>
        <v>0</v>
      </c>
    </row>
    <row r="833" spans="1:17" customHeight="1" ht="15.75">
      <c r="A833" s="25">
        <v>118470</v>
      </c>
      <c r="B833" s="26">
        <v>20800753067</v>
      </c>
      <c r="C833" s="38" t="s">
        <v>1219</v>
      </c>
      <c r="D833" s="38" t="s">
        <v>1220</v>
      </c>
      <c r="E833" s="38" t="s">
        <v>1178</v>
      </c>
      <c r="F833" s="51">
        <v>20</v>
      </c>
      <c r="G833" s="52">
        <v>197.4</v>
      </c>
      <c r="H833" s="48" t="s">
        <v>71</v>
      </c>
      <c r="I833" s="49"/>
      <c r="J833" s="50"/>
      <c r="K833" s="53"/>
      <c r="L833" s="28">
        <f>IF(I833="DCTO EN FACTURA",G833-IFERROR(G833*J833,0),G833)</f>
        <v>197.4</v>
      </c>
      <c r="M833" s="14"/>
      <c r="N833" s="29">
        <f>L833*M833</f>
        <v>0</v>
      </c>
    </row>
    <row r="834" spans="1:17" customHeight="1" ht="15.75">
      <c r="A834" s="25">
        <v>112856</v>
      </c>
      <c r="B834" s="26">
        <v>7591821903746</v>
      </c>
      <c r="C834" s="38" t="s">
        <v>1221</v>
      </c>
      <c r="D834" s="38" t="s">
        <v>542</v>
      </c>
      <c r="E834" s="38" t="s">
        <v>1178</v>
      </c>
      <c r="F834" s="51">
        <v>10</v>
      </c>
      <c r="G834" s="52">
        <v>558.44</v>
      </c>
      <c r="H834" s="48" t="s">
        <v>18</v>
      </c>
      <c r="I834" s="49"/>
      <c r="J834" s="50"/>
      <c r="K834" s="53"/>
      <c r="L834" s="28">
        <f>IF(I834="DCTO EN FACTURA",G834-IFERROR(G834*J834,0),G834)</f>
        <v>558.44</v>
      </c>
      <c r="M834" s="14"/>
      <c r="N834" s="29">
        <f>L834*M834</f>
        <v>0</v>
      </c>
    </row>
    <row r="835" spans="1:17" customHeight="1" ht="15.75">
      <c r="A835" s="25">
        <v>111087</v>
      </c>
      <c r="B835" s="26">
        <v>7591821802322</v>
      </c>
      <c r="C835" s="38" t="s">
        <v>1222</v>
      </c>
      <c r="D835" s="38" t="s">
        <v>483</v>
      </c>
      <c r="E835" s="38" t="s">
        <v>1178</v>
      </c>
      <c r="F835" s="51">
        <v>234</v>
      </c>
      <c r="G835" s="52">
        <v>144.16</v>
      </c>
      <c r="H835" s="48" t="s">
        <v>18</v>
      </c>
      <c r="I835" s="49"/>
      <c r="J835" s="50"/>
      <c r="K835" s="53"/>
      <c r="L835" s="28">
        <f>IF(I835="DCTO EN FACTURA",G835-IFERROR(G835*J835,0),G835)</f>
        <v>144.16</v>
      </c>
      <c r="M835" s="14"/>
      <c r="N835" s="29">
        <f>L835*M835</f>
        <v>0</v>
      </c>
    </row>
    <row r="836" spans="1:17" customHeight="1" ht="15.75">
      <c r="A836" s="25">
        <v>108442</v>
      </c>
      <c r="B836" s="26">
        <v>7591821901179</v>
      </c>
      <c r="C836" s="38" t="s">
        <v>1223</v>
      </c>
      <c r="D836" s="38" t="s">
        <v>825</v>
      </c>
      <c r="E836" s="38" t="s">
        <v>1178</v>
      </c>
      <c r="F836" s="51">
        <v>61</v>
      </c>
      <c r="G836" s="52">
        <v>181.82</v>
      </c>
      <c r="H836" s="48" t="s">
        <v>18</v>
      </c>
      <c r="I836" s="49"/>
      <c r="J836" s="50"/>
      <c r="K836" s="53"/>
      <c r="L836" s="28">
        <f>IF(I836="DCTO EN FACTURA",G836-IFERROR(G836*J836,0),G836)</f>
        <v>181.82</v>
      </c>
      <c r="M836" s="14"/>
      <c r="N836" s="29">
        <f>L836*M836</f>
        <v>0</v>
      </c>
    </row>
    <row r="837" spans="1:17" customHeight="1" ht="15.75">
      <c r="A837" s="25">
        <v>115120</v>
      </c>
      <c r="B837" s="26">
        <v>7591821210295</v>
      </c>
      <c r="C837" s="38" t="s">
        <v>1224</v>
      </c>
      <c r="D837" s="38" t="s">
        <v>1225</v>
      </c>
      <c r="E837" s="38" t="s">
        <v>1178</v>
      </c>
      <c r="F837" s="51">
        <v>39</v>
      </c>
      <c r="G837" s="52">
        <v>177.92</v>
      </c>
      <c r="H837" s="48" t="s">
        <v>111</v>
      </c>
      <c r="I837" s="49"/>
      <c r="J837" s="50"/>
      <c r="K837" s="53"/>
      <c r="L837" s="28">
        <f>IF(I837="DCTO EN FACTURA",G837-IFERROR(G837*J837,0),G837)</f>
        <v>177.92</v>
      </c>
      <c r="M837" s="14"/>
      <c r="N837" s="29">
        <f>L837*M837</f>
        <v>0</v>
      </c>
    </row>
    <row r="838" spans="1:17" customHeight="1" ht="15.75">
      <c r="A838" s="25">
        <v>118672</v>
      </c>
      <c r="B838" s="26">
        <v>7703454122993</v>
      </c>
      <c r="C838" s="38" t="s">
        <v>1226</v>
      </c>
      <c r="D838" s="38" t="s">
        <v>1227</v>
      </c>
      <c r="E838" s="38" t="s">
        <v>1178</v>
      </c>
      <c r="F838" s="51">
        <v>24</v>
      </c>
      <c r="G838" s="52">
        <v>189.61</v>
      </c>
      <c r="H838" s="48" t="s">
        <v>18</v>
      </c>
      <c r="I838" s="49"/>
      <c r="J838" s="50"/>
      <c r="K838" s="53"/>
      <c r="L838" s="28">
        <f>IF(I838="DCTO EN FACTURA",G838-IFERROR(G838*J838,0),G838)</f>
        <v>189.61</v>
      </c>
      <c r="M838" s="14"/>
      <c r="N838" s="29">
        <f>L838*M838</f>
        <v>0</v>
      </c>
    </row>
    <row r="839" spans="1:17" customHeight="1" ht="15.75">
      <c r="A839" s="25">
        <v>111682</v>
      </c>
      <c r="B839" s="26">
        <v>7591821802490</v>
      </c>
      <c r="C839" s="38" t="s">
        <v>1228</v>
      </c>
      <c r="D839" s="38" t="s">
        <v>810</v>
      </c>
      <c r="E839" s="38" t="s">
        <v>1178</v>
      </c>
      <c r="F839" s="51">
        <v>94</v>
      </c>
      <c r="G839" s="52">
        <v>205.19</v>
      </c>
      <c r="H839" s="48" t="s">
        <v>59</v>
      </c>
      <c r="I839" s="49"/>
      <c r="J839" s="50"/>
      <c r="K839" s="53"/>
      <c r="L839" s="28">
        <f>IF(I839="DCTO EN FACTURA",G839-IFERROR(G839*J839,0),G839)</f>
        <v>205.19</v>
      </c>
      <c r="M839" s="14"/>
      <c r="N839" s="29">
        <f>L839*M839</f>
        <v>0</v>
      </c>
    </row>
    <row r="840" spans="1:17" customHeight="1" ht="15.75">
      <c r="A840" s="25">
        <v>108242</v>
      </c>
      <c r="B840" s="26">
        <v>7591821801882</v>
      </c>
      <c r="C840" s="38" t="s">
        <v>1229</v>
      </c>
      <c r="D840" s="38" t="s">
        <v>810</v>
      </c>
      <c r="E840" s="38" t="s">
        <v>1178</v>
      </c>
      <c r="F840" s="51">
        <v>246</v>
      </c>
      <c r="G840" s="52">
        <v>218.18</v>
      </c>
      <c r="H840" s="48" t="s">
        <v>26</v>
      </c>
      <c r="I840" s="49"/>
      <c r="J840" s="50"/>
      <c r="K840" s="53"/>
      <c r="L840" s="28">
        <f>IF(I840="DCTO EN FACTURA",G840-IFERROR(G840*J840,0),G840)</f>
        <v>218.18</v>
      </c>
      <c r="M840" s="14"/>
      <c r="N840" s="29">
        <f>L840*M840</f>
        <v>0</v>
      </c>
    </row>
    <row r="841" spans="1:17" customHeight="1" ht="15.75">
      <c r="A841" s="25">
        <v>111677</v>
      </c>
      <c r="B841" s="26">
        <v>7591821802414</v>
      </c>
      <c r="C841" s="38" t="s">
        <v>1230</v>
      </c>
      <c r="D841" s="38" t="s">
        <v>810</v>
      </c>
      <c r="E841" s="38" t="s">
        <v>1178</v>
      </c>
      <c r="F841" s="51">
        <v>143</v>
      </c>
      <c r="G841" s="52">
        <v>176.62</v>
      </c>
      <c r="H841" s="48" t="s">
        <v>59</v>
      </c>
      <c r="I841" s="49"/>
      <c r="J841" s="50"/>
      <c r="K841" s="53"/>
      <c r="L841" s="28">
        <f>IF(I841="DCTO EN FACTURA",G841-IFERROR(G841*J841,0),G841)</f>
        <v>176.62</v>
      </c>
      <c r="M841" s="14"/>
      <c r="N841" s="29">
        <f>L841*M841</f>
        <v>0</v>
      </c>
    </row>
    <row r="842" spans="1:17" customHeight="1" ht="15.75">
      <c r="A842" s="25">
        <v>101938</v>
      </c>
      <c r="B842" s="26">
        <v>7591821101692</v>
      </c>
      <c r="C842" s="38" t="s">
        <v>1231</v>
      </c>
      <c r="D842" s="38" t="s">
        <v>398</v>
      </c>
      <c r="E842" s="38" t="s">
        <v>1178</v>
      </c>
      <c r="F842" s="51">
        <v>105</v>
      </c>
      <c r="G842" s="52">
        <v>148.05</v>
      </c>
      <c r="H842" s="44" t="s">
        <v>52</v>
      </c>
      <c r="I842" s="49"/>
      <c r="J842" s="50"/>
      <c r="K842" s="53"/>
      <c r="L842" s="28">
        <f>IF(I842="DCTO EN FACTURA",G842-IFERROR(G842*J842,0),G842)</f>
        <v>148.05</v>
      </c>
      <c r="M842" s="14"/>
      <c r="N842" s="29">
        <f>L842*M842</f>
        <v>0</v>
      </c>
    </row>
    <row r="843" spans="1:17" customHeight="1" ht="15.75">
      <c r="A843" s="25">
        <v>118119</v>
      </c>
      <c r="B843" s="26">
        <v>7591821210226</v>
      </c>
      <c r="C843" s="38" t="s">
        <v>1232</v>
      </c>
      <c r="D843" s="38" t="s">
        <v>398</v>
      </c>
      <c r="E843" s="38" t="s">
        <v>1178</v>
      </c>
      <c r="F843" s="51">
        <v>21</v>
      </c>
      <c r="G843" s="52">
        <v>154.55</v>
      </c>
      <c r="H843" s="44" t="s">
        <v>52</v>
      </c>
      <c r="I843" s="49"/>
      <c r="J843" s="50"/>
      <c r="K843" s="53"/>
      <c r="L843" s="28">
        <f>IF(I843="DCTO EN FACTURA",G843-IFERROR(G843*J843,0),G843)</f>
        <v>154.55</v>
      </c>
      <c r="M843" s="14"/>
      <c r="N843" s="29">
        <f>L843*M843</f>
        <v>0</v>
      </c>
    </row>
    <row r="844" spans="1:17" customHeight="1" ht="15.75">
      <c r="A844" s="25">
        <v>113239</v>
      </c>
      <c r="B844" s="26">
        <v>7591821802186</v>
      </c>
      <c r="C844" s="38" t="s">
        <v>1233</v>
      </c>
      <c r="D844" s="38" t="s">
        <v>810</v>
      </c>
      <c r="E844" s="38" t="s">
        <v>1178</v>
      </c>
      <c r="F844" s="51">
        <v>66</v>
      </c>
      <c r="G844" s="52">
        <v>193.51</v>
      </c>
      <c r="H844" s="48" t="s">
        <v>116</v>
      </c>
      <c r="I844" s="49"/>
      <c r="J844" s="50"/>
      <c r="K844" s="53"/>
      <c r="L844" s="28">
        <f>IF(I844="DCTO EN FACTURA",G844-IFERROR(G844*J844,0),G844)</f>
        <v>193.51</v>
      </c>
      <c r="M844" s="14"/>
      <c r="N844" s="29">
        <f>L844*M844</f>
        <v>0</v>
      </c>
    </row>
    <row r="845" spans="1:17" customHeight="1" ht="15.75">
      <c r="A845" s="25">
        <v>113548</v>
      </c>
      <c r="B845" s="26">
        <v>7591821802551</v>
      </c>
      <c r="C845" s="38" t="s">
        <v>1234</v>
      </c>
      <c r="D845" s="38" t="s">
        <v>1235</v>
      </c>
      <c r="E845" s="38" t="s">
        <v>1178</v>
      </c>
      <c r="F845" s="51">
        <v>26</v>
      </c>
      <c r="G845" s="52">
        <v>177.92</v>
      </c>
      <c r="H845" s="48" t="s">
        <v>285</v>
      </c>
      <c r="I845" s="49"/>
      <c r="J845" s="50"/>
      <c r="K845" s="53"/>
      <c r="L845" s="28">
        <f>IF(I845="DCTO EN FACTURA",G845-IFERROR(G845*J845,0),G845)</f>
        <v>177.92</v>
      </c>
      <c r="M845" s="14"/>
      <c r="N845" s="29">
        <f>L845*M845</f>
        <v>0</v>
      </c>
    </row>
    <row r="846" spans="1:17" customHeight="1" ht="15.75">
      <c r="A846" s="25">
        <v>115197</v>
      </c>
      <c r="B846" s="26">
        <v>7591821210288</v>
      </c>
      <c r="C846" s="38" t="s">
        <v>1236</v>
      </c>
      <c r="D846" s="38" t="s">
        <v>598</v>
      </c>
      <c r="E846" s="38" t="s">
        <v>1178</v>
      </c>
      <c r="F846" s="51">
        <v>19</v>
      </c>
      <c r="G846" s="52">
        <v>402.6</v>
      </c>
      <c r="H846" s="48" t="s">
        <v>18</v>
      </c>
      <c r="I846" s="49"/>
      <c r="J846" s="50"/>
      <c r="K846" s="53"/>
      <c r="L846" s="28">
        <f>IF(I846="DCTO EN FACTURA",G846-IFERROR(G846*J846,0),G846)</f>
        <v>402.6</v>
      </c>
      <c r="M846" s="14"/>
      <c r="N846" s="29">
        <f>L846*M846</f>
        <v>0</v>
      </c>
    </row>
    <row r="847" spans="1:17" customHeight="1" ht="15.75">
      <c r="A847" s="25">
        <v>110796</v>
      </c>
      <c r="B847" s="26">
        <v>7592229003229</v>
      </c>
      <c r="C847" s="38" t="s">
        <v>1237</v>
      </c>
      <c r="D847" s="38" t="s">
        <v>40</v>
      </c>
      <c r="E847" s="38" t="s">
        <v>1178</v>
      </c>
      <c r="F847" s="51">
        <v>276</v>
      </c>
      <c r="G847" s="52">
        <v>779.22</v>
      </c>
      <c r="H847" s="48" t="s">
        <v>59</v>
      </c>
      <c r="I847" s="49"/>
      <c r="J847" s="50"/>
      <c r="K847" s="53"/>
      <c r="L847" s="28">
        <f>IF(I847="DCTO EN FACTURA",G847-IFERROR(G847*J847,0),G847)</f>
        <v>779.22</v>
      </c>
      <c r="M847" s="14"/>
      <c r="N847" s="29">
        <f>L847*M847</f>
        <v>0</v>
      </c>
    </row>
    <row r="848" spans="1:17" customHeight="1" ht="15.75">
      <c r="A848" s="25">
        <v>103378</v>
      </c>
      <c r="B848" s="26">
        <v>7591821901995</v>
      </c>
      <c r="C848" s="38" t="s">
        <v>1238</v>
      </c>
      <c r="D848" s="38" t="s">
        <v>1239</v>
      </c>
      <c r="E848" s="38" t="s">
        <v>1178</v>
      </c>
      <c r="F848" s="51">
        <v>1</v>
      </c>
      <c r="G848" s="52">
        <v>1116.88</v>
      </c>
      <c r="H848" s="48" t="s">
        <v>87</v>
      </c>
      <c r="I848" s="49"/>
      <c r="J848" s="50"/>
      <c r="K848" s="53"/>
      <c r="L848" s="28">
        <f>IF(I848="DCTO EN FACTURA",G848-IFERROR(G848*J848,0),G848)</f>
        <v>1116.88</v>
      </c>
      <c r="M848" s="14"/>
      <c r="N848" s="29">
        <f>L848*M848</f>
        <v>0</v>
      </c>
    </row>
    <row r="849" spans="1:17" customHeight="1" ht="15.75">
      <c r="A849" s="25">
        <v>118471</v>
      </c>
      <c r="B849" s="26">
        <v>8906082150683</v>
      </c>
      <c r="C849" s="38" t="s">
        <v>1240</v>
      </c>
      <c r="D849" s="38" t="s">
        <v>104</v>
      </c>
      <c r="E849" s="38" t="s">
        <v>1241</v>
      </c>
      <c r="F849" s="51">
        <v>1316</v>
      </c>
      <c r="G849" s="52">
        <v>16.82</v>
      </c>
      <c r="H849" s="48" t="s">
        <v>31</v>
      </c>
      <c r="I849" s="49" t="s">
        <v>19</v>
      </c>
      <c r="J849" s="50">
        <v>0.05</v>
      </c>
      <c r="K849" s="53" t="s">
        <v>20</v>
      </c>
      <c r="L849" s="28">
        <f>IF(I849="DCTO EN FACTURA",G849-IFERROR(G849*J849,0),G849)</f>
        <v>15.979</v>
      </c>
      <c r="M849" s="14"/>
      <c r="N849" s="29">
        <f>L849*M849</f>
        <v>0</v>
      </c>
    </row>
    <row r="850" spans="1:17" customHeight="1" ht="15.75">
      <c r="A850" s="25">
        <v>118473</v>
      </c>
      <c r="B850" s="26">
        <v>8906005117618</v>
      </c>
      <c r="C850" s="38" t="s">
        <v>987</v>
      </c>
      <c r="D850" s="38" t="s">
        <v>123</v>
      </c>
      <c r="E850" s="38" t="s">
        <v>1241</v>
      </c>
      <c r="F850" s="51">
        <v>1629</v>
      </c>
      <c r="G850" s="52">
        <v>52.86</v>
      </c>
      <c r="H850" s="48" t="s">
        <v>111</v>
      </c>
      <c r="I850" s="49" t="s">
        <v>19</v>
      </c>
      <c r="J850" s="50">
        <v>0.05</v>
      </c>
      <c r="K850" s="53" t="s">
        <v>20</v>
      </c>
      <c r="L850" s="28">
        <f>IF(I850="DCTO EN FACTURA",G850-IFERROR(G850*J850,0),G850)</f>
        <v>50.217</v>
      </c>
      <c r="M850" s="14"/>
      <c r="N850" s="29">
        <f>L850*M850</f>
        <v>0</v>
      </c>
    </row>
    <row r="851" spans="1:17" customHeight="1" ht="15.75">
      <c r="A851" s="25">
        <v>118476</v>
      </c>
      <c r="B851" s="26">
        <v>8906005117649</v>
      </c>
      <c r="C851" s="38" t="s">
        <v>1242</v>
      </c>
      <c r="D851" s="38" t="s">
        <v>135</v>
      </c>
      <c r="E851" s="38" t="s">
        <v>1241</v>
      </c>
      <c r="F851" s="51">
        <v>115</v>
      </c>
      <c r="G851" s="52">
        <v>62.47</v>
      </c>
      <c r="H851" s="48" t="s">
        <v>111</v>
      </c>
      <c r="I851" s="49" t="s">
        <v>19</v>
      </c>
      <c r="J851" s="50">
        <v>0.05</v>
      </c>
      <c r="K851" s="53" t="s">
        <v>20</v>
      </c>
      <c r="L851" s="28">
        <f>IF(I851="DCTO EN FACTURA",G851-IFERROR(G851*J851,0),G851)</f>
        <v>59.3465</v>
      </c>
      <c r="M851" s="14"/>
      <c r="N851" s="29">
        <f>L851*M851</f>
        <v>0</v>
      </c>
    </row>
    <row r="852" spans="1:17" customHeight="1" ht="15.75">
      <c r="A852" s="25">
        <v>118478</v>
      </c>
      <c r="B852" s="26">
        <v>8906005118387</v>
      </c>
      <c r="C852" s="38" t="s">
        <v>1243</v>
      </c>
      <c r="D852" s="38" t="s">
        <v>145</v>
      </c>
      <c r="E852" s="38" t="s">
        <v>1241</v>
      </c>
      <c r="F852" s="51">
        <v>1134</v>
      </c>
      <c r="G852" s="52">
        <v>48.05</v>
      </c>
      <c r="H852" s="48" t="s">
        <v>163</v>
      </c>
      <c r="I852" s="49" t="s">
        <v>19</v>
      </c>
      <c r="J852" s="50">
        <v>0.05</v>
      </c>
      <c r="K852" s="53" t="s">
        <v>20</v>
      </c>
      <c r="L852" s="28">
        <f>IF(I852="DCTO EN FACTURA",G852-IFERROR(G852*J852,0),G852)</f>
        <v>45.6475</v>
      </c>
      <c r="M852" s="14"/>
      <c r="N852" s="29">
        <f>L852*M852</f>
        <v>0</v>
      </c>
    </row>
    <row r="853" spans="1:17" customHeight="1" ht="15.75">
      <c r="A853" s="25">
        <v>118479</v>
      </c>
      <c r="B853" s="26">
        <v>8906005117670</v>
      </c>
      <c r="C853" s="38" t="s">
        <v>1244</v>
      </c>
      <c r="D853" s="38" t="s">
        <v>150</v>
      </c>
      <c r="E853" s="38" t="s">
        <v>1241</v>
      </c>
      <c r="F853" s="51">
        <v>230</v>
      </c>
      <c r="G853" s="52">
        <v>40.84</v>
      </c>
      <c r="H853" s="48" t="s">
        <v>38</v>
      </c>
      <c r="I853" s="49" t="s">
        <v>19</v>
      </c>
      <c r="J853" s="50">
        <v>0.05</v>
      </c>
      <c r="K853" s="53" t="s">
        <v>20</v>
      </c>
      <c r="L853" s="28">
        <f>IF(I853="DCTO EN FACTURA",G853-IFERROR(G853*J853,0),G853)</f>
        <v>38.798</v>
      </c>
      <c r="M853" s="14"/>
      <c r="N853" s="29">
        <f>L853*M853</f>
        <v>0</v>
      </c>
    </row>
    <row r="854" spans="1:17" customHeight="1" ht="15.75">
      <c r="A854" s="25">
        <v>118586</v>
      </c>
      <c r="B854" s="26">
        <v>8906005118318</v>
      </c>
      <c r="C854" s="38" t="s">
        <v>1245</v>
      </c>
      <c r="D854" s="38" t="s">
        <v>1246</v>
      </c>
      <c r="E854" s="38" t="s">
        <v>1241</v>
      </c>
      <c r="F854" s="51">
        <v>127</v>
      </c>
      <c r="G854" s="52">
        <v>576.62</v>
      </c>
      <c r="H854" s="48" t="s">
        <v>106</v>
      </c>
      <c r="I854" s="49" t="s">
        <v>19</v>
      </c>
      <c r="J854" s="50">
        <v>0.05</v>
      </c>
      <c r="K854" s="53" t="s">
        <v>20</v>
      </c>
      <c r="L854" s="28">
        <f>IF(I854="DCTO EN FACTURA",G854-IFERROR(G854*J854,0),G854)</f>
        <v>547.789</v>
      </c>
      <c r="M854" s="14"/>
      <c r="N854" s="29">
        <f>L854*M854</f>
        <v>0</v>
      </c>
    </row>
    <row r="855" spans="1:17" customHeight="1" ht="15.75">
      <c r="A855" s="25">
        <v>118484</v>
      </c>
      <c r="B855" s="26">
        <v>8906082150690</v>
      </c>
      <c r="C855" s="38" t="s">
        <v>711</v>
      </c>
      <c r="D855" s="38" t="s">
        <v>179</v>
      </c>
      <c r="E855" s="38" t="s">
        <v>1241</v>
      </c>
      <c r="F855" s="51">
        <v>445</v>
      </c>
      <c r="G855" s="52">
        <v>36.04</v>
      </c>
      <c r="H855" s="48" t="s">
        <v>111</v>
      </c>
      <c r="I855" s="49" t="s">
        <v>19</v>
      </c>
      <c r="J855" s="50">
        <v>0.05</v>
      </c>
      <c r="K855" s="53" t="s">
        <v>20</v>
      </c>
      <c r="L855" s="28">
        <f>IF(I855="DCTO EN FACTURA",G855-IFERROR(G855*J855,0),G855)</f>
        <v>34.238</v>
      </c>
      <c r="M855" s="14"/>
      <c r="N855" s="29">
        <f>L855*M855</f>
        <v>0</v>
      </c>
    </row>
    <row r="856" spans="1:17" customHeight="1" ht="15.75">
      <c r="A856" s="25">
        <v>118486</v>
      </c>
      <c r="B856" s="26">
        <v>8906082150775</v>
      </c>
      <c r="C856" s="38" t="s">
        <v>1247</v>
      </c>
      <c r="D856" s="38" t="s">
        <v>439</v>
      </c>
      <c r="E856" s="38" t="s">
        <v>1241</v>
      </c>
      <c r="F856" s="51">
        <v>1335</v>
      </c>
      <c r="G856" s="52">
        <v>81.69</v>
      </c>
      <c r="H856" s="48" t="s">
        <v>111</v>
      </c>
      <c r="I856" s="49" t="s">
        <v>19</v>
      </c>
      <c r="J856" s="50">
        <v>0.05</v>
      </c>
      <c r="K856" s="53" t="s">
        <v>20</v>
      </c>
      <c r="L856" s="28">
        <f>IF(I856="DCTO EN FACTURA",G856-IFERROR(G856*J856,0),G856)</f>
        <v>77.6055</v>
      </c>
      <c r="M856" s="14"/>
      <c r="N856" s="29">
        <f>L856*M856</f>
        <v>0</v>
      </c>
    </row>
    <row r="857" spans="1:17" customHeight="1" ht="15.75">
      <c r="A857" s="25">
        <v>118487</v>
      </c>
      <c r="B857" s="26">
        <v>8906082150669</v>
      </c>
      <c r="C857" s="38" t="s">
        <v>1248</v>
      </c>
      <c r="D857" s="38" t="s">
        <v>183</v>
      </c>
      <c r="E857" s="38" t="s">
        <v>1241</v>
      </c>
      <c r="F857" s="51">
        <v>537</v>
      </c>
      <c r="G857" s="52">
        <v>19.22</v>
      </c>
      <c r="H857" s="48" t="s">
        <v>111</v>
      </c>
      <c r="I857" s="49" t="s">
        <v>19</v>
      </c>
      <c r="J857" s="50">
        <v>0.05</v>
      </c>
      <c r="K857" s="53" t="s">
        <v>20</v>
      </c>
      <c r="L857" s="28">
        <f>IF(I857="DCTO EN FACTURA",G857-IFERROR(G857*J857,0),G857)</f>
        <v>18.259</v>
      </c>
      <c r="M857" s="14"/>
      <c r="N857" s="29">
        <f>L857*M857</f>
        <v>0</v>
      </c>
    </row>
    <row r="858" spans="1:17" customHeight="1" ht="15.75">
      <c r="A858" s="25">
        <v>118488</v>
      </c>
      <c r="B858" s="26">
        <v>8906005117632</v>
      </c>
      <c r="C858" s="38" t="s">
        <v>1249</v>
      </c>
      <c r="D858" s="38" t="s">
        <v>185</v>
      </c>
      <c r="E858" s="38" t="s">
        <v>1241</v>
      </c>
      <c r="F858" s="51">
        <v>727</v>
      </c>
      <c r="G858" s="52">
        <v>48.05</v>
      </c>
      <c r="H858" s="48" t="s">
        <v>163</v>
      </c>
      <c r="I858" s="49" t="s">
        <v>19</v>
      </c>
      <c r="J858" s="50">
        <v>0.05</v>
      </c>
      <c r="K858" s="53" t="s">
        <v>20</v>
      </c>
      <c r="L858" s="28">
        <f>IF(I858="DCTO EN FACTURA",G858-IFERROR(G858*J858,0),G858)</f>
        <v>45.6475</v>
      </c>
      <c r="M858" s="14"/>
      <c r="N858" s="29">
        <f>L858*M858</f>
        <v>0</v>
      </c>
    </row>
    <row r="859" spans="1:17" customHeight="1" ht="15.75">
      <c r="A859" s="25">
        <v>118490</v>
      </c>
      <c r="B859" s="26">
        <v>8906005117540</v>
      </c>
      <c r="C859" s="38" t="s">
        <v>1250</v>
      </c>
      <c r="D859" s="38" t="s">
        <v>199</v>
      </c>
      <c r="E859" s="38" t="s">
        <v>1241</v>
      </c>
      <c r="F859" s="51">
        <v>2050</v>
      </c>
      <c r="G859" s="52">
        <v>24.03</v>
      </c>
      <c r="H859" s="48" t="s">
        <v>233</v>
      </c>
      <c r="I859" s="49" t="s">
        <v>19</v>
      </c>
      <c r="J859" s="50">
        <v>0.05</v>
      </c>
      <c r="K859" s="53" t="s">
        <v>20</v>
      </c>
      <c r="L859" s="28">
        <f>IF(I859="DCTO EN FACTURA",G859-IFERROR(G859*J859,0),G859)</f>
        <v>22.8285</v>
      </c>
      <c r="M859" s="14"/>
      <c r="N859" s="29">
        <f>L859*M859</f>
        <v>0</v>
      </c>
    </row>
    <row r="860" spans="1:17" customHeight="1" ht="15.75">
      <c r="A860" s="25">
        <v>118587</v>
      </c>
      <c r="B860" s="26">
        <v>8906005118325</v>
      </c>
      <c r="C860" s="38" t="s">
        <v>1251</v>
      </c>
      <c r="D860" s="38" t="s">
        <v>1077</v>
      </c>
      <c r="E860" s="38" t="s">
        <v>1241</v>
      </c>
      <c r="F860" s="51">
        <v>92</v>
      </c>
      <c r="G860" s="52">
        <v>216.23</v>
      </c>
      <c r="H860" s="48" t="s">
        <v>106</v>
      </c>
      <c r="I860" s="49" t="s">
        <v>19</v>
      </c>
      <c r="J860" s="50">
        <v>0.05</v>
      </c>
      <c r="K860" s="53" t="s">
        <v>20</v>
      </c>
      <c r="L860" s="28">
        <f>IF(I860="DCTO EN FACTURA",G860-IFERROR(G860*J860,0),G860)</f>
        <v>205.4185</v>
      </c>
      <c r="M860" s="14"/>
      <c r="N860" s="29">
        <f>L860*M860</f>
        <v>0</v>
      </c>
    </row>
    <row r="861" spans="1:17" customHeight="1" ht="15.75">
      <c r="A861" s="25">
        <v>118491</v>
      </c>
      <c r="B861" s="26">
        <v>8906082151215</v>
      </c>
      <c r="C861" s="38" t="s">
        <v>1252</v>
      </c>
      <c r="D861" s="38" t="s">
        <v>877</v>
      </c>
      <c r="E861" s="38" t="s">
        <v>1241</v>
      </c>
      <c r="F861" s="51">
        <v>112</v>
      </c>
      <c r="G861" s="52">
        <v>24.03</v>
      </c>
      <c r="H861" s="44" t="s">
        <v>52</v>
      </c>
      <c r="I861" s="49" t="s">
        <v>19</v>
      </c>
      <c r="J861" s="50">
        <v>0.05</v>
      </c>
      <c r="K861" s="53" t="s">
        <v>20</v>
      </c>
      <c r="L861" s="28">
        <f>IF(I861="DCTO EN FACTURA",G861-IFERROR(G861*J861,0),G861)</f>
        <v>22.8285</v>
      </c>
      <c r="M861" s="14"/>
      <c r="N861" s="29">
        <f>L861*M861</f>
        <v>0</v>
      </c>
    </row>
    <row r="862" spans="1:17" customHeight="1" ht="15.75">
      <c r="A862" s="25">
        <v>206597</v>
      </c>
      <c r="B862" s="26">
        <v>6223003731908</v>
      </c>
      <c r="C862" s="38" t="s">
        <v>1253</v>
      </c>
      <c r="D862" s="38"/>
      <c r="E862" s="38" t="s">
        <v>1254</v>
      </c>
      <c r="F862" s="51">
        <v>22</v>
      </c>
      <c r="G862" s="52">
        <v>61.77</v>
      </c>
      <c r="H862" s="48" t="s">
        <v>955</v>
      </c>
      <c r="I862" s="49"/>
      <c r="J862" s="50"/>
      <c r="K862" s="53"/>
      <c r="L862" s="28">
        <f>IF(I862="DCTO EN FACTURA",G862-IFERROR(G862*J862,0),G862)</f>
        <v>61.77</v>
      </c>
      <c r="M862" s="14"/>
      <c r="N862" s="29">
        <f>L862*M862</f>
        <v>0</v>
      </c>
    </row>
    <row r="863" spans="1:17" customHeight="1" ht="15.75">
      <c r="A863" s="25">
        <v>206598</v>
      </c>
      <c r="B863" s="26">
        <v>6224000549909</v>
      </c>
      <c r="C863" s="38" t="s">
        <v>1255</v>
      </c>
      <c r="D863" s="38"/>
      <c r="E863" s="38" t="s">
        <v>1254</v>
      </c>
      <c r="F863" s="51">
        <v>152</v>
      </c>
      <c r="G863" s="52">
        <v>107.82</v>
      </c>
      <c r="H863" s="48" t="s">
        <v>31</v>
      </c>
      <c r="I863" s="49"/>
      <c r="J863" s="50"/>
      <c r="K863" s="53"/>
      <c r="L863" s="28">
        <f>IF(I863="DCTO EN FACTURA",G863-IFERROR(G863*J863,0),G863)</f>
        <v>107.82</v>
      </c>
      <c r="M863" s="14"/>
      <c r="N863" s="29">
        <f>L863*M863</f>
        <v>0</v>
      </c>
    </row>
    <row r="864" spans="1:17" customHeight="1" ht="15.75">
      <c r="A864" s="25">
        <v>206841</v>
      </c>
      <c r="B864" s="26">
        <v>7594001564102</v>
      </c>
      <c r="C864" s="38" t="s">
        <v>1256</v>
      </c>
      <c r="D864" s="38"/>
      <c r="E864" s="38" t="s">
        <v>1254</v>
      </c>
      <c r="F864" s="51">
        <v>234</v>
      </c>
      <c r="G864" s="52">
        <v>45.52</v>
      </c>
      <c r="H864" s="48" t="s">
        <v>31</v>
      </c>
      <c r="I864" s="49"/>
      <c r="J864" s="50"/>
      <c r="K864" s="53"/>
      <c r="L864" s="28">
        <f>IF(I864="DCTO EN FACTURA",G864-IFERROR(G864*J864,0),G864)</f>
        <v>45.52</v>
      </c>
      <c r="M864" s="14"/>
      <c r="N864" s="29">
        <f>L864*M864</f>
        <v>0</v>
      </c>
    </row>
    <row r="865" spans="1:17" customHeight="1" ht="15.75">
      <c r="A865" s="25">
        <v>118267</v>
      </c>
      <c r="B865" s="26">
        <v>7594001564409</v>
      </c>
      <c r="C865" s="38" t="s">
        <v>1257</v>
      </c>
      <c r="D865" s="38" t="s">
        <v>531</v>
      </c>
      <c r="E865" s="38" t="s">
        <v>1254</v>
      </c>
      <c r="F865" s="51">
        <v>39</v>
      </c>
      <c r="G865" s="52">
        <v>289.18</v>
      </c>
      <c r="H865" s="44" t="s">
        <v>52</v>
      </c>
      <c r="I865" s="49"/>
      <c r="J865" s="50"/>
      <c r="K865" s="53"/>
      <c r="L865" s="28">
        <f>IF(I865="DCTO EN FACTURA",G865-IFERROR(G865*J865,0),G865)</f>
        <v>289.18</v>
      </c>
      <c r="M865" s="14"/>
      <c r="N865" s="29">
        <f>L865*M865</f>
        <v>0</v>
      </c>
    </row>
    <row r="866" spans="1:17" customHeight="1" ht="15.75">
      <c r="A866" s="25">
        <v>118397</v>
      </c>
      <c r="B866" s="26">
        <v>7594001564485</v>
      </c>
      <c r="C866" s="38" t="s">
        <v>1258</v>
      </c>
      <c r="D866" s="38" t="s">
        <v>1259</v>
      </c>
      <c r="E866" s="38" t="s">
        <v>1254</v>
      </c>
      <c r="F866" s="51">
        <v>971</v>
      </c>
      <c r="G866" s="52">
        <v>95.21</v>
      </c>
      <c r="H866" s="48" t="s">
        <v>71</v>
      </c>
      <c r="I866" s="49"/>
      <c r="J866" s="50"/>
      <c r="K866" s="53"/>
      <c r="L866" s="28">
        <f>IF(I866="DCTO EN FACTURA",G866-IFERROR(G866*J866,0),G866)</f>
        <v>95.21</v>
      </c>
      <c r="M866" s="14"/>
      <c r="N866" s="29">
        <f>L866*M866</f>
        <v>0</v>
      </c>
    </row>
    <row r="867" spans="1:17" customHeight="1" ht="15.75">
      <c r="A867" s="25">
        <v>206439</v>
      </c>
      <c r="B867" s="26">
        <v>6223003730062</v>
      </c>
      <c r="C867" s="38" t="s">
        <v>1260</v>
      </c>
      <c r="D867" s="38"/>
      <c r="E867" s="38" t="s">
        <v>1254</v>
      </c>
      <c r="F867" s="51">
        <v>8</v>
      </c>
      <c r="G867" s="52">
        <v>78.03</v>
      </c>
      <c r="H867" s="48" t="s">
        <v>111</v>
      </c>
      <c r="I867" s="49"/>
      <c r="J867" s="50"/>
      <c r="K867" s="53"/>
      <c r="L867" s="28">
        <f>IF(I867="DCTO EN FACTURA",G867-IFERROR(G867*J867,0),G867)</f>
        <v>78.03</v>
      </c>
      <c r="M867" s="14"/>
      <c r="N867" s="29">
        <f>L867*M867</f>
        <v>0</v>
      </c>
    </row>
    <row r="868" spans="1:17" customHeight="1" ht="15.75">
      <c r="A868" s="25">
        <v>206425</v>
      </c>
      <c r="B868" s="26">
        <v>6223004869075</v>
      </c>
      <c r="C868" s="38" t="s">
        <v>1261</v>
      </c>
      <c r="D868" s="38"/>
      <c r="E868" s="38" t="s">
        <v>1254</v>
      </c>
      <c r="F868" s="51">
        <v>21</v>
      </c>
      <c r="G868" s="52">
        <v>132.75</v>
      </c>
      <c r="H868" s="48" t="s">
        <v>955</v>
      </c>
      <c r="I868" s="49"/>
      <c r="J868" s="50"/>
      <c r="K868" s="53"/>
      <c r="L868" s="28">
        <f>IF(I868="DCTO EN FACTURA",G868-IFERROR(G868*J868,0),G868)</f>
        <v>132.75</v>
      </c>
      <c r="M868" s="14"/>
      <c r="N868" s="29">
        <f>L868*M868</f>
        <v>0</v>
      </c>
    </row>
    <row r="869" spans="1:17" customHeight="1" ht="15.75">
      <c r="A869" s="25">
        <v>206661</v>
      </c>
      <c r="B869" s="26">
        <v>6223004861222</v>
      </c>
      <c r="C869" s="38" t="s">
        <v>1262</v>
      </c>
      <c r="D869" s="38"/>
      <c r="E869" s="38" t="s">
        <v>1254</v>
      </c>
      <c r="F869" s="51">
        <v>2</v>
      </c>
      <c r="G869" s="52">
        <v>59.03</v>
      </c>
      <c r="H869" s="48" t="s">
        <v>1263</v>
      </c>
      <c r="I869" s="49"/>
      <c r="J869" s="50"/>
      <c r="K869" s="53"/>
      <c r="L869" s="28">
        <f>IF(I869="DCTO EN FACTURA",G869-IFERROR(G869*J869,0),G869)</f>
        <v>59.03</v>
      </c>
      <c r="M869" s="14"/>
      <c r="N869" s="29">
        <f>L869*M869</f>
        <v>0</v>
      </c>
    </row>
    <row r="870" spans="1:17" customHeight="1" ht="15.75">
      <c r="A870" s="25">
        <v>206660</v>
      </c>
      <c r="B870" s="26">
        <v>6223003734022</v>
      </c>
      <c r="C870" s="38" t="s">
        <v>1264</v>
      </c>
      <c r="D870" s="38"/>
      <c r="E870" s="38" t="s">
        <v>1254</v>
      </c>
      <c r="F870" s="51">
        <v>3</v>
      </c>
      <c r="G870" s="52">
        <v>59.99</v>
      </c>
      <c r="H870" s="44" t="s">
        <v>22</v>
      </c>
      <c r="I870" s="49"/>
      <c r="J870" s="50"/>
      <c r="K870" s="53"/>
      <c r="L870" s="28">
        <f>IF(I870="DCTO EN FACTURA",G870-IFERROR(G870*J870,0),G870)</f>
        <v>59.99</v>
      </c>
      <c r="M870" s="14"/>
      <c r="N870" s="29">
        <f>L870*M870</f>
        <v>0</v>
      </c>
    </row>
    <row r="871" spans="1:17" customHeight="1" ht="15.75">
      <c r="A871" s="25">
        <v>206428</v>
      </c>
      <c r="B871" s="26">
        <v>6223003734008</v>
      </c>
      <c r="C871" s="38" t="s">
        <v>1265</v>
      </c>
      <c r="D871" s="38"/>
      <c r="E871" s="38" t="s">
        <v>1254</v>
      </c>
      <c r="F871" s="51">
        <v>106</v>
      </c>
      <c r="G871" s="52">
        <v>55.81</v>
      </c>
      <c r="H871" s="48" t="s">
        <v>955</v>
      </c>
      <c r="I871" s="49"/>
      <c r="J871" s="50"/>
      <c r="K871" s="53"/>
      <c r="L871" s="28">
        <f>IF(I871="DCTO EN FACTURA",G871-IFERROR(G871*J871,0),G871)</f>
        <v>55.81</v>
      </c>
      <c r="M871" s="14"/>
      <c r="N871" s="29">
        <f>L871*M871</f>
        <v>0</v>
      </c>
    </row>
    <row r="872" spans="1:17" customHeight="1" ht="15.75">
      <c r="A872" s="25">
        <v>206429</v>
      </c>
      <c r="B872" s="26">
        <v>6223003734060</v>
      </c>
      <c r="C872" s="38" t="s">
        <v>1266</v>
      </c>
      <c r="D872" s="38"/>
      <c r="E872" s="38" t="s">
        <v>1254</v>
      </c>
      <c r="F872" s="51">
        <v>215</v>
      </c>
      <c r="G872" s="52">
        <v>45.52</v>
      </c>
      <c r="H872" s="48" t="s">
        <v>955</v>
      </c>
      <c r="I872" s="49"/>
      <c r="J872" s="50"/>
      <c r="K872" s="53"/>
      <c r="L872" s="28">
        <f>IF(I872="DCTO EN FACTURA",G872-IFERROR(G872*J872,0),G872)</f>
        <v>45.52</v>
      </c>
      <c r="M872" s="14"/>
      <c r="N872" s="29">
        <f>L872*M872</f>
        <v>0</v>
      </c>
    </row>
    <row r="873" spans="1:17" customHeight="1" ht="15.75">
      <c r="A873" s="25">
        <v>117385</v>
      </c>
      <c r="B873" s="26">
        <v>7594001564126</v>
      </c>
      <c r="C873" s="38" t="s">
        <v>1267</v>
      </c>
      <c r="D873" s="38" t="s">
        <v>1268</v>
      </c>
      <c r="E873" s="38" t="s">
        <v>1254</v>
      </c>
      <c r="F873" s="51">
        <v>18</v>
      </c>
      <c r="G873" s="52">
        <v>399.32</v>
      </c>
      <c r="H873" s="48" t="s">
        <v>61</v>
      </c>
      <c r="I873" s="49"/>
      <c r="J873" s="50"/>
      <c r="K873" s="53"/>
      <c r="L873" s="28">
        <f>IF(I873="DCTO EN FACTURA",G873-IFERROR(G873*J873,0),G873)</f>
        <v>399.32</v>
      </c>
      <c r="M873" s="14"/>
      <c r="N873" s="29">
        <f>L873*M873</f>
        <v>0</v>
      </c>
    </row>
    <row r="874" spans="1:17" customHeight="1" ht="15.75">
      <c r="A874" s="25">
        <v>206900</v>
      </c>
      <c r="B874" s="26">
        <v>7506205808944</v>
      </c>
      <c r="C874" s="38" t="s">
        <v>1269</v>
      </c>
      <c r="D874" s="38"/>
      <c r="E874" s="38" t="s">
        <v>1254</v>
      </c>
      <c r="F874" s="51">
        <v>82</v>
      </c>
      <c r="G874" s="52">
        <v>474.22</v>
      </c>
      <c r="H874" s="44" t="s">
        <v>114</v>
      </c>
      <c r="I874" s="49"/>
      <c r="J874" s="50"/>
      <c r="K874" s="53"/>
      <c r="L874" s="28">
        <f>IF(I874="DCTO EN FACTURA",G874-IFERROR(G874*J874,0),G874)</f>
        <v>474.22</v>
      </c>
      <c r="M874" s="14"/>
      <c r="N874" s="29">
        <f>L874*M874</f>
        <v>0</v>
      </c>
    </row>
    <row r="875" spans="1:17" customHeight="1" ht="15.75">
      <c r="A875" s="25">
        <v>117389</v>
      </c>
      <c r="B875" s="26">
        <v>7594001564133</v>
      </c>
      <c r="C875" s="38" t="s">
        <v>1270</v>
      </c>
      <c r="D875" s="38" t="s">
        <v>459</v>
      </c>
      <c r="E875" s="38" t="s">
        <v>1254</v>
      </c>
      <c r="F875" s="51">
        <v>34</v>
      </c>
      <c r="G875" s="52">
        <v>113.78</v>
      </c>
      <c r="H875" s="48" t="s">
        <v>366</v>
      </c>
      <c r="I875" s="49"/>
      <c r="J875" s="50"/>
      <c r="K875" s="53"/>
      <c r="L875" s="28">
        <f>IF(I875="DCTO EN FACTURA",G875-IFERROR(G875*J875,0),G875)</f>
        <v>113.78</v>
      </c>
      <c r="M875" s="14"/>
      <c r="N875" s="29">
        <f>L875*M875</f>
        <v>0</v>
      </c>
    </row>
    <row r="876" spans="1:17" customHeight="1" ht="15.75">
      <c r="A876" s="25">
        <v>118268</v>
      </c>
      <c r="B876" s="26">
        <v>7594001564423</v>
      </c>
      <c r="C876" s="38" t="s">
        <v>1271</v>
      </c>
      <c r="D876" s="38"/>
      <c r="E876" s="38" t="s">
        <v>1254</v>
      </c>
      <c r="F876" s="51">
        <v>17</v>
      </c>
      <c r="G876" s="52">
        <v>275.34</v>
      </c>
      <c r="H876" s="44" t="s">
        <v>132</v>
      </c>
      <c r="I876" s="49"/>
      <c r="J876" s="50"/>
      <c r="K876" s="53"/>
      <c r="L876" s="28">
        <f>IF(I876="DCTO EN FACTURA",G876-IFERROR(G876*J876,0),G876)</f>
        <v>275.34</v>
      </c>
      <c r="M876" s="14"/>
      <c r="N876" s="29">
        <f>L876*M876</f>
        <v>0</v>
      </c>
    </row>
    <row r="877" spans="1:17" customHeight="1" ht="15.75">
      <c r="A877" s="25">
        <v>204613</v>
      </c>
      <c r="B877" s="26">
        <v>7594001560388</v>
      </c>
      <c r="C877" s="38" t="s">
        <v>1272</v>
      </c>
      <c r="D877" s="38" t="s">
        <v>1273</v>
      </c>
      <c r="E877" s="38" t="s">
        <v>1254</v>
      </c>
      <c r="F877" s="51">
        <v>1271</v>
      </c>
      <c r="G877" s="52">
        <v>64.48</v>
      </c>
      <c r="H877" s="48" t="s">
        <v>159</v>
      </c>
      <c r="I877" s="49"/>
      <c r="J877" s="50"/>
      <c r="K877" s="53"/>
      <c r="L877" s="28">
        <f>IF(I877="DCTO EN FACTURA",G877-IFERROR(G877*J877,0),G877)</f>
        <v>64.48</v>
      </c>
      <c r="M877" s="14"/>
      <c r="N877" s="29">
        <f>L877*M877</f>
        <v>0</v>
      </c>
    </row>
    <row r="878" spans="1:17" customHeight="1" ht="15.75">
      <c r="A878" s="25">
        <v>206601</v>
      </c>
      <c r="B878" s="26">
        <v>7594001564003</v>
      </c>
      <c r="C878" s="38" t="s">
        <v>1274</v>
      </c>
      <c r="D878" s="38" t="s">
        <v>1273</v>
      </c>
      <c r="E878" s="38" t="s">
        <v>1254</v>
      </c>
      <c r="F878" s="51">
        <v>201</v>
      </c>
      <c r="G878" s="52">
        <v>93.74</v>
      </c>
      <c r="H878" s="48" t="s">
        <v>26</v>
      </c>
      <c r="I878" s="49"/>
      <c r="J878" s="50"/>
      <c r="K878" s="53"/>
      <c r="L878" s="28">
        <f>IF(I878="DCTO EN FACTURA",G878-IFERROR(G878*J878,0),G878)</f>
        <v>93.74</v>
      </c>
      <c r="M878" s="14"/>
      <c r="N878" s="29">
        <f>L878*M878</f>
        <v>0</v>
      </c>
    </row>
    <row r="879" spans="1:17" customHeight="1" ht="15.75">
      <c r="A879" s="25">
        <v>206602</v>
      </c>
      <c r="B879" s="26">
        <v>7594001564027</v>
      </c>
      <c r="C879" s="38" t="s">
        <v>1275</v>
      </c>
      <c r="D879" s="38" t="s">
        <v>1273</v>
      </c>
      <c r="E879" s="38" t="s">
        <v>1254</v>
      </c>
      <c r="F879" s="51">
        <v>153</v>
      </c>
      <c r="G879" s="52">
        <v>93.74</v>
      </c>
      <c r="H879" s="48" t="s">
        <v>26</v>
      </c>
      <c r="I879" s="49"/>
      <c r="J879" s="50"/>
      <c r="K879" s="53"/>
      <c r="L879" s="28">
        <f>IF(I879="DCTO EN FACTURA",G879-IFERROR(G879*J879,0),G879)</f>
        <v>93.74</v>
      </c>
      <c r="M879" s="14"/>
      <c r="N879" s="29">
        <f>L879*M879</f>
        <v>0</v>
      </c>
    </row>
    <row r="880" spans="1:17" customHeight="1" ht="15.75">
      <c r="A880" s="25">
        <v>206604</v>
      </c>
      <c r="B880" s="26">
        <v>7594001564058</v>
      </c>
      <c r="C880" s="38" t="s">
        <v>1276</v>
      </c>
      <c r="D880" s="38" t="s">
        <v>1273</v>
      </c>
      <c r="E880" s="38" t="s">
        <v>1254</v>
      </c>
      <c r="F880" s="51">
        <v>276</v>
      </c>
      <c r="G880" s="52">
        <v>149.55</v>
      </c>
      <c r="H880" s="48" t="s">
        <v>26</v>
      </c>
      <c r="I880" s="49"/>
      <c r="J880" s="50"/>
      <c r="K880" s="53"/>
      <c r="L880" s="28">
        <f>IF(I880="DCTO EN FACTURA",G880-IFERROR(G880*J880,0),G880)</f>
        <v>149.55</v>
      </c>
      <c r="M880" s="14"/>
      <c r="N880" s="29">
        <f>L880*M880</f>
        <v>0</v>
      </c>
    </row>
    <row r="881" spans="1:17" customHeight="1" ht="15.75">
      <c r="A881" s="25">
        <v>206603</v>
      </c>
      <c r="B881" s="26">
        <v>7594001564041</v>
      </c>
      <c r="C881" s="38" t="s">
        <v>1277</v>
      </c>
      <c r="D881" s="38" t="s">
        <v>1273</v>
      </c>
      <c r="E881" s="38" t="s">
        <v>1254</v>
      </c>
      <c r="F881" s="51">
        <v>64</v>
      </c>
      <c r="G881" s="52">
        <v>143.04</v>
      </c>
      <c r="H881" s="48" t="s">
        <v>18</v>
      </c>
      <c r="I881" s="49"/>
      <c r="J881" s="50"/>
      <c r="K881" s="53"/>
      <c r="L881" s="28">
        <f>IF(I881="DCTO EN FACTURA",G881-IFERROR(G881*J881,0),G881)</f>
        <v>143.04</v>
      </c>
      <c r="M881" s="14"/>
      <c r="N881" s="29">
        <f>L881*M881</f>
        <v>0</v>
      </c>
    </row>
    <row r="882" spans="1:17" customHeight="1" ht="15.75">
      <c r="A882" s="25">
        <v>117824</v>
      </c>
      <c r="B882" s="26">
        <v>7594001564348</v>
      </c>
      <c r="C882" s="38" t="s">
        <v>1278</v>
      </c>
      <c r="D882" s="38" t="s">
        <v>903</v>
      </c>
      <c r="E882" s="38" t="s">
        <v>1254</v>
      </c>
      <c r="F882" s="51">
        <v>46</v>
      </c>
      <c r="G882" s="52">
        <v>216.73</v>
      </c>
      <c r="H882" s="48" t="s">
        <v>116</v>
      </c>
      <c r="I882" s="49"/>
      <c r="J882" s="50"/>
      <c r="K882" s="53"/>
      <c r="L882" s="28">
        <f>IF(I882="DCTO EN FACTURA",G882-IFERROR(G882*J882,0),G882)</f>
        <v>216.73</v>
      </c>
      <c r="M882" s="14"/>
      <c r="N882" s="29">
        <f>L882*M882</f>
        <v>0</v>
      </c>
    </row>
    <row r="883" spans="1:17" customHeight="1" ht="15.75">
      <c r="A883" s="25">
        <v>206609</v>
      </c>
      <c r="B883" s="26">
        <v>7594001563525</v>
      </c>
      <c r="C883" s="38" t="s">
        <v>1279</v>
      </c>
      <c r="D883" s="38"/>
      <c r="E883" s="38" t="s">
        <v>1254</v>
      </c>
      <c r="F883" s="51">
        <v>1570</v>
      </c>
      <c r="G883" s="52">
        <v>7.04</v>
      </c>
      <c r="H883" s="48" t="s">
        <v>38</v>
      </c>
      <c r="I883" s="49"/>
      <c r="J883" s="50"/>
      <c r="K883" s="53"/>
      <c r="L883" s="28">
        <f>IF(I883="DCTO EN FACTURA",G883-IFERROR(G883*J883,0),G883)</f>
        <v>7.04</v>
      </c>
      <c r="M883" s="14"/>
      <c r="N883" s="29">
        <f>L883*M883</f>
        <v>0</v>
      </c>
    </row>
    <row r="884" spans="1:17" customHeight="1" ht="15.75">
      <c r="A884" s="25">
        <v>206647</v>
      </c>
      <c r="B884" s="26">
        <v>7594001560562</v>
      </c>
      <c r="C884" s="38" t="s">
        <v>1280</v>
      </c>
      <c r="D884" s="38"/>
      <c r="E884" s="38" t="s">
        <v>1254</v>
      </c>
      <c r="F884" s="51">
        <v>215</v>
      </c>
      <c r="G884" s="52">
        <v>78.03</v>
      </c>
      <c r="H884" s="48" t="s">
        <v>1281</v>
      </c>
      <c r="I884" s="49"/>
      <c r="J884" s="50"/>
      <c r="K884" s="53"/>
      <c r="L884" s="28">
        <f>IF(I884="DCTO EN FACTURA",G884-IFERROR(G884*J884,0),G884)</f>
        <v>78.03</v>
      </c>
      <c r="M884" s="14"/>
      <c r="N884" s="29">
        <f>L884*M884</f>
        <v>0</v>
      </c>
    </row>
    <row r="885" spans="1:17" customHeight="1" ht="15.75">
      <c r="A885" s="25">
        <v>206648</v>
      </c>
      <c r="B885" s="26">
        <v>7594001560654</v>
      </c>
      <c r="C885" s="38" t="s">
        <v>1282</v>
      </c>
      <c r="D885" s="38"/>
      <c r="E885" s="38" t="s">
        <v>1254</v>
      </c>
      <c r="F885" s="51">
        <v>34</v>
      </c>
      <c r="G885" s="52">
        <v>87.77</v>
      </c>
      <c r="H885" s="48" t="s">
        <v>1283</v>
      </c>
      <c r="I885" s="49"/>
      <c r="J885" s="50"/>
      <c r="K885" s="53"/>
      <c r="L885" s="28">
        <f>IF(I885="DCTO EN FACTURA",G885-IFERROR(G885*J885,0),G885)</f>
        <v>87.77</v>
      </c>
      <c r="M885" s="14"/>
      <c r="N885" s="29">
        <f>L885*M885</f>
        <v>0</v>
      </c>
    </row>
    <row r="886" spans="1:17" customHeight="1" ht="15.75">
      <c r="A886" s="25">
        <v>206646</v>
      </c>
      <c r="B886" s="26">
        <v>7594001560661</v>
      </c>
      <c r="C886" s="38" t="s">
        <v>1284</v>
      </c>
      <c r="D886" s="38"/>
      <c r="E886" s="38" t="s">
        <v>1254</v>
      </c>
      <c r="F886" s="51">
        <v>106</v>
      </c>
      <c r="G886" s="52">
        <v>94.27</v>
      </c>
      <c r="H886" s="48" t="s">
        <v>1283</v>
      </c>
      <c r="I886" s="49"/>
      <c r="J886" s="50"/>
      <c r="K886" s="53"/>
      <c r="L886" s="28">
        <f>IF(I886="DCTO EN FACTURA",G886-IFERROR(G886*J886,0),G886)</f>
        <v>94.27</v>
      </c>
      <c r="M886" s="14"/>
      <c r="N886" s="29">
        <f>L886*M886</f>
        <v>0</v>
      </c>
    </row>
    <row r="887" spans="1:17" customHeight="1" ht="15.75">
      <c r="A887" s="25">
        <v>206732</v>
      </c>
      <c r="B887" s="26">
        <v>7594001564188</v>
      </c>
      <c r="C887" s="38" t="s">
        <v>1285</v>
      </c>
      <c r="D887" s="38"/>
      <c r="E887" s="38" t="s">
        <v>1254</v>
      </c>
      <c r="F887" s="51">
        <v>238</v>
      </c>
      <c r="G887" s="52">
        <v>57.43</v>
      </c>
      <c r="H887" s="48" t="s">
        <v>860</v>
      </c>
      <c r="I887" s="49"/>
      <c r="J887" s="50"/>
      <c r="K887" s="53"/>
      <c r="L887" s="28">
        <f>IF(I887="DCTO EN FACTURA",G887-IFERROR(G887*J887,0),G887)</f>
        <v>57.43</v>
      </c>
      <c r="M887" s="14"/>
      <c r="N887" s="29">
        <f>L887*M887</f>
        <v>0</v>
      </c>
    </row>
    <row r="888" spans="1:17" customHeight="1" ht="15.75">
      <c r="A888" s="25">
        <v>206733</v>
      </c>
      <c r="B888" s="26">
        <v>7594001564195</v>
      </c>
      <c r="C888" s="38" t="s">
        <v>1286</v>
      </c>
      <c r="D888" s="38"/>
      <c r="E888" s="38" t="s">
        <v>1254</v>
      </c>
      <c r="F888" s="51">
        <v>720</v>
      </c>
      <c r="G888" s="52">
        <v>74.23</v>
      </c>
      <c r="H888" s="48" t="s">
        <v>102</v>
      </c>
      <c r="I888" s="49"/>
      <c r="J888" s="50"/>
      <c r="K888" s="53"/>
      <c r="L888" s="28">
        <f>IF(I888="DCTO EN FACTURA",G888-IFERROR(G888*J888,0),G888)</f>
        <v>74.23</v>
      </c>
      <c r="M888" s="14"/>
      <c r="N888" s="29">
        <f>L888*M888</f>
        <v>0</v>
      </c>
    </row>
    <row r="889" spans="1:17" customHeight="1" ht="15.75">
      <c r="A889" s="25">
        <v>206734</v>
      </c>
      <c r="B889" s="26">
        <v>7594001564201</v>
      </c>
      <c r="C889" s="38" t="s">
        <v>1287</v>
      </c>
      <c r="D889" s="38"/>
      <c r="E889" s="38" t="s">
        <v>1254</v>
      </c>
      <c r="F889" s="51">
        <v>489</v>
      </c>
      <c r="G889" s="52">
        <v>111.61</v>
      </c>
      <c r="H889" s="48" t="s">
        <v>102</v>
      </c>
      <c r="I889" s="49"/>
      <c r="J889" s="50"/>
      <c r="K889" s="53"/>
      <c r="L889" s="28">
        <f>IF(I889="DCTO EN FACTURA",G889-IFERROR(G889*J889,0),G889)</f>
        <v>111.61</v>
      </c>
      <c r="M889" s="14"/>
      <c r="N889" s="29">
        <f>L889*M889</f>
        <v>0</v>
      </c>
    </row>
    <row r="890" spans="1:17" customHeight="1" ht="15.75">
      <c r="A890" s="25">
        <v>206735</v>
      </c>
      <c r="B890" s="26">
        <v>7594001564218</v>
      </c>
      <c r="C890" s="38" t="s">
        <v>1288</v>
      </c>
      <c r="D890" s="38"/>
      <c r="E890" s="38" t="s">
        <v>1254</v>
      </c>
      <c r="F890" s="51">
        <v>1157</v>
      </c>
      <c r="G890" s="52">
        <v>149</v>
      </c>
      <c r="H890" s="48" t="s">
        <v>1159</v>
      </c>
      <c r="I890" s="49"/>
      <c r="J890" s="50"/>
      <c r="K890" s="53"/>
      <c r="L890" s="28">
        <f>IF(I890="DCTO EN FACTURA",G890-IFERROR(G890*J890,0),G890)</f>
        <v>149</v>
      </c>
      <c r="M890" s="14"/>
      <c r="N890" s="29">
        <f>L890*M890</f>
        <v>0</v>
      </c>
    </row>
    <row r="891" spans="1:17" customHeight="1" ht="15.75">
      <c r="A891" s="25">
        <v>206842</v>
      </c>
      <c r="B891" s="26">
        <v>7594001563853</v>
      </c>
      <c r="C891" s="38" t="s">
        <v>1289</v>
      </c>
      <c r="D891" s="38"/>
      <c r="E891" s="38" t="s">
        <v>1254</v>
      </c>
      <c r="F891" s="51">
        <v>8</v>
      </c>
      <c r="G891" s="52">
        <v>26.19</v>
      </c>
      <c r="H891" s="48" t="s">
        <v>102</v>
      </c>
      <c r="I891" s="49"/>
      <c r="J891" s="50"/>
      <c r="K891" s="53"/>
      <c r="L891" s="28">
        <f>IF(I891="DCTO EN FACTURA",G891-IFERROR(G891*J891,0),G891)</f>
        <v>26.19</v>
      </c>
      <c r="M891" s="14"/>
      <c r="N891" s="29">
        <f>L891*M891</f>
        <v>0</v>
      </c>
    </row>
    <row r="892" spans="1:17" customHeight="1" ht="15.75">
      <c r="A892" s="25">
        <v>118272</v>
      </c>
      <c r="B892" s="26">
        <v>7594001564416</v>
      </c>
      <c r="C892" s="38" t="s">
        <v>1290</v>
      </c>
      <c r="D892" s="38"/>
      <c r="E892" s="38" t="s">
        <v>1254</v>
      </c>
      <c r="F892" s="51">
        <v>30</v>
      </c>
      <c r="G892" s="52">
        <v>329.66</v>
      </c>
      <c r="H892" s="44" t="s">
        <v>52</v>
      </c>
      <c r="I892" s="49"/>
      <c r="J892" s="50"/>
      <c r="K892" s="53"/>
      <c r="L892" s="28">
        <f>IF(I892="DCTO EN FACTURA",G892-IFERROR(G892*J892,0),G892)</f>
        <v>329.66</v>
      </c>
      <c r="M892" s="14"/>
      <c r="N892" s="29">
        <f>L892*M892</f>
        <v>0</v>
      </c>
    </row>
    <row r="893" spans="1:17" customHeight="1" ht="15.75">
      <c r="A893" s="25">
        <v>206894</v>
      </c>
      <c r="B893" s="26">
        <v>6223003733520</v>
      </c>
      <c r="C893" s="38" t="s">
        <v>1291</v>
      </c>
      <c r="D893" s="38"/>
      <c r="E893" s="38" t="s">
        <v>1254</v>
      </c>
      <c r="F893" s="51">
        <v>168</v>
      </c>
      <c r="G893" s="52">
        <v>222.69</v>
      </c>
      <c r="H893" s="48" t="s">
        <v>955</v>
      </c>
      <c r="I893" s="49"/>
      <c r="J893" s="50"/>
      <c r="K893" s="53"/>
      <c r="L893" s="28">
        <f>IF(I893="DCTO EN FACTURA",G893-IFERROR(G893*J893,0),G893)</f>
        <v>222.69</v>
      </c>
      <c r="M893" s="14"/>
      <c r="N893" s="29">
        <f>L893*M893</f>
        <v>0</v>
      </c>
    </row>
    <row r="894" spans="1:17" customHeight="1" ht="15.75">
      <c r="A894" s="25">
        <v>206895</v>
      </c>
      <c r="B894" s="26">
        <v>6223003733124</v>
      </c>
      <c r="C894" s="38" t="s">
        <v>1292</v>
      </c>
      <c r="D894" s="38"/>
      <c r="E894" s="38" t="s">
        <v>1254</v>
      </c>
      <c r="F894" s="51">
        <v>97</v>
      </c>
      <c r="G894" s="52">
        <v>365.73</v>
      </c>
      <c r="H894" s="48" t="s">
        <v>955</v>
      </c>
      <c r="I894" s="49"/>
      <c r="J894" s="50"/>
      <c r="K894" s="53"/>
      <c r="L894" s="28">
        <f>IF(I894="DCTO EN FACTURA",G894-IFERROR(G894*J894,0),G894)</f>
        <v>365.73</v>
      </c>
      <c r="M894" s="14"/>
      <c r="N894" s="29">
        <f>L894*M894</f>
        <v>0</v>
      </c>
    </row>
    <row r="895" spans="1:17" customHeight="1" ht="15.75">
      <c r="A895" s="25">
        <v>206433</v>
      </c>
      <c r="B895" s="26">
        <v>6223004861697</v>
      </c>
      <c r="C895" s="38" t="s">
        <v>1293</v>
      </c>
      <c r="D895" s="38"/>
      <c r="E895" s="38" t="s">
        <v>1254</v>
      </c>
      <c r="F895" s="51">
        <v>53</v>
      </c>
      <c r="G895" s="52">
        <v>327.4</v>
      </c>
      <c r="H895" s="48" t="s">
        <v>955</v>
      </c>
      <c r="I895" s="49"/>
      <c r="J895" s="50"/>
      <c r="K895" s="53"/>
      <c r="L895" s="28">
        <f>IF(I895="DCTO EN FACTURA",G895-IFERROR(G895*J895,0),G895)</f>
        <v>327.4</v>
      </c>
      <c r="M895" s="14"/>
      <c r="N895" s="29">
        <f>L895*M895</f>
        <v>0</v>
      </c>
    </row>
    <row r="896" spans="1:17" customHeight="1" ht="15.75">
      <c r="A896" s="25">
        <v>117121</v>
      </c>
      <c r="B896" s="26">
        <v>8470007166344</v>
      </c>
      <c r="C896" s="38" t="s">
        <v>1294</v>
      </c>
      <c r="D896" s="38" t="s">
        <v>749</v>
      </c>
      <c r="E896" s="38" t="s">
        <v>245</v>
      </c>
      <c r="F896" s="51">
        <v>42</v>
      </c>
      <c r="G896" s="52">
        <v>252.75</v>
      </c>
      <c r="H896" s="44" t="s">
        <v>151</v>
      </c>
      <c r="I896" s="49"/>
      <c r="J896" s="50"/>
      <c r="K896" s="53" t="s">
        <v>20</v>
      </c>
      <c r="L896" s="28">
        <f>IF(I896="DCTO EN FACTURA",G896-IFERROR(G896*J896,0),G896)</f>
        <v>252.75</v>
      </c>
      <c r="M896" s="14"/>
      <c r="N896" s="29">
        <f>L896*M896</f>
        <v>0</v>
      </c>
    </row>
    <row r="897" spans="1:17" customHeight="1" ht="15.75">
      <c r="A897" s="25">
        <v>117124</v>
      </c>
      <c r="B897" s="26">
        <v>8470007981169</v>
      </c>
      <c r="C897" s="38" t="s">
        <v>1295</v>
      </c>
      <c r="D897" s="38" t="s">
        <v>179</v>
      </c>
      <c r="E897" s="38" t="s">
        <v>245</v>
      </c>
      <c r="F897" s="51">
        <v>17</v>
      </c>
      <c r="G897" s="52">
        <v>87.45</v>
      </c>
      <c r="H897" s="48" t="s">
        <v>371</v>
      </c>
      <c r="I897" s="49"/>
      <c r="J897" s="50"/>
      <c r="K897" s="53" t="s">
        <v>20</v>
      </c>
      <c r="L897" s="28">
        <f>IF(I897="DCTO EN FACTURA",G897-IFERROR(G897*J897,0),G897)</f>
        <v>87.45</v>
      </c>
      <c r="M897" s="14"/>
      <c r="N897" s="29">
        <f>L897*M897</f>
        <v>0</v>
      </c>
    </row>
    <row r="898" spans="1:17" customHeight="1" ht="15.75">
      <c r="A898" s="25">
        <v>206133</v>
      </c>
      <c r="B898" s="26">
        <v>8712581544195</v>
      </c>
      <c r="C898" s="38" t="s">
        <v>1296</v>
      </c>
      <c r="D898" s="38"/>
      <c r="E898" s="38" t="s">
        <v>245</v>
      </c>
      <c r="F898" s="51">
        <v>75</v>
      </c>
      <c r="G898" s="52">
        <v>37.96</v>
      </c>
      <c r="H898" s="48" t="s">
        <v>941</v>
      </c>
      <c r="I898" s="49"/>
      <c r="J898" s="50"/>
      <c r="K898" s="53" t="s">
        <v>20</v>
      </c>
      <c r="L898" s="28">
        <f>IF(I898="DCTO EN FACTURA",G898-IFERROR(G898*J898,0),G898)</f>
        <v>37.96</v>
      </c>
      <c r="M898" s="14"/>
      <c r="N898" s="29">
        <f>L898*M898</f>
        <v>0</v>
      </c>
    </row>
    <row r="899" spans="1:17" customHeight="1" ht="15.75">
      <c r="A899" s="25">
        <v>206132</v>
      </c>
      <c r="B899" s="26">
        <v>8712581544225</v>
      </c>
      <c r="C899" s="38" t="s">
        <v>1297</v>
      </c>
      <c r="D899" s="38"/>
      <c r="E899" s="38" t="s">
        <v>245</v>
      </c>
      <c r="F899" s="51">
        <v>122</v>
      </c>
      <c r="G899" s="52">
        <v>37.96</v>
      </c>
      <c r="H899" s="48" t="s">
        <v>972</v>
      </c>
      <c r="I899" s="49"/>
      <c r="J899" s="50"/>
      <c r="K899" s="53" t="s">
        <v>20</v>
      </c>
      <c r="L899" s="28">
        <f>IF(I899="DCTO EN FACTURA",G899-IFERROR(G899*J899,0),G899)</f>
        <v>37.96</v>
      </c>
      <c r="M899" s="14"/>
      <c r="N899" s="29">
        <f>L899*M899</f>
        <v>0</v>
      </c>
    </row>
    <row r="900" spans="1:17" customHeight="1" ht="15.75">
      <c r="A900" s="25">
        <v>206129</v>
      </c>
      <c r="B900" s="26">
        <v>609585190726</v>
      </c>
      <c r="C900" s="38" t="s">
        <v>1298</v>
      </c>
      <c r="D900" s="38"/>
      <c r="E900" s="38" t="s">
        <v>245</v>
      </c>
      <c r="F900" s="51">
        <v>34</v>
      </c>
      <c r="G900" s="52">
        <v>126.38</v>
      </c>
      <c r="H900" s="48" t="s">
        <v>1299</v>
      </c>
      <c r="I900" s="49"/>
      <c r="J900" s="50"/>
      <c r="K900" s="53" t="s">
        <v>20</v>
      </c>
      <c r="L900" s="28">
        <f>IF(I900="DCTO EN FACTURA",G900-IFERROR(G900*J900,0),G900)</f>
        <v>126.38</v>
      </c>
      <c r="M900" s="14"/>
      <c r="N900" s="29">
        <f>L900*M900</f>
        <v>0</v>
      </c>
    </row>
    <row r="901" spans="1:17" customHeight="1" ht="15.75">
      <c r="A901" s="25">
        <v>117130</v>
      </c>
      <c r="B901" s="26">
        <v>8470007047315</v>
      </c>
      <c r="C901" s="38" t="s">
        <v>1300</v>
      </c>
      <c r="D901" s="38" t="s">
        <v>502</v>
      </c>
      <c r="E901" s="38" t="s">
        <v>245</v>
      </c>
      <c r="F901" s="51">
        <v>15</v>
      </c>
      <c r="G901" s="52">
        <v>512.23</v>
      </c>
      <c r="H901" s="48" t="s">
        <v>31</v>
      </c>
      <c r="I901" s="49"/>
      <c r="J901" s="50"/>
      <c r="K901" s="53" t="s">
        <v>20</v>
      </c>
      <c r="L901" s="28">
        <f>IF(I901="DCTO EN FACTURA",G901-IFERROR(G901*J901,0),G901)</f>
        <v>512.23</v>
      </c>
      <c r="M901" s="14"/>
      <c r="N901" s="29">
        <f>L901*M901</f>
        <v>0</v>
      </c>
    </row>
    <row r="902" spans="1:17" customHeight="1" ht="15.75">
      <c r="A902" s="25">
        <v>206142</v>
      </c>
      <c r="B902" s="26">
        <v>6922954822146</v>
      </c>
      <c r="C902" s="38" t="s">
        <v>1301</v>
      </c>
      <c r="D902" s="38"/>
      <c r="E902" s="38" t="s">
        <v>245</v>
      </c>
      <c r="F902" s="51">
        <v>757</v>
      </c>
      <c r="G902" s="52">
        <v>48.05</v>
      </c>
      <c r="H902" s="48" t="s">
        <v>99</v>
      </c>
      <c r="I902" s="49"/>
      <c r="J902" s="50"/>
      <c r="K902" s="53" t="s">
        <v>20</v>
      </c>
      <c r="L902" s="28">
        <f>IF(I902="DCTO EN FACTURA",G902-IFERROR(G902*J902,0),G902)</f>
        <v>48.05</v>
      </c>
      <c r="M902" s="14"/>
      <c r="N902" s="29">
        <f>L902*M902</f>
        <v>0</v>
      </c>
    </row>
    <row r="903" spans="1:17" customHeight="1" ht="15.75">
      <c r="A903" s="25">
        <v>206136</v>
      </c>
      <c r="B903" s="26">
        <v>6922954822160</v>
      </c>
      <c r="C903" s="38" t="s">
        <v>1302</v>
      </c>
      <c r="D903" s="38"/>
      <c r="E903" s="38" t="s">
        <v>245</v>
      </c>
      <c r="F903" s="51">
        <v>734</v>
      </c>
      <c r="G903" s="52">
        <v>48.05</v>
      </c>
      <c r="H903" s="48" t="s">
        <v>99</v>
      </c>
      <c r="I903" s="49"/>
      <c r="J903" s="50"/>
      <c r="K903" s="53" t="s">
        <v>20</v>
      </c>
      <c r="L903" s="28">
        <f>IF(I903="DCTO EN FACTURA",G903-IFERROR(G903*J903,0),G903)</f>
        <v>48.05</v>
      </c>
      <c r="M903" s="14"/>
      <c r="N903" s="29">
        <f>L903*M903</f>
        <v>0</v>
      </c>
    </row>
    <row r="904" spans="1:17" customHeight="1" ht="15.75">
      <c r="A904" s="25">
        <v>206139</v>
      </c>
      <c r="B904" s="26">
        <v>6922954822115</v>
      </c>
      <c r="C904" s="38" t="s">
        <v>1303</v>
      </c>
      <c r="D904" s="38"/>
      <c r="E904" s="38" t="s">
        <v>245</v>
      </c>
      <c r="F904" s="51">
        <v>518</v>
      </c>
      <c r="G904" s="52">
        <v>48.05</v>
      </c>
      <c r="H904" s="48" t="s">
        <v>99</v>
      </c>
      <c r="I904" s="49"/>
      <c r="J904" s="50"/>
      <c r="K904" s="53" t="s">
        <v>20</v>
      </c>
      <c r="L904" s="28">
        <f>IF(I904="DCTO EN FACTURA",G904-IFERROR(G904*J904,0),G904)</f>
        <v>48.05</v>
      </c>
      <c r="M904" s="14"/>
      <c r="N904" s="29">
        <f>L904*M904</f>
        <v>0</v>
      </c>
    </row>
    <row r="905" spans="1:17" customHeight="1" ht="15.75">
      <c r="A905" s="25">
        <v>206135</v>
      </c>
      <c r="B905" s="26">
        <v>6922954822153</v>
      </c>
      <c r="C905" s="38" t="s">
        <v>1304</v>
      </c>
      <c r="D905" s="38"/>
      <c r="E905" s="38" t="s">
        <v>245</v>
      </c>
      <c r="F905" s="51">
        <v>482</v>
      </c>
      <c r="G905" s="52">
        <v>48.05</v>
      </c>
      <c r="H905" s="48" t="s">
        <v>99</v>
      </c>
      <c r="I905" s="49"/>
      <c r="J905" s="50"/>
      <c r="K905" s="53" t="s">
        <v>20</v>
      </c>
      <c r="L905" s="28">
        <f>IF(I905="DCTO EN FACTURA",G905-IFERROR(G905*J905,0),G905)</f>
        <v>48.05</v>
      </c>
      <c r="M905" s="14"/>
      <c r="N905" s="29">
        <f>L905*M905</f>
        <v>0</v>
      </c>
    </row>
    <row r="906" spans="1:17" customHeight="1" ht="15.75">
      <c r="A906" s="25">
        <v>206138</v>
      </c>
      <c r="B906" s="26">
        <v>6922954822177</v>
      </c>
      <c r="C906" s="38" t="s">
        <v>1305</v>
      </c>
      <c r="D906" s="38"/>
      <c r="E906" s="38" t="s">
        <v>245</v>
      </c>
      <c r="F906" s="51">
        <v>664</v>
      </c>
      <c r="G906" s="52">
        <v>48.05</v>
      </c>
      <c r="H906" s="48" t="s">
        <v>99</v>
      </c>
      <c r="I906" s="49"/>
      <c r="J906" s="50"/>
      <c r="K906" s="53" t="s">
        <v>20</v>
      </c>
      <c r="L906" s="28">
        <f>IF(I906="DCTO EN FACTURA",G906-IFERROR(G906*J906,0),G906)</f>
        <v>48.05</v>
      </c>
      <c r="M906" s="14"/>
      <c r="N906" s="29">
        <f>L906*M906</f>
        <v>0</v>
      </c>
    </row>
    <row r="907" spans="1:17" customHeight="1" ht="15.75">
      <c r="A907" s="25">
        <v>206140</v>
      </c>
      <c r="B907" s="26">
        <v>6922954822122</v>
      </c>
      <c r="C907" s="38" t="s">
        <v>1306</v>
      </c>
      <c r="D907" s="38"/>
      <c r="E907" s="38" t="s">
        <v>245</v>
      </c>
      <c r="F907" s="51">
        <v>578</v>
      </c>
      <c r="G907" s="52">
        <v>48.05</v>
      </c>
      <c r="H907" s="48" t="s">
        <v>99</v>
      </c>
      <c r="I907" s="49"/>
      <c r="J907" s="50"/>
      <c r="K907" s="53" t="s">
        <v>20</v>
      </c>
      <c r="L907" s="28">
        <f>IF(I907="DCTO EN FACTURA",G907-IFERROR(G907*J907,0),G907)</f>
        <v>48.05</v>
      </c>
      <c r="M907" s="14"/>
      <c r="N907" s="29">
        <f>L907*M907</f>
        <v>0</v>
      </c>
    </row>
    <row r="908" spans="1:17" customHeight="1" ht="15.75">
      <c r="A908" s="25">
        <v>206137</v>
      </c>
      <c r="B908" s="26">
        <v>6922954822184</v>
      </c>
      <c r="C908" s="38" t="s">
        <v>1307</v>
      </c>
      <c r="D908" s="38"/>
      <c r="E908" s="38" t="s">
        <v>245</v>
      </c>
      <c r="F908" s="51">
        <v>654</v>
      </c>
      <c r="G908" s="52">
        <v>48.05</v>
      </c>
      <c r="H908" s="48" t="s">
        <v>99</v>
      </c>
      <c r="I908" s="49"/>
      <c r="J908" s="50"/>
      <c r="K908" s="53" t="s">
        <v>20</v>
      </c>
      <c r="L908" s="28">
        <f>IF(I908="DCTO EN FACTURA",G908-IFERROR(G908*J908,0),G908)</f>
        <v>48.05</v>
      </c>
      <c r="M908" s="14"/>
      <c r="N908" s="29">
        <f>L908*M908</f>
        <v>0</v>
      </c>
    </row>
    <row r="909" spans="1:17" customHeight="1" ht="15.75">
      <c r="A909" s="25">
        <v>206845</v>
      </c>
      <c r="B909" s="26">
        <v>7702113038378</v>
      </c>
      <c r="C909" s="38" t="s">
        <v>1308</v>
      </c>
      <c r="D909" s="38"/>
      <c r="E909" s="38" t="s">
        <v>245</v>
      </c>
      <c r="F909" s="51">
        <v>14</v>
      </c>
      <c r="G909" s="52">
        <v>383.94</v>
      </c>
      <c r="H909" s="48" t="s">
        <v>75</v>
      </c>
      <c r="I909" s="49"/>
      <c r="J909" s="50"/>
      <c r="K909" s="53" t="s">
        <v>20</v>
      </c>
      <c r="L909" s="28">
        <f>IF(I909="DCTO EN FACTURA",G909-IFERROR(G909*J909,0),G909)</f>
        <v>383.94</v>
      </c>
      <c r="M909" s="14"/>
      <c r="N909" s="29">
        <f>L909*M909</f>
        <v>0</v>
      </c>
    </row>
    <row r="910" spans="1:17" customHeight="1" ht="15.75">
      <c r="A910" s="25">
        <v>206847</v>
      </c>
      <c r="B910" s="26">
        <v>7702113037104</v>
      </c>
      <c r="C910" s="38" t="s">
        <v>1309</v>
      </c>
      <c r="D910" s="38"/>
      <c r="E910" s="38" t="s">
        <v>245</v>
      </c>
      <c r="F910" s="51">
        <v>6</v>
      </c>
      <c r="G910" s="52">
        <v>383.94</v>
      </c>
      <c r="H910" s="48" t="s">
        <v>1155</v>
      </c>
      <c r="I910" s="49"/>
      <c r="J910" s="50"/>
      <c r="K910" s="53" t="s">
        <v>20</v>
      </c>
      <c r="L910" s="28">
        <f>IF(I910="DCTO EN FACTURA",G910-IFERROR(G910*J910,0),G910)</f>
        <v>383.94</v>
      </c>
      <c r="M910" s="14"/>
      <c r="N910" s="29">
        <f>L910*M910</f>
        <v>0</v>
      </c>
    </row>
    <row r="911" spans="1:17" customHeight="1" ht="15.75">
      <c r="A911" s="25">
        <v>206848</v>
      </c>
      <c r="B911" s="26">
        <v>7702113033441</v>
      </c>
      <c r="C911" s="38" t="s">
        <v>1310</v>
      </c>
      <c r="D911" s="38"/>
      <c r="E911" s="38" t="s">
        <v>245</v>
      </c>
      <c r="F911" s="51">
        <v>12</v>
      </c>
      <c r="G911" s="52">
        <v>576.62</v>
      </c>
      <c r="H911" s="48" t="s">
        <v>1159</v>
      </c>
      <c r="I911" s="49"/>
      <c r="J911" s="50"/>
      <c r="K911" s="53" t="s">
        <v>20</v>
      </c>
      <c r="L911" s="28">
        <f>IF(I911="DCTO EN FACTURA",G911-IFERROR(G911*J911,0),G911)</f>
        <v>576.62</v>
      </c>
      <c r="M911" s="14"/>
      <c r="N911" s="29">
        <f>L911*M911</f>
        <v>0</v>
      </c>
    </row>
    <row r="912" spans="1:17" customHeight="1" ht="15.75">
      <c r="A912" s="25">
        <v>206907</v>
      </c>
      <c r="B912" s="26">
        <v>7702113023190</v>
      </c>
      <c r="C912" s="38" t="s">
        <v>1311</v>
      </c>
      <c r="D912" s="38"/>
      <c r="E912" s="38" t="s">
        <v>245</v>
      </c>
      <c r="F912" s="51">
        <v>9</v>
      </c>
      <c r="G912" s="52">
        <v>176.83</v>
      </c>
      <c r="H912" s="48" t="s">
        <v>285</v>
      </c>
      <c r="I912" s="49"/>
      <c r="J912" s="50"/>
      <c r="K912" s="53" t="s">
        <v>20</v>
      </c>
      <c r="L912" s="28">
        <f>IF(I912="DCTO EN FACTURA",G912-IFERROR(G912*J912,0),G912)</f>
        <v>176.83</v>
      </c>
      <c r="M912" s="14"/>
      <c r="N912" s="29">
        <f>L912*M912</f>
        <v>0</v>
      </c>
    </row>
    <row r="913" spans="1:17" customHeight="1" ht="15.75">
      <c r="A913" s="25">
        <v>206902</v>
      </c>
      <c r="B913" s="26">
        <v>7702113023206</v>
      </c>
      <c r="C913" s="38" t="s">
        <v>1312</v>
      </c>
      <c r="D913" s="38"/>
      <c r="E913" s="38" t="s">
        <v>245</v>
      </c>
      <c r="F913" s="51">
        <v>1</v>
      </c>
      <c r="G913" s="52">
        <v>162.9</v>
      </c>
      <c r="H913" s="48" t="s">
        <v>45</v>
      </c>
      <c r="I913" s="49"/>
      <c r="J913" s="50"/>
      <c r="K913" s="53"/>
      <c r="L913" s="28">
        <f>IF(I913="DCTO EN FACTURA",G913-IFERROR(G913*J913,0),G913)</f>
        <v>162.9</v>
      </c>
      <c r="M913" s="14"/>
      <c r="N913" s="29">
        <f>L913*M913</f>
        <v>0</v>
      </c>
    </row>
    <row r="914" spans="1:17" customHeight="1" ht="15.75">
      <c r="A914" s="25">
        <v>202712</v>
      </c>
      <c r="B914" s="26">
        <v>7591442000077</v>
      </c>
      <c r="C914" s="38" t="s">
        <v>1313</v>
      </c>
      <c r="D914" s="38"/>
      <c r="E914" s="38" t="s">
        <v>1314</v>
      </c>
      <c r="F914" s="51">
        <v>12</v>
      </c>
      <c r="G914" s="52">
        <v>337.39</v>
      </c>
      <c r="H914" s="48" t="s">
        <v>1315</v>
      </c>
      <c r="I914" s="49"/>
      <c r="J914" s="50"/>
      <c r="K914" s="53"/>
      <c r="L914" s="28">
        <f>IF(I914="DCTO EN FACTURA",G914-IFERROR(G914*J914,0),G914)</f>
        <v>337.39</v>
      </c>
      <c r="M914" s="14"/>
      <c r="N914" s="29">
        <f>L914*M914</f>
        <v>0</v>
      </c>
    </row>
    <row r="915" spans="1:17" customHeight="1" ht="15.75">
      <c r="A915" s="25">
        <v>200943</v>
      </c>
      <c r="B915" s="26">
        <v>7591635000112</v>
      </c>
      <c r="C915" s="38" t="s">
        <v>1316</v>
      </c>
      <c r="D915" s="38" t="s">
        <v>1317</v>
      </c>
      <c r="E915" s="38" t="s">
        <v>1318</v>
      </c>
      <c r="F915" s="51">
        <v>27</v>
      </c>
      <c r="G915" s="52">
        <v>102.87</v>
      </c>
      <c r="H915" s="48" t="s">
        <v>26</v>
      </c>
      <c r="I915" s="49"/>
      <c r="J915" s="50"/>
      <c r="K915" s="53"/>
      <c r="L915" s="28">
        <f>IF(I915="DCTO EN FACTURA",G915-IFERROR(G915*J915,0),G915)</f>
        <v>102.87</v>
      </c>
      <c r="M915" s="14"/>
      <c r="N915" s="29">
        <f>L915*M915</f>
        <v>0</v>
      </c>
    </row>
    <row r="916" spans="1:17" customHeight="1" ht="15.75">
      <c r="A916" s="25">
        <v>200945</v>
      </c>
      <c r="B916" s="26">
        <v>7591635000136</v>
      </c>
      <c r="C916" s="38" t="s">
        <v>1319</v>
      </c>
      <c r="D916" s="38" t="s">
        <v>1317</v>
      </c>
      <c r="E916" s="38" t="s">
        <v>1318</v>
      </c>
      <c r="F916" s="51">
        <v>168</v>
      </c>
      <c r="G916" s="52">
        <v>55.74</v>
      </c>
      <c r="H916" s="48" t="s">
        <v>61</v>
      </c>
      <c r="I916" s="49"/>
      <c r="J916" s="50"/>
      <c r="K916" s="53"/>
      <c r="L916" s="28">
        <f>IF(I916="DCTO EN FACTURA",G916-IFERROR(G916*J916,0),G916)</f>
        <v>55.74</v>
      </c>
      <c r="M916" s="14"/>
      <c r="N916" s="29">
        <f>L916*M916</f>
        <v>0</v>
      </c>
    </row>
    <row r="917" spans="1:17" customHeight="1" ht="15.75">
      <c r="A917" s="25">
        <v>205642</v>
      </c>
      <c r="B917" s="26">
        <v>7591635910244</v>
      </c>
      <c r="C917" s="38" t="s">
        <v>1320</v>
      </c>
      <c r="D917" s="38"/>
      <c r="E917" s="38" t="s">
        <v>1318</v>
      </c>
      <c r="F917" s="51">
        <v>361</v>
      </c>
      <c r="G917" s="52">
        <v>76.52</v>
      </c>
      <c r="H917" s="48" t="s">
        <v>61</v>
      </c>
      <c r="I917" s="49"/>
      <c r="J917" s="50"/>
      <c r="K917" s="53"/>
      <c r="L917" s="28">
        <f>IF(I917="DCTO EN FACTURA",G917-IFERROR(G917*J917,0),G917)</f>
        <v>76.52</v>
      </c>
      <c r="M917" s="14"/>
      <c r="N917" s="29">
        <f>L917*M917</f>
        <v>0</v>
      </c>
    </row>
    <row r="918" spans="1:17" customHeight="1" ht="15.75">
      <c r="A918" s="25">
        <v>205691</v>
      </c>
      <c r="B918" s="26">
        <v>7591635910275</v>
      </c>
      <c r="C918" s="38" t="s">
        <v>1321</v>
      </c>
      <c r="D918" s="38"/>
      <c r="E918" s="38" t="s">
        <v>1318</v>
      </c>
      <c r="F918" s="51">
        <v>178</v>
      </c>
      <c r="G918" s="52">
        <v>76.52</v>
      </c>
      <c r="H918" s="48" t="s">
        <v>18</v>
      </c>
      <c r="I918" s="49"/>
      <c r="J918" s="50"/>
      <c r="K918" s="53"/>
      <c r="L918" s="28">
        <f>IF(I918="DCTO EN FACTURA",G918-IFERROR(G918*J918,0),G918)</f>
        <v>76.52</v>
      </c>
      <c r="M918" s="14"/>
      <c r="N918" s="29">
        <f>L918*M918</f>
        <v>0</v>
      </c>
    </row>
    <row r="919" spans="1:17" customHeight="1" ht="15.75">
      <c r="A919" s="25">
        <v>205636</v>
      </c>
      <c r="B919" s="26">
        <v>7591635910251</v>
      </c>
      <c r="C919" s="38" t="s">
        <v>1322</v>
      </c>
      <c r="D919" s="38"/>
      <c r="E919" s="38" t="s">
        <v>1318</v>
      </c>
      <c r="F919" s="51">
        <v>409</v>
      </c>
      <c r="G919" s="52">
        <v>76.52</v>
      </c>
      <c r="H919" s="48" t="s">
        <v>18</v>
      </c>
      <c r="I919" s="49"/>
      <c r="J919" s="50"/>
      <c r="K919" s="53"/>
      <c r="L919" s="28">
        <f>IF(I919="DCTO EN FACTURA",G919-IFERROR(G919*J919,0),G919)</f>
        <v>76.52</v>
      </c>
      <c r="M919" s="14"/>
      <c r="N919" s="29">
        <f>L919*M919</f>
        <v>0</v>
      </c>
    </row>
    <row r="920" spans="1:17" customHeight="1" ht="15.75">
      <c r="A920" s="25">
        <v>205643</v>
      </c>
      <c r="B920" s="26">
        <v>7591635910268</v>
      </c>
      <c r="C920" s="38" t="s">
        <v>1323</v>
      </c>
      <c r="D920" s="38"/>
      <c r="E920" s="38" t="s">
        <v>1318</v>
      </c>
      <c r="F920" s="51">
        <v>182</v>
      </c>
      <c r="G920" s="52">
        <v>76.52</v>
      </c>
      <c r="H920" s="48" t="s">
        <v>18</v>
      </c>
      <c r="I920" s="49"/>
      <c r="J920" s="50"/>
      <c r="K920" s="53"/>
      <c r="L920" s="28">
        <f>IF(I920="DCTO EN FACTURA",G920-IFERROR(G920*J920,0),G920)</f>
        <v>76.52</v>
      </c>
      <c r="M920" s="14"/>
      <c r="N920" s="29">
        <f>L920*M920</f>
        <v>0</v>
      </c>
    </row>
    <row r="921" spans="1:17" customHeight="1" ht="15.75">
      <c r="A921" s="25">
        <v>205635</v>
      </c>
      <c r="B921" s="26">
        <v>7591635910282</v>
      </c>
      <c r="C921" s="38" t="s">
        <v>1324</v>
      </c>
      <c r="D921" s="38"/>
      <c r="E921" s="38" t="s">
        <v>1318</v>
      </c>
      <c r="F921" s="51">
        <v>320</v>
      </c>
      <c r="G921" s="52">
        <v>76.52</v>
      </c>
      <c r="H921" s="48" t="s">
        <v>61</v>
      </c>
      <c r="I921" s="49"/>
      <c r="J921" s="50"/>
      <c r="K921" s="53"/>
      <c r="L921" s="28">
        <f>IF(I921="DCTO EN FACTURA",G921-IFERROR(G921*J921,0),G921)</f>
        <v>76.52</v>
      </c>
      <c r="M921" s="14"/>
      <c r="N921" s="29">
        <f>L921*M921</f>
        <v>0</v>
      </c>
    </row>
    <row r="922" spans="1:17" customHeight="1" ht="15.75">
      <c r="A922" s="25">
        <v>206335</v>
      </c>
      <c r="B922" s="26">
        <v>7593434000508</v>
      </c>
      <c r="C922" s="38" t="s">
        <v>1325</v>
      </c>
      <c r="D922" s="38" t="s">
        <v>1326</v>
      </c>
      <c r="E922" s="38" t="s">
        <v>1327</v>
      </c>
      <c r="F922" s="51">
        <v>57</v>
      </c>
      <c r="G922" s="52">
        <v>121.16</v>
      </c>
      <c r="H922" s="48" t="s">
        <v>1328</v>
      </c>
      <c r="I922" s="49"/>
      <c r="J922" s="50"/>
      <c r="K922" s="53"/>
      <c r="L922" s="28">
        <f>IF(I922="DCTO EN FACTURA",G922-IFERROR(G922*J922,0),G922)</f>
        <v>121.16</v>
      </c>
      <c r="M922" s="14"/>
      <c r="N922" s="29">
        <f>L922*M922</f>
        <v>0</v>
      </c>
    </row>
    <row r="923" spans="1:17" customHeight="1" ht="15.75">
      <c r="A923" s="25">
        <v>116515</v>
      </c>
      <c r="B923" s="26">
        <v>7593434002700</v>
      </c>
      <c r="C923" s="38" t="s">
        <v>1329</v>
      </c>
      <c r="D923" s="38" t="s">
        <v>1330</v>
      </c>
      <c r="E923" s="38" t="s">
        <v>1327</v>
      </c>
      <c r="F923" s="51">
        <v>7</v>
      </c>
      <c r="G923" s="52">
        <v>237.13</v>
      </c>
      <c r="H923" s="48" t="s">
        <v>61</v>
      </c>
      <c r="I923" s="49"/>
      <c r="J923" s="50"/>
      <c r="K923" s="53"/>
      <c r="L923" s="28">
        <f>IF(I923="DCTO EN FACTURA",G923-IFERROR(G923*J923,0),G923)</f>
        <v>237.13</v>
      </c>
      <c r="M923" s="14"/>
      <c r="N923" s="29">
        <f>L923*M923</f>
        <v>0</v>
      </c>
    </row>
    <row r="924" spans="1:17" customHeight="1" ht="15.75">
      <c r="A924" s="25">
        <v>113261</v>
      </c>
      <c r="B924" s="26">
        <v>7593434002717</v>
      </c>
      <c r="C924" s="38" t="s">
        <v>1331</v>
      </c>
      <c r="D924" s="38" t="s">
        <v>1330</v>
      </c>
      <c r="E924" s="38" t="s">
        <v>1327</v>
      </c>
      <c r="F924" s="51">
        <v>22</v>
      </c>
      <c r="G924" s="52">
        <v>248.91</v>
      </c>
      <c r="H924" s="48" t="s">
        <v>61</v>
      </c>
      <c r="I924" s="49"/>
      <c r="J924" s="50"/>
      <c r="K924" s="53"/>
      <c r="L924" s="28">
        <f>IF(I924="DCTO EN FACTURA",G924-IFERROR(G924*J924,0),G924)</f>
        <v>248.91</v>
      </c>
      <c r="M924" s="14"/>
      <c r="N924" s="29">
        <f>L924*M924</f>
        <v>0</v>
      </c>
    </row>
    <row r="925" spans="1:17" customHeight="1" ht="15.75">
      <c r="A925" s="25">
        <v>116494</v>
      </c>
      <c r="B925" s="26">
        <v>7593434000348</v>
      </c>
      <c r="C925" s="38" t="s">
        <v>1332</v>
      </c>
      <c r="D925" s="38" t="s">
        <v>1330</v>
      </c>
      <c r="E925" s="38" t="s">
        <v>1327</v>
      </c>
      <c r="F925" s="51">
        <v>10</v>
      </c>
      <c r="G925" s="52">
        <v>187.62</v>
      </c>
      <c r="H925" s="48" t="s">
        <v>61</v>
      </c>
      <c r="I925" s="49"/>
      <c r="J925" s="50"/>
      <c r="K925" s="53"/>
      <c r="L925" s="28">
        <f>IF(I925="DCTO EN FACTURA",G925-IFERROR(G925*J925,0),G925)</f>
        <v>187.62</v>
      </c>
      <c r="M925" s="14"/>
      <c r="N925" s="29">
        <f>L925*M925</f>
        <v>0</v>
      </c>
    </row>
    <row r="926" spans="1:17" customHeight="1" ht="15.75">
      <c r="A926" s="25">
        <v>116516</v>
      </c>
      <c r="B926" s="26">
        <v>7593434002694</v>
      </c>
      <c r="C926" s="38" t="s">
        <v>1333</v>
      </c>
      <c r="D926" s="38" t="s">
        <v>1330</v>
      </c>
      <c r="E926" s="38" t="s">
        <v>1327</v>
      </c>
      <c r="F926" s="51">
        <v>35</v>
      </c>
      <c r="G926" s="52">
        <v>248.91</v>
      </c>
      <c r="H926" s="48" t="s">
        <v>71</v>
      </c>
      <c r="I926" s="49"/>
      <c r="J926" s="50"/>
      <c r="K926" s="53"/>
      <c r="L926" s="28">
        <f>IF(I926="DCTO EN FACTURA",G926-IFERROR(G926*J926,0),G926)</f>
        <v>248.91</v>
      </c>
      <c r="M926" s="14"/>
      <c r="N926" s="29">
        <f>L926*M926</f>
        <v>0</v>
      </c>
    </row>
    <row r="927" spans="1:17" customHeight="1" ht="15.75">
      <c r="A927" s="25">
        <v>113262</v>
      </c>
      <c r="B927" s="26">
        <v>7593434000485</v>
      </c>
      <c r="C927" s="38" t="s">
        <v>1334</v>
      </c>
      <c r="D927" s="38" t="s">
        <v>1335</v>
      </c>
      <c r="E927" s="38" t="s">
        <v>1327</v>
      </c>
      <c r="F927" s="51">
        <v>20</v>
      </c>
      <c r="G927" s="52">
        <v>165</v>
      </c>
      <c r="H927" s="48" t="s">
        <v>59</v>
      </c>
      <c r="I927" s="49"/>
      <c r="J927" s="50"/>
      <c r="K927" s="53"/>
      <c r="L927" s="28">
        <f>IF(I927="DCTO EN FACTURA",G927-IFERROR(G927*J927,0),G927)</f>
        <v>165</v>
      </c>
      <c r="M927" s="14"/>
      <c r="N927" s="29">
        <f>L927*M927</f>
        <v>0</v>
      </c>
    </row>
    <row r="928" spans="1:17" customHeight="1" ht="15.75">
      <c r="A928" s="25">
        <v>113601</v>
      </c>
      <c r="B928" s="26">
        <v>7593434000010</v>
      </c>
      <c r="C928" s="38" t="s">
        <v>1336</v>
      </c>
      <c r="D928" s="38" t="s">
        <v>1335</v>
      </c>
      <c r="E928" s="38" t="s">
        <v>1327</v>
      </c>
      <c r="F928" s="51">
        <v>1</v>
      </c>
      <c r="G928" s="52">
        <v>233.36</v>
      </c>
      <c r="H928" s="48" t="s">
        <v>285</v>
      </c>
      <c r="I928" s="49"/>
      <c r="J928" s="50"/>
      <c r="K928" s="53"/>
      <c r="L928" s="28">
        <f>IF(I928="DCTO EN FACTURA",G928-IFERROR(G928*J928,0),G928)</f>
        <v>233.36</v>
      </c>
      <c r="M928" s="14"/>
      <c r="N928" s="29">
        <f>L928*M928</f>
        <v>0</v>
      </c>
    </row>
    <row r="929" spans="1:17" customHeight="1" ht="15.75">
      <c r="A929" s="25">
        <v>116497</v>
      </c>
      <c r="B929" s="26">
        <v>7593434002762</v>
      </c>
      <c r="C929" s="38" t="s">
        <v>1337</v>
      </c>
      <c r="D929" s="38" t="s">
        <v>1338</v>
      </c>
      <c r="E929" s="38" t="s">
        <v>1327</v>
      </c>
      <c r="F929" s="51">
        <v>31</v>
      </c>
      <c r="G929" s="52">
        <v>378.56</v>
      </c>
      <c r="H929" s="48" t="s">
        <v>45</v>
      </c>
      <c r="I929" s="49"/>
      <c r="J929" s="50"/>
      <c r="K929" s="53"/>
      <c r="L929" s="28">
        <f>IF(I929="DCTO EN FACTURA",G929-IFERROR(G929*J929,0),G929)</f>
        <v>378.56</v>
      </c>
      <c r="M929" s="14"/>
      <c r="N929" s="29">
        <f>L929*M929</f>
        <v>0</v>
      </c>
    </row>
    <row r="930" spans="1:17" customHeight="1" ht="15.75">
      <c r="A930" s="25">
        <v>116496</v>
      </c>
      <c r="B930" s="26">
        <v>7593434002779</v>
      </c>
      <c r="C930" s="38" t="s">
        <v>1339</v>
      </c>
      <c r="D930" s="38" t="s">
        <v>1338</v>
      </c>
      <c r="E930" s="38" t="s">
        <v>1327</v>
      </c>
      <c r="F930" s="51">
        <v>9</v>
      </c>
      <c r="G930" s="52">
        <v>378.56</v>
      </c>
      <c r="H930" s="48" t="s">
        <v>116</v>
      </c>
      <c r="I930" s="49"/>
      <c r="J930" s="50"/>
      <c r="K930" s="53"/>
      <c r="L930" s="28">
        <f>IF(I930="DCTO EN FACTURA",G930-IFERROR(G930*J930,0),G930)</f>
        <v>378.56</v>
      </c>
      <c r="M930" s="14"/>
      <c r="N930" s="29">
        <f>L930*M930</f>
        <v>0</v>
      </c>
    </row>
    <row r="931" spans="1:17" customHeight="1" ht="15.75">
      <c r="A931" s="25">
        <v>116498</v>
      </c>
      <c r="B931" s="26">
        <v>7593434002793</v>
      </c>
      <c r="C931" s="38" t="s">
        <v>1340</v>
      </c>
      <c r="D931" s="38" t="s">
        <v>1338</v>
      </c>
      <c r="E931" s="38" t="s">
        <v>1327</v>
      </c>
      <c r="F931" s="51">
        <v>9</v>
      </c>
      <c r="G931" s="52">
        <v>302.66</v>
      </c>
      <c r="H931" s="44" t="s">
        <v>28</v>
      </c>
      <c r="I931" s="49"/>
      <c r="J931" s="50"/>
      <c r="K931" s="53"/>
      <c r="L931" s="28">
        <f>IF(I931="DCTO EN FACTURA",G931-IFERROR(G931*J931,0),G931)</f>
        <v>302.66</v>
      </c>
      <c r="M931" s="14"/>
      <c r="N931" s="29">
        <f>L931*M931</f>
        <v>0</v>
      </c>
    </row>
    <row r="932" spans="1:17" customHeight="1" ht="15.75">
      <c r="A932" s="25">
        <v>116499</v>
      </c>
      <c r="B932" s="26">
        <v>7593434002786</v>
      </c>
      <c r="C932" s="38" t="s">
        <v>1341</v>
      </c>
      <c r="D932" s="38" t="s">
        <v>1338</v>
      </c>
      <c r="E932" s="38" t="s">
        <v>1327</v>
      </c>
      <c r="F932" s="51">
        <v>9</v>
      </c>
      <c r="G932" s="52">
        <v>302.66</v>
      </c>
      <c r="H932" s="48" t="s">
        <v>71</v>
      </c>
      <c r="I932" s="49"/>
      <c r="J932" s="50"/>
      <c r="K932" s="53"/>
      <c r="L932" s="28">
        <f>IF(I932="DCTO EN FACTURA",G932-IFERROR(G932*J932,0),G932)</f>
        <v>302.66</v>
      </c>
      <c r="M932" s="14"/>
      <c r="N932" s="29">
        <f>L932*M932</f>
        <v>0</v>
      </c>
    </row>
    <row r="933" spans="1:17" customHeight="1" ht="15.75">
      <c r="A933" s="25">
        <v>113264</v>
      </c>
      <c r="B933" s="26">
        <v>7593434002625</v>
      </c>
      <c r="C933" s="38" t="s">
        <v>1342</v>
      </c>
      <c r="D933" s="38"/>
      <c r="E933" s="38" t="s">
        <v>1327</v>
      </c>
      <c r="F933" s="51">
        <v>264</v>
      </c>
      <c r="G933" s="52">
        <v>74.01</v>
      </c>
      <c r="H933" s="48" t="s">
        <v>240</v>
      </c>
      <c r="I933" s="49"/>
      <c r="J933" s="50"/>
      <c r="K933" s="53"/>
      <c r="L933" s="28">
        <f>IF(I933="DCTO EN FACTURA",G933-IFERROR(G933*J933,0),G933)</f>
        <v>74.01</v>
      </c>
      <c r="M933" s="14"/>
      <c r="N933" s="29">
        <f>L933*M933</f>
        <v>0</v>
      </c>
    </row>
    <row r="934" spans="1:17" customHeight="1" ht="15.75">
      <c r="A934" s="25">
        <v>113265</v>
      </c>
      <c r="B934" s="26">
        <v>7593434000089</v>
      </c>
      <c r="C934" s="38" t="s">
        <v>1343</v>
      </c>
      <c r="D934" s="38"/>
      <c r="E934" s="38" t="s">
        <v>1327</v>
      </c>
      <c r="F934" s="51">
        <v>16</v>
      </c>
      <c r="G934" s="52">
        <v>107.01</v>
      </c>
      <c r="H934" s="48" t="s">
        <v>240</v>
      </c>
      <c r="I934" s="49"/>
      <c r="J934" s="50"/>
      <c r="K934" s="53"/>
      <c r="L934" s="28">
        <f>IF(I934="DCTO EN FACTURA",G934-IFERROR(G934*J934,0),G934)</f>
        <v>107.01</v>
      </c>
      <c r="M934" s="14"/>
      <c r="N934" s="29">
        <f>L934*M934</f>
        <v>0</v>
      </c>
    </row>
    <row r="935" spans="1:17" customHeight="1" ht="15.75">
      <c r="A935" s="25">
        <v>113600</v>
      </c>
      <c r="B935" s="26">
        <v>7593434000096</v>
      </c>
      <c r="C935" s="38" t="s">
        <v>1344</v>
      </c>
      <c r="D935" s="38"/>
      <c r="E935" s="38" t="s">
        <v>1327</v>
      </c>
      <c r="F935" s="51">
        <v>40</v>
      </c>
      <c r="G935" s="52">
        <v>84.39</v>
      </c>
      <c r="H935" s="48" t="s">
        <v>116</v>
      </c>
      <c r="I935" s="49"/>
      <c r="J935" s="50"/>
      <c r="K935" s="53"/>
      <c r="L935" s="28">
        <f>IF(I935="DCTO EN FACTURA",G935-IFERROR(G935*J935,0),G935)</f>
        <v>84.39</v>
      </c>
      <c r="M935" s="14"/>
      <c r="N935" s="29">
        <f>L935*M935</f>
        <v>0</v>
      </c>
    </row>
    <row r="936" spans="1:17" customHeight="1" ht="15.75">
      <c r="A936" s="25">
        <v>206338</v>
      </c>
      <c r="B936" s="26">
        <v>7593434002755</v>
      </c>
      <c r="C936" s="38" t="s">
        <v>1345</v>
      </c>
      <c r="D936" s="38"/>
      <c r="E936" s="38" t="s">
        <v>1327</v>
      </c>
      <c r="F936" s="51">
        <v>12</v>
      </c>
      <c r="G936" s="52">
        <v>84.86</v>
      </c>
      <c r="H936" s="48" t="s">
        <v>45</v>
      </c>
      <c r="I936" s="49"/>
      <c r="J936" s="50"/>
      <c r="K936" s="53"/>
      <c r="L936" s="28">
        <f>IF(I936="DCTO EN FACTURA",G936-IFERROR(G936*J936,0),G936)</f>
        <v>84.86</v>
      </c>
      <c r="M936" s="14"/>
      <c r="N936" s="29">
        <f>L936*M936</f>
        <v>0</v>
      </c>
    </row>
    <row r="937" spans="1:17" customHeight="1" ht="15.75">
      <c r="A937" s="25">
        <v>113599</v>
      </c>
      <c r="B937" s="26">
        <v>7593434000164</v>
      </c>
      <c r="C937" s="38" t="s">
        <v>1346</v>
      </c>
      <c r="D937" s="38"/>
      <c r="E937" s="38" t="s">
        <v>1327</v>
      </c>
      <c r="F937" s="51">
        <v>86</v>
      </c>
      <c r="G937" s="52">
        <v>64.12</v>
      </c>
      <c r="H937" s="48" t="s">
        <v>240</v>
      </c>
      <c r="I937" s="49"/>
      <c r="J937" s="50"/>
      <c r="K937" s="53"/>
      <c r="L937" s="28">
        <f>IF(I937="DCTO EN FACTURA",G937-IFERROR(G937*J937,0),G937)</f>
        <v>64.12</v>
      </c>
      <c r="M937" s="14"/>
      <c r="N937" s="29">
        <f>L937*M937</f>
        <v>0</v>
      </c>
    </row>
    <row r="938" spans="1:17" customHeight="1" ht="15.75">
      <c r="A938" s="25">
        <v>204941</v>
      </c>
      <c r="B938" s="26">
        <v>7593434000430</v>
      </c>
      <c r="C938" s="38" t="s">
        <v>1347</v>
      </c>
      <c r="D938" s="38"/>
      <c r="E938" s="38" t="s">
        <v>1327</v>
      </c>
      <c r="F938" s="51">
        <v>43</v>
      </c>
      <c r="G938" s="52">
        <v>106.08</v>
      </c>
      <c r="H938" s="48" t="s">
        <v>163</v>
      </c>
      <c r="I938" s="49"/>
      <c r="J938" s="50"/>
      <c r="K938" s="53"/>
      <c r="L938" s="28">
        <f>IF(I938="DCTO EN FACTURA",G938-IFERROR(G938*J938,0),G938)</f>
        <v>106.08</v>
      </c>
      <c r="M938" s="14"/>
      <c r="N938" s="29">
        <f>L938*M938</f>
        <v>0</v>
      </c>
    </row>
    <row r="939" spans="1:17" customHeight="1" ht="15.75">
      <c r="A939" s="25">
        <v>206336</v>
      </c>
      <c r="B939" s="26">
        <v>7593434001130</v>
      </c>
      <c r="C939" s="38" t="s">
        <v>1348</v>
      </c>
      <c r="D939" s="38" t="s">
        <v>1349</v>
      </c>
      <c r="E939" s="38" t="s">
        <v>1327</v>
      </c>
      <c r="F939" s="51">
        <v>25</v>
      </c>
      <c r="G939" s="52">
        <v>85.81</v>
      </c>
      <c r="H939" s="48" t="s">
        <v>285</v>
      </c>
      <c r="I939" s="49"/>
      <c r="J939" s="50"/>
      <c r="K939" s="53"/>
      <c r="L939" s="28">
        <f>IF(I939="DCTO EN FACTURA",G939-IFERROR(G939*J939,0),G939)</f>
        <v>85.81</v>
      </c>
      <c r="M939" s="14"/>
      <c r="N939" s="29">
        <f>L939*M939</f>
        <v>0</v>
      </c>
    </row>
    <row r="940" spans="1:17" customHeight="1" ht="15.75">
      <c r="A940" s="26">
        <v>206337</v>
      </c>
      <c r="B940" s="26">
        <v>7593434001024</v>
      </c>
      <c r="C940" s="38" t="s">
        <v>1350</v>
      </c>
      <c r="D940" s="38" t="s">
        <v>1349</v>
      </c>
      <c r="E940" s="38" t="s">
        <v>1327</v>
      </c>
      <c r="F940" s="51">
        <v>5</v>
      </c>
      <c r="G940" s="52">
        <v>107.96</v>
      </c>
      <c r="H940" s="48" t="s">
        <v>18</v>
      </c>
      <c r="I940" s="49"/>
      <c r="J940" s="50"/>
      <c r="K940" s="53"/>
      <c r="L940" s="28">
        <f>IF(I940="DCTO EN FACTURA",G940-IFERROR(G940*J940,0),G940)</f>
        <v>107.96</v>
      </c>
      <c r="M940" s="14"/>
      <c r="N940" s="29">
        <f>L940*M940</f>
        <v>0</v>
      </c>
    </row>
    <row r="941" spans="1:17" customHeight="1" ht="15.75">
      <c r="A941" s="25">
        <v>206896</v>
      </c>
      <c r="B941" s="26">
        <v>7593434001765</v>
      </c>
      <c r="C941" s="38" t="s">
        <v>1351</v>
      </c>
      <c r="D941" s="38"/>
      <c r="E941" s="38" t="s">
        <v>1327</v>
      </c>
      <c r="F941" s="51">
        <v>169</v>
      </c>
      <c r="G941" s="52">
        <v>220.16</v>
      </c>
      <c r="H941" s="48" t="s">
        <v>163</v>
      </c>
      <c r="I941" s="49"/>
      <c r="J941" s="50"/>
      <c r="K941" s="53"/>
      <c r="L941" s="28">
        <f>IF(I941="DCTO EN FACTURA",G941-IFERROR(G941*J941,0),G941)</f>
        <v>220.16</v>
      </c>
      <c r="M941" s="14"/>
      <c r="N941" s="29">
        <f>L941*M941</f>
        <v>0</v>
      </c>
    </row>
    <row r="942" spans="1:17" customHeight="1" ht="15.75">
      <c r="A942" s="25">
        <v>117363</v>
      </c>
      <c r="B942" s="26">
        <v>7598176000137</v>
      </c>
      <c r="C942" s="38" t="s">
        <v>1352</v>
      </c>
      <c r="D942" s="38" t="s">
        <v>1353</v>
      </c>
      <c r="E942" s="38" t="s">
        <v>1354</v>
      </c>
      <c r="F942" s="51">
        <v>35</v>
      </c>
      <c r="G942" s="52">
        <v>100.91</v>
      </c>
      <c r="H942" s="48" t="s">
        <v>31</v>
      </c>
      <c r="I942" s="49"/>
      <c r="J942" s="50"/>
      <c r="K942" s="53" t="s">
        <v>20</v>
      </c>
      <c r="L942" s="28">
        <f>IF(I942="DCTO EN FACTURA",G942-IFERROR(G942*J942,0),G942)</f>
        <v>100.91</v>
      </c>
      <c r="M942" s="14"/>
      <c r="N942" s="29">
        <f>L942*M942</f>
        <v>0</v>
      </c>
    </row>
    <row r="943" spans="1:17" customHeight="1" ht="15.75">
      <c r="A943" s="25">
        <v>117366</v>
      </c>
      <c r="B943" s="26">
        <v>7598176000250</v>
      </c>
      <c r="C943" s="38" t="s">
        <v>1355</v>
      </c>
      <c r="D943" s="38" t="s">
        <v>120</v>
      </c>
      <c r="E943" s="38" t="s">
        <v>1354</v>
      </c>
      <c r="F943" s="51">
        <v>135</v>
      </c>
      <c r="G943" s="52">
        <v>97.69</v>
      </c>
      <c r="H943" s="48" t="s">
        <v>18</v>
      </c>
      <c r="I943" s="49"/>
      <c r="J943" s="50"/>
      <c r="K943" s="53" t="s">
        <v>20</v>
      </c>
      <c r="L943" s="28">
        <f>IF(I943="DCTO EN FACTURA",G943-IFERROR(G943*J943,0),G943)</f>
        <v>97.69</v>
      </c>
      <c r="M943" s="14"/>
      <c r="N943" s="29">
        <f>L943*M943</f>
        <v>0</v>
      </c>
    </row>
    <row r="944" spans="1:17" customHeight="1" ht="15.75">
      <c r="A944" s="25">
        <v>117352</v>
      </c>
      <c r="B944" s="26">
        <v>7598176000182</v>
      </c>
      <c r="C944" s="38" t="s">
        <v>1356</v>
      </c>
      <c r="D944" s="38" t="s">
        <v>123</v>
      </c>
      <c r="E944" s="38" t="s">
        <v>1354</v>
      </c>
      <c r="F944" s="51">
        <v>177</v>
      </c>
      <c r="G944" s="52">
        <v>185.45</v>
      </c>
      <c r="H944" s="48" t="s">
        <v>71</v>
      </c>
      <c r="I944" s="49" t="s">
        <v>19</v>
      </c>
      <c r="J944" s="50">
        <v>0.5</v>
      </c>
      <c r="K944" s="53" t="s">
        <v>20</v>
      </c>
      <c r="L944" s="28">
        <f>IF(I944="DCTO EN FACTURA",G944-IFERROR(G944*J944,0),G944)</f>
        <v>92.725</v>
      </c>
      <c r="M944" s="14"/>
      <c r="N944" s="29">
        <f>L944*M944</f>
        <v>0</v>
      </c>
    </row>
    <row r="945" spans="1:17" customHeight="1" ht="15.75">
      <c r="A945" s="25">
        <v>117350</v>
      </c>
      <c r="B945" s="26">
        <v>7598176000052</v>
      </c>
      <c r="C945" s="38" t="s">
        <v>1357</v>
      </c>
      <c r="D945" s="38" t="s">
        <v>123</v>
      </c>
      <c r="E945" s="38" t="s">
        <v>1354</v>
      </c>
      <c r="F945" s="51">
        <v>220</v>
      </c>
      <c r="G945" s="52">
        <v>73.64</v>
      </c>
      <c r="H945" s="48" t="s">
        <v>31</v>
      </c>
      <c r="I945" s="49"/>
      <c r="J945" s="50"/>
      <c r="K945" s="53" t="s">
        <v>20</v>
      </c>
      <c r="L945" s="28">
        <f>IF(I945="DCTO EN FACTURA",G945-IFERROR(G945*J945,0),G945)</f>
        <v>73.64</v>
      </c>
      <c r="M945" s="14"/>
      <c r="N945" s="29">
        <f>L945*M945</f>
        <v>0</v>
      </c>
    </row>
    <row r="946" spans="1:17" customHeight="1" ht="15.75">
      <c r="A946" s="25">
        <v>117364</v>
      </c>
      <c r="B946" s="26">
        <v>7598176000205</v>
      </c>
      <c r="C946" s="38" t="s">
        <v>1358</v>
      </c>
      <c r="D946" s="38" t="s">
        <v>749</v>
      </c>
      <c r="E946" s="38" t="s">
        <v>1354</v>
      </c>
      <c r="F946" s="51">
        <v>117</v>
      </c>
      <c r="G946" s="52">
        <v>81.55</v>
      </c>
      <c r="H946" s="44" t="s">
        <v>132</v>
      </c>
      <c r="I946" s="49" t="s">
        <v>19</v>
      </c>
      <c r="J946" s="50">
        <v>0.5</v>
      </c>
      <c r="K946" s="53" t="s">
        <v>20</v>
      </c>
      <c r="L946" s="28">
        <f>IF(I946="DCTO EN FACTURA",G946-IFERROR(G946*J946,0),G946)</f>
        <v>40.775</v>
      </c>
      <c r="M946" s="14"/>
      <c r="N946" s="29">
        <f>L946*M946</f>
        <v>0</v>
      </c>
    </row>
    <row r="947" spans="1:17" customHeight="1" ht="15.75">
      <c r="A947" s="25">
        <v>117374</v>
      </c>
      <c r="B947" s="26">
        <v>7598176000243</v>
      </c>
      <c r="C947" s="38" t="s">
        <v>1359</v>
      </c>
      <c r="D947" s="38" t="s">
        <v>135</v>
      </c>
      <c r="E947" s="38" t="s">
        <v>1354</v>
      </c>
      <c r="F947" s="51">
        <v>131</v>
      </c>
      <c r="G947" s="52">
        <v>96.6</v>
      </c>
      <c r="H947" s="48" t="s">
        <v>18</v>
      </c>
      <c r="I947" s="49"/>
      <c r="J947" s="50"/>
      <c r="K947" s="53" t="s">
        <v>20</v>
      </c>
      <c r="L947" s="28">
        <f>IF(I947="DCTO EN FACTURA",G947-IFERROR(G947*J947,0),G947)</f>
        <v>96.6</v>
      </c>
      <c r="M947" s="14"/>
      <c r="N947" s="29">
        <f>L947*M947</f>
        <v>0</v>
      </c>
    </row>
    <row r="948" spans="1:17" customHeight="1" ht="15.75">
      <c r="A948" s="25">
        <v>117368</v>
      </c>
      <c r="B948" s="26">
        <v>7598176000267</v>
      </c>
      <c r="C948" s="38" t="s">
        <v>1360</v>
      </c>
      <c r="D948" s="38" t="s">
        <v>432</v>
      </c>
      <c r="E948" s="38" t="s">
        <v>1354</v>
      </c>
      <c r="F948" s="51">
        <v>171</v>
      </c>
      <c r="G948" s="52">
        <v>103.64</v>
      </c>
      <c r="H948" s="48" t="s">
        <v>31</v>
      </c>
      <c r="I948" s="49"/>
      <c r="J948" s="50"/>
      <c r="K948" s="53" t="s">
        <v>20</v>
      </c>
      <c r="L948" s="28">
        <f>IF(I948="DCTO EN FACTURA",G948-IFERROR(G948*J948,0),G948)</f>
        <v>103.64</v>
      </c>
      <c r="M948" s="14"/>
      <c r="N948" s="29">
        <f>L948*M948</f>
        <v>0</v>
      </c>
    </row>
    <row r="949" spans="1:17" customHeight="1" ht="15.75">
      <c r="A949" s="25">
        <v>117343</v>
      </c>
      <c r="B949" s="26">
        <v>7598176000021</v>
      </c>
      <c r="C949" s="38" t="s">
        <v>1361</v>
      </c>
      <c r="D949" s="38" t="s">
        <v>145</v>
      </c>
      <c r="E949" s="38" t="s">
        <v>1354</v>
      </c>
      <c r="F949" s="51">
        <v>257</v>
      </c>
      <c r="G949" s="52">
        <v>56.45</v>
      </c>
      <c r="H949" s="48" t="s">
        <v>45</v>
      </c>
      <c r="I949" s="49"/>
      <c r="J949" s="50"/>
      <c r="K949" s="53" t="s">
        <v>20</v>
      </c>
      <c r="L949" s="28">
        <f>IF(I949="DCTO EN FACTURA",G949-IFERROR(G949*J949,0),G949)</f>
        <v>56.45</v>
      </c>
      <c r="M949" s="14"/>
      <c r="N949" s="29">
        <f>L949*M949</f>
        <v>0</v>
      </c>
    </row>
    <row r="950" spans="1:17" customHeight="1" ht="15.75">
      <c r="A950" s="25">
        <v>117357</v>
      </c>
      <c r="B950" s="26">
        <v>7598176000045</v>
      </c>
      <c r="C950" s="38" t="s">
        <v>1362</v>
      </c>
      <c r="D950" s="38" t="s">
        <v>788</v>
      </c>
      <c r="E950" s="38" t="s">
        <v>1354</v>
      </c>
      <c r="F950" s="51">
        <v>154</v>
      </c>
      <c r="G950" s="52">
        <v>208.38</v>
      </c>
      <c r="H950" s="48" t="s">
        <v>71</v>
      </c>
      <c r="I950" s="49" t="s">
        <v>19</v>
      </c>
      <c r="J950" s="50">
        <v>0.5</v>
      </c>
      <c r="K950" s="53" t="s">
        <v>20</v>
      </c>
      <c r="L950" s="28">
        <f>IF(I950="DCTO EN FACTURA",G950-IFERROR(G950*J950,0),G950)</f>
        <v>104.19</v>
      </c>
      <c r="M950" s="14"/>
      <c r="N950" s="29">
        <f>L950*M950</f>
        <v>0</v>
      </c>
    </row>
    <row r="951" spans="1:17" customHeight="1" ht="15.75">
      <c r="A951" s="25">
        <v>117345</v>
      </c>
      <c r="B951" s="26">
        <v>7598176000014</v>
      </c>
      <c r="C951" s="38" t="s">
        <v>1363</v>
      </c>
      <c r="D951" s="38" t="s">
        <v>150</v>
      </c>
      <c r="E951" s="38" t="s">
        <v>1354</v>
      </c>
      <c r="F951" s="51">
        <v>166</v>
      </c>
      <c r="G951" s="52">
        <v>128.18</v>
      </c>
      <c r="H951" s="48" t="s">
        <v>71</v>
      </c>
      <c r="I951" s="49" t="s">
        <v>19</v>
      </c>
      <c r="J951" s="50">
        <v>0.5</v>
      </c>
      <c r="K951" s="53" t="s">
        <v>20</v>
      </c>
      <c r="L951" s="28">
        <f>IF(I951="DCTO EN FACTURA",G951-IFERROR(G951*J951,0),G951)</f>
        <v>64.09</v>
      </c>
      <c r="M951" s="14"/>
      <c r="N951" s="29">
        <f>L951*M951</f>
        <v>0</v>
      </c>
    </row>
    <row r="952" spans="1:17" customHeight="1" ht="15.75">
      <c r="A952" s="25">
        <v>118767</v>
      </c>
      <c r="B952" s="26">
        <v>7598176000533</v>
      </c>
      <c r="C952" s="38" t="s">
        <v>1364</v>
      </c>
      <c r="D952" s="38"/>
      <c r="E952" s="38" t="s">
        <v>1354</v>
      </c>
      <c r="F952" s="51">
        <v>190</v>
      </c>
      <c r="G952" s="52">
        <v>272.73</v>
      </c>
      <c r="H952" s="48" t="s">
        <v>371</v>
      </c>
      <c r="I952" s="49"/>
      <c r="J952" s="50"/>
      <c r="K952" s="53" t="s">
        <v>20</v>
      </c>
      <c r="L952" s="28">
        <f>IF(I952="DCTO EN FACTURA",G952-IFERROR(G952*J952,0),G952)</f>
        <v>272.73</v>
      </c>
      <c r="M952" s="14"/>
      <c r="N952" s="29">
        <f>L952*M952</f>
        <v>0</v>
      </c>
    </row>
    <row r="953" spans="1:17" customHeight="1" ht="15.75">
      <c r="A953" s="25">
        <v>117356</v>
      </c>
      <c r="B953" s="26">
        <v>7598176000212</v>
      </c>
      <c r="C953" s="38" t="s">
        <v>1365</v>
      </c>
      <c r="D953" s="38" t="s">
        <v>519</v>
      </c>
      <c r="E953" s="38" t="s">
        <v>1354</v>
      </c>
      <c r="F953" s="51">
        <v>71</v>
      </c>
      <c r="G953" s="52">
        <v>79.09</v>
      </c>
      <c r="H953" s="48" t="s">
        <v>71</v>
      </c>
      <c r="I953" s="49" t="s">
        <v>19</v>
      </c>
      <c r="J953" s="50">
        <v>0.5</v>
      </c>
      <c r="K953" s="53" t="s">
        <v>20</v>
      </c>
      <c r="L953" s="28">
        <f>IF(I953="DCTO EN FACTURA",G953-IFERROR(G953*J953,0),G953)</f>
        <v>39.545</v>
      </c>
      <c r="M953" s="14"/>
      <c r="N953" s="29">
        <f>L953*M953</f>
        <v>0</v>
      </c>
    </row>
    <row r="954" spans="1:17" customHeight="1" ht="15.75">
      <c r="A954" s="25">
        <v>117369</v>
      </c>
      <c r="B954" s="26">
        <v>7598176000274</v>
      </c>
      <c r="C954" s="38" t="s">
        <v>1366</v>
      </c>
      <c r="D954" s="38" t="s">
        <v>706</v>
      </c>
      <c r="E954" s="38" t="s">
        <v>1354</v>
      </c>
      <c r="F954" s="51">
        <v>33</v>
      </c>
      <c r="G954" s="52">
        <v>160.58</v>
      </c>
      <c r="H954" s="48" t="s">
        <v>45</v>
      </c>
      <c r="I954" s="49" t="s">
        <v>19</v>
      </c>
      <c r="J954" s="50">
        <v>0.5</v>
      </c>
      <c r="K954" s="53" t="s">
        <v>20</v>
      </c>
      <c r="L954" s="28">
        <f>IF(I954="DCTO EN FACTURA",G954-IFERROR(G954*J954,0),G954)</f>
        <v>80.29</v>
      </c>
      <c r="M954" s="14"/>
      <c r="N954" s="29">
        <f>L954*M954</f>
        <v>0</v>
      </c>
    </row>
    <row r="955" spans="1:17" customHeight="1" ht="15.75">
      <c r="A955" s="25">
        <v>117370</v>
      </c>
      <c r="B955" s="26">
        <v>7598176000281</v>
      </c>
      <c r="C955" s="38" t="s">
        <v>1367</v>
      </c>
      <c r="D955" s="38" t="s">
        <v>630</v>
      </c>
      <c r="E955" s="38" t="s">
        <v>1354</v>
      </c>
      <c r="F955" s="51">
        <v>101</v>
      </c>
      <c r="G955" s="52">
        <v>147.27</v>
      </c>
      <c r="H955" s="48" t="s">
        <v>18</v>
      </c>
      <c r="I955" s="49"/>
      <c r="J955" s="50"/>
      <c r="K955" s="53" t="s">
        <v>20</v>
      </c>
      <c r="L955" s="28">
        <f>IF(I955="DCTO EN FACTURA",G955-IFERROR(G955*J955,0),G955)</f>
        <v>147.27</v>
      </c>
      <c r="M955" s="14"/>
      <c r="N955" s="29">
        <f>L955*M955</f>
        <v>0</v>
      </c>
    </row>
    <row r="956" spans="1:17" customHeight="1" ht="15.75">
      <c r="A956" s="25">
        <v>117361</v>
      </c>
      <c r="B956" s="26">
        <v>7598176000151</v>
      </c>
      <c r="C956" s="38" t="s">
        <v>1368</v>
      </c>
      <c r="D956" s="38" t="s">
        <v>465</v>
      </c>
      <c r="E956" s="38" t="s">
        <v>1354</v>
      </c>
      <c r="F956" s="51">
        <v>276</v>
      </c>
      <c r="G956" s="52">
        <v>78.55</v>
      </c>
      <c r="H956" s="48" t="s">
        <v>45</v>
      </c>
      <c r="I956" s="49"/>
      <c r="J956" s="50"/>
      <c r="K956" s="53" t="s">
        <v>20</v>
      </c>
      <c r="L956" s="28">
        <f>IF(I956="DCTO EN FACTURA",G956-IFERROR(G956*J956,0),G956)</f>
        <v>78.55</v>
      </c>
      <c r="M956" s="14"/>
      <c r="N956" s="29">
        <f>L956*M956</f>
        <v>0</v>
      </c>
    </row>
    <row r="957" spans="1:17" customHeight="1" ht="15.75">
      <c r="A957" s="25">
        <v>117359</v>
      </c>
      <c r="B957" s="26">
        <v>7598176000076</v>
      </c>
      <c r="C957" s="38" t="s">
        <v>1369</v>
      </c>
      <c r="D957" s="38" t="s">
        <v>662</v>
      </c>
      <c r="E957" s="38" t="s">
        <v>1354</v>
      </c>
      <c r="F957" s="51">
        <v>171</v>
      </c>
      <c r="G957" s="52">
        <v>122.95</v>
      </c>
      <c r="H957" s="48" t="s">
        <v>45</v>
      </c>
      <c r="I957" s="49"/>
      <c r="J957" s="50"/>
      <c r="K957" s="53" t="s">
        <v>20</v>
      </c>
      <c r="L957" s="28">
        <f>IF(I957="DCTO EN FACTURA",G957-IFERROR(G957*J957,0),G957)</f>
        <v>122.95</v>
      </c>
      <c r="M957" s="14"/>
      <c r="N957" s="29">
        <f>L957*M957</f>
        <v>0</v>
      </c>
    </row>
    <row r="958" spans="1:17" customHeight="1" ht="15.75">
      <c r="A958" s="25">
        <v>117354</v>
      </c>
      <c r="B958" s="26">
        <v>7598176000113</v>
      </c>
      <c r="C958" s="38" t="s">
        <v>1370</v>
      </c>
      <c r="D958" s="38" t="s">
        <v>1371</v>
      </c>
      <c r="E958" s="38" t="s">
        <v>1354</v>
      </c>
      <c r="F958" s="51">
        <v>115</v>
      </c>
      <c r="G958" s="52">
        <v>79.09</v>
      </c>
      <c r="H958" s="48" t="s">
        <v>45</v>
      </c>
      <c r="I958" s="49"/>
      <c r="J958" s="50"/>
      <c r="K958" s="53" t="s">
        <v>20</v>
      </c>
      <c r="L958" s="28">
        <f>IF(I958="DCTO EN FACTURA",G958-IFERROR(G958*J958,0),G958)</f>
        <v>79.09</v>
      </c>
      <c r="M958" s="14"/>
      <c r="N958" s="29">
        <f>L958*M958</f>
        <v>0</v>
      </c>
    </row>
    <row r="959" spans="1:17" customHeight="1" ht="15.75">
      <c r="A959" s="25">
        <v>117355</v>
      </c>
      <c r="B959" s="26">
        <v>7598176000229</v>
      </c>
      <c r="C959" s="38" t="s">
        <v>1372</v>
      </c>
      <c r="D959" s="38" t="s">
        <v>1040</v>
      </c>
      <c r="E959" s="38" t="s">
        <v>1354</v>
      </c>
      <c r="F959" s="51">
        <v>235</v>
      </c>
      <c r="G959" s="52">
        <v>137.45</v>
      </c>
      <c r="H959" s="48" t="s">
        <v>31</v>
      </c>
      <c r="I959" s="49"/>
      <c r="J959" s="50"/>
      <c r="K959" s="53" t="s">
        <v>20</v>
      </c>
      <c r="L959" s="28">
        <f>IF(I959="DCTO EN FACTURA",G959-IFERROR(G959*J959,0),G959)</f>
        <v>137.45</v>
      </c>
      <c r="M959" s="14"/>
      <c r="N959" s="29">
        <f>L959*M959</f>
        <v>0</v>
      </c>
    </row>
    <row r="960" spans="1:17" customHeight="1" ht="15.75">
      <c r="A960" s="25">
        <v>117358</v>
      </c>
      <c r="B960" s="26">
        <v>7598176000038</v>
      </c>
      <c r="C960" s="38" t="s">
        <v>1373</v>
      </c>
      <c r="D960" s="38" t="s">
        <v>535</v>
      </c>
      <c r="E960" s="38" t="s">
        <v>1354</v>
      </c>
      <c r="F960" s="51">
        <v>193</v>
      </c>
      <c r="G960" s="52">
        <v>56.73</v>
      </c>
      <c r="H960" s="48" t="s">
        <v>71</v>
      </c>
      <c r="I960" s="49" t="s">
        <v>19</v>
      </c>
      <c r="J960" s="50">
        <v>0.5</v>
      </c>
      <c r="K960" s="53" t="s">
        <v>20</v>
      </c>
      <c r="L960" s="28">
        <f>IF(I960="DCTO EN FACTURA",G960-IFERROR(G960*J960,0),G960)</f>
        <v>28.365</v>
      </c>
      <c r="M960" s="14"/>
      <c r="N960" s="29">
        <f>L960*M960</f>
        <v>0</v>
      </c>
    </row>
    <row r="961" spans="1:17" customHeight="1" ht="15.75">
      <c r="A961" s="25">
        <v>117346</v>
      </c>
      <c r="B961" s="26">
        <v>7598176000090</v>
      </c>
      <c r="C961" s="38" t="s">
        <v>1374</v>
      </c>
      <c r="D961" s="38" t="s">
        <v>185</v>
      </c>
      <c r="E961" s="38" t="s">
        <v>1354</v>
      </c>
      <c r="F961" s="51">
        <v>229</v>
      </c>
      <c r="G961" s="52">
        <v>87.27</v>
      </c>
      <c r="H961" s="48" t="s">
        <v>45</v>
      </c>
      <c r="I961" s="49"/>
      <c r="J961" s="50"/>
      <c r="K961" s="53" t="s">
        <v>20</v>
      </c>
      <c r="L961" s="28">
        <f>IF(I961="DCTO EN FACTURA",G961-IFERROR(G961*J961,0),G961)</f>
        <v>87.27</v>
      </c>
      <c r="M961" s="14"/>
      <c r="N961" s="29">
        <f>L961*M961</f>
        <v>0</v>
      </c>
    </row>
    <row r="962" spans="1:17" customHeight="1" ht="15.75">
      <c r="A962" s="25">
        <v>117351</v>
      </c>
      <c r="B962" s="26">
        <v>7598176000120</v>
      </c>
      <c r="C962" s="38" t="s">
        <v>1375</v>
      </c>
      <c r="D962" s="38" t="s">
        <v>185</v>
      </c>
      <c r="E962" s="38" t="s">
        <v>1354</v>
      </c>
      <c r="F962" s="51">
        <v>270</v>
      </c>
      <c r="G962" s="52">
        <v>61.19</v>
      </c>
      <c r="H962" s="48" t="s">
        <v>45</v>
      </c>
      <c r="I962" s="49"/>
      <c r="J962" s="50"/>
      <c r="K962" s="53" t="s">
        <v>20</v>
      </c>
      <c r="L962" s="28">
        <f>IF(I962="DCTO EN FACTURA",G962-IFERROR(G962*J962,0),G962)</f>
        <v>61.19</v>
      </c>
      <c r="M962" s="14"/>
      <c r="N962" s="29">
        <f>L962*M962</f>
        <v>0</v>
      </c>
    </row>
    <row r="963" spans="1:17" customHeight="1" ht="15.75">
      <c r="A963" s="25">
        <v>117373</v>
      </c>
      <c r="B963" s="26">
        <v>7598176000311</v>
      </c>
      <c r="C963" s="38" t="s">
        <v>1376</v>
      </c>
      <c r="D963" s="38" t="s">
        <v>190</v>
      </c>
      <c r="E963" s="38" t="s">
        <v>1354</v>
      </c>
      <c r="F963" s="51">
        <v>29</v>
      </c>
      <c r="G963" s="52">
        <v>100.91</v>
      </c>
      <c r="H963" s="48" t="s">
        <v>371</v>
      </c>
      <c r="I963" s="49" t="s">
        <v>19</v>
      </c>
      <c r="J963" s="50">
        <v>0.5</v>
      </c>
      <c r="K963" s="53"/>
      <c r="L963" s="28">
        <f>IF(I963="DCTO EN FACTURA",G963-IFERROR(G963*J963,0),G963)</f>
        <v>50.455</v>
      </c>
      <c r="M963" s="14"/>
      <c r="N963" s="29">
        <f>L963*M963</f>
        <v>0</v>
      </c>
    </row>
    <row r="964" spans="1:17" customHeight="1" ht="15.75">
      <c r="A964" s="25">
        <v>117344</v>
      </c>
      <c r="B964" s="26">
        <v>7598176000083</v>
      </c>
      <c r="C964" s="38" t="s">
        <v>1377</v>
      </c>
      <c r="D964" s="38" t="s">
        <v>190</v>
      </c>
      <c r="E964" s="38" t="s">
        <v>1354</v>
      </c>
      <c r="F964" s="51">
        <v>335</v>
      </c>
      <c r="G964" s="52">
        <v>68.18</v>
      </c>
      <c r="H964" s="48" t="s">
        <v>159</v>
      </c>
      <c r="I964" s="49"/>
      <c r="J964" s="50"/>
      <c r="K964" s="53" t="s">
        <v>20</v>
      </c>
      <c r="L964" s="28">
        <f>IF(I964="DCTO EN FACTURA",G964-IFERROR(G964*J964,0),G964)</f>
        <v>68.18</v>
      </c>
      <c r="M964" s="14"/>
      <c r="N964" s="29">
        <f>L964*M964</f>
        <v>0</v>
      </c>
    </row>
    <row r="965" spans="1:17" customHeight="1" ht="15.75">
      <c r="A965" s="25">
        <v>117360</v>
      </c>
      <c r="B965" s="26">
        <v>7598176000168</v>
      </c>
      <c r="C965" s="38" t="s">
        <v>1378</v>
      </c>
      <c r="D965" s="38" t="s">
        <v>193</v>
      </c>
      <c r="E965" s="38" t="s">
        <v>1354</v>
      </c>
      <c r="F965" s="51">
        <v>405</v>
      </c>
      <c r="G965" s="52">
        <v>97.09</v>
      </c>
      <c r="H965" s="48" t="s">
        <v>31</v>
      </c>
      <c r="I965" s="49"/>
      <c r="J965" s="50"/>
      <c r="K965" s="53" t="s">
        <v>20</v>
      </c>
      <c r="L965" s="28">
        <f>IF(I965="DCTO EN FACTURA",G965-IFERROR(G965*J965,0),G965)</f>
        <v>97.09</v>
      </c>
      <c r="M965" s="14"/>
      <c r="N965" s="29">
        <f>L965*M965</f>
        <v>0</v>
      </c>
    </row>
    <row r="966" spans="1:17" customHeight="1" ht="15.75">
      <c r="A966" s="25">
        <v>117371</v>
      </c>
      <c r="B966" s="26">
        <v>7598176000298</v>
      </c>
      <c r="C966" s="38" t="s">
        <v>1379</v>
      </c>
      <c r="D966" s="38" t="s">
        <v>1052</v>
      </c>
      <c r="E966" s="38" t="s">
        <v>1354</v>
      </c>
      <c r="F966" s="51">
        <v>196</v>
      </c>
      <c r="G966" s="52">
        <v>175.32</v>
      </c>
      <c r="H966" s="48" t="s">
        <v>45</v>
      </c>
      <c r="I966" s="49"/>
      <c r="J966" s="50"/>
      <c r="K966" s="53" t="s">
        <v>20</v>
      </c>
      <c r="L966" s="28">
        <f>IF(I966="DCTO EN FACTURA",G966-IFERROR(G966*J966,0),G966)</f>
        <v>175.32</v>
      </c>
      <c r="M966" s="14"/>
      <c r="N966" s="29">
        <f>L966*M966</f>
        <v>0</v>
      </c>
    </row>
    <row r="967" spans="1:17" customHeight="1" ht="15.75">
      <c r="A967" s="25">
        <v>117353</v>
      </c>
      <c r="B967" s="26">
        <v>7598176000175</v>
      </c>
      <c r="C967" s="38" t="s">
        <v>1380</v>
      </c>
      <c r="D967" s="38" t="s">
        <v>729</v>
      </c>
      <c r="E967" s="38" t="s">
        <v>1354</v>
      </c>
      <c r="F967" s="51">
        <v>294</v>
      </c>
      <c r="G967" s="52">
        <v>79.09</v>
      </c>
      <c r="H967" s="48" t="s">
        <v>45</v>
      </c>
      <c r="I967" s="49"/>
      <c r="J967" s="50"/>
      <c r="K967" s="53" t="s">
        <v>20</v>
      </c>
      <c r="L967" s="28">
        <f>IF(I967="DCTO EN FACTURA",G967-IFERROR(G967*J967,0),G967)</f>
        <v>79.09</v>
      </c>
      <c r="M967" s="14"/>
      <c r="N967" s="29">
        <f>L967*M967</f>
        <v>0</v>
      </c>
    </row>
    <row r="968" spans="1:17" customHeight="1" ht="15.75">
      <c r="A968" s="25">
        <v>117362</v>
      </c>
      <c r="B968" s="26">
        <v>7598176000144</v>
      </c>
      <c r="C968" s="38" t="s">
        <v>1381</v>
      </c>
      <c r="D968" s="38" t="s">
        <v>542</v>
      </c>
      <c r="E968" s="38" t="s">
        <v>1354</v>
      </c>
      <c r="F968" s="51">
        <v>73</v>
      </c>
      <c r="G968" s="52">
        <v>122.73</v>
      </c>
      <c r="H968" s="48" t="s">
        <v>45</v>
      </c>
      <c r="I968" s="49"/>
      <c r="J968" s="50"/>
      <c r="K968" s="53" t="s">
        <v>20</v>
      </c>
      <c r="L968" s="28">
        <f>IF(I968="DCTO EN FACTURA",G968-IFERROR(G968*J968,0),G968)</f>
        <v>122.73</v>
      </c>
      <c r="M968" s="14"/>
      <c r="N968" s="29">
        <f>L968*M968</f>
        <v>0</v>
      </c>
    </row>
    <row r="969" spans="1:17" customHeight="1" ht="15.75">
      <c r="A969" s="25">
        <v>117372</v>
      </c>
      <c r="B969" s="26">
        <v>7598176000304</v>
      </c>
      <c r="C969" s="38" t="s">
        <v>1382</v>
      </c>
      <c r="D969" s="38" t="s">
        <v>666</v>
      </c>
      <c r="E969" s="38" t="s">
        <v>1354</v>
      </c>
      <c r="F969" s="51">
        <v>254</v>
      </c>
      <c r="G969" s="52">
        <v>272.87</v>
      </c>
      <c r="H969" s="48" t="s">
        <v>45</v>
      </c>
      <c r="I969" s="49"/>
      <c r="J969" s="50"/>
      <c r="K969" s="53" t="s">
        <v>20</v>
      </c>
      <c r="L969" s="28">
        <f>IF(I969="DCTO EN FACTURA",G969-IFERROR(G969*J969,0),G969)</f>
        <v>272.87</v>
      </c>
      <c r="M969" s="14"/>
      <c r="N969" s="29">
        <f>L969*M969</f>
        <v>0</v>
      </c>
    </row>
    <row r="970" spans="1:17" customHeight="1" ht="15.75">
      <c r="A970" s="25">
        <v>118768</v>
      </c>
      <c r="B970" s="26">
        <v>7598176000410</v>
      </c>
      <c r="C970" s="38" t="s">
        <v>1383</v>
      </c>
      <c r="D970" s="38"/>
      <c r="E970" s="38" t="s">
        <v>1354</v>
      </c>
      <c r="F970" s="51">
        <v>47</v>
      </c>
      <c r="G970" s="52">
        <v>354.55</v>
      </c>
      <c r="H970" s="48" t="s">
        <v>106</v>
      </c>
      <c r="I970" s="49"/>
      <c r="J970" s="50"/>
      <c r="K970" s="53" t="s">
        <v>20</v>
      </c>
      <c r="L970" s="28">
        <f>IF(I970="DCTO EN FACTURA",G970-IFERROR(G970*J970,0),G970)</f>
        <v>354.55</v>
      </c>
      <c r="M970" s="14"/>
      <c r="N970" s="29">
        <f>L970*M970</f>
        <v>0</v>
      </c>
    </row>
    <row r="971" spans="1:17" customHeight="1" ht="15.75">
      <c r="A971" s="25">
        <v>117348</v>
      </c>
      <c r="B971" s="26">
        <v>7598176000069</v>
      </c>
      <c r="C971" s="38" t="s">
        <v>1384</v>
      </c>
      <c r="D971" s="38" t="s">
        <v>213</v>
      </c>
      <c r="E971" s="38" t="s">
        <v>1354</v>
      </c>
      <c r="F971" s="51">
        <v>115</v>
      </c>
      <c r="G971" s="52">
        <v>149.73</v>
      </c>
      <c r="H971" s="48" t="s">
        <v>45</v>
      </c>
      <c r="I971" s="49"/>
      <c r="J971" s="50"/>
      <c r="K971" s="53" t="s">
        <v>20</v>
      </c>
      <c r="L971" s="28">
        <f>IF(I971="DCTO EN FACTURA",G971-IFERROR(G971*J971,0),G971)</f>
        <v>149.73</v>
      </c>
      <c r="M971" s="14"/>
      <c r="N971" s="29">
        <f>L971*M971</f>
        <v>0</v>
      </c>
    </row>
    <row r="972" spans="1:17" customHeight="1" ht="15.75">
      <c r="A972" s="25">
        <v>117365</v>
      </c>
      <c r="B972" s="26">
        <v>7598176000236</v>
      </c>
      <c r="C972" s="38" t="s">
        <v>1385</v>
      </c>
      <c r="D972" s="38" t="s">
        <v>671</v>
      </c>
      <c r="E972" s="38" t="s">
        <v>1354</v>
      </c>
      <c r="F972" s="51">
        <v>514</v>
      </c>
      <c r="G972" s="52">
        <v>100.91</v>
      </c>
      <c r="H972" s="48" t="s">
        <v>45</v>
      </c>
      <c r="I972" s="49"/>
      <c r="J972" s="50"/>
      <c r="K972" s="53" t="s">
        <v>20</v>
      </c>
      <c r="L972" s="28">
        <f>IF(I972="DCTO EN FACTURA",G972-IFERROR(G972*J972,0),G972)</f>
        <v>100.91</v>
      </c>
      <c r="M972" s="14"/>
      <c r="N972" s="29">
        <f>L972*M972</f>
        <v>0</v>
      </c>
    </row>
    <row r="973" spans="1:17" customHeight="1" ht="15.75">
      <c r="A973" s="25">
        <v>117137</v>
      </c>
      <c r="B973" s="26">
        <v>8908007037345</v>
      </c>
      <c r="C973" s="38" t="s">
        <v>1386</v>
      </c>
      <c r="D973" s="38" t="s">
        <v>120</v>
      </c>
      <c r="E973" s="38" t="s">
        <v>1387</v>
      </c>
      <c r="F973" s="51">
        <v>196</v>
      </c>
      <c r="G973" s="52">
        <v>40.3</v>
      </c>
      <c r="H973" s="48" t="s">
        <v>371</v>
      </c>
      <c r="I973" s="49"/>
      <c r="J973" s="50"/>
      <c r="K973" s="53"/>
      <c r="L973" s="28">
        <f>IF(I973="DCTO EN FACTURA",G973-IFERROR(G973*J973,0),G973)</f>
        <v>40.3</v>
      </c>
      <c r="M973" s="14"/>
      <c r="N973" s="29">
        <f>L973*M973</f>
        <v>0</v>
      </c>
    </row>
    <row r="974" spans="1:17" customHeight="1" ht="15.75">
      <c r="A974" s="25">
        <v>117138</v>
      </c>
      <c r="B974" s="26">
        <v>8908007037352</v>
      </c>
      <c r="C974" s="38" t="s">
        <v>1388</v>
      </c>
      <c r="D974" s="38" t="s">
        <v>640</v>
      </c>
      <c r="E974" s="38" t="s">
        <v>1387</v>
      </c>
      <c r="F974" s="51">
        <v>495</v>
      </c>
      <c r="G974" s="52">
        <v>64.29</v>
      </c>
      <c r="H974" s="48" t="s">
        <v>371</v>
      </c>
      <c r="I974" s="49"/>
      <c r="J974" s="50"/>
      <c r="K974" s="53"/>
      <c r="L974" s="28">
        <f>IF(I974="DCTO EN FACTURA",G974-IFERROR(G974*J974,0),G974)</f>
        <v>64.29</v>
      </c>
      <c r="M974" s="14"/>
      <c r="N974" s="29">
        <f>L974*M974</f>
        <v>0</v>
      </c>
    </row>
    <row r="975" spans="1:17" customHeight="1" ht="15.75">
      <c r="A975" s="25">
        <v>117140</v>
      </c>
      <c r="B975" s="26">
        <v>8908007037376</v>
      </c>
      <c r="C975" s="38" t="s">
        <v>1389</v>
      </c>
      <c r="D975" s="38" t="s">
        <v>609</v>
      </c>
      <c r="E975" s="38" t="s">
        <v>1387</v>
      </c>
      <c r="F975" s="51">
        <v>161</v>
      </c>
      <c r="G975" s="52">
        <v>34.42</v>
      </c>
      <c r="H975" s="44" t="s">
        <v>28</v>
      </c>
      <c r="I975" s="49"/>
      <c r="J975" s="50"/>
      <c r="K975" s="53"/>
      <c r="L975" s="28">
        <f>IF(I975="DCTO EN FACTURA",G975-IFERROR(G975*J975,0),G975)</f>
        <v>34.42</v>
      </c>
      <c r="M975" s="14"/>
      <c r="N975" s="29">
        <f>L975*M975</f>
        <v>0</v>
      </c>
    </row>
    <row r="976" spans="1:17" customHeight="1" ht="15.75">
      <c r="A976" s="25">
        <v>117141</v>
      </c>
      <c r="B976" s="26">
        <v>8908007037383</v>
      </c>
      <c r="C976" s="38" t="s">
        <v>1390</v>
      </c>
      <c r="D976" s="38" t="s">
        <v>1391</v>
      </c>
      <c r="E976" s="38" t="s">
        <v>1387</v>
      </c>
      <c r="F976" s="51">
        <v>27</v>
      </c>
      <c r="G976" s="52">
        <v>45.45</v>
      </c>
      <c r="H976" s="44" t="s">
        <v>28</v>
      </c>
      <c r="I976" s="49"/>
      <c r="J976" s="50"/>
      <c r="K976" s="53"/>
      <c r="L976" s="28">
        <f>IF(I976="DCTO EN FACTURA",G976-IFERROR(G976*J976,0),G976)</f>
        <v>45.45</v>
      </c>
      <c r="M976" s="14"/>
      <c r="N976" s="29">
        <f>L976*M976</f>
        <v>0</v>
      </c>
    </row>
    <row r="977" spans="1:17" customHeight="1" ht="15.75">
      <c r="A977" s="25">
        <v>117142</v>
      </c>
      <c r="B977" s="26">
        <v>8908007037390</v>
      </c>
      <c r="C977" s="38" t="s">
        <v>1392</v>
      </c>
      <c r="D977" s="38" t="s">
        <v>1177</v>
      </c>
      <c r="E977" s="38" t="s">
        <v>1387</v>
      </c>
      <c r="F977" s="51">
        <v>70</v>
      </c>
      <c r="G977" s="52">
        <v>45.45</v>
      </c>
      <c r="H977" s="44" t="s">
        <v>28</v>
      </c>
      <c r="I977" s="49"/>
      <c r="J977" s="50"/>
      <c r="K977" s="53"/>
      <c r="L977" s="28">
        <f>IF(I977="DCTO EN FACTURA",G977-IFERROR(G977*J977,0),G977)</f>
        <v>45.45</v>
      </c>
      <c r="M977" s="14"/>
      <c r="N977" s="29">
        <f>L977*M977</f>
        <v>0</v>
      </c>
    </row>
    <row r="978" spans="1:17" customHeight="1" ht="15.75">
      <c r="A978" s="25">
        <v>118165</v>
      </c>
      <c r="B978" s="26">
        <v>7598650000080</v>
      </c>
      <c r="C978" s="38" t="s">
        <v>1393</v>
      </c>
      <c r="D978" s="38" t="s">
        <v>104</v>
      </c>
      <c r="E978" s="38" t="s">
        <v>1394</v>
      </c>
      <c r="F978" s="51">
        <v>345</v>
      </c>
      <c r="G978" s="52">
        <v>15.17</v>
      </c>
      <c r="H978" s="48" t="s">
        <v>61</v>
      </c>
      <c r="I978" s="49"/>
      <c r="J978" s="50"/>
      <c r="K978" s="53"/>
      <c r="L978" s="28">
        <f>IF(I978="DCTO EN FACTURA",G978-IFERROR(G978*J978,0),G978)</f>
        <v>15.17</v>
      </c>
      <c r="M978" s="14"/>
      <c r="N978" s="29">
        <f>L978*M978</f>
        <v>0</v>
      </c>
    </row>
    <row r="979" spans="1:17" customHeight="1" ht="15.75">
      <c r="A979" s="25">
        <v>118166</v>
      </c>
      <c r="B979" s="26">
        <v>7598650000592</v>
      </c>
      <c r="C979" s="38" t="s">
        <v>1395</v>
      </c>
      <c r="D979" s="38"/>
      <c r="E979" s="38" t="s">
        <v>1394</v>
      </c>
      <c r="F979" s="51">
        <v>2</v>
      </c>
      <c r="G979" s="52">
        <v>65.42</v>
      </c>
      <c r="H979" s="48" t="s">
        <v>366</v>
      </c>
      <c r="I979" s="49"/>
      <c r="J979" s="50"/>
      <c r="K979" s="53"/>
      <c r="L979" s="28">
        <f>IF(I979="DCTO EN FACTURA",G979-IFERROR(G979*J979,0),G979)</f>
        <v>65.42</v>
      </c>
      <c r="M979" s="14"/>
      <c r="N979" s="29">
        <f>L979*M979</f>
        <v>0</v>
      </c>
    </row>
    <row r="980" spans="1:17" customHeight="1" ht="15.75">
      <c r="A980" s="25">
        <v>117501</v>
      </c>
      <c r="B980" s="26">
        <v>7598650000172</v>
      </c>
      <c r="C980" s="38" t="s">
        <v>1396</v>
      </c>
      <c r="D980" s="38" t="s">
        <v>410</v>
      </c>
      <c r="E980" s="38" t="s">
        <v>1394</v>
      </c>
      <c r="F980" s="51">
        <v>5</v>
      </c>
      <c r="G980" s="52">
        <v>213.31</v>
      </c>
      <c r="H980" s="48" t="s">
        <v>45</v>
      </c>
      <c r="I980" s="49"/>
      <c r="J980" s="50"/>
      <c r="K980" s="53"/>
      <c r="L980" s="28">
        <f>IF(I980="DCTO EN FACTURA",G980-IFERROR(G980*J980,0),G980)</f>
        <v>213.31</v>
      </c>
      <c r="M980" s="14"/>
      <c r="N980" s="29">
        <f>L980*M980</f>
        <v>0</v>
      </c>
    </row>
    <row r="981" spans="1:17" customHeight="1" ht="15.75">
      <c r="A981" s="25">
        <v>118126</v>
      </c>
      <c r="B981" s="26">
        <v>7598650000202</v>
      </c>
      <c r="C981" s="38" t="s">
        <v>1397</v>
      </c>
      <c r="D981" s="38" t="s">
        <v>137</v>
      </c>
      <c r="E981" s="38" t="s">
        <v>1394</v>
      </c>
      <c r="F981" s="51">
        <v>26</v>
      </c>
      <c r="G981" s="52">
        <v>109.03</v>
      </c>
      <c r="H981" s="48" t="s">
        <v>45</v>
      </c>
      <c r="I981" s="49"/>
      <c r="J981" s="50"/>
      <c r="K981" s="53"/>
      <c r="L981" s="28">
        <f>IF(I981="DCTO EN FACTURA",G981-IFERROR(G981*J981,0),G981)</f>
        <v>109.03</v>
      </c>
      <c r="M981" s="14"/>
      <c r="N981" s="29">
        <f>L981*M981</f>
        <v>0</v>
      </c>
    </row>
    <row r="982" spans="1:17" customHeight="1" ht="15.75">
      <c r="A982" s="25">
        <v>117518</v>
      </c>
      <c r="B982" s="26">
        <v>7598650000035</v>
      </c>
      <c r="C982" s="38" t="s">
        <v>1398</v>
      </c>
      <c r="D982" s="38" t="s">
        <v>1399</v>
      </c>
      <c r="E982" s="38" t="s">
        <v>1394</v>
      </c>
      <c r="F982" s="51">
        <v>71</v>
      </c>
      <c r="G982" s="52">
        <v>63.21</v>
      </c>
      <c r="H982" s="48" t="s">
        <v>1400</v>
      </c>
      <c r="I982" s="49"/>
      <c r="J982" s="50"/>
      <c r="K982" s="53"/>
      <c r="L982" s="28">
        <f>IF(I982="DCTO EN FACTURA",G982-IFERROR(G982*J982,0),G982)</f>
        <v>63.21</v>
      </c>
      <c r="M982" s="14"/>
      <c r="N982" s="29">
        <f>L982*M982</f>
        <v>0</v>
      </c>
    </row>
    <row r="983" spans="1:17" customHeight="1" ht="15.75">
      <c r="A983" s="25">
        <v>117504</v>
      </c>
      <c r="B983" s="26">
        <v>7598650000622</v>
      </c>
      <c r="C983" s="38" t="s">
        <v>1401</v>
      </c>
      <c r="D983" s="38" t="s">
        <v>609</v>
      </c>
      <c r="E983" s="38" t="s">
        <v>1394</v>
      </c>
      <c r="F983" s="51">
        <v>84</v>
      </c>
      <c r="G983" s="52">
        <v>28.44</v>
      </c>
      <c r="H983" s="48" t="s">
        <v>59</v>
      </c>
      <c r="I983" s="49"/>
      <c r="J983" s="50"/>
      <c r="K983" s="53"/>
      <c r="L983" s="28">
        <f>IF(I983="DCTO EN FACTURA",G983-IFERROR(G983*J983,0),G983)</f>
        <v>28.44</v>
      </c>
      <c r="M983" s="14"/>
      <c r="N983" s="29">
        <f>L983*M983</f>
        <v>0</v>
      </c>
    </row>
    <row r="984" spans="1:17" customHeight="1" ht="15.75">
      <c r="A984" s="25">
        <v>117520</v>
      </c>
      <c r="B984" s="26">
        <v>7503024496055</v>
      </c>
      <c r="C984" s="38" t="s">
        <v>1402</v>
      </c>
      <c r="D984" s="38"/>
      <c r="E984" s="38" t="s">
        <v>1394</v>
      </c>
      <c r="F984" s="51">
        <v>2</v>
      </c>
      <c r="G984" s="52">
        <v>268.18</v>
      </c>
      <c r="H984" s="44" t="s">
        <v>1403</v>
      </c>
      <c r="I984" s="49"/>
      <c r="J984" s="50"/>
      <c r="K984" s="53"/>
      <c r="L984" s="28">
        <f>IF(I984="DCTO EN FACTURA",G984-IFERROR(G984*J984,0),G984)</f>
        <v>268.18</v>
      </c>
      <c r="M984" s="14"/>
      <c r="N984" s="29">
        <f>L984*M984</f>
        <v>0</v>
      </c>
    </row>
    <row r="985" spans="1:17" customHeight="1" ht="15.75">
      <c r="A985" s="25">
        <v>117510</v>
      </c>
      <c r="B985" s="26">
        <v>7598650000332</v>
      </c>
      <c r="C985" s="38" t="s">
        <v>1404</v>
      </c>
      <c r="D985" s="38" t="s">
        <v>1405</v>
      </c>
      <c r="E985" s="38" t="s">
        <v>1394</v>
      </c>
      <c r="F985" s="51">
        <v>21</v>
      </c>
      <c r="G985" s="52">
        <v>308.12</v>
      </c>
      <c r="H985" s="48" t="s">
        <v>366</v>
      </c>
      <c r="I985" s="49"/>
      <c r="J985" s="50"/>
      <c r="K985" s="53"/>
      <c r="L985" s="28">
        <f>IF(I985="DCTO EN FACTURA",G985-IFERROR(G985*J985,0),G985)</f>
        <v>308.12</v>
      </c>
      <c r="M985" s="14"/>
      <c r="N985" s="29">
        <f>L985*M985</f>
        <v>0</v>
      </c>
    </row>
    <row r="986" spans="1:17" customHeight="1" ht="15.75">
      <c r="A986" s="25">
        <v>117509</v>
      </c>
      <c r="B986" s="26">
        <v>7598650000400</v>
      </c>
      <c r="C986" s="38" t="s">
        <v>1406</v>
      </c>
      <c r="D986" s="38" t="s">
        <v>352</v>
      </c>
      <c r="E986" s="38" t="s">
        <v>1394</v>
      </c>
      <c r="F986" s="51">
        <v>81</v>
      </c>
      <c r="G986" s="52">
        <v>188.19</v>
      </c>
      <c r="H986" s="48" t="s">
        <v>59</v>
      </c>
      <c r="I986" s="49"/>
      <c r="J986" s="50"/>
      <c r="K986" s="53"/>
      <c r="L986" s="28">
        <f>IF(I986="DCTO EN FACTURA",G986-IFERROR(G986*J986,0),G986)</f>
        <v>188.19</v>
      </c>
      <c r="M986" s="14"/>
      <c r="N986" s="29">
        <f>L986*M986</f>
        <v>0</v>
      </c>
    </row>
    <row r="987" spans="1:17" customHeight="1" ht="15.75">
      <c r="A987" s="25">
        <v>117512</v>
      </c>
      <c r="B987" s="26">
        <v>7598650000486</v>
      </c>
      <c r="C987" s="38" t="s">
        <v>1407</v>
      </c>
      <c r="D987" s="38"/>
      <c r="E987" s="38" t="s">
        <v>1394</v>
      </c>
      <c r="F987" s="51">
        <v>25</v>
      </c>
      <c r="G987" s="52">
        <v>213.31</v>
      </c>
      <c r="H987" s="48" t="s">
        <v>59</v>
      </c>
      <c r="I987" s="49"/>
      <c r="J987" s="50"/>
      <c r="K987" s="53"/>
      <c r="L987" s="28">
        <f>IF(I987="DCTO EN FACTURA",G987-IFERROR(G987*J987,0),G987)</f>
        <v>213.31</v>
      </c>
      <c r="M987" s="14"/>
      <c r="N987" s="29">
        <f>L987*M987</f>
        <v>0</v>
      </c>
    </row>
    <row r="988" spans="1:17" customHeight="1" ht="15.75">
      <c r="A988" s="25">
        <v>117498</v>
      </c>
      <c r="B988" s="26">
        <v>7598650000684</v>
      </c>
      <c r="C988" s="38" t="s">
        <v>1408</v>
      </c>
      <c r="D988" s="38" t="s">
        <v>732</v>
      </c>
      <c r="E988" s="38" t="s">
        <v>1394</v>
      </c>
      <c r="F988" s="51">
        <v>121</v>
      </c>
      <c r="G988" s="52">
        <v>60.04</v>
      </c>
      <c r="H988" s="48" t="s">
        <v>1409</v>
      </c>
      <c r="I988" s="49"/>
      <c r="J988" s="50"/>
      <c r="K988" s="53"/>
      <c r="L988" s="28">
        <f>IF(I988="DCTO EN FACTURA",G988-IFERROR(G988*J988,0),G988)</f>
        <v>60.04</v>
      </c>
      <c r="M988" s="14"/>
      <c r="N988" s="29">
        <f>L988*M988</f>
        <v>0</v>
      </c>
    </row>
    <row r="989" spans="1:17" customHeight="1" ht="15.75">
      <c r="A989" s="25">
        <v>117516</v>
      </c>
      <c r="B989" s="26">
        <v>7598650000011</v>
      </c>
      <c r="C989" s="38" t="s">
        <v>1410</v>
      </c>
      <c r="D989" s="38" t="s">
        <v>732</v>
      </c>
      <c r="E989" s="38" t="s">
        <v>1394</v>
      </c>
      <c r="F989" s="51">
        <v>67</v>
      </c>
      <c r="G989" s="52">
        <v>47.4</v>
      </c>
      <c r="H989" s="48" t="s">
        <v>1411</v>
      </c>
      <c r="I989" s="49"/>
      <c r="J989" s="50"/>
      <c r="K989" s="53"/>
      <c r="L989" s="28">
        <f>IF(I989="DCTO EN FACTURA",G989-IFERROR(G989*J989,0),G989)</f>
        <v>47.4</v>
      </c>
      <c r="M989" s="14"/>
      <c r="N989" s="29">
        <f>L989*M989</f>
        <v>0</v>
      </c>
    </row>
    <row r="990" spans="1:17" customHeight="1" ht="15.75">
      <c r="A990" s="25">
        <v>117517</v>
      </c>
      <c r="B990" s="26">
        <v>7598650000028</v>
      </c>
      <c r="C990" s="38" t="s">
        <v>1412</v>
      </c>
      <c r="D990" s="38" t="s">
        <v>1413</v>
      </c>
      <c r="E990" s="38" t="s">
        <v>1394</v>
      </c>
      <c r="F990" s="51">
        <v>514</v>
      </c>
      <c r="G990" s="52">
        <v>71.1</v>
      </c>
      <c r="H990" s="48" t="s">
        <v>1414</v>
      </c>
      <c r="I990" s="49"/>
      <c r="J990" s="50"/>
      <c r="K990" s="53"/>
      <c r="L990" s="28">
        <f>IF(I990="DCTO EN FACTURA",G990-IFERROR(G990*J990,0),G990)</f>
        <v>71.1</v>
      </c>
      <c r="M990" s="14"/>
      <c r="N990" s="29">
        <f>L990*M990</f>
        <v>0</v>
      </c>
    </row>
    <row r="991" spans="1:17" customHeight="1" ht="15.75">
      <c r="A991" s="25">
        <v>110630</v>
      </c>
      <c r="B991" s="26">
        <v>7591196004802</v>
      </c>
      <c r="C991" s="38" t="s">
        <v>1415</v>
      </c>
      <c r="D991" s="38" t="s">
        <v>1416</v>
      </c>
      <c r="E991" s="38" t="s">
        <v>1417</v>
      </c>
      <c r="F991" s="51">
        <v>98</v>
      </c>
      <c r="G991" s="52">
        <v>384.25</v>
      </c>
      <c r="H991" s="48" t="s">
        <v>31</v>
      </c>
      <c r="I991" s="49"/>
      <c r="J991" s="50"/>
      <c r="K991" s="53" t="s">
        <v>107</v>
      </c>
      <c r="L991" s="28">
        <f>IF(I991="DCTO EN FACTURA",G991-IFERROR(G991*J991,0),G991)</f>
        <v>384.25</v>
      </c>
      <c r="M991" s="14"/>
      <c r="N991" s="29">
        <f>L991*M991</f>
        <v>0</v>
      </c>
    </row>
    <row r="992" spans="1:17" customHeight="1" ht="15.75">
      <c r="A992" s="25">
        <v>118722</v>
      </c>
      <c r="B992" s="26">
        <v>7591196006387</v>
      </c>
      <c r="C992" s="38" t="s">
        <v>1418</v>
      </c>
      <c r="D992" s="38"/>
      <c r="E992" s="38" t="s">
        <v>1417</v>
      </c>
      <c r="F992" s="51">
        <v>109</v>
      </c>
      <c r="G992" s="52">
        <v>67.92</v>
      </c>
      <c r="H992" s="48" t="s">
        <v>87</v>
      </c>
      <c r="I992" s="49" t="s">
        <v>19</v>
      </c>
      <c r="J992" s="50">
        <v>0.1</v>
      </c>
      <c r="K992" s="53" t="s">
        <v>107</v>
      </c>
      <c r="L992" s="28">
        <f>IF(I992="DCTO EN FACTURA",G992-IFERROR(G992*J992,0),G992)</f>
        <v>61.128</v>
      </c>
      <c r="M992" s="14"/>
      <c r="N992" s="29">
        <f>L992*M992</f>
        <v>0</v>
      </c>
    </row>
    <row r="993" spans="1:17" customHeight="1" ht="15.75">
      <c r="A993" s="25">
        <v>108783</v>
      </c>
      <c r="B993" s="26">
        <v>7591196003195</v>
      </c>
      <c r="C993" s="38" t="s">
        <v>1419</v>
      </c>
      <c r="D993" s="38" t="s">
        <v>601</v>
      </c>
      <c r="E993" s="38" t="s">
        <v>1417</v>
      </c>
      <c r="F993" s="51">
        <v>4</v>
      </c>
      <c r="G993" s="52">
        <v>82.44</v>
      </c>
      <c r="H993" s="44" t="s">
        <v>201</v>
      </c>
      <c r="I993" s="49"/>
      <c r="J993" s="50"/>
      <c r="K993" s="53" t="s">
        <v>107</v>
      </c>
      <c r="L993" s="28">
        <f>IF(I993="DCTO EN FACTURA",G993-IFERROR(G993*J993,0),G993)</f>
        <v>82.44</v>
      </c>
      <c r="M993" s="14"/>
      <c r="N993" s="29">
        <f>L993*M993</f>
        <v>0</v>
      </c>
    </row>
    <row r="994" spans="1:17" customHeight="1" ht="15.75">
      <c r="A994" s="13">
        <v>115551</v>
      </c>
      <c r="B994" s="26">
        <v>7591196007186</v>
      </c>
      <c r="C994" s="38" t="s">
        <v>1420</v>
      </c>
      <c r="D994" s="38" t="s">
        <v>161</v>
      </c>
      <c r="E994" s="38" t="s">
        <v>1417</v>
      </c>
      <c r="F994" s="51">
        <v>11465</v>
      </c>
      <c r="G994" s="52">
        <v>46.29</v>
      </c>
      <c r="H994" s="48" t="s">
        <v>26</v>
      </c>
      <c r="I994" s="49" t="s">
        <v>19</v>
      </c>
      <c r="J994" s="50">
        <v>0.5</v>
      </c>
      <c r="K994" s="53" t="s">
        <v>107</v>
      </c>
      <c r="L994" s="28">
        <f>IF(I994="DCTO EN FACTURA",G994-IFERROR(G994*J994,0),G994)</f>
        <v>23.145</v>
      </c>
      <c r="M994" s="14"/>
      <c r="N994" s="29">
        <f>L994*M994</f>
        <v>0</v>
      </c>
    </row>
    <row r="995" spans="1:17" customHeight="1" ht="15.75">
      <c r="A995" s="25">
        <v>111607</v>
      </c>
      <c r="B995" s="26">
        <v>7591196004451</v>
      </c>
      <c r="C995" s="38" t="s">
        <v>1421</v>
      </c>
      <c r="D995" s="38" t="s">
        <v>161</v>
      </c>
      <c r="E995" s="38" t="s">
        <v>1417</v>
      </c>
      <c r="F995" s="51">
        <v>5119</v>
      </c>
      <c r="G995" s="52">
        <v>82.35</v>
      </c>
      <c r="H995" s="48" t="s">
        <v>38</v>
      </c>
      <c r="I995" s="49" t="s">
        <v>19</v>
      </c>
      <c r="J995" s="50">
        <v>0.5</v>
      </c>
      <c r="K995" s="53" t="s">
        <v>107</v>
      </c>
      <c r="L995" s="28">
        <f>IF(I995="DCTO EN FACTURA",G995-IFERROR(G995*J995,0),G995)</f>
        <v>41.175</v>
      </c>
      <c r="M995" s="14"/>
      <c r="N995" s="29">
        <f>L995*M995</f>
        <v>0</v>
      </c>
    </row>
    <row r="996" spans="1:17" customHeight="1" ht="15.75">
      <c r="A996" s="25">
        <v>117229</v>
      </c>
      <c r="B996" s="26">
        <v>7591196006189</v>
      </c>
      <c r="C996" s="38" t="s">
        <v>1422</v>
      </c>
      <c r="D996" s="38" t="s">
        <v>161</v>
      </c>
      <c r="E996" s="38" t="s">
        <v>1417</v>
      </c>
      <c r="F996" s="51">
        <v>99</v>
      </c>
      <c r="G996" s="52">
        <v>317.61</v>
      </c>
      <c r="H996" s="48" t="s">
        <v>111</v>
      </c>
      <c r="I996" s="49"/>
      <c r="J996" s="50"/>
      <c r="K996" s="53" t="s">
        <v>107</v>
      </c>
      <c r="L996" s="28">
        <f>IF(I996="DCTO EN FACTURA",G996-IFERROR(G996*J996,0),G996)</f>
        <v>317.61</v>
      </c>
      <c r="M996" s="14"/>
      <c r="N996" s="29">
        <f>L996*M996</f>
        <v>0</v>
      </c>
    </row>
    <row r="997" spans="1:17" customHeight="1" ht="15.75">
      <c r="A997" s="13">
        <v>107364</v>
      </c>
      <c r="B997" s="26">
        <v>7591196002563</v>
      </c>
      <c r="C997" s="38" t="s">
        <v>1423</v>
      </c>
      <c r="D997" s="38" t="s">
        <v>489</v>
      </c>
      <c r="E997" s="38" t="s">
        <v>1417</v>
      </c>
      <c r="F997" s="51">
        <v>933</v>
      </c>
      <c r="G997" s="52">
        <v>79.48</v>
      </c>
      <c r="H997" s="48" t="s">
        <v>116</v>
      </c>
      <c r="I997" s="49" t="s">
        <v>19</v>
      </c>
      <c r="J997" s="50">
        <v>0.1</v>
      </c>
      <c r="K997" s="53" t="s">
        <v>107</v>
      </c>
      <c r="L997" s="28">
        <f>IF(I997="DCTO EN FACTURA",G997-IFERROR(G997*J997,0),G997)</f>
        <v>71.532</v>
      </c>
      <c r="M997" s="14"/>
      <c r="N997" s="29">
        <f>L997*M997</f>
        <v>0</v>
      </c>
    </row>
    <row r="998" spans="1:17" customHeight="1" ht="15.75">
      <c r="A998" s="25">
        <v>107795</v>
      </c>
      <c r="B998" s="26">
        <v>7591196002808</v>
      </c>
      <c r="C998" s="38" t="s">
        <v>1424</v>
      </c>
      <c r="D998" s="38" t="s">
        <v>489</v>
      </c>
      <c r="E998" s="38" t="s">
        <v>1417</v>
      </c>
      <c r="F998" s="51">
        <v>409</v>
      </c>
      <c r="G998" s="52">
        <v>201.82</v>
      </c>
      <c r="H998" s="48" t="s">
        <v>111</v>
      </c>
      <c r="I998" s="49"/>
      <c r="J998" s="50"/>
      <c r="K998" s="53" t="s">
        <v>107</v>
      </c>
      <c r="L998" s="28">
        <f>IF(I998="DCTO EN FACTURA",G998-IFERROR(G998*J998,0),G998)</f>
        <v>201.82</v>
      </c>
      <c r="M998" s="14"/>
      <c r="N998" s="29">
        <f>L998*M998</f>
        <v>0</v>
      </c>
    </row>
    <row r="999" spans="1:17" customHeight="1" ht="15.75">
      <c r="A999" s="25">
        <v>108622</v>
      </c>
      <c r="B999" s="26">
        <v>7591196002952</v>
      </c>
      <c r="C999" s="38" t="s">
        <v>1425</v>
      </c>
      <c r="D999" s="38" t="s">
        <v>489</v>
      </c>
      <c r="E999" s="38" t="s">
        <v>1417</v>
      </c>
      <c r="F999" s="51">
        <v>462</v>
      </c>
      <c r="G999" s="52">
        <v>46.6</v>
      </c>
      <c r="H999" s="48" t="s">
        <v>111</v>
      </c>
      <c r="I999" s="49"/>
      <c r="J999" s="50"/>
      <c r="K999" s="53" t="s">
        <v>107</v>
      </c>
      <c r="L999" s="28">
        <f>IF(I999="DCTO EN FACTURA",G999-IFERROR(G999*J999,0),G999)</f>
        <v>46.6</v>
      </c>
      <c r="M999" s="14"/>
      <c r="N999" s="29">
        <f>L999*M999</f>
        <v>0</v>
      </c>
    </row>
    <row r="1000" spans="1:17" customHeight="1" ht="15.75">
      <c r="A1000" s="25">
        <v>108623</v>
      </c>
      <c r="B1000" s="26">
        <v>7591196002945</v>
      </c>
      <c r="C1000" s="38" t="s">
        <v>1426</v>
      </c>
      <c r="D1000" s="38" t="s">
        <v>489</v>
      </c>
      <c r="E1000" s="38" t="s">
        <v>1417</v>
      </c>
      <c r="F1000" s="51">
        <v>227</v>
      </c>
      <c r="G1000" s="52">
        <v>123.42</v>
      </c>
      <c r="H1000" s="48" t="s">
        <v>59</v>
      </c>
      <c r="I1000" s="49"/>
      <c r="J1000" s="50"/>
      <c r="K1000" s="53" t="s">
        <v>107</v>
      </c>
      <c r="L1000" s="28">
        <f>IF(I1000="DCTO EN FACTURA",G1000-IFERROR(G1000*J1000,0),G1000)</f>
        <v>123.42</v>
      </c>
      <c r="M1000" s="14"/>
      <c r="N1000" s="29">
        <f>L1000*M1000</f>
        <v>0</v>
      </c>
    </row>
    <row r="1001" spans="1:17" customHeight="1" ht="15.75">
      <c r="A1001" s="25">
        <v>107185</v>
      </c>
      <c r="B1001" s="26">
        <v>7591196002549</v>
      </c>
      <c r="C1001" s="38" t="s">
        <v>1427</v>
      </c>
      <c r="D1001" s="38" t="s">
        <v>489</v>
      </c>
      <c r="E1001" s="38" t="s">
        <v>1417</v>
      </c>
      <c r="F1001" s="51">
        <v>906</v>
      </c>
      <c r="G1001" s="52">
        <v>59.65</v>
      </c>
      <c r="H1001" s="48" t="s">
        <v>111</v>
      </c>
      <c r="I1001" s="49"/>
      <c r="J1001" s="50"/>
      <c r="K1001" s="53" t="s">
        <v>107</v>
      </c>
      <c r="L1001" s="28">
        <f>IF(I1001="DCTO EN FACTURA",G1001-IFERROR(G1001*J1001,0),G1001)</f>
        <v>59.65</v>
      </c>
      <c r="M1001" s="14"/>
      <c r="N1001" s="29">
        <f>L1001*M1001</f>
        <v>0</v>
      </c>
    </row>
    <row r="1002" spans="1:17" customHeight="1" ht="15.75">
      <c r="A1002" s="25">
        <v>107794</v>
      </c>
      <c r="B1002" s="26">
        <v>7591196002792</v>
      </c>
      <c r="C1002" s="38" t="s">
        <v>1428</v>
      </c>
      <c r="D1002" s="38" t="s">
        <v>489</v>
      </c>
      <c r="E1002" s="38" t="s">
        <v>1417</v>
      </c>
      <c r="F1002" s="51">
        <v>435</v>
      </c>
      <c r="G1002" s="52">
        <v>141.97</v>
      </c>
      <c r="H1002" s="48" t="s">
        <v>45</v>
      </c>
      <c r="I1002" s="49"/>
      <c r="J1002" s="50"/>
      <c r="K1002" s="53" t="s">
        <v>107</v>
      </c>
      <c r="L1002" s="28">
        <f>IF(I1002="DCTO EN FACTURA",G1002-IFERROR(G1002*J1002,0),G1002)</f>
        <v>141.97</v>
      </c>
      <c r="M1002" s="14"/>
      <c r="N1002" s="29">
        <f>L1002*M1002</f>
        <v>0</v>
      </c>
    </row>
    <row r="1003" spans="1:17" customHeight="1" ht="15.75">
      <c r="A1003" s="25">
        <v>107365</v>
      </c>
      <c r="B1003" s="26">
        <v>7591196002693</v>
      </c>
      <c r="C1003" s="38" t="s">
        <v>1429</v>
      </c>
      <c r="D1003" s="38" t="s">
        <v>1430</v>
      </c>
      <c r="E1003" s="38" t="s">
        <v>1417</v>
      </c>
      <c r="F1003" s="51">
        <v>49</v>
      </c>
      <c r="G1003" s="52">
        <v>302.9</v>
      </c>
      <c r="H1003" s="44" t="s">
        <v>28</v>
      </c>
      <c r="I1003" s="49"/>
      <c r="J1003" s="50"/>
      <c r="K1003" s="53" t="s">
        <v>107</v>
      </c>
      <c r="L1003" s="28">
        <f>IF(I1003="DCTO EN FACTURA",G1003-IFERROR(G1003*J1003,0),G1003)</f>
        <v>302.9</v>
      </c>
      <c r="M1003" s="14"/>
      <c r="N1003" s="29">
        <f>L1003*M1003</f>
        <v>0</v>
      </c>
    </row>
    <row r="1004" spans="1:17" customHeight="1" ht="15.75">
      <c r="A1004" s="25">
        <v>109451</v>
      </c>
      <c r="B1004" s="26">
        <v>7591196003430</v>
      </c>
      <c r="C1004" s="38" t="s">
        <v>1431</v>
      </c>
      <c r="D1004" s="38" t="s">
        <v>1432</v>
      </c>
      <c r="E1004" s="38" t="s">
        <v>1417</v>
      </c>
      <c r="F1004" s="51">
        <v>285</v>
      </c>
      <c r="G1004" s="52">
        <v>254.6</v>
      </c>
      <c r="H1004" s="48" t="s">
        <v>18</v>
      </c>
      <c r="I1004" s="49"/>
      <c r="J1004" s="50"/>
      <c r="K1004" s="53" t="s">
        <v>107</v>
      </c>
      <c r="L1004" s="28">
        <f>IF(I1004="DCTO EN FACTURA",G1004-IFERROR(G1004*J1004,0),G1004)</f>
        <v>254.6</v>
      </c>
      <c r="M1004" s="14"/>
      <c r="N1004" s="29">
        <f>L1004*M1004</f>
        <v>0</v>
      </c>
    </row>
    <row r="1005" spans="1:17" customHeight="1" ht="15.75">
      <c r="A1005" s="25">
        <v>109112</v>
      </c>
      <c r="B1005" s="26">
        <v>7591196002785</v>
      </c>
      <c r="C1005" s="38" t="s">
        <v>1433</v>
      </c>
      <c r="D1005" s="38" t="s">
        <v>104</v>
      </c>
      <c r="E1005" s="38" t="s">
        <v>1417</v>
      </c>
      <c r="F1005" s="51">
        <v>1627</v>
      </c>
      <c r="G1005" s="52">
        <v>93.01</v>
      </c>
      <c r="H1005" s="48" t="s">
        <v>45</v>
      </c>
      <c r="I1005" s="49" t="s">
        <v>19</v>
      </c>
      <c r="J1005" s="50">
        <v>0.1</v>
      </c>
      <c r="K1005" s="53" t="s">
        <v>107</v>
      </c>
      <c r="L1005" s="28">
        <f>IF(I1005="DCTO EN FACTURA",G1005-IFERROR(G1005*J1005,0),G1005)</f>
        <v>83.709</v>
      </c>
      <c r="M1005" s="14"/>
      <c r="N1005" s="29">
        <f>L1005*M1005</f>
        <v>0</v>
      </c>
    </row>
    <row r="1006" spans="1:17" customHeight="1" ht="15.75">
      <c r="A1006" s="25">
        <v>115567</v>
      </c>
      <c r="B1006" s="26">
        <v>7591196007155</v>
      </c>
      <c r="C1006" s="38" t="s">
        <v>1434</v>
      </c>
      <c r="D1006" s="38" t="s">
        <v>104</v>
      </c>
      <c r="E1006" s="38" t="s">
        <v>1417</v>
      </c>
      <c r="F1006" s="51">
        <v>1469</v>
      </c>
      <c r="G1006" s="52">
        <v>51.04</v>
      </c>
      <c r="H1006" s="48" t="s">
        <v>75</v>
      </c>
      <c r="I1006" s="49" t="s">
        <v>19</v>
      </c>
      <c r="J1006" s="50">
        <v>0.05</v>
      </c>
      <c r="K1006" s="53" t="s">
        <v>107</v>
      </c>
      <c r="L1006" s="28">
        <f>IF(I1006="DCTO EN FACTURA",G1006-IFERROR(G1006*J1006,0),G1006)</f>
        <v>48.488</v>
      </c>
      <c r="M1006" s="14"/>
      <c r="N1006" s="29">
        <f>L1006*M1006</f>
        <v>0</v>
      </c>
    </row>
    <row r="1007" spans="1:17" customHeight="1" ht="15.75">
      <c r="A1007" s="25">
        <v>118708</v>
      </c>
      <c r="B1007" s="26">
        <v>7591196006462</v>
      </c>
      <c r="C1007" s="38" t="s">
        <v>1435</v>
      </c>
      <c r="D1007" s="38"/>
      <c r="E1007" s="38" t="s">
        <v>1417</v>
      </c>
      <c r="F1007" s="51">
        <v>734</v>
      </c>
      <c r="G1007" s="52">
        <v>28.47</v>
      </c>
      <c r="H1007" s="48" t="s">
        <v>87</v>
      </c>
      <c r="I1007" s="49" t="s">
        <v>19</v>
      </c>
      <c r="J1007" s="50">
        <v>0.1</v>
      </c>
      <c r="K1007" s="53" t="s">
        <v>107</v>
      </c>
      <c r="L1007" s="28">
        <f>IF(I1007="DCTO EN FACTURA",G1007-IFERROR(G1007*J1007,0),G1007)</f>
        <v>25.623</v>
      </c>
      <c r="M1007" s="14"/>
      <c r="N1007" s="29">
        <f>L1007*M1007</f>
        <v>0</v>
      </c>
    </row>
    <row r="1008" spans="1:17" customHeight="1" ht="15.75">
      <c r="A1008" s="25">
        <v>107136</v>
      </c>
      <c r="B1008" s="26">
        <v>7591196002464</v>
      </c>
      <c r="C1008" s="38" t="s">
        <v>1436</v>
      </c>
      <c r="D1008" s="38" t="s">
        <v>1437</v>
      </c>
      <c r="E1008" s="38" t="s">
        <v>1417</v>
      </c>
      <c r="F1008" s="51">
        <v>612</v>
      </c>
      <c r="G1008" s="52">
        <v>100.39</v>
      </c>
      <c r="H1008" s="44" t="s">
        <v>28</v>
      </c>
      <c r="I1008" s="49"/>
      <c r="J1008" s="50"/>
      <c r="K1008" s="53" t="s">
        <v>107</v>
      </c>
      <c r="L1008" s="28">
        <f>IF(I1008="DCTO EN FACTURA",G1008-IFERROR(G1008*J1008,0),G1008)</f>
        <v>100.39</v>
      </c>
      <c r="M1008" s="14"/>
      <c r="N1008" s="29">
        <f>L1008*M1008</f>
        <v>0</v>
      </c>
    </row>
    <row r="1009" spans="1:17" customHeight="1" ht="15.75">
      <c r="A1009" s="25">
        <v>107035</v>
      </c>
      <c r="B1009" s="26">
        <v>7591196002471</v>
      </c>
      <c r="C1009" s="38" t="s">
        <v>1438</v>
      </c>
      <c r="D1009" s="38" t="s">
        <v>1437</v>
      </c>
      <c r="E1009" s="38" t="s">
        <v>1417</v>
      </c>
      <c r="F1009" s="51">
        <v>339</v>
      </c>
      <c r="G1009" s="52">
        <v>195.66</v>
      </c>
      <c r="H1009" s="48" t="s">
        <v>71</v>
      </c>
      <c r="I1009" s="49"/>
      <c r="J1009" s="50"/>
      <c r="K1009" s="53" t="s">
        <v>107</v>
      </c>
      <c r="L1009" s="28">
        <f>IF(I1009="DCTO EN FACTURA",G1009-IFERROR(G1009*J1009,0),G1009)</f>
        <v>195.66</v>
      </c>
      <c r="M1009" s="14"/>
      <c r="N1009" s="29">
        <f>L1009*M1009</f>
        <v>0</v>
      </c>
    </row>
    <row r="1010" spans="1:17" customHeight="1" ht="15.75">
      <c r="A1010" s="25">
        <v>115868</v>
      </c>
      <c r="B1010" s="26">
        <v>7591196007162</v>
      </c>
      <c r="C1010" s="38" t="s">
        <v>1439</v>
      </c>
      <c r="D1010" s="38" t="s">
        <v>531</v>
      </c>
      <c r="E1010" s="38" t="s">
        <v>1417</v>
      </c>
      <c r="F1010" s="51">
        <v>6063</v>
      </c>
      <c r="G1010" s="52">
        <v>274.03</v>
      </c>
      <c r="H1010" s="48" t="s">
        <v>26</v>
      </c>
      <c r="I1010" s="49" t="s">
        <v>19</v>
      </c>
      <c r="J1010" s="50">
        <v>0.2</v>
      </c>
      <c r="K1010" s="53" t="s">
        <v>107</v>
      </c>
      <c r="L1010" s="28">
        <f>IF(I1010="DCTO EN FACTURA",G1010-IFERROR(G1010*J1010,0),G1010)</f>
        <v>219.224</v>
      </c>
      <c r="M1010" s="14"/>
      <c r="N1010" s="29">
        <f>L1010*M1010</f>
        <v>0</v>
      </c>
    </row>
    <row r="1011" spans="1:17" customHeight="1" ht="15.75">
      <c r="A1011" s="25">
        <v>106577</v>
      </c>
      <c r="B1011" s="26">
        <v>7591196002112</v>
      </c>
      <c r="C1011" s="38" t="s">
        <v>1440</v>
      </c>
      <c r="D1011" s="38" t="s">
        <v>531</v>
      </c>
      <c r="E1011" s="38" t="s">
        <v>1417</v>
      </c>
      <c r="F1011" s="51">
        <v>162</v>
      </c>
      <c r="G1011" s="52">
        <v>317.57</v>
      </c>
      <c r="H1011" s="48" t="s">
        <v>18</v>
      </c>
      <c r="I1011" s="49"/>
      <c r="J1011" s="50"/>
      <c r="K1011" s="53" t="s">
        <v>107</v>
      </c>
      <c r="L1011" s="28">
        <f>IF(I1011="DCTO EN FACTURA",G1011-IFERROR(G1011*J1011,0),G1011)</f>
        <v>317.57</v>
      </c>
      <c r="M1011" s="14"/>
      <c r="N1011" s="29">
        <f>L1011*M1011</f>
        <v>0</v>
      </c>
    </row>
    <row r="1012" spans="1:17" customHeight="1" ht="15.75">
      <c r="A1012" s="25">
        <v>114903</v>
      </c>
      <c r="B1012" s="26">
        <v>7591196006134</v>
      </c>
      <c r="C1012" s="38" t="s">
        <v>1441</v>
      </c>
      <c r="D1012" s="38" t="s">
        <v>531</v>
      </c>
      <c r="E1012" s="38" t="s">
        <v>1417</v>
      </c>
      <c r="F1012" s="51">
        <v>138</v>
      </c>
      <c r="G1012" s="52">
        <v>181.52</v>
      </c>
      <c r="H1012" s="44" t="s">
        <v>211</v>
      </c>
      <c r="I1012" s="49"/>
      <c r="J1012" s="50"/>
      <c r="K1012" s="53" t="s">
        <v>107</v>
      </c>
      <c r="L1012" s="28">
        <f>IF(I1012="DCTO EN FACTURA",G1012-IFERROR(G1012*J1012,0),G1012)</f>
        <v>181.52</v>
      </c>
      <c r="M1012" s="14"/>
      <c r="N1012" s="29">
        <f>L1012*M1012</f>
        <v>0</v>
      </c>
    </row>
    <row r="1013" spans="1:17" customHeight="1" ht="15.75">
      <c r="A1013" s="25">
        <v>117264</v>
      </c>
      <c r="B1013" s="26">
        <v>7591196000644</v>
      </c>
      <c r="C1013" s="38" t="s">
        <v>1442</v>
      </c>
      <c r="D1013" s="38" t="s">
        <v>531</v>
      </c>
      <c r="E1013" s="38" t="s">
        <v>1417</v>
      </c>
      <c r="F1013" s="51">
        <v>125</v>
      </c>
      <c r="G1013" s="52">
        <v>188.53</v>
      </c>
      <c r="H1013" s="48" t="s">
        <v>71</v>
      </c>
      <c r="I1013" s="49"/>
      <c r="J1013" s="50"/>
      <c r="K1013" s="53" t="s">
        <v>107</v>
      </c>
      <c r="L1013" s="28">
        <f>IF(I1013="DCTO EN FACTURA",G1013-IFERROR(G1013*J1013,0),G1013)</f>
        <v>188.53</v>
      </c>
      <c r="M1013" s="14"/>
      <c r="N1013" s="29">
        <f>L1013*M1013</f>
        <v>0</v>
      </c>
    </row>
    <row r="1014" spans="1:17" customHeight="1" ht="15.75">
      <c r="A1014" s="13">
        <v>100926</v>
      </c>
      <c r="B1014" s="26">
        <v>7591196000071</v>
      </c>
      <c r="C1014" s="38" t="s">
        <v>1443</v>
      </c>
      <c r="D1014" s="38" t="s">
        <v>1444</v>
      </c>
      <c r="E1014" s="38" t="s">
        <v>1417</v>
      </c>
      <c r="F1014" s="51">
        <v>2234</v>
      </c>
      <c r="G1014" s="52">
        <v>70.13</v>
      </c>
      <c r="H1014" s="44" t="s">
        <v>28</v>
      </c>
      <c r="I1014" s="49" t="s">
        <v>19</v>
      </c>
      <c r="J1014" s="50">
        <v>0.35</v>
      </c>
      <c r="K1014" s="53" t="s">
        <v>107</v>
      </c>
      <c r="L1014" s="28">
        <f>IF(I1014="DCTO EN FACTURA",G1014-IFERROR(G1014*J1014,0),G1014)</f>
        <v>45.5845</v>
      </c>
      <c r="M1014" s="14"/>
      <c r="N1014" s="29">
        <f>L1014*M1014</f>
        <v>0</v>
      </c>
    </row>
    <row r="1015" spans="1:17" customHeight="1" ht="15.75">
      <c r="A1015" s="25">
        <v>109169</v>
      </c>
      <c r="B1015" s="26">
        <v>7591196003171</v>
      </c>
      <c r="C1015" s="38" t="s">
        <v>1445</v>
      </c>
      <c r="D1015" s="38" t="s">
        <v>1446</v>
      </c>
      <c r="E1015" s="38" t="s">
        <v>1417</v>
      </c>
      <c r="F1015" s="51">
        <v>393</v>
      </c>
      <c r="G1015" s="52">
        <v>103.1</v>
      </c>
      <c r="H1015" s="48" t="s">
        <v>1447</v>
      </c>
      <c r="I1015" s="49"/>
      <c r="J1015" s="50"/>
      <c r="K1015" s="53" t="s">
        <v>107</v>
      </c>
      <c r="L1015" s="28">
        <f>IF(I1015="DCTO EN FACTURA",G1015-IFERROR(G1015*J1015,0),G1015)</f>
        <v>103.1</v>
      </c>
      <c r="M1015" s="14"/>
      <c r="N1015" s="29">
        <f>L1015*M1015</f>
        <v>0</v>
      </c>
    </row>
    <row r="1016" spans="1:17" customHeight="1" ht="15.75">
      <c r="A1016" s="25">
        <v>103466</v>
      </c>
      <c r="B1016" s="26">
        <v>7591196000095</v>
      </c>
      <c r="C1016" s="38" t="s">
        <v>1448</v>
      </c>
      <c r="D1016" s="38" t="s">
        <v>1446</v>
      </c>
      <c r="E1016" s="38" t="s">
        <v>1417</v>
      </c>
      <c r="F1016" s="51">
        <v>138</v>
      </c>
      <c r="G1016" s="52">
        <v>111.78</v>
      </c>
      <c r="H1016" s="48" t="s">
        <v>914</v>
      </c>
      <c r="I1016" s="49"/>
      <c r="J1016" s="50"/>
      <c r="K1016" s="53" t="s">
        <v>107</v>
      </c>
      <c r="L1016" s="28">
        <f>IF(I1016="DCTO EN FACTURA",G1016-IFERROR(G1016*J1016,0),G1016)</f>
        <v>111.78</v>
      </c>
      <c r="M1016" s="14"/>
      <c r="N1016" s="29">
        <f>L1016*M1016</f>
        <v>0</v>
      </c>
    </row>
    <row r="1017" spans="1:17" customHeight="1" ht="15.75">
      <c r="A1017" s="25">
        <v>103467</v>
      </c>
      <c r="B1017" s="26">
        <v>7591196000101</v>
      </c>
      <c r="C1017" s="38" t="s">
        <v>1449</v>
      </c>
      <c r="D1017" s="38" t="s">
        <v>1446</v>
      </c>
      <c r="E1017" s="38" t="s">
        <v>1417</v>
      </c>
      <c r="F1017" s="51">
        <v>322</v>
      </c>
      <c r="G1017" s="52">
        <v>103.1</v>
      </c>
      <c r="H1017" s="48" t="s">
        <v>1011</v>
      </c>
      <c r="I1017" s="49"/>
      <c r="J1017" s="50"/>
      <c r="K1017" s="53" t="s">
        <v>107</v>
      </c>
      <c r="L1017" s="28">
        <f>IF(I1017="DCTO EN FACTURA",G1017-IFERROR(G1017*J1017,0),G1017)</f>
        <v>103.1</v>
      </c>
      <c r="M1017" s="14"/>
      <c r="N1017" s="29">
        <f>L1017*M1017</f>
        <v>0</v>
      </c>
    </row>
    <row r="1018" spans="1:17" customHeight="1" ht="15.75">
      <c r="A1018" s="25">
        <v>100927</v>
      </c>
      <c r="B1018" s="26">
        <v>7591196000088</v>
      </c>
      <c r="C1018" s="38" t="s">
        <v>1450</v>
      </c>
      <c r="D1018" s="38" t="s">
        <v>1446</v>
      </c>
      <c r="E1018" s="38" t="s">
        <v>1417</v>
      </c>
      <c r="F1018" s="51">
        <v>206</v>
      </c>
      <c r="G1018" s="52">
        <v>49.35</v>
      </c>
      <c r="H1018" s="48" t="s">
        <v>955</v>
      </c>
      <c r="I1018" s="49"/>
      <c r="J1018" s="50"/>
      <c r="K1018" s="53" t="s">
        <v>107</v>
      </c>
      <c r="L1018" s="28">
        <f>IF(I1018="DCTO EN FACTURA",G1018-IFERROR(G1018*J1018,0),G1018)</f>
        <v>49.35</v>
      </c>
      <c r="M1018" s="14"/>
      <c r="N1018" s="29">
        <f>L1018*M1018</f>
        <v>0</v>
      </c>
    </row>
    <row r="1019" spans="1:17" customHeight="1" ht="15.75">
      <c r="A1019" s="25">
        <v>118535</v>
      </c>
      <c r="B1019" s="26">
        <v>7591196006356</v>
      </c>
      <c r="C1019" s="38" t="s">
        <v>1451</v>
      </c>
      <c r="D1019" s="38" t="s">
        <v>1085</v>
      </c>
      <c r="E1019" s="38" t="s">
        <v>1417</v>
      </c>
      <c r="F1019" s="51">
        <v>252</v>
      </c>
      <c r="G1019" s="52">
        <v>139.08</v>
      </c>
      <c r="H1019" s="48" t="s">
        <v>26</v>
      </c>
      <c r="I1019" s="49"/>
      <c r="J1019" s="50"/>
      <c r="K1019" s="53" t="s">
        <v>107</v>
      </c>
      <c r="L1019" s="28">
        <f>IF(I1019="DCTO EN FACTURA",G1019-IFERROR(G1019*J1019,0),G1019)</f>
        <v>139.08</v>
      </c>
      <c r="M1019" s="14"/>
      <c r="N1019" s="29">
        <f>L1019*M1019</f>
        <v>0</v>
      </c>
    </row>
    <row r="1020" spans="1:17" customHeight="1" ht="15.75">
      <c r="A1020" s="25">
        <v>112118</v>
      </c>
      <c r="B1020" s="26">
        <v>7591196004604</v>
      </c>
      <c r="C1020" s="38" t="s">
        <v>1452</v>
      </c>
      <c r="D1020" s="38" t="s">
        <v>1085</v>
      </c>
      <c r="E1020" s="38" t="s">
        <v>1417</v>
      </c>
      <c r="F1020" s="51">
        <v>802</v>
      </c>
      <c r="G1020" s="52">
        <v>225.14</v>
      </c>
      <c r="H1020" s="48" t="s">
        <v>61</v>
      </c>
      <c r="I1020" s="49" t="s">
        <v>19</v>
      </c>
      <c r="J1020" s="50">
        <v>0.1</v>
      </c>
      <c r="K1020" s="53" t="s">
        <v>107</v>
      </c>
      <c r="L1020" s="28">
        <f>IF(I1020="DCTO EN FACTURA",G1020-IFERROR(G1020*J1020,0),G1020)</f>
        <v>202.626</v>
      </c>
      <c r="M1020" s="14"/>
      <c r="N1020" s="29">
        <f>L1020*M1020</f>
        <v>0</v>
      </c>
    </row>
    <row r="1021" spans="1:17" customHeight="1" ht="15.75">
      <c r="A1021" s="25">
        <v>108700</v>
      </c>
      <c r="B1021" s="26">
        <v>7591196002969</v>
      </c>
      <c r="C1021" s="38" t="s">
        <v>1453</v>
      </c>
      <c r="D1021" s="38" t="s">
        <v>378</v>
      </c>
      <c r="E1021" s="38" t="s">
        <v>1417</v>
      </c>
      <c r="F1021" s="51">
        <v>498</v>
      </c>
      <c r="G1021" s="52">
        <v>53.44</v>
      </c>
      <c r="H1021" s="44" t="s">
        <v>52</v>
      </c>
      <c r="I1021" s="49" t="s">
        <v>19</v>
      </c>
      <c r="J1021" s="50">
        <v>0.1</v>
      </c>
      <c r="K1021" s="53" t="s">
        <v>107</v>
      </c>
      <c r="L1021" s="28">
        <f>IF(I1021="DCTO EN FACTURA",G1021-IFERROR(G1021*J1021,0),G1021)</f>
        <v>48.096</v>
      </c>
      <c r="M1021" s="14"/>
      <c r="N1021" s="29">
        <f>L1021*M1021</f>
        <v>0</v>
      </c>
    </row>
    <row r="1022" spans="1:17" customHeight="1" ht="15.75">
      <c r="A1022" s="13">
        <v>109110</v>
      </c>
      <c r="B1022" s="26">
        <v>7591196002976</v>
      </c>
      <c r="C1022" s="38" t="s">
        <v>1454</v>
      </c>
      <c r="D1022" s="38" t="s">
        <v>378</v>
      </c>
      <c r="E1022" s="38" t="s">
        <v>1417</v>
      </c>
      <c r="F1022" s="51">
        <v>223</v>
      </c>
      <c r="G1022" s="52">
        <v>92.51</v>
      </c>
      <c r="H1022" s="44" t="s">
        <v>132</v>
      </c>
      <c r="I1022" s="49"/>
      <c r="J1022" s="50"/>
      <c r="K1022" s="53" t="s">
        <v>107</v>
      </c>
      <c r="L1022" s="28">
        <f>IF(I1022="DCTO EN FACTURA",G1022-IFERROR(G1022*J1022,0),G1022)</f>
        <v>92.51</v>
      </c>
      <c r="M1022" s="14"/>
      <c r="N1022" s="29">
        <f>L1022*M1022</f>
        <v>0</v>
      </c>
    </row>
    <row r="1023" spans="1:17" customHeight="1" ht="15.75">
      <c r="A1023" s="13">
        <v>110728</v>
      </c>
      <c r="B1023" s="26">
        <v>7591196004161</v>
      </c>
      <c r="C1023" s="38" t="s">
        <v>1455</v>
      </c>
      <c r="D1023" s="38" t="s">
        <v>378</v>
      </c>
      <c r="E1023" s="38" t="s">
        <v>1417</v>
      </c>
      <c r="F1023" s="51">
        <v>600</v>
      </c>
      <c r="G1023" s="52">
        <v>87.05</v>
      </c>
      <c r="H1023" s="48" t="s">
        <v>59</v>
      </c>
      <c r="I1023" s="49" t="s">
        <v>19</v>
      </c>
      <c r="J1023" s="50">
        <v>0.1</v>
      </c>
      <c r="K1023" s="53" t="s">
        <v>107</v>
      </c>
      <c r="L1023" s="28">
        <f>IF(I1023="DCTO EN FACTURA",G1023-IFERROR(G1023*J1023,0),G1023)</f>
        <v>78.345</v>
      </c>
      <c r="M1023" s="14"/>
      <c r="N1023" s="29">
        <f>L1023*M1023</f>
        <v>0</v>
      </c>
    </row>
    <row r="1024" spans="1:17" customHeight="1" ht="15.75">
      <c r="A1024" s="25">
        <v>107213</v>
      </c>
      <c r="B1024" s="26">
        <v>7591196002624</v>
      </c>
      <c r="C1024" s="38" t="s">
        <v>1456</v>
      </c>
      <c r="D1024" s="38" t="s">
        <v>1457</v>
      </c>
      <c r="E1024" s="38" t="s">
        <v>1417</v>
      </c>
      <c r="F1024" s="51">
        <v>522</v>
      </c>
      <c r="G1024" s="52">
        <v>127.22</v>
      </c>
      <c r="H1024" s="48" t="s">
        <v>18</v>
      </c>
      <c r="I1024" s="49"/>
      <c r="J1024" s="50"/>
      <c r="K1024" s="53" t="s">
        <v>107</v>
      </c>
      <c r="L1024" s="28">
        <f>IF(I1024="DCTO EN FACTURA",G1024-IFERROR(G1024*J1024,0),G1024)</f>
        <v>127.22</v>
      </c>
      <c r="M1024" s="14"/>
      <c r="N1024" s="29">
        <f>L1024*M1024</f>
        <v>0</v>
      </c>
    </row>
    <row r="1025" spans="1:17" customHeight="1" ht="15.75">
      <c r="A1025" s="25">
        <v>115568</v>
      </c>
      <c r="B1025" s="26">
        <v>7591196007230</v>
      </c>
      <c r="C1025" s="38" t="s">
        <v>1458</v>
      </c>
      <c r="D1025" s="38" t="s">
        <v>161</v>
      </c>
      <c r="E1025" s="38" t="s">
        <v>1417</v>
      </c>
      <c r="F1025" s="51">
        <v>3695</v>
      </c>
      <c r="G1025" s="52">
        <v>36.31</v>
      </c>
      <c r="H1025" s="48" t="s">
        <v>111</v>
      </c>
      <c r="I1025" s="49" t="s">
        <v>19</v>
      </c>
      <c r="J1025" s="50">
        <v>0.6</v>
      </c>
      <c r="K1025" s="53" t="s">
        <v>107</v>
      </c>
      <c r="L1025" s="28">
        <f>IF(I1025="DCTO EN FACTURA",G1025-IFERROR(G1025*J1025,0),G1025)</f>
        <v>14.524</v>
      </c>
      <c r="M1025" s="14"/>
      <c r="N1025" s="29">
        <f>L1025*M1025</f>
        <v>0</v>
      </c>
    </row>
    <row r="1026" spans="1:17" customHeight="1" ht="15.75">
      <c r="A1026" s="25">
        <v>117956</v>
      </c>
      <c r="B1026" s="26">
        <v>7591196006240</v>
      </c>
      <c r="C1026" s="38" t="s">
        <v>1459</v>
      </c>
      <c r="D1026" s="38" t="s">
        <v>161</v>
      </c>
      <c r="E1026" s="38" t="s">
        <v>1417</v>
      </c>
      <c r="F1026" s="51">
        <v>143</v>
      </c>
      <c r="G1026" s="52">
        <v>106.26</v>
      </c>
      <c r="H1026" s="44" t="s">
        <v>201</v>
      </c>
      <c r="I1026" s="49" t="s">
        <v>19</v>
      </c>
      <c r="J1026" s="50">
        <v>0.6</v>
      </c>
      <c r="K1026" s="53" t="s">
        <v>107</v>
      </c>
      <c r="L1026" s="28">
        <f>IF(I1026="DCTO EN FACTURA",G1026-IFERROR(G1026*J1026,0),G1026)</f>
        <v>42.504</v>
      </c>
      <c r="M1026" s="14"/>
      <c r="N1026" s="29">
        <f>L1026*M1026</f>
        <v>0</v>
      </c>
    </row>
    <row r="1027" spans="1:17" customHeight="1" ht="15.75">
      <c r="A1027" s="25">
        <v>104256</v>
      </c>
      <c r="B1027" s="26">
        <v>7591196000583</v>
      </c>
      <c r="C1027" s="38" t="s">
        <v>1460</v>
      </c>
      <c r="D1027" s="38" t="s">
        <v>1461</v>
      </c>
      <c r="E1027" s="38" t="s">
        <v>1417</v>
      </c>
      <c r="F1027" s="51">
        <v>570</v>
      </c>
      <c r="G1027" s="52">
        <v>195.7</v>
      </c>
      <c r="H1027" s="48" t="s">
        <v>61</v>
      </c>
      <c r="I1027" s="49"/>
      <c r="J1027" s="50"/>
      <c r="K1027" s="53" t="s">
        <v>107</v>
      </c>
      <c r="L1027" s="28">
        <f>IF(I1027="DCTO EN FACTURA",G1027-IFERROR(G1027*J1027,0),G1027)</f>
        <v>195.7</v>
      </c>
      <c r="M1027" s="14"/>
      <c r="N1027" s="29">
        <f>L1027*M1027</f>
        <v>0</v>
      </c>
    </row>
    <row r="1028" spans="1:17" customHeight="1" ht="15.75">
      <c r="A1028" s="25">
        <v>100935</v>
      </c>
      <c r="B1028" s="26">
        <v>7591196002204</v>
      </c>
      <c r="C1028" s="38" t="s">
        <v>1462</v>
      </c>
      <c r="D1028" s="38" t="s">
        <v>1463</v>
      </c>
      <c r="E1028" s="38" t="s">
        <v>1417</v>
      </c>
      <c r="F1028" s="51">
        <v>334</v>
      </c>
      <c r="G1028" s="52">
        <v>365.4</v>
      </c>
      <c r="H1028" s="44" t="s">
        <v>28</v>
      </c>
      <c r="I1028" s="49"/>
      <c r="J1028" s="50"/>
      <c r="K1028" s="53" t="s">
        <v>107</v>
      </c>
      <c r="L1028" s="28">
        <f>IF(I1028="DCTO EN FACTURA",G1028-IFERROR(G1028*J1028,0),G1028)</f>
        <v>365.4</v>
      </c>
      <c r="M1028" s="14"/>
      <c r="N1028" s="29">
        <f>L1028*M1028</f>
        <v>0</v>
      </c>
    </row>
    <row r="1029" spans="1:17" customHeight="1" ht="15.75">
      <c r="A1029" s="25">
        <v>100976</v>
      </c>
      <c r="B1029" s="26">
        <v>7591196002198</v>
      </c>
      <c r="C1029" s="38" t="s">
        <v>1464</v>
      </c>
      <c r="D1029" s="38" t="s">
        <v>732</v>
      </c>
      <c r="E1029" s="38" t="s">
        <v>1417</v>
      </c>
      <c r="F1029" s="51">
        <v>566</v>
      </c>
      <c r="G1029" s="52">
        <v>138.44</v>
      </c>
      <c r="H1029" s="48" t="s">
        <v>106</v>
      </c>
      <c r="I1029" s="49"/>
      <c r="J1029" s="50"/>
      <c r="K1029" s="53" t="s">
        <v>107</v>
      </c>
      <c r="L1029" s="28">
        <f>IF(I1029="DCTO EN FACTURA",G1029-IFERROR(G1029*J1029,0),G1029)</f>
        <v>138.44</v>
      </c>
      <c r="M1029" s="14"/>
      <c r="N1029" s="29">
        <f>L1029*M1029</f>
        <v>0</v>
      </c>
    </row>
    <row r="1030" spans="1:17" customHeight="1" ht="15.75">
      <c r="A1030" s="25">
        <v>116676</v>
      </c>
      <c r="B1030" s="26">
        <v>7591196001726</v>
      </c>
      <c r="C1030" s="38" t="s">
        <v>1465</v>
      </c>
      <c r="D1030" s="38" t="s">
        <v>732</v>
      </c>
      <c r="E1030" s="38" t="s">
        <v>1417</v>
      </c>
      <c r="F1030" s="51">
        <v>197</v>
      </c>
      <c r="G1030" s="52">
        <v>195.87</v>
      </c>
      <c r="H1030" s="48" t="s">
        <v>371</v>
      </c>
      <c r="I1030" s="49"/>
      <c r="J1030" s="50"/>
      <c r="K1030" s="53" t="s">
        <v>107</v>
      </c>
      <c r="L1030" s="28">
        <f>IF(I1030="DCTO EN FACTURA",G1030-IFERROR(G1030*J1030,0),G1030)</f>
        <v>195.87</v>
      </c>
      <c r="M1030" s="14"/>
      <c r="N1030" s="29">
        <f>L1030*M1030</f>
        <v>0</v>
      </c>
    </row>
    <row r="1031" spans="1:17" customHeight="1" ht="15.75">
      <c r="A1031" s="25">
        <v>111312</v>
      </c>
      <c r="B1031" s="26">
        <v>7591196004543</v>
      </c>
      <c r="C1031" s="38" t="s">
        <v>1466</v>
      </c>
      <c r="D1031" s="38"/>
      <c r="E1031" s="38" t="s">
        <v>1417</v>
      </c>
      <c r="F1031" s="51">
        <v>15</v>
      </c>
      <c r="G1031" s="52">
        <v>227.4</v>
      </c>
      <c r="H1031" s="48" t="s">
        <v>275</v>
      </c>
      <c r="I1031" s="49"/>
      <c r="J1031" s="50"/>
      <c r="K1031" s="53" t="s">
        <v>107</v>
      </c>
      <c r="L1031" s="28">
        <f>IF(I1031="DCTO EN FACTURA",G1031-IFERROR(G1031*J1031,0),G1031)</f>
        <v>227.4</v>
      </c>
      <c r="M1031" s="14"/>
      <c r="N1031" s="29">
        <f>L1031*M1031</f>
        <v>0</v>
      </c>
    </row>
    <row r="1032" spans="1:17" customHeight="1" ht="15.75">
      <c r="A1032" s="25">
        <v>118225</v>
      </c>
      <c r="B1032" s="26">
        <v>7591196006325</v>
      </c>
      <c r="C1032" s="38" t="s">
        <v>1467</v>
      </c>
      <c r="D1032" s="38" t="s">
        <v>1468</v>
      </c>
      <c r="E1032" s="38" t="s">
        <v>1417</v>
      </c>
      <c r="F1032" s="51">
        <v>144</v>
      </c>
      <c r="G1032" s="52">
        <v>364.4</v>
      </c>
      <c r="H1032" s="48" t="s">
        <v>116</v>
      </c>
      <c r="I1032" s="49"/>
      <c r="J1032" s="50"/>
      <c r="K1032" s="53" t="s">
        <v>107</v>
      </c>
      <c r="L1032" s="28">
        <f>IF(I1032="DCTO EN FACTURA",G1032-IFERROR(G1032*J1032,0),G1032)</f>
        <v>364.4</v>
      </c>
      <c r="M1032" s="14"/>
      <c r="N1032" s="29">
        <f>L1032*M1032</f>
        <v>0</v>
      </c>
    </row>
    <row r="1033" spans="1:17" customHeight="1" ht="15.75">
      <c r="A1033" s="25">
        <v>108354</v>
      </c>
      <c r="B1033" s="26">
        <v>7591196000255</v>
      </c>
      <c r="C1033" s="38" t="s">
        <v>1469</v>
      </c>
      <c r="D1033" s="38" t="s">
        <v>414</v>
      </c>
      <c r="E1033" s="38" t="s">
        <v>1417</v>
      </c>
      <c r="F1033" s="51">
        <v>314</v>
      </c>
      <c r="G1033" s="52">
        <v>322.88</v>
      </c>
      <c r="H1033" s="48" t="s">
        <v>371</v>
      </c>
      <c r="I1033" s="49"/>
      <c r="J1033" s="50"/>
      <c r="K1033" s="53" t="s">
        <v>107</v>
      </c>
      <c r="L1033" s="28">
        <f>IF(I1033="DCTO EN FACTURA",G1033-IFERROR(G1033*J1033,0),G1033)</f>
        <v>322.88</v>
      </c>
      <c r="M1033" s="14"/>
      <c r="N1033" s="29">
        <f>L1033*M1033</f>
        <v>0</v>
      </c>
    </row>
    <row r="1034" spans="1:17" customHeight="1" ht="15.75">
      <c r="A1034" s="25">
        <v>107363</v>
      </c>
      <c r="B1034" s="26">
        <v>7591196002136</v>
      </c>
      <c r="C1034" s="38" t="s">
        <v>1470</v>
      </c>
      <c r="D1034" s="38" t="s">
        <v>414</v>
      </c>
      <c r="E1034" s="38" t="s">
        <v>1417</v>
      </c>
      <c r="F1034" s="51">
        <v>182</v>
      </c>
      <c r="G1034" s="52">
        <v>282.22</v>
      </c>
      <c r="H1034" s="44" t="s">
        <v>201</v>
      </c>
      <c r="I1034" s="49"/>
      <c r="J1034" s="50"/>
      <c r="K1034" s="53" t="s">
        <v>107</v>
      </c>
      <c r="L1034" s="28">
        <f>IF(I1034="DCTO EN FACTURA",G1034-IFERROR(G1034*J1034,0),G1034)</f>
        <v>282.22</v>
      </c>
      <c r="M1034" s="14"/>
      <c r="N1034" s="29">
        <f>L1034*M1034</f>
        <v>0</v>
      </c>
    </row>
    <row r="1035" spans="1:17" customHeight="1" ht="15.75">
      <c r="A1035" s="25">
        <v>118120</v>
      </c>
      <c r="B1035" s="26">
        <v>7591196006127</v>
      </c>
      <c r="C1035" s="38" t="s">
        <v>1471</v>
      </c>
      <c r="D1035" s="38" t="s">
        <v>350</v>
      </c>
      <c r="E1035" s="38" t="s">
        <v>1417</v>
      </c>
      <c r="F1035" s="51">
        <v>444</v>
      </c>
      <c r="G1035" s="52">
        <v>91.6</v>
      </c>
      <c r="H1035" s="48" t="s">
        <v>75</v>
      </c>
      <c r="I1035" s="49"/>
      <c r="J1035" s="50"/>
      <c r="K1035" s="53" t="s">
        <v>107</v>
      </c>
      <c r="L1035" s="28">
        <f>IF(I1035="DCTO EN FACTURA",G1035-IFERROR(G1035*J1035,0),G1035)</f>
        <v>91.6</v>
      </c>
      <c r="M1035" s="14"/>
      <c r="N1035" s="29">
        <f>L1035*M1035</f>
        <v>0</v>
      </c>
    </row>
    <row r="1036" spans="1:17" customHeight="1" ht="15.75">
      <c r="A1036" s="25">
        <v>100939</v>
      </c>
      <c r="B1036" s="26">
        <v>7591196000286</v>
      </c>
      <c r="C1036" s="38" t="s">
        <v>1472</v>
      </c>
      <c r="D1036" s="38" t="s">
        <v>1473</v>
      </c>
      <c r="E1036" s="38" t="s">
        <v>1417</v>
      </c>
      <c r="F1036" s="51">
        <v>3178</v>
      </c>
      <c r="G1036" s="52">
        <v>153.57</v>
      </c>
      <c r="H1036" s="48" t="s">
        <v>87</v>
      </c>
      <c r="I1036" s="49"/>
      <c r="J1036" s="50"/>
      <c r="K1036" s="53" t="s">
        <v>107</v>
      </c>
      <c r="L1036" s="28">
        <f>IF(I1036="DCTO EN FACTURA",G1036-IFERROR(G1036*J1036,0),G1036)</f>
        <v>153.57</v>
      </c>
      <c r="M1036" s="14"/>
      <c r="N1036" s="29">
        <f>L1036*M1036</f>
        <v>0</v>
      </c>
    </row>
    <row r="1037" spans="1:17" customHeight="1" ht="15.75">
      <c r="A1037" s="25">
        <v>111704</v>
      </c>
      <c r="B1037" s="26">
        <v>7591196004208</v>
      </c>
      <c r="C1037" s="38" t="s">
        <v>1474</v>
      </c>
      <c r="D1037" s="38" t="s">
        <v>1473</v>
      </c>
      <c r="E1037" s="38" t="s">
        <v>1417</v>
      </c>
      <c r="F1037" s="51">
        <v>915</v>
      </c>
      <c r="G1037" s="52">
        <v>178.18</v>
      </c>
      <c r="H1037" s="48" t="s">
        <v>26</v>
      </c>
      <c r="I1037" s="49" t="s">
        <v>19</v>
      </c>
      <c r="J1037" s="50">
        <v>0.1</v>
      </c>
      <c r="K1037" s="53" t="s">
        <v>107</v>
      </c>
      <c r="L1037" s="28">
        <f>IF(I1037="DCTO EN FACTURA",G1037-IFERROR(G1037*J1037,0),G1037)</f>
        <v>160.362</v>
      </c>
      <c r="M1037" s="14"/>
      <c r="N1037" s="29">
        <f>L1037*M1037</f>
        <v>0</v>
      </c>
    </row>
    <row r="1038" spans="1:17" customHeight="1" ht="15.75">
      <c r="A1038" s="25">
        <v>114336</v>
      </c>
      <c r="B1038" s="26">
        <v>7591196004758</v>
      </c>
      <c r="C1038" s="38" t="s">
        <v>1475</v>
      </c>
      <c r="D1038" s="38" t="s">
        <v>851</v>
      </c>
      <c r="E1038" s="38" t="s">
        <v>1417</v>
      </c>
      <c r="F1038" s="51">
        <v>224</v>
      </c>
      <c r="G1038" s="52">
        <v>77.87</v>
      </c>
      <c r="H1038" s="48" t="s">
        <v>371</v>
      </c>
      <c r="I1038" s="49"/>
      <c r="J1038" s="50"/>
      <c r="K1038" s="53" t="s">
        <v>107</v>
      </c>
      <c r="L1038" s="28">
        <f>IF(I1038="DCTO EN FACTURA",G1038-IFERROR(G1038*J1038,0),G1038)</f>
        <v>77.87</v>
      </c>
      <c r="M1038" s="14"/>
      <c r="N1038" s="29">
        <f>L1038*M1038</f>
        <v>0</v>
      </c>
    </row>
    <row r="1039" spans="1:17" customHeight="1" ht="15.75">
      <c r="A1039" s="25">
        <v>118542</v>
      </c>
      <c r="B1039" s="26">
        <v>7591196006318</v>
      </c>
      <c r="C1039" s="38" t="s">
        <v>1476</v>
      </c>
      <c r="D1039" s="38" t="s">
        <v>851</v>
      </c>
      <c r="E1039" s="38" t="s">
        <v>1417</v>
      </c>
      <c r="F1039" s="51">
        <v>238</v>
      </c>
      <c r="G1039" s="52">
        <v>63.97</v>
      </c>
      <c r="H1039" s="48" t="s">
        <v>59</v>
      </c>
      <c r="I1039" s="49"/>
      <c r="J1039" s="50"/>
      <c r="K1039" s="53" t="s">
        <v>107</v>
      </c>
      <c r="L1039" s="28">
        <f>IF(I1039="DCTO EN FACTURA",G1039-IFERROR(G1039*J1039,0),G1039)</f>
        <v>63.97</v>
      </c>
      <c r="M1039" s="14"/>
      <c r="N1039" s="29">
        <f>L1039*M1039</f>
        <v>0</v>
      </c>
    </row>
    <row r="1040" spans="1:17" customHeight="1" ht="15.75">
      <c r="A1040" s="25">
        <v>108906</v>
      </c>
      <c r="B1040" s="26">
        <v>7591196002990</v>
      </c>
      <c r="C1040" s="38" t="s">
        <v>1477</v>
      </c>
      <c r="D1040" s="38" t="s">
        <v>183</v>
      </c>
      <c r="E1040" s="38" t="s">
        <v>1417</v>
      </c>
      <c r="F1040" s="51">
        <v>1778</v>
      </c>
      <c r="G1040" s="52">
        <v>35.66</v>
      </c>
      <c r="H1040" s="44" t="s">
        <v>132</v>
      </c>
      <c r="I1040" s="49" t="s">
        <v>19</v>
      </c>
      <c r="J1040" s="50">
        <v>0.2</v>
      </c>
      <c r="K1040" s="53" t="s">
        <v>107</v>
      </c>
      <c r="L1040" s="28">
        <f>IF(I1040="DCTO EN FACTURA",G1040-IFERROR(G1040*J1040,0),G1040)</f>
        <v>28.528</v>
      </c>
      <c r="M1040" s="14"/>
      <c r="N1040" s="29">
        <f>L1040*M1040</f>
        <v>0</v>
      </c>
    </row>
    <row r="1041" spans="1:17" customHeight="1" ht="15.75">
      <c r="A1041" s="25">
        <v>114415</v>
      </c>
      <c r="B1041" s="26">
        <v>7591196004475</v>
      </c>
      <c r="C1041" s="38" t="s">
        <v>1478</v>
      </c>
      <c r="D1041" s="38" t="s">
        <v>183</v>
      </c>
      <c r="E1041" s="38" t="s">
        <v>1417</v>
      </c>
      <c r="F1041" s="51">
        <v>399</v>
      </c>
      <c r="G1041" s="52">
        <v>299.75</v>
      </c>
      <c r="H1041" s="48" t="s">
        <v>31</v>
      </c>
      <c r="I1041" s="49"/>
      <c r="J1041" s="50"/>
      <c r="K1041" s="53" t="s">
        <v>107</v>
      </c>
      <c r="L1041" s="28">
        <f>IF(I1041="DCTO EN FACTURA",G1041-IFERROR(G1041*J1041,0),G1041)</f>
        <v>299.75</v>
      </c>
      <c r="M1041" s="14"/>
      <c r="N1041" s="29">
        <f>L1041*M1041</f>
        <v>0</v>
      </c>
    </row>
    <row r="1042" spans="1:17" customHeight="1" ht="15.75">
      <c r="A1042" s="25">
        <v>100942</v>
      </c>
      <c r="B1042" s="26">
        <v>7591196000323</v>
      </c>
      <c r="C1042" s="38" t="s">
        <v>1479</v>
      </c>
      <c r="D1042" s="38" t="s">
        <v>158</v>
      </c>
      <c r="E1042" s="38" t="s">
        <v>1417</v>
      </c>
      <c r="F1042" s="51">
        <v>165</v>
      </c>
      <c r="G1042" s="52">
        <v>242.65</v>
      </c>
      <c r="H1042" s="44" t="s">
        <v>52</v>
      </c>
      <c r="I1042" s="49"/>
      <c r="J1042" s="50"/>
      <c r="K1042" s="53" t="s">
        <v>107</v>
      </c>
      <c r="L1042" s="28">
        <f>IF(I1042="DCTO EN FACTURA",G1042-IFERROR(G1042*J1042,0),G1042)</f>
        <v>242.65</v>
      </c>
      <c r="M1042" s="14"/>
      <c r="N1042" s="29">
        <f>L1042*M1042</f>
        <v>0</v>
      </c>
    </row>
    <row r="1043" spans="1:17" customHeight="1" ht="15.75">
      <c r="A1043" s="25">
        <v>107228</v>
      </c>
      <c r="B1043" s="26">
        <v>7591196001146</v>
      </c>
      <c r="C1043" s="38" t="s">
        <v>1480</v>
      </c>
      <c r="D1043" s="38" t="s">
        <v>1481</v>
      </c>
      <c r="E1043" s="38" t="s">
        <v>1417</v>
      </c>
      <c r="F1043" s="51">
        <v>136</v>
      </c>
      <c r="G1043" s="52">
        <v>97.53</v>
      </c>
      <c r="H1043" s="48" t="s">
        <v>71</v>
      </c>
      <c r="I1043" s="49"/>
      <c r="J1043" s="50"/>
      <c r="K1043" s="53" t="s">
        <v>107</v>
      </c>
      <c r="L1043" s="28">
        <f>IF(I1043="DCTO EN FACTURA",G1043-IFERROR(G1043*J1043,0),G1043)</f>
        <v>97.53</v>
      </c>
      <c r="M1043" s="14"/>
      <c r="N1043" s="29">
        <f>L1043*M1043</f>
        <v>0</v>
      </c>
    </row>
    <row r="1044" spans="1:17" customHeight="1" ht="15.75">
      <c r="A1044" s="25">
        <v>117032</v>
      </c>
      <c r="B1044" s="26">
        <v>7591196003447</v>
      </c>
      <c r="C1044" s="38" t="s">
        <v>1482</v>
      </c>
      <c r="D1044" s="38" t="s">
        <v>489</v>
      </c>
      <c r="E1044" s="38" t="s">
        <v>1417</v>
      </c>
      <c r="F1044" s="51">
        <v>101</v>
      </c>
      <c r="G1044" s="52">
        <v>170.14</v>
      </c>
      <c r="H1044" s="48" t="s">
        <v>71</v>
      </c>
      <c r="I1044" s="49"/>
      <c r="J1044" s="50"/>
      <c r="K1044" s="53" t="s">
        <v>107</v>
      </c>
      <c r="L1044" s="28">
        <f>IF(I1044="DCTO EN FACTURA",G1044-IFERROR(G1044*J1044,0),G1044)</f>
        <v>170.14</v>
      </c>
      <c r="M1044" s="14"/>
      <c r="N1044" s="29">
        <f>L1044*M1044</f>
        <v>0</v>
      </c>
    </row>
    <row r="1045" spans="1:17" customHeight="1" ht="15.75">
      <c r="A1045" s="25">
        <v>112119</v>
      </c>
      <c r="B1045" s="26">
        <v>7591196003461</v>
      </c>
      <c r="C1045" s="38" t="s">
        <v>1483</v>
      </c>
      <c r="D1045" s="38" t="s">
        <v>489</v>
      </c>
      <c r="E1045" s="38" t="s">
        <v>1417</v>
      </c>
      <c r="F1045" s="51">
        <v>220</v>
      </c>
      <c r="G1045" s="52">
        <v>105.79</v>
      </c>
      <c r="H1045" s="48" t="s">
        <v>71</v>
      </c>
      <c r="I1045" s="49"/>
      <c r="J1045" s="50"/>
      <c r="K1045" s="53" t="s">
        <v>107</v>
      </c>
      <c r="L1045" s="28">
        <f>IF(I1045="DCTO EN FACTURA",G1045-IFERROR(G1045*J1045,0),G1045)</f>
        <v>105.79</v>
      </c>
      <c r="M1045" s="14"/>
      <c r="N1045" s="29">
        <f>L1045*M1045</f>
        <v>0</v>
      </c>
    </row>
    <row r="1046" spans="1:17" customHeight="1" ht="15.75">
      <c r="A1046" s="25">
        <v>106843</v>
      </c>
      <c r="B1046" s="26">
        <v>7591196003454</v>
      </c>
      <c r="C1046" s="38" t="s">
        <v>1484</v>
      </c>
      <c r="D1046" s="38" t="s">
        <v>489</v>
      </c>
      <c r="E1046" s="38" t="s">
        <v>1417</v>
      </c>
      <c r="F1046" s="51">
        <v>46</v>
      </c>
      <c r="G1046" s="52">
        <v>132.97</v>
      </c>
      <c r="H1046" s="48" t="s">
        <v>59</v>
      </c>
      <c r="I1046" s="49"/>
      <c r="J1046" s="50"/>
      <c r="K1046" s="53" t="s">
        <v>107</v>
      </c>
      <c r="L1046" s="28">
        <f>IF(I1046="DCTO EN FACTURA",G1046-IFERROR(G1046*J1046,0),G1046)</f>
        <v>132.97</v>
      </c>
      <c r="M1046" s="14"/>
      <c r="N1046" s="29">
        <f>L1046*M1046</f>
        <v>0</v>
      </c>
    </row>
    <row r="1047" spans="1:17" customHeight="1" ht="15.75">
      <c r="A1047" s="25">
        <v>115250</v>
      </c>
      <c r="B1047" s="26">
        <v>7591196006110</v>
      </c>
      <c r="C1047" s="38" t="s">
        <v>1485</v>
      </c>
      <c r="D1047" s="38" t="s">
        <v>1486</v>
      </c>
      <c r="E1047" s="38" t="s">
        <v>1417</v>
      </c>
      <c r="F1047" s="51">
        <v>122</v>
      </c>
      <c r="G1047" s="52">
        <v>327.6</v>
      </c>
      <c r="H1047" s="48" t="s">
        <v>240</v>
      </c>
      <c r="I1047" s="49"/>
      <c r="J1047" s="50"/>
      <c r="K1047" s="53" t="s">
        <v>107</v>
      </c>
      <c r="L1047" s="28">
        <f>IF(I1047="DCTO EN FACTURA",G1047-IFERROR(G1047*J1047,0),G1047)</f>
        <v>327.6</v>
      </c>
      <c r="M1047" s="14"/>
      <c r="N1047" s="29">
        <f>L1047*M1047</f>
        <v>0</v>
      </c>
    </row>
    <row r="1048" spans="1:17" customHeight="1" ht="15.75">
      <c r="A1048" s="25">
        <v>115501</v>
      </c>
      <c r="B1048" s="26">
        <v>7591196003409</v>
      </c>
      <c r="C1048" s="38" t="s">
        <v>1487</v>
      </c>
      <c r="D1048" s="38" t="s">
        <v>1488</v>
      </c>
      <c r="E1048" s="38" t="s">
        <v>1417</v>
      </c>
      <c r="F1048" s="51">
        <v>35</v>
      </c>
      <c r="G1048" s="52">
        <v>342.25</v>
      </c>
      <c r="H1048" s="48" t="s">
        <v>83</v>
      </c>
      <c r="I1048" s="49"/>
      <c r="J1048" s="50"/>
      <c r="K1048" s="53" t="s">
        <v>107</v>
      </c>
      <c r="L1048" s="28">
        <f>IF(I1048="DCTO EN FACTURA",G1048-IFERROR(G1048*J1048,0),G1048)</f>
        <v>342.25</v>
      </c>
      <c r="M1048" s="14"/>
      <c r="N1048" s="29">
        <f>L1048*M1048</f>
        <v>0</v>
      </c>
    </row>
    <row r="1049" spans="1:17" customHeight="1" ht="15.75">
      <c r="A1049" s="25">
        <v>108705</v>
      </c>
      <c r="B1049" s="26">
        <v>7591196003027</v>
      </c>
      <c r="C1049" s="38" t="s">
        <v>1489</v>
      </c>
      <c r="D1049" s="38" t="s">
        <v>1217</v>
      </c>
      <c r="E1049" s="38" t="s">
        <v>1417</v>
      </c>
      <c r="F1049" s="51">
        <v>770</v>
      </c>
      <c r="G1049" s="52">
        <v>74.95</v>
      </c>
      <c r="H1049" s="48" t="s">
        <v>38</v>
      </c>
      <c r="I1049" s="49" t="s">
        <v>19</v>
      </c>
      <c r="J1049" s="50">
        <v>0.4</v>
      </c>
      <c r="K1049" s="53" t="s">
        <v>107</v>
      </c>
      <c r="L1049" s="28">
        <f>IF(I1049="DCTO EN FACTURA",G1049-IFERROR(G1049*J1049,0),G1049)</f>
        <v>44.97</v>
      </c>
      <c r="M1049" s="14"/>
      <c r="N1049" s="29">
        <f>L1049*M1049</f>
        <v>0</v>
      </c>
    </row>
    <row r="1050" spans="1:17" customHeight="1" ht="15.75">
      <c r="A1050" s="25">
        <v>108702</v>
      </c>
      <c r="B1050" s="26">
        <v>7591196003140</v>
      </c>
      <c r="C1050" s="38" t="s">
        <v>1490</v>
      </c>
      <c r="D1050" s="38" t="s">
        <v>1217</v>
      </c>
      <c r="E1050" s="38" t="s">
        <v>1417</v>
      </c>
      <c r="F1050" s="51">
        <v>1812</v>
      </c>
      <c r="G1050" s="52">
        <v>74.95</v>
      </c>
      <c r="H1050" s="48" t="s">
        <v>38</v>
      </c>
      <c r="I1050" s="49" t="s">
        <v>19</v>
      </c>
      <c r="J1050" s="50">
        <v>0.4</v>
      </c>
      <c r="K1050" s="53" t="s">
        <v>107</v>
      </c>
      <c r="L1050" s="28">
        <f>IF(I1050="DCTO EN FACTURA",G1050-IFERROR(G1050*J1050,0),G1050)</f>
        <v>44.97</v>
      </c>
      <c r="M1050" s="14"/>
      <c r="N1050" s="29">
        <f>L1050*M1050</f>
        <v>0</v>
      </c>
    </row>
    <row r="1051" spans="1:17" customHeight="1" ht="15.75">
      <c r="A1051" s="25">
        <v>117819</v>
      </c>
      <c r="B1051" s="26">
        <v>7591196007254</v>
      </c>
      <c r="C1051" s="38" t="s">
        <v>1491</v>
      </c>
      <c r="D1051" s="38" t="s">
        <v>1492</v>
      </c>
      <c r="E1051" s="38" t="s">
        <v>1417</v>
      </c>
      <c r="F1051" s="51">
        <v>479</v>
      </c>
      <c r="G1051" s="52">
        <v>401.48</v>
      </c>
      <c r="H1051" s="48" t="s">
        <v>18</v>
      </c>
      <c r="I1051" s="49"/>
      <c r="J1051" s="50"/>
      <c r="K1051" s="53" t="s">
        <v>107</v>
      </c>
      <c r="L1051" s="28">
        <f>IF(I1051="DCTO EN FACTURA",G1051-IFERROR(G1051*J1051,0),G1051)</f>
        <v>401.48</v>
      </c>
      <c r="M1051" s="14"/>
      <c r="N1051" s="29">
        <f>L1051*M1051</f>
        <v>0</v>
      </c>
    </row>
    <row r="1052" spans="1:17" customHeight="1" ht="15.75">
      <c r="A1052" s="25">
        <v>107366</v>
      </c>
      <c r="B1052" s="26">
        <v>7591196002242</v>
      </c>
      <c r="C1052" s="38" t="s">
        <v>1493</v>
      </c>
      <c r="D1052" s="38" t="s">
        <v>729</v>
      </c>
      <c r="E1052" s="38" t="s">
        <v>1417</v>
      </c>
      <c r="F1052" s="51">
        <v>921</v>
      </c>
      <c r="G1052" s="52">
        <v>264.6</v>
      </c>
      <c r="H1052" s="48" t="s">
        <v>61</v>
      </c>
      <c r="I1052" s="49"/>
      <c r="J1052" s="50"/>
      <c r="K1052" s="53" t="s">
        <v>107</v>
      </c>
      <c r="L1052" s="28">
        <f>IF(I1052="DCTO EN FACTURA",G1052-IFERROR(G1052*J1052,0),G1052)</f>
        <v>264.6</v>
      </c>
      <c r="M1052" s="14"/>
      <c r="N1052" s="29">
        <f>L1052*M1052</f>
        <v>0</v>
      </c>
    </row>
    <row r="1053" spans="1:17" customHeight="1" ht="15.75">
      <c r="A1053" s="25">
        <v>109878</v>
      </c>
      <c r="B1053" s="26">
        <v>7591196003386</v>
      </c>
      <c r="C1053" s="38" t="s">
        <v>1494</v>
      </c>
      <c r="D1053" s="38" t="s">
        <v>199</v>
      </c>
      <c r="E1053" s="38" t="s">
        <v>1417</v>
      </c>
      <c r="F1053" s="51">
        <v>228</v>
      </c>
      <c r="G1053" s="52">
        <v>40.34</v>
      </c>
      <c r="H1053" s="48" t="s">
        <v>59</v>
      </c>
      <c r="I1053" s="49"/>
      <c r="J1053" s="50"/>
      <c r="K1053" s="53" t="s">
        <v>107</v>
      </c>
      <c r="L1053" s="28">
        <f>IF(I1053="DCTO EN FACTURA",G1053-IFERROR(G1053*J1053,0),G1053)</f>
        <v>40.34</v>
      </c>
      <c r="M1053" s="14"/>
      <c r="N1053" s="29">
        <f>L1053*M1053</f>
        <v>0</v>
      </c>
    </row>
    <row r="1054" spans="1:17" customHeight="1" ht="15.75">
      <c r="A1054" s="25">
        <v>110993</v>
      </c>
      <c r="B1054" s="26">
        <v>7591196003942</v>
      </c>
      <c r="C1054" s="38" t="s">
        <v>1495</v>
      </c>
      <c r="D1054" s="38" t="s">
        <v>1496</v>
      </c>
      <c r="E1054" s="38" t="s">
        <v>1417</v>
      </c>
      <c r="F1054" s="51">
        <v>194</v>
      </c>
      <c r="G1054" s="52">
        <v>178.09</v>
      </c>
      <c r="H1054" s="48" t="s">
        <v>111</v>
      </c>
      <c r="I1054" s="49"/>
      <c r="J1054" s="50"/>
      <c r="K1054" s="53" t="s">
        <v>107</v>
      </c>
      <c r="L1054" s="28">
        <f>IF(I1054="DCTO EN FACTURA",G1054-IFERROR(G1054*J1054,0),G1054)</f>
        <v>178.09</v>
      </c>
      <c r="M1054" s="14"/>
      <c r="N1054" s="29">
        <f>L1054*M1054</f>
        <v>0</v>
      </c>
    </row>
    <row r="1055" spans="1:17" customHeight="1" ht="15.75">
      <c r="A1055" s="25">
        <v>115185</v>
      </c>
      <c r="B1055" s="26">
        <v>7591196006097</v>
      </c>
      <c r="C1055" s="38" t="s">
        <v>1497</v>
      </c>
      <c r="D1055" s="38" t="s">
        <v>729</v>
      </c>
      <c r="E1055" s="38" t="s">
        <v>1417</v>
      </c>
      <c r="F1055" s="51">
        <v>744</v>
      </c>
      <c r="G1055" s="52">
        <v>274.03</v>
      </c>
      <c r="H1055" s="48" t="s">
        <v>240</v>
      </c>
      <c r="I1055" s="49"/>
      <c r="J1055" s="50"/>
      <c r="K1055" s="53" t="s">
        <v>107</v>
      </c>
      <c r="L1055" s="28">
        <f>IF(I1055="DCTO EN FACTURA",G1055-IFERROR(G1055*J1055,0),G1055)</f>
        <v>274.03</v>
      </c>
      <c r="M1055" s="14"/>
      <c r="N1055" s="29">
        <f>L1055*M1055</f>
        <v>0</v>
      </c>
    </row>
    <row r="1056" spans="1:17" customHeight="1" ht="15.75">
      <c r="A1056" s="25">
        <v>112943</v>
      </c>
      <c r="B1056" s="26">
        <v>7591196004215</v>
      </c>
      <c r="C1056" s="38" t="s">
        <v>1498</v>
      </c>
      <c r="D1056" s="38" t="s">
        <v>1499</v>
      </c>
      <c r="E1056" s="38" t="s">
        <v>1417</v>
      </c>
      <c r="F1056" s="51">
        <v>40</v>
      </c>
      <c r="G1056" s="52">
        <v>238.79</v>
      </c>
      <c r="H1056" s="48" t="s">
        <v>18</v>
      </c>
      <c r="I1056" s="49"/>
      <c r="J1056" s="50"/>
      <c r="K1056" s="53" t="s">
        <v>107</v>
      </c>
      <c r="L1056" s="28">
        <f>IF(I1056="DCTO EN FACTURA",G1056-IFERROR(G1056*J1056,0),G1056)</f>
        <v>238.79</v>
      </c>
      <c r="M1056" s="14"/>
      <c r="N1056" s="29">
        <f>L1056*M1056</f>
        <v>0</v>
      </c>
    </row>
    <row r="1057" spans="1:17" customHeight="1" ht="15.75">
      <c r="A1057" s="25">
        <v>106840</v>
      </c>
      <c r="B1057" s="26">
        <v>7591196002273</v>
      </c>
      <c r="C1057" s="38" t="s">
        <v>1500</v>
      </c>
      <c r="D1057" s="38" t="s">
        <v>1501</v>
      </c>
      <c r="E1057" s="38" t="s">
        <v>1417</v>
      </c>
      <c r="F1057" s="51">
        <v>36</v>
      </c>
      <c r="G1057" s="52">
        <v>318.23</v>
      </c>
      <c r="H1057" s="44" t="s">
        <v>132</v>
      </c>
      <c r="I1057" s="49"/>
      <c r="J1057" s="50"/>
      <c r="K1057" s="53" t="s">
        <v>107</v>
      </c>
      <c r="L1057" s="28">
        <f>IF(I1057="DCTO EN FACTURA",G1057-IFERROR(G1057*J1057,0),G1057)</f>
        <v>318.23</v>
      </c>
      <c r="M1057" s="14"/>
      <c r="N1057" s="29">
        <f>L1057*M1057</f>
        <v>0</v>
      </c>
    </row>
    <row r="1058" spans="1:17" customHeight="1" ht="15.75">
      <c r="A1058" s="25">
        <v>100950</v>
      </c>
      <c r="B1058" s="26">
        <v>7591196000439</v>
      </c>
      <c r="C1058" s="38" t="s">
        <v>1502</v>
      </c>
      <c r="D1058" s="38" t="s">
        <v>145</v>
      </c>
      <c r="E1058" s="38" t="s">
        <v>1417</v>
      </c>
      <c r="F1058" s="51">
        <v>133</v>
      </c>
      <c r="G1058" s="52">
        <v>303.66</v>
      </c>
      <c r="H1058" s="44" t="s">
        <v>52</v>
      </c>
      <c r="I1058" s="49"/>
      <c r="J1058" s="50"/>
      <c r="K1058" s="53" t="s">
        <v>107</v>
      </c>
      <c r="L1058" s="28">
        <f>IF(I1058="DCTO EN FACTURA",G1058-IFERROR(G1058*J1058,0),G1058)</f>
        <v>303.66</v>
      </c>
      <c r="M1058" s="14"/>
      <c r="N1058" s="29">
        <f>L1058*M1058</f>
        <v>0</v>
      </c>
    </row>
    <row r="1059" spans="1:17" customHeight="1" ht="15.75">
      <c r="A1059" s="25">
        <v>109449</v>
      </c>
      <c r="B1059" s="26">
        <v>7591196003416</v>
      </c>
      <c r="C1059" s="38" t="s">
        <v>1503</v>
      </c>
      <c r="D1059" s="38" t="s">
        <v>295</v>
      </c>
      <c r="E1059" s="38" t="s">
        <v>1417</v>
      </c>
      <c r="F1059" s="51">
        <v>252</v>
      </c>
      <c r="G1059" s="52">
        <v>366.9</v>
      </c>
      <c r="H1059" s="48" t="s">
        <v>18</v>
      </c>
      <c r="I1059" s="49"/>
      <c r="J1059" s="50"/>
      <c r="K1059" s="53" t="s">
        <v>107</v>
      </c>
      <c r="L1059" s="28">
        <f>IF(I1059="DCTO EN FACTURA",G1059-IFERROR(G1059*J1059,0),G1059)</f>
        <v>366.9</v>
      </c>
      <c r="M1059" s="14"/>
      <c r="N1059" s="29">
        <f>L1059*M1059</f>
        <v>0</v>
      </c>
    </row>
    <row r="1060" spans="1:17" customHeight="1" ht="15.75">
      <c r="A1060" s="25">
        <v>100960</v>
      </c>
      <c r="B1060" s="26">
        <v>7591196000637</v>
      </c>
      <c r="C1060" s="38" t="s">
        <v>1504</v>
      </c>
      <c r="D1060" s="38" t="s">
        <v>1505</v>
      </c>
      <c r="E1060" s="38" t="s">
        <v>1417</v>
      </c>
      <c r="F1060" s="51">
        <v>1392</v>
      </c>
      <c r="G1060" s="52">
        <v>263.9</v>
      </c>
      <c r="H1060" s="48" t="s">
        <v>18</v>
      </c>
      <c r="I1060" s="49"/>
      <c r="J1060" s="50"/>
      <c r="K1060" s="53" t="s">
        <v>107</v>
      </c>
      <c r="L1060" s="28">
        <f>IF(I1060="DCTO EN FACTURA",G1060-IFERROR(G1060*J1060,0),G1060)</f>
        <v>263.9</v>
      </c>
      <c r="M1060" s="14"/>
      <c r="N1060" s="29">
        <f>L1060*M1060</f>
        <v>0</v>
      </c>
    </row>
    <row r="1061" spans="1:17" customHeight="1" ht="15.75">
      <c r="A1061" s="25">
        <v>117641</v>
      </c>
      <c r="B1061" s="26">
        <v>7591196006288</v>
      </c>
      <c r="C1061" s="38" t="s">
        <v>1506</v>
      </c>
      <c r="D1061" s="38" t="s">
        <v>145</v>
      </c>
      <c r="E1061" s="38" t="s">
        <v>1417</v>
      </c>
      <c r="F1061" s="51">
        <v>360</v>
      </c>
      <c r="G1061" s="52">
        <v>287.95</v>
      </c>
      <c r="H1061" s="48" t="s">
        <v>111</v>
      </c>
      <c r="I1061" s="49"/>
      <c r="J1061" s="50"/>
      <c r="K1061" s="53" t="s">
        <v>107</v>
      </c>
      <c r="L1061" s="28">
        <f>IF(I1061="DCTO EN FACTURA",G1061-IFERROR(G1061*J1061,0),G1061)</f>
        <v>287.95</v>
      </c>
      <c r="M1061" s="14"/>
      <c r="N1061" s="29">
        <f>L1061*M1061</f>
        <v>0</v>
      </c>
    </row>
    <row r="1062" spans="1:17" customHeight="1" ht="15.75">
      <c r="A1062" s="25">
        <v>100961</v>
      </c>
      <c r="B1062" s="26">
        <v>7591196000682</v>
      </c>
      <c r="C1062" s="38" t="s">
        <v>1507</v>
      </c>
      <c r="D1062" s="38" t="s">
        <v>1508</v>
      </c>
      <c r="E1062" s="38" t="s">
        <v>1417</v>
      </c>
      <c r="F1062" s="51">
        <v>1323</v>
      </c>
      <c r="G1062" s="52">
        <v>275.75</v>
      </c>
      <c r="H1062" s="48" t="s">
        <v>116</v>
      </c>
      <c r="I1062" s="49"/>
      <c r="J1062" s="50"/>
      <c r="K1062" s="53" t="s">
        <v>107</v>
      </c>
      <c r="L1062" s="28">
        <f>IF(I1062="DCTO EN FACTURA",G1062-IFERROR(G1062*J1062,0),G1062)</f>
        <v>275.75</v>
      </c>
      <c r="M1062" s="14"/>
      <c r="N1062" s="29">
        <f>L1062*M1062</f>
        <v>0</v>
      </c>
    </row>
    <row r="1063" spans="1:17" customHeight="1" ht="15.75">
      <c r="A1063" s="25">
        <v>106634</v>
      </c>
      <c r="B1063" s="26">
        <v>7591196002303</v>
      </c>
      <c r="C1063" s="38" t="s">
        <v>1509</v>
      </c>
      <c r="D1063" s="38" t="s">
        <v>544</v>
      </c>
      <c r="E1063" s="38" t="s">
        <v>1417</v>
      </c>
      <c r="F1063" s="51">
        <v>796</v>
      </c>
      <c r="G1063" s="52">
        <v>279.57</v>
      </c>
      <c r="H1063" s="48" t="s">
        <v>159</v>
      </c>
      <c r="I1063" s="49" t="s">
        <v>19</v>
      </c>
      <c r="J1063" s="50">
        <v>0.1</v>
      </c>
      <c r="K1063" s="53" t="s">
        <v>107</v>
      </c>
      <c r="L1063" s="28">
        <f>IF(I1063="DCTO EN FACTURA",G1063-IFERROR(G1063*J1063,0),G1063)</f>
        <v>251.613</v>
      </c>
      <c r="M1063" s="14"/>
      <c r="N1063" s="29">
        <f>L1063*M1063</f>
        <v>0</v>
      </c>
    </row>
    <row r="1064" spans="1:17" customHeight="1" ht="15.75">
      <c r="A1064" s="25">
        <v>103709</v>
      </c>
      <c r="B1064" s="26">
        <v>7591196000019</v>
      </c>
      <c r="C1064" s="38" t="s">
        <v>1510</v>
      </c>
      <c r="D1064" s="38" t="s">
        <v>544</v>
      </c>
      <c r="E1064" s="38" t="s">
        <v>1417</v>
      </c>
      <c r="F1064" s="51">
        <v>280</v>
      </c>
      <c r="G1064" s="52">
        <v>285.09</v>
      </c>
      <c r="H1064" s="48" t="s">
        <v>31</v>
      </c>
      <c r="I1064" s="49"/>
      <c r="J1064" s="50"/>
      <c r="K1064" s="53" t="s">
        <v>107</v>
      </c>
      <c r="L1064" s="28">
        <f>IF(I1064="DCTO EN FACTURA",G1064-IFERROR(G1064*J1064,0),G1064)</f>
        <v>285.09</v>
      </c>
      <c r="M1064" s="14"/>
      <c r="N1064" s="29">
        <f>L1064*M1064</f>
        <v>0</v>
      </c>
    </row>
    <row r="1065" spans="1:17" customHeight="1" ht="15.75">
      <c r="A1065" s="25">
        <v>105268</v>
      </c>
      <c r="B1065" s="26">
        <v>7591196000460</v>
      </c>
      <c r="C1065" s="38" t="s">
        <v>1511</v>
      </c>
      <c r="D1065" s="38" t="s">
        <v>1512</v>
      </c>
      <c r="E1065" s="38" t="s">
        <v>1417</v>
      </c>
      <c r="F1065" s="51">
        <v>357</v>
      </c>
      <c r="G1065" s="52">
        <v>180.05</v>
      </c>
      <c r="H1065" s="44" t="s">
        <v>151</v>
      </c>
      <c r="I1065" s="49"/>
      <c r="J1065" s="50"/>
      <c r="K1065" s="53" t="s">
        <v>107</v>
      </c>
      <c r="L1065" s="28">
        <f>IF(I1065="DCTO EN FACTURA",G1065-IFERROR(G1065*J1065,0),G1065)</f>
        <v>180.05</v>
      </c>
      <c r="M1065" s="14"/>
      <c r="N1065" s="29">
        <f>L1065*M1065</f>
        <v>0</v>
      </c>
    </row>
    <row r="1066" spans="1:17" customHeight="1" ht="15.75">
      <c r="A1066" s="26">
        <v>112482</v>
      </c>
      <c r="B1066" s="26">
        <v>7591196003287</v>
      </c>
      <c r="C1066" s="38" t="s">
        <v>1513</v>
      </c>
      <c r="D1066" s="38" t="s">
        <v>1514</v>
      </c>
      <c r="E1066" s="38" t="s">
        <v>1417</v>
      </c>
      <c r="F1066" s="51">
        <v>7</v>
      </c>
      <c r="G1066" s="52">
        <v>187.58</v>
      </c>
      <c r="H1066" s="44" t="s">
        <v>151</v>
      </c>
      <c r="I1066" s="49"/>
      <c r="J1066" s="50"/>
      <c r="K1066" s="53" t="s">
        <v>107</v>
      </c>
      <c r="L1066" s="28">
        <f>IF(I1066="DCTO EN FACTURA",G1066-IFERROR(G1066*J1066,0),G1066)</f>
        <v>187.58</v>
      </c>
      <c r="M1066" s="14"/>
      <c r="N1066" s="29">
        <f>L1066*M1066</f>
        <v>0</v>
      </c>
    </row>
    <row r="1067" spans="1:17" customHeight="1" ht="15.75">
      <c r="A1067" s="25">
        <v>118462</v>
      </c>
      <c r="B1067" s="26">
        <v>7591196004727</v>
      </c>
      <c r="C1067" s="38" t="s">
        <v>1515</v>
      </c>
      <c r="D1067" s="38"/>
      <c r="E1067" s="38" t="s">
        <v>1417</v>
      </c>
      <c r="F1067" s="51">
        <v>228</v>
      </c>
      <c r="G1067" s="52">
        <v>76.58</v>
      </c>
      <c r="H1067" s="48" t="s">
        <v>371</v>
      </c>
      <c r="I1067" s="49"/>
      <c r="J1067" s="50"/>
      <c r="K1067" s="53" t="s">
        <v>107</v>
      </c>
      <c r="L1067" s="28">
        <f>IF(I1067="DCTO EN FACTURA",G1067-IFERROR(G1067*J1067,0),G1067)</f>
        <v>76.58</v>
      </c>
      <c r="M1067" s="14"/>
      <c r="N1067" s="29">
        <f>L1067*M1067</f>
        <v>0</v>
      </c>
    </row>
    <row r="1068" spans="1:17" customHeight="1" ht="15.75">
      <c r="A1068" s="25">
        <v>109744</v>
      </c>
      <c r="B1068" s="26">
        <v>7591196000491</v>
      </c>
      <c r="C1068" s="38" t="s">
        <v>1516</v>
      </c>
      <c r="D1068" s="38" t="s">
        <v>1517</v>
      </c>
      <c r="E1068" s="38" t="s">
        <v>1417</v>
      </c>
      <c r="F1068" s="51">
        <v>357</v>
      </c>
      <c r="G1068" s="52">
        <v>103.78</v>
      </c>
      <c r="H1068" s="48" t="s">
        <v>31</v>
      </c>
      <c r="I1068" s="49"/>
      <c r="J1068" s="50"/>
      <c r="K1068" s="53" t="s">
        <v>107</v>
      </c>
      <c r="L1068" s="28">
        <f>IF(I1068="DCTO EN FACTURA",G1068-IFERROR(G1068*J1068,0),G1068)</f>
        <v>103.78</v>
      </c>
      <c r="M1068" s="14"/>
      <c r="N1068" s="29">
        <f>L1068*M1068</f>
        <v>0</v>
      </c>
    </row>
    <row r="1069" spans="1:17" customHeight="1" ht="15.75">
      <c r="A1069" s="25">
        <v>107675</v>
      </c>
      <c r="B1069" s="26">
        <v>7591196002761</v>
      </c>
      <c r="C1069" s="38" t="s">
        <v>1518</v>
      </c>
      <c r="D1069" s="38" t="s">
        <v>1519</v>
      </c>
      <c r="E1069" s="38" t="s">
        <v>1417</v>
      </c>
      <c r="F1069" s="51">
        <v>169</v>
      </c>
      <c r="G1069" s="52">
        <v>277.44</v>
      </c>
      <c r="H1069" s="44" t="s">
        <v>211</v>
      </c>
      <c r="I1069" s="49"/>
      <c r="J1069" s="50"/>
      <c r="K1069" s="53" t="s">
        <v>107</v>
      </c>
      <c r="L1069" s="28">
        <f>IF(I1069="DCTO EN FACTURA",G1069-IFERROR(G1069*J1069,0),G1069)</f>
        <v>277.44</v>
      </c>
      <c r="M1069" s="14"/>
      <c r="N1069" s="29">
        <f>L1069*M1069</f>
        <v>0</v>
      </c>
    </row>
    <row r="1070" spans="1:17" customHeight="1" ht="15.75">
      <c r="A1070" s="25">
        <v>108355</v>
      </c>
      <c r="B1070" s="26">
        <v>7591196000514</v>
      </c>
      <c r="C1070" s="38" t="s">
        <v>1520</v>
      </c>
      <c r="D1070" s="38" t="s">
        <v>1521</v>
      </c>
      <c r="E1070" s="38" t="s">
        <v>1417</v>
      </c>
      <c r="F1070" s="51">
        <v>2859</v>
      </c>
      <c r="G1070" s="52">
        <v>110.38</v>
      </c>
      <c r="H1070" s="48" t="s">
        <v>45</v>
      </c>
      <c r="I1070" s="49" t="s">
        <v>19</v>
      </c>
      <c r="J1070" s="50">
        <v>0.1</v>
      </c>
      <c r="K1070" s="53" t="s">
        <v>107</v>
      </c>
      <c r="L1070" s="28">
        <f>IF(I1070="DCTO EN FACTURA",G1070-IFERROR(G1070*J1070,0),G1070)</f>
        <v>99.342</v>
      </c>
      <c r="M1070" s="14"/>
      <c r="N1070" s="29">
        <f>L1070*M1070</f>
        <v>0</v>
      </c>
    </row>
    <row r="1071" spans="1:17" customHeight="1" ht="15.75">
      <c r="A1071" s="25">
        <v>100971</v>
      </c>
      <c r="B1071" s="26">
        <v>7591196000897</v>
      </c>
      <c r="C1071" s="38" t="s">
        <v>1522</v>
      </c>
      <c r="D1071" s="38" t="s">
        <v>1521</v>
      </c>
      <c r="E1071" s="38" t="s">
        <v>1417</v>
      </c>
      <c r="F1071" s="51">
        <v>193</v>
      </c>
      <c r="G1071" s="52">
        <v>275.68</v>
      </c>
      <c r="H1071" s="44" t="s">
        <v>1523</v>
      </c>
      <c r="I1071" s="49"/>
      <c r="J1071" s="50"/>
      <c r="K1071" s="53" t="s">
        <v>107</v>
      </c>
      <c r="L1071" s="28">
        <f>IF(I1071="DCTO EN FACTURA",G1071-IFERROR(G1071*J1071,0),G1071)</f>
        <v>275.68</v>
      </c>
      <c r="M1071" s="14"/>
      <c r="N1071" s="29">
        <f>L1071*M1071</f>
        <v>0</v>
      </c>
    </row>
    <row r="1072" spans="1:17" customHeight="1" ht="15.75">
      <c r="A1072" s="25">
        <v>100959</v>
      </c>
      <c r="B1072" s="26">
        <v>7591196000606</v>
      </c>
      <c r="C1072" s="38" t="s">
        <v>1524</v>
      </c>
      <c r="D1072" s="38" t="s">
        <v>1525</v>
      </c>
      <c r="E1072" s="38" t="s">
        <v>1417</v>
      </c>
      <c r="F1072" s="51">
        <v>53</v>
      </c>
      <c r="G1072" s="52">
        <v>340.01</v>
      </c>
      <c r="H1072" s="44" t="s">
        <v>132</v>
      </c>
      <c r="I1072" s="49"/>
      <c r="J1072" s="50"/>
      <c r="K1072" s="53" t="s">
        <v>107</v>
      </c>
      <c r="L1072" s="28">
        <f>IF(I1072="DCTO EN FACTURA",G1072-IFERROR(G1072*J1072,0),G1072)</f>
        <v>340.01</v>
      </c>
      <c r="M1072" s="14"/>
      <c r="N1072" s="29">
        <f>L1072*M1072</f>
        <v>0</v>
      </c>
    </row>
    <row r="1073" spans="1:17" customHeight="1" ht="15.75">
      <c r="A1073" s="25">
        <v>100963</v>
      </c>
      <c r="B1073" s="26">
        <v>7591196000712</v>
      </c>
      <c r="C1073" s="38" t="s">
        <v>1526</v>
      </c>
      <c r="D1073" s="38" t="s">
        <v>326</v>
      </c>
      <c r="E1073" s="38" t="s">
        <v>1417</v>
      </c>
      <c r="F1073" s="51">
        <v>110</v>
      </c>
      <c r="G1073" s="52">
        <v>215.52</v>
      </c>
      <c r="H1073" s="48" t="s">
        <v>71</v>
      </c>
      <c r="I1073" s="49"/>
      <c r="J1073" s="50"/>
      <c r="K1073" s="53" t="s">
        <v>107</v>
      </c>
      <c r="L1073" s="28">
        <f>IF(I1073="DCTO EN FACTURA",G1073-IFERROR(G1073*J1073,0),G1073)</f>
        <v>215.52</v>
      </c>
      <c r="M1073" s="14"/>
      <c r="N1073" s="29">
        <f>L1073*M1073</f>
        <v>0</v>
      </c>
    </row>
    <row r="1074" spans="1:17" customHeight="1" ht="15.75">
      <c r="A1074" s="25">
        <v>100956</v>
      </c>
      <c r="B1074" s="26">
        <v>7591196000545</v>
      </c>
      <c r="C1074" s="38" t="s">
        <v>1527</v>
      </c>
      <c r="D1074" s="38" t="s">
        <v>326</v>
      </c>
      <c r="E1074" s="38" t="s">
        <v>1417</v>
      </c>
      <c r="F1074" s="51">
        <v>83</v>
      </c>
      <c r="G1074" s="52">
        <v>215.52</v>
      </c>
      <c r="H1074" s="48" t="s">
        <v>71</v>
      </c>
      <c r="I1074" s="49" t="s">
        <v>19</v>
      </c>
      <c r="J1074" s="50">
        <v>0.05</v>
      </c>
      <c r="K1074" s="53" t="s">
        <v>107</v>
      </c>
      <c r="L1074" s="28">
        <f>IF(I1074="DCTO EN FACTURA",G1074-IFERROR(G1074*J1074,0),G1074)</f>
        <v>204.744</v>
      </c>
      <c r="M1074" s="14"/>
      <c r="N1074" s="29">
        <f>L1074*M1074</f>
        <v>0</v>
      </c>
    </row>
    <row r="1075" spans="1:17" customHeight="1" ht="15.75">
      <c r="A1075" s="25">
        <v>103474</v>
      </c>
      <c r="B1075" s="26">
        <v>7591196000576</v>
      </c>
      <c r="C1075" s="38" t="s">
        <v>1528</v>
      </c>
      <c r="D1075" s="38" t="s">
        <v>326</v>
      </c>
      <c r="E1075" s="38" t="s">
        <v>1417</v>
      </c>
      <c r="F1075" s="51">
        <v>359</v>
      </c>
      <c r="G1075" s="52">
        <v>958.3</v>
      </c>
      <c r="H1075" s="48" t="s">
        <v>61</v>
      </c>
      <c r="I1075" s="49" t="s">
        <v>19</v>
      </c>
      <c r="J1075" s="50">
        <v>0.15</v>
      </c>
      <c r="K1075" s="53" t="s">
        <v>107</v>
      </c>
      <c r="L1075" s="28">
        <f>IF(I1075="DCTO EN FACTURA",G1075-IFERROR(G1075*J1075,0),G1075)</f>
        <v>814.555</v>
      </c>
      <c r="M1075" s="14"/>
      <c r="N1075" s="29">
        <f>L1075*M1075</f>
        <v>0</v>
      </c>
    </row>
    <row r="1076" spans="1:17" customHeight="1" ht="15.75">
      <c r="A1076" s="25">
        <v>100966</v>
      </c>
      <c r="B1076" s="26">
        <v>7591196000767</v>
      </c>
      <c r="C1076" s="38" t="s">
        <v>1529</v>
      </c>
      <c r="D1076" s="38" t="s">
        <v>326</v>
      </c>
      <c r="E1076" s="38" t="s">
        <v>1417</v>
      </c>
      <c r="F1076" s="51">
        <v>256</v>
      </c>
      <c r="G1076" s="52">
        <v>135.32</v>
      </c>
      <c r="H1076" s="48" t="s">
        <v>31</v>
      </c>
      <c r="I1076" s="49"/>
      <c r="J1076" s="50"/>
      <c r="K1076" s="53" t="s">
        <v>107</v>
      </c>
      <c r="L1076" s="28">
        <f>IF(I1076="DCTO EN FACTURA",G1076-IFERROR(G1076*J1076,0),G1076)</f>
        <v>135.32</v>
      </c>
      <c r="M1076" s="14"/>
      <c r="N1076" s="29">
        <f>L1076*M1076</f>
        <v>0</v>
      </c>
    </row>
    <row r="1077" spans="1:17" customHeight="1" ht="15.75">
      <c r="A1077" s="25">
        <v>100955</v>
      </c>
      <c r="B1077" s="26">
        <v>7591196000538</v>
      </c>
      <c r="C1077" s="38" t="s">
        <v>1530</v>
      </c>
      <c r="D1077" s="38" t="s">
        <v>161</v>
      </c>
      <c r="E1077" s="38" t="s">
        <v>1417</v>
      </c>
      <c r="F1077" s="51">
        <v>531</v>
      </c>
      <c r="G1077" s="52">
        <v>352.6</v>
      </c>
      <c r="H1077" s="48" t="s">
        <v>26</v>
      </c>
      <c r="I1077" s="49"/>
      <c r="J1077" s="50"/>
      <c r="K1077" s="53" t="s">
        <v>107</v>
      </c>
      <c r="L1077" s="28">
        <f>IF(I1077="DCTO EN FACTURA",G1077-IFERROR(G1077*J1077,0),G1077)</f>
        <v>352.6</v>
      </c>
      <c r="M1077" s="14"/>
      <c r="N1077" s="29">
        <f>L1077*M1077</f>
        <v>0</v>
      </c>
    </row>
    <row r="1078" spans="1:17" customHeight="1" ht="15.75">
      <c r="A1078" s="25">
        <v>204281</v>
      </c>
      <c r="B1078" s="26">
        <v>7591616000032</v>
      </c>
      <c r="C1078" s="38" t="s">
        <v>1531</v>
      </c>
      <c r="D1078" s="38"/>
      <c r="E1078" s="38" t="s">
        <v>1532</v>
      </c>
      <c r="F1078" s="51">
        <v>115</v>
      </c>
      <c r="G1078" s="52">
        <v>52.52</v>
      </c>
      <c r="H1078" s="48" t="s">
        <v>371</v>
      </c>
      <c r="I1078" s="49"/>
      <c r="J1078" s="50"/>
      <c r="K1078" s="53"/>
      <c r="L1078" s="28">
        <f>IF(I1078="DCTO EN FACTURA",G1078-IFERROR(G1078*J1078,0),G1078)</f>
        <v>52.52</v>
      </c>
      <c r="M1078" s="14"/>
      <c r="N1078" s="29">
        <f>L1078*M1078</f>
        <v>0</v>
      </c>
    </row>
    <row r="1079" spans="1:17" customHeight="1" ht="15.75">
      <c r="A1079" s="25">
        <v>205801</v>
      </c>
      <c r="B1079" s="26">
        <v>7591616000056</v>
      </c>
      <c r="C1079" s="38" t="s">
        <v>1533</v>
      </c>
      <c r="D1079" s="38"/>
      <c r="E1079" s="38" t="s">
        <v>1532</v>
      </c>
      <c r="F1079" s="51">
        <v>86</v>
      </c>
      <c r="G1079" s="52">
        <v>73.64</v>
      </c>
      <c r="H1079" s="48" t="s">
        <v>366</v>
      </c>
      <c r="I1079" s="49"/>
      <c r="J1079" s="50"/>
      <c r="K1079" s="53"/>
      <c r="L1079" s="28">
        <f>IF(I1079="DCTO EN FACTURA",G1079-IFERROR(G1079*J1079,0),G1079)</f>
        <v>73.64</v>
      </c>
      <c r="M1079" s="14"/>
      <c r="N1079" s="29">
        <f>L1079*M1079</f>
        <v>0</v>
      </c>
    </row>
    <row r="1080" spans="1:17" customHeight="1" ht="15.75">
      <c r="A1080" s="25">
        <v>204103</v>
      </c>
      <c r="B1080" s="26">
        <v>7591616000162</v>
      </c>
      <c r="C1080" s="38" t="s">
        <v>1534</v>
      </c>
      <c r="D1080" s="38"/>
      <c r="E1080" s="38" t="s">
        <v>1532</v>
      </c>
      <c r="F1080" s="51">
        <v>57</v>
      </c>
      <c r="G1080" s="52">
        <v>52.71</v>
      </c>
      <c r="H1080" s="48" t="s">
        <v>233</v>
      </c>
      <c r="I1080" s="49" t="s">
        <v>400</v>
      </c>
      <c r="J1080" s="50">
        <v>0.15</v>
      </c>
      <c r="K1080" s="53"/>
      <c r="L1080" s="28">
        <f>IF(I1080="DCTO EN FACTURA",G1080-IFERROR(G1080*J1080,0),G1080)</f>
        <v>52.71</v>
      </c>
      <c r="M1080" s="14"/>
      <c r="N1080" s="29">
        <f>L1080*M1080</f>
        <v>0</v>
      </c>
    </row>
    <row r="1081" spans="1:17" customHeight="1" ht="15.75">
      <c r="A1081" s="25">
        <v>204102</v>
      </c>
      <c r="B1081" s="26">
        <v>7591616000131</v>
      </c>
      <c r="C1081" s="38" t="s">
        <v>1535</v>
      </c>
      <c r="D1081" s="38"/>
      <c r="E1081" s="38" t="s">
        <v>1532</v>
      </c>
      <c r="F1081" s="51">
        <v>207</v>
      </c>
      <c r="G1081" s="52">
        <v>71.92</v>
      </c>
      <c r="H1081" s="48" t="s">
        <v>371</v>
      </c>
      <c r="I1081" s="49" t="s">
        <v>400</v>
      </c>
      <c r="J1081" s="50">
        <v>0.15</v>
      </c>
      <c r="K1081" s="53"/>
      <c r="L1081" s="28">
        <f>IF(I1081="DCTO EN FACTURA",G1081-IFERROR(G1081*J1081,0),G1081)</f>
        <v>71.92</v>
      </c>
      <c r="M1081" s="14"/>
      <c r="N1081" s="29">
        <f>L1081*M1081</f>
        <v>0</v>
      </c>
    </row>
    <row r="1082" spans="1:17" customHeight="1" ht="15.75">
      <c r="A1082" s="25">
        <v>117829</v>
      </c>
      <c r="B1082" s="26">
        <v>7591616002142</v>
      </c>
      <c r="C1082" s="38" t="s">
        <v>1536</v>
      </c>
      <c r="D1082" s="38" t="s">
        <v>104</v>
      </c>
      <c r="E1082" s="38" t="s">
        <v>1532</v>
      </c>
      <c r="F1082" s="51">
        <v>252</v>
      </c>
      <c r="G1082" s="52">
        <v>68.69</v>
      </c>
      <c r="H1082" s="48" t="s">
        <v>59</v>
      </c>
      <c r="I1082" s="49" t="s">
        <v>400</v>
      </c>
      <c r="J1082" s="50">
        <v>0.15</v>
      </c>
      <c r="K1082" s="53"/>
      <c r="L1082" s="28">
        <f>IF(I1082="DCTO EN FACTURA",G1082-IFERROR(G1082*J1082,0),G1082)</f>
        <v>68.69</v>
      </c>
      <c r="M1082" s="14"/>
      <c r="N1082" s="29">
        <f>L1082*M1082</f>
        <v>0</v>
      </c>
    </row>
    <row r="1083" spans="1:17" customHeight="1" ht="15.75">
      <c r="A1083" s="25">
        <v>205620</v>
      </c>
      <c r="B1083" s="26">
        <v>7591616000278</v>
      </c>
      <c r="C1083" s="38" t="s">
        <v>1537</v>
      </c>
      <c r="D1083" s="38" t="s">
        <v>82</v>
      </c>
      <c r="E1083" s="38" t="s">
        <v>1532</v>
      </c>
      <c r="F1083" s="51">
        <v>94</v>
      </c>
      <c r="G1083" s="52">
        <v>243.03</v>
      </c>
      <c r="H1083" s="44" t="s">
        <v>211</v>
      </c>
      <c r="I1083" s="49" t="s">
        <v>400</v>
      </c>
      <c r="J1083" s="50">
        <v>0.12</v>
      </c>
      <c r="K1083" s="53"/>
      <c r="L1083" s="28">
        <f>IF(I1083="DCTO EN FACTURA",G1083-IFERROR(G1083*J1083,0),G1083)</f>
        <v>243.03</v>
      </c>
      <c r="M1083" s="14"/>
      <c r="N1083" s="29">
        <f>L1083*M1083</f>
        <v>0</v>
      </c>
    </row>
    <row r="1084" spans="1:17" customHeight="1" ht="15.75">
      <c r="A1084" s="25">
        <v>204105</v>
      </c>
      <c r="B1084" s="26">
        <v>7591616000261</v>
      </c>
      <c r="C1084" s="38" t="s">
        <v>1538</v>
      </c>
      <c r="D1084" s="38" t="s">
        <v>82</v>
      </c>
      <c r="E1084" s="38" t="s">
        <v>1532</v>
      </c>
      <c r="F1084" s="51">
        <v>548</v>
      </c>
      <c r="G1084" s="52">
        <v>73.19</v>
      </c>
      <c r="H1084" s="48" t="s">
        <v>240</v>
      </c>
      <c r="I1084" s="49" t="s">
        <v>400</v>
      </c>
      <c r="J1084" s="50">
        <v>0.12</v>
      </c>
      <c r="K1084" s="53"/>
      <c r="L1084" s="28">
        <f>IF(I1084="DCTO EN FACTURA",G1084-IFERROR(G1084*J1084,0),G1084)</f>
        <v>73.19</v>
      </c>
      <c r="M1084" s="14"/>
      <c r="N1084" s="29">
        <f>L1084*M1084</f>
        <v>0</v>
      </c>
    </row>
    <row r="1085" spans="1:17" customHeight="1" ht="15.75">
      <c r="A1085" s="25">
        <v>204877</v>
      </c>
      <c r="B1085" s="26">
        <v>7591616000285</v>
      </c>
      <c r="C1085" s="38" t="s">
        <v>1539</v>
      </c>
      <c r="D1085" s="38" t="s">
        <v>82</v>
      </c>
      <c r="E1085" s="38" t="s">
        <v>1532</v>
      </c>
      <c r="F1085" s="51">
        <v>82</v>
      </c>
      <c r="G1085" s="52">
        <v>115.03</v>
      </c>
      <c r="H1085" s="48" t="s">
        <v>159</v>
      </c>
      <c r="I1085" s="49" t="s">
        <v>400</v>
      </c>
      <c r="J1085" s="50">
        <v>0.12</v>
      </c>
      <c r="K1085" s="53"/>
      <c r="L1085" s="28">
        <f>IF(I1085="DCTO EN FACTURA",G1085-IFERROR(G1085*J1085,0),G1085)</f>
        <v>115.03</v>
      </c>
      <c r="M1085" s="14"/>
      <c r="N1085" s="29">
        <f>L1085*M1085</f>
        <v>0</v>
      </c>
    </row>
    <row r="1086" spans="1:17" customHeight="1" ht="15.75">
      <c r="A1086" s="25">
        <v>204876</v>
      </c>
      <c r="B1086" s="26">
        <v>7591616000308</v>
      </c>
      <c r="C1086" s="38" t="s">
        <v>1540</v>
      </c>
      <c r="D1086" s="38" t="s">
        <v>82</v>
      </c>
      <c r="E1086" s="38" t="s">
        <v>1532</v>
      </c>
      <c r="F1086" s="51">
        <v>42</v>
      </c>
      <c r="G1086" s="52">
        <v>171.49</v>
      </c>
      <c r="H1086" s="48" t="s">
        <v>240</v>
      </c>
      <c r="I1086" s="49" t="s">
        <v>400</v>
      </c>
      <c r="J1086" s="50">
        <v>0.12</v>
      </c>
      <c r="K1086" s="53"/>
      <c r="L1086" s="28">
        <f>IF(I1086="DCTO EN FACTURA",G1086-IFERROR(G1086*J1086,0),G1086)</f>
        <v>171.49</v>
      </c>
      <c r="M1086" s="14"/>
      <c r="N1086" s="29">
        <f>L1086*M1086</f>
        <v>0</v>
      </c>
    </row>
    <row r="1087" spans="1:17" customHeight="1" ht="15.75">
      <c r="A1087" s="25">
        <v>204106</v>
      </c>
      <c r="B1087" s="26">
        <v>7591616000315</v>
      </c>
      <c r="C1087" s="38" t="s">
        <v>1541</v>
      </c>
      <c r="D1087" s="38" t="s">
        <v>82</v>
      </c>
      <c r="E1087" s="38" t="s">
        <v>1532</v>
      </c>
      <c r="F1087" s="51">
        <v>737</v>
      </c>
      <c r="G1087" s="52">
        <v>52.29</v>
      </c>
      <c r="H1087" s="48" t="s">
        <v>83</v>
      </c>
      <c r="I1087" s="49" t="s">
        <v>400</v>
      </c>
      <c r="J1087" s="50">
        <v>0.12</v>
      </c>
      <c r="K1087" s="53"/>
      <c r="L1087" s="28">
        <f>IF(I1087="DCTO EN FACTURA",G1087-IFERROR(G1087*J1087,0),G1087)</f>
        <v>52.29</v>
      </c>
      <c r="M1087" s="14"/>
      <c r="N1087" s="29">
        <f>L1087*M1087</f>
        <v>0</v>
      </c>
    </row>
    <row r="1088" spans="1:17" customHeight="1" ht="15.75">
      <c r="A1088" s="25">
        <v>116826</v>
      </c>
      <c r="B1088" s="26">
        <v>7591616001992</v>
      </c>
      <c r="C1088" s="38" t="s">
        <v>1542</v>
      </c>
      <c r="D1088" s="38" t="s">
        <v>82</v>
      </c>
      <c r="E1088" s="38" t="s">
        <v>1532</v>
      </c>
      <c r="F1088" s="51">
        <v>82</v>
      </c>
      <c r="G1088" s="52">
        <v>172.73</v>
      </c>
      <c r="H1088" s="48" t="s">
        <v>61</v>
      </c>
      <c r="I1088" s="49" t="s">
        <v>400</v>
      </c>
      <c r="J1088" s="50">
        <v>0.08</v>
      </c>
      <c r="K1088" s="53"/>
      <c r="L1088" s="28">
        <f>IF(I1088="DCTO EN FACTURA",G1088-IFERROR(G1088*J1088,0),G1088)</f>
        <v>172.73</v>
      </c>
      <c r="M1088" s="14"/>
      <c r="N1088" s="29">
        <f>L1088*M1088</f>
        <v>0</v>
      </c>
    </row>
    <row r="1089" spans="1:17" customHeight="1" ht="15.75">
      <c r="A1089" s="25">
        <v>116827</v>
      </c>
      <c r="B1089" s="26">
        <v>7591616001985</v>
      </c>
      <c r="C1089" s="38" t="s">
        <v>1543</v>
      </c>
      <c r="D1089" s="38" t="s">
        <v>82</v>
      </c>
      <c r="E1089" s="38" t="s">
        <v>1532</v>
      </c>
      <c r="F1089" s="51">
        <v>251</v>
      </c>
      <c r="G1089" s="52">
        <v>111.51</v>
      </c>
      <c r="H1089" s="48" t="s">
        <v>285</v>
      </c>
      <c r="I1089" s="49" t="s">
        <v>400</v>
      </c>
      <c r="J1089" s="50">
        <v>0.08</v>
      </c>
      <c r="K1089" s="53"/>
      <c r="L1089" s="28">
        <f>IF(I1089="DCTO EN FACTURA",G1089-IFERROR(G1089*J1089,0),G1089)</f>
        <v>111.51</v>
      </c>
      <c r="M1089" s="14"/>
      <c r="N1089" s="29">
        <f>L1089*M1089</f>
        <v>0</v>
      </c>
    </row>
    <row r="1090" spans="1:17" customHeight="1" ht="15.75">
      <c r="A1090" s="25">
        <v>204875</v>
      </c>
      <c r="B1090" s="26">
        <v>7591616000346</v>
      </c>
      <c r="C1090" s="38" t="s">
        <v>1544</v>
      </c>
      <c r="D1090" s="38" t="s">
        <v>1545</v>
      </c>
      <c r="E1090" s="38" t="s">
        <v>1532</v>
      </c>
      <c r="F1090" s="51">
        <v>22</v>
      </c>
      <c r="G1090" s="52">
        <v>84.84</v>
      </c>
      <c r="H1090" s="48" t="s">
        <v>260</v>
      </c>
      <c r="I1090" s="49" t="s">
        <v>400</v>
      </c>
      <c r="J1090" s="50">
        <v>0.15</v>
      </c>
      <c r="K1090" s="53"/>
      <c r="L1090" s="28">
        <f>IF(I1090="DCTO EN FACTURA",G1090-IFERROR(G1090*J1090,0),G1090)</f>
        <v>84.84</v>
      </c>
      <c r="M1090" s="14"/>
      <c r="N1090" s="29">
        <f>L1090*M1090</f>
        <v>0</v>
      </c>
    </row>
    <row r="1091" spans="1:17" customHeight="1" ht="15.75">
      <c r="A1091" s="25">
        <v>204459</v>
      </c>
      <c r="B1091" s="26">
        <v>7591616001480</v>
      </c>
      <c r="C1091" s="38" t="s">
        <v>1546</v>
      </c>
      <c r="D1091" s="38" t="s">
        <v>1547</v>
      </c>
      <c r="E1091" s="38" t="s">
        <v>1532</v>
      </c>
      <c r="F1091" s="51">
        <v>5</v>
      </c>
      <c r="G1091" s="52">
        <v>363.62</v>
      </c>
      <c r="H1091" s="48" t="s">
        <v>260</v>
      </c>
      <c r="I1091" s="49" t="s">
        <v>400</v>
      </c>
      <c r="J1091" s="50">
        <v>0.15</v>
      </c>
      <c r="K1091" s="53"/>
      <c r="L1091" s="28">
        <f>IF(I1091="DCTO EN FACTURA",G1091-IFERROR(G1091*J1091,0),G1091)</f>
        <v>363.62</v>
      </c>
      <c r="M1091" s="14"/>
      <c r="N1091" s="29">
        <f>L1091*M1091</f>
        <v>0</v>
      </c>
    </row>
    <row r="1092" spans="1:17" customHeight="1" ht="15.75">
      <c r="A1092" s="25">
        <v>204457</v>
      </c>
      <c r="B1092" s="26">
        <v>7591616001510</v>
      </c>
      <c r="C1092" s="38" t="s">
        <v>1548</v>
      </c>
      <c r="D1092" s="38"/>
      <c r="E1092" s="38" t="s">
        <v>1532</v>
      </c>
      <c r="F1092" s="51">
        <v>13</v>
      </c>
      <c r="G1092" s="52">
        <v>339.38</v>
      </c>
      <c r="H1092" s="48" t="s">
        <v>106</v>
      </c>
      <c r="I1092" s="49" t="s">
        <v>400</v>
      </c>
      <c r="J1092" s="50">
        <v>0.15</v>
      </c>
      <c r="K1092" s="53"/>
      <c r="L1092" s="28">
        <f>IF(I1092="DCTO EN FACTURA",G1092-IFERROR(G1092*J1092,0),G1092)</f>
        <v>339.38</v>
      </c>
      <c r="M1092" s="14"/>
      <c r="N1092" s="29">
        <f>L1092*M1092</f>
        <v>0</v>
      </c>
    </row>
    <row r="1093" spans="1:17" customHeight="1" ht="15.75">
      <c r="A1093" s="25">
        <v>204108</v>
      </c>
      <c r="B1093" s="26">
        <v>7591616000360</v>
      </c>
      <c r="C1093" s="38" t="s">
        <v>1549</v>
      </c>
      <c r="D1093" s="38" t="s">
        <v>1550</v>
      </c>
      <c r="E1093" s="38" t="s">
        <v>1532</v>
      </c>
      <c r="F1093" s="51">
        <v>91</v>
      </c>
      <c r="G1093" s="52">
        <v>38.38</v>
      </c>
      <c r="H1093" s="48" t="s">
        <v>366</v>
      </c>
      <c r="I1093" s="49" t="s">
        <v>400</v>
      </c>
      <c r="J1093" s="50">
        <v>0.15</v>
      </c>
      <c r="K1093" s="53"/>
      <c r="L1093" s="28">
        <f>IF(I1093="DCTO EN FACTURA",G1093-IFERROR(G1093*J1093,0),G1093)</f>
        <v>38.38</v>
      </c>
      <c r="M1093" s="14"/>
      <c r="N1093" s="29">
        <f>L1093*M1093</f>
        <v>0</v>
      </c>
    </row>
    <row r="1094" spans="1:17" customHeight="1" ht="15.75">
      <c r="A1094" s="25">
        <v>117828</v>
      </c>
      <c r="B1094" s="26">
        <v>7591616002159</v>
      </c>
      <c r="C1094" s="38" t="s">
        <v>1551</v>
      </c>
      <c r="D1094" s="38" t="s">
        <v>1552</v>
      </c>
      <c r="E1094" s="38" t="s">
        <v>1532</v>
      </c>
      <c r="F1094" s="51">
        <v>29</v>
      </c>
      <c r="G1094" s="52">
        <v>150.21</v>
      </c>
      <c r="H1094" s="48" t="s">
        <v>45</v>
      </c>
      <c r="I1094" s="49" t="s">
        <v>400</v>
      </c>
      <c r="J1094" s="50">
        <v>0.2</v>
      </c>
      <c r="K1094" s="53"/>
      <c r="L1094" s="28">
        <f>IF(I1094="DCTO EN FACTURA",G1094-IFERROR(G1094*J1094,0),G1094)</f>
        <v>150.21</v>
      </c>
      <c r="M1094" s="14"/>
      <c r="N1094" s="29">
        <f>L1094*M1094</f>
        <v>0</v>
      </c>
    </row>
    <row r="1095" spans="1:17" customHeight="1" ht="15.75">
      <c r="A1095" s="25">
        <v>114891</v>
      </c>
      <c r="B1095" s="26">
        <v>7591616000704</v>
      </c>
      <c r="C1095" s="38" t="s">
        <v>1553</v>
      </c>
      <c r="D1095" s="38" t="s">
        <v>40</v>
      </c>
      <c r="E1095" s="38" t="s">
        <v>1532</v>
      </c>
      <c r="F1095" s="51">
        <v>421</v>
      </c>
      <c r="G1095" s="52">
        <v>231.91</v>
      </c>
      <c r="H1095" s="48" t="s">
        <v>1554</v>
      </c>
      <c r="I1095" s="49" t="s">
        <v>400</v>
      </c>
      <c r="J1095" s="50">
        <v>0.18</v>
      </c>
      <c r="K1095" s="53"/>
      <c r="L1095" s="28">
        <f>IF(I1095="DCTO EN FACTURA",G1095-IFERROR(G1095*J1095,0),G1095)</f>
        <v>231.91</v>
      </c>
      <c r="M1095" s="14"/>
      <c r="N1095" s="29">
        <f>L1095*M1095</f>
        <v>0</v>
      </c>
    </row>
    <row r="1096" spans="1:17" customHeight="1" ht="15.75">
      <c r="A1096" s="25">
        <v>115592</v>
      </c>
      <c r="B1096" s="26">
        <v>7591616002937</v>
      </c>
      <c r="C1096" s="38" t="s">
        <v>1555</v>
      </c>
      <c r="D1096" s="38" t="s">
        <v>40</v>
      </c>
      <c r="E1096" s="38" t="s">
        <v>1532</v>
      </c>
      <c r="F1096" s="51">
        <v>66</v>
      </c>
      <c r="G1096" s="52">
        <v>167.6</v>
      </c>
      <c r="H1096" s="48" t="s">
        <v>87</v>
      </c>
      <c r="I1096" s="49" t="s">
        <v>400</v>
      </c>
      <c r="J1096" s="50">
        <v>0.18</v>
      </c>
      <c r="K1096" s="53"/>
      <c r="L1096" s="28">
        <f>IF(I1096="DCTO EN FACTURA",G1096-IFERROR(G1096*J1096,0),G1096)</f>
        <v>167.6</v>
      </c>
      <c r="M1096" s="14"/>
      <c r="N1096" s="29">
        <f>L1096*M1096</f>
        <v>0</v>
      </c>
    </row>
    <row r="1097" spans="1:17" customHeight="1" ht="15.75">
      <c r="A1097" s="25">
        <v>115601</v>
      </c>
      <c r="B1097" s="26">
        <v>7591616002944</v>
      </c>
      <c r="C1097" s="38" t="s">
        <v>1556</v>
      </c>
      <c r="D1097" s="38" t="s">
        <v>247</v>
      </c>
      <c r="E1097" s="38" t="s">
        <v>1532</v>
      </c>
      <c r="F1097" s="51">
        <v>146</v>
      </c>
      <c r="G1097" s="52">
        <v>173.01</v>
      </c>
      <c r="H1097" s="48" t="s">
        <v>371</v>
      </c>
      <c r="I1097" s="49" t="s">
        <v>400</v>
      </c>
      <c r="J1097" s="50">
        <v>0.2</v>
      </c>
      <c r="K1097" s="53"/>
      <c r="L1097" s="28">
        <f>IF(I1097="DCTO EN FACTURA",G1097-IFERROR(G1097*J1097,0),G1097)</f>
        <v>173.01</v>
      </c>
      <c r="M1097" s="14"/>
      <c r="N1097" s="29">
        <f>L1097*M1097</f>
        <v>0</v>
      </c>
    </row>
    <row r="1098" spans="1:17" customHeight="1" ht="15.75">
      <c r="A1098" s="25">
        <v>115599</v>
      </c>
      <c r="B1098" s="26">
        <v>7591616002951</v>
      </c>
      <c r="C1098" s="38" t="s">
        <v>1557</v>
      </c>
      <c r="D1098" s="38" t="s">
        <v>247</v>
      </c>
      <c r="E1098" s="38" t="s">
        <v>1532</v>
      </c>
      <c r="F1098" s="51">
        <v>327</v>
      </c>
      <c r="G1098" s="52">
        <v>129.29</v>
      </c>
      <c r="H1098" s="48" t="s">
        <v>159</v>
      </c>
      <c r="I1098" s="49" t="s">
        <v>400</v>
      </c>
      <c r="J1098" s="50">
        <v>0.2</v>
      </c>
      <c r="K1098" s="53"/>
      <c r="L1098" s="28">
        <f>IF(I1098="DCTO EN FACTURA",G1098-IFERROR(G1098*J1098,0),G1098)</f>
        <v>129.29</v>
      </c>
      <c r="M1098" s="14"/>
      <c r="N1098" s="29">
        <f>L1098*M1098</f>
        <v>0</v>
      </c>
    </row>
    <row r="1099" spans="1:17" customHeight="1" ht="15.75">
      <c r="A1099" s="26">
        <v>205621</v>
      </c>
      <c r="B1099" s="26">
        <v>7591616001831</v>
      </c>
      <c r="C1099" s="38" t="s">
        <v>1558</v>
      </c>
      <c r="D1099" s="38" t="s">
        <v>1559</v>
      </c>
      <c r="E1099" s="38" t="s">
        <v>1532</v>
      </c>
      <c r="F1099" s="51">
        <v>13</v>
      </c>
      <c r="G1099" s="52">
        <v>83.66</v>
      </c>
      <c r="H1099" s="44" t="s">
        <v>24</v>
      </c>
      <c r="I1099" s="49" t="s">
        <v>400</v>
      </c>
      <c r="J1099" s="50">
        <v>0.2</v>
      </c>
      <c r="K1099" s="53"/>
      <c r="L1099" s="28">
        <f>IF(I1099="DCTO EN FACTURA",G1099-IFERROR(G1099*J1099,0),G1099)</f>
        <v>83.66</v>
      </c>
      <c r="M1099" s="14"/>
      <c r="N1099" s="29">
        <f>L1099*M1099</f>
        <v>0</v>
      </c>
    </row>
    <row r="1100" spans="1:17" customHeight="1" ht="15.75">
      <c r="A1100" s="25">
        <v>117068</v>
      </c>
      <c r="B1100" s="26">
        <v>7591616002050</v>
      </c>
      <c r="C1100" s="38" t="s">
        <v>1560</v>
      </c>
      <c r="D1100" s="38" t="s">
        <v>1561</v>
      </c>
      <c r="E1100" s="38" t="s">
        <v>1532</v>
      </c>
      <c r="F1100" s="51">
        <v>72</v>
      </c>
      <c r="G1100" s="52">
        <v>70.7</v>
      </c>
      <c r="H1100" s="48" t="s">
        <v>18</v>
      </c>
      <c r="I1100" s="49" t="s">
        <v>400</v>
      </c>
      <c r="J1100" s="50">
        <v>0.15</v>
      </c>
      <c r="K1100" s="53"/>
      <c r="L1100" s="28">
        <f>IF(I1100="DCTO EN FACTURA",G1100-IFERROR(G1100*J1100,0),G1100)</f>
        <v>70.7</v>
      </c>
      <c r="M1100" s="14"/>
      <c r="N1100" s="29">
        <f>L1100*M1100</f>
        <v>0</v>
      </c>
    </row>
    <row r="1101" spans="1:17" customHeight="1" ht="15.75">
      <c r="A1101" s="25">
        <v>116823</v>
      </c>
      <c r="B1101" s="26">
        <v>7591616002029</v>
      </c>
      <c r="C1101" s="38" t="s">
        <v>1562</v>
      </c>
      <c r="D1101" s="38"/>
      <c r="E1101" s="38" t="s">
        <v>1532</v>
      </c>
      <c r="F1101" s="51">
        <v>8</v>
      </c>
      <c r="G1101" s="52">
        <v>137.25</v>
      </c>
      <c r="H1101" s="44" t="s">
        <v>52</v>
      </c>
      <c r="I1101" s="49" t="s">
        <v>400</v>
      </c>
      <c r="J1101" s="50">
        <v>0.25</v>
      </c>
      <c r="K1101" s="53"/>
      <c r="L1101" s="28">
        <f>IF(I1101="DCTO EN FACTURA",G1101-IFERROR(G1101*J1101,0),G1101)</f>
        <v>137.25</v>
      </c>
      <c r="M1101" s="14"/>
      <c r="N1101" s="29">
        <f>L1101*M1101</f>
        <v>0</v>
      </c>
    </row>
    <row r="1102" spans="1:17" customHeight="1" ht="15.75">
      <c r="A1102" s="25">
        <v>204286</v>
      </c>
      <c r="B1102" s="26">
        <v>7591616000902</v>
      </c>
      <c r="C1102" s="38" t="s">
        <v>1563</v>
      </c>
      <c r="D1102" s="38" t="s">
        <v>263</v>
      </c>
      <c r="E1102" s="38" t="s">
        <v>1532</v>
      </c>
      <c r="F1102" s="51">
        <v>319</v>
      </c>
      <c r="G1102" s="52">
        <v>141.42</v>
      </c>
      <c r="H1102" s="48" t="s">
        <v>59</v>
      </c>
      <c r="I1102" s="49" t="s">
        <v>400</v>
      </c>
      <c r="J1102" s="50">
        <v>0.15</v>
      </c>
      <c r="K1102" s="53"/>
      <c r="L1102" s="28">
        <f>IF(I1102="DCTO EN FACTURA",G1102-IFERROR(G1102*J1102,0),G1102)</f>
        <v>141.42</v>
      </c>
      <c r="M1102" s="14"/>
      <c r="N1102" s="29">
        <f>L1102*M1102</f>
        <v>0</v>
      </c>
    </row>
    <row r="1103" spans="1:17" customHeight="1" ht="15.75">
      <c r="A1103" s="25">
        <v>116825</v>
      </c>
      <c r="B1103" s="26">
        <v>7591616002005</v>
      </c>
      <c r="C1103" s="38" t="s">
        <v>1564</v>
      </c>
      <c r="D1103" s="38" t="s">
        <v>263</v>
      </c>
      <c r="E1103" s="38" t="s">
        <v>1532</v>
      </c>
      <c r="F1103" s="51">
        <v>152</v>
      </c>
      <c r="G1103" s="52">
        <v>141.42</v>
      </c>
      <c r="H1103" s="48" t="s">
        <v>18</v>
      </c>
      <c r="I1103" s="49" t="s">
        <v>400</v>
      </c>
      <c r="J1103" s="50">
        <v>0.15</v>
      </c>
      <c r="K1103" s="53"/>
      <c r="L1103" s="28">
        <f>IF(I1103="DCTO EN FACTURA",G1103-IFERROR(G1103*J1103,0),G1103)</f>
        <v>141.42</v>
      </c>
      <c r="M1103" s="14"/>
      <c r="N1103" s="29">
        <f>L1103*M1103</f>
        <v>0</v>
      </c>
    </row>
    <row r="1104" spans="1:17" customHeight="1" ht="15.75">
      <c r="A1104" s="25">
        <v>204111</v>
      </c>
      <c r="B1104" s="26">
        <v>7591616000971</v>
      </c>
      <c r="C1104" s="38" t="s">
        <v>1565</v>
      </c>
      <c r="D1104" s="38"/>
      <c r="E1104" s="38" t="s">
        <v>1532</v>
      </c>
      <c r="F1104" s="51">
        <v>50</v>
      </c>
      <c r="G1104" s="52">
        <v>78.34</v>
      </c>
      <c r="H1104" s="48" t="s">
        <v>45</v>
      </c>
      <c r="I1104" s="49" t="s">
        <v>400</v>
      </c>
      <c r="J1104" s="50">
        <v>0.12</v>
      </c>
      <c r="K1104" s="53"/>
      <c r="L1104" s="28">
        <f>IF(I1104="DCTO EN FACTURA",G1104-IFERROR(G1104*J1104,0),G1104)</f>
        <v>78.34</v>
      </c>
      <c r="M1104" s="14"/>
      <c r="N1104" s="29">
        <f>L1104*M1104</f>
        <v>0</v>
      </c>
    </row>
    <row r="1105" spans="1:17" customHeight="1" ht="15.75">
      <c r="A1105" s="25">
        <v>117067</v>
      </c>
      <c r="B1105" s="26">
        <v>7591616002043</v>
      </c>
      <c r="C1105" s="38" t="s">
        <v>1566</v>
      </c>
      <c r="D1105" s="38" t="s">
        <v>1567</v>
      </c>
      <c r="E1105" s="38" t="s">
        <v>1532</v>
      </c>
      <c r="F1105" s="51">
        <v>82</v>
      </c>
      <c r="G1105" s="52">
        <v>185.14</v>
      </c>
      <c r="H1105" s="48" t="s">
        <v>18</v>
      </c>
      <c r="I1105" s="49" t="s">
        <v>400</v>
      </c>
      <c r="J1105" s="50">
        <v>0.18</v>
      </c>
      <c r="K1105" s="53"/>
      <c r="L1105" s="28">
        <f>IF(I1105="DCTO EN FACTURA",G1105-IFERROR(G1105*J1105,0),G1105)</f>
        <v>185.14</v>
      </c>
      <c r="M1105" s="14"/>
      <c r="N1105" s="29">
        <f>L1105*M1105</f>
        <v>0</v>
      </c>
    </row>
    <row r="1106" spans="1:17" customHeight="1" ht="15.75">
      <c r="A1106" s="25">
        <v>204283</v>
      </c>
      <c r="B1106" s="26">
        <v>7591616000988</v>
      </c>
      <c r="C1106" s="38" t="s">
        <v>1568</v>
      </c>
      <c r="D1106" s="38" t="s">
        <v>1569</v>
      </c>
      <c r="E1106" s="38" t="s">
        <v>1532</v>
      </c>
      <c r="F1106" s="51">
        <v>48</v>
      </c>
      <c r="G1106" s="52">
        <v>114.08</v>
      </c>
      <c r="H1106" s="48" t="s">
        <v>87</v>
      </c>
      <c r="I1106" s="49" t="s">
        <v>400</v>
      </c>
      <c r="J1106" s="50">
        <v>0.2</v>
      </c>
      <c r="K1106" s="53"/>
      <c r="L1106" s="28">
        <f>IF(I1106="DCTO EN FACTURA",G1106-IFERROR(G1106*J1106,0),G1106)</f>
        <v>114.08</v>
      </c>
      <c r="M1106" s="14"/>
      <c r="N1106" s="29">
        <f>L1106*M1106</f>
        <v>0</v>
      </c>
    </row>
    <row r="1107" spans="1:17" customHeight="1" ht="15.75">
      <c r="A1107" s="25">
        <v>205614</v>
      </c>
      <c r="B1107" s="26">
        <v>7591616001879</v>
      </c>
      <c r="C1107" s="38" t="s">
        <v>1570</v>
      </c>
      <c r="D1107" s="38" t="s">
        <v>1571</v>
      </c>
      <c r="E1107" s="38" t="s">
        <v>1532</v>
      </c>
      <c r="F1107" s="51">
        <v>13</v>
      </c>
      <c r="G1107" s="52">
        <v>98.87</v>
      </c>
      <c r="H1107" s="48" t="s">
        <v>45</v>
      </c>
      <c r="I1107" s="49" t="s">
        <v>400</v>
      </c>
      <c r="J1107" s="50">
        <v>0.2</v>
      </c>
      <c r="K1107" s="53"/>
      <c r="L1107" s="28">
        <f>IF(I1107="DCTO EN FACTURA",G1107-IFERROR(G1107*J1107,0),G1107)</f>
        <v>98.87</v>
      </c>
      <c r="M1107" s="14"/>
      <c r="N1107" s="29">
        <f>L1107*M1107</f>
        <v>0</v>
      </c>
    </row>
    <row r="1108" spans="1:17" customHeight="1" ht="15.75">
      <c r="A1108" s="25">
        <v>116843</v>
      </c>
      <c r="B1108" s="26">
        <v>7591616001053</v>
      </c>
      <c r="C1108" s="38" t="s">
        <v>1572</v>
      </c>
      <c r="D1108" s="38" t="s">
        <v>1571</v>
      </c>
      <c r="E1108" s="38" t="s">
        <v>1532</v>
      </c>
      <c r="F1108" s="51">
        <v>37</v>
      </c>
      <c r="G1108" s="52">
        <v>58.94</v>
      </c>
      <c r="H1108" s="48" t="s">
        <v>45</v>
      </c>
      <c r="I1108" s="49" t="s">
        <v>400</v>
      </c>
      <c r="J1108" s="50">
        <v>0.2</v>
      </c>
      <c r="K1108" s="53"/>
      <c r="L1108" s="28">
        <f>IF(I1108="DCTO EN FACTURA",G1108-IFERROR(G1108*J1108,0),G1108)</f>
        <v>58.94</v>
      </c>
      <c r="M1108" s="14"/>
      <c r="N1108" s="29">
        <f>L1108*M1108</f>
        <v>0</v>
      </c>
    </row>
    <row r="1109" spans="1:17" customHeight="1" ht="15.75">
      <c r="A1109" s="25">
        <v>204455</v>
      </c>
      <c r="B1109" s="26">
        <v>7591616001619</v>
      </c>
      <c r="C1109" s="38" t="s">
        <v>1573</v>
      </c>
      <c r="D1109" s="38" t="s">
        <v>544</v>
      </c>
      <c r="E1109" s="38" t="s">
        <v>1532</v>
      </c>
      <c r="F1109" s="51">
        <v>16</v>
      </c>
      <c r="G1109" s="52">
        <v>387.87</v>
      </c>
      <c r="H1109" s="48" t="s">
        <v>233</v>
      </c>
      <c r="I1109" s="49" t="s">
        <v>400</v>
      </c>
      <c r="J1109" s="50">
        <v>0.15</v>
      </c>
      <c r="K1109" s="53"/>
      <c r="L1109" s="28">
        <f>IF(I1109="DCTO EN FACTURA",G1109-IFERROR(G1109*J1109,0),G1109)</f>
        <v>387.87</v>
      </c>
      <c r="M1109" s="14"/>
      <c r="N1109" s="29">
        <f>L1109*M1109</f>
        <v>0</v>
      </c>
    </row>
    <row r="1110" spans="1:17" customHeight="1" ht="15.75">
      <c r="A1110" s="25">
        <v>204452</v>
      </c>
      <c r="B1110" s="26">
        <v>7591616001633</v>
      </c>
      <c r="C1110" s="38" t="s">
        <v>1574</v>
      </c>
      <c r="D1110" s="38" t="s">
        <v>263</v>
      </c>
      <c r="E1110" s="38" t="s">
        <v>1532</v>
      </c>
      <c r="F1110" s="51">
        <v>109</v>
      </c>
      <c r="G1110" s="52">
        <v>387.87</v>
      </c>
      <c r="H1110" s="48" t="s">
        <v>275</v>
      </c>
      <c r="I1110" s="49" t="s">
        <v>400</v>
      </c>
      <c r="J1110" s="50">
        <v>0.15</v>
      </c>
      <c r="K1110" s="53"/>
      <c r="L1110" s="28">
        <f>IF(I1110="DCTO EN FACTURA",G1110-IFERROR(G1110*J1110,0),G1110)</f>
        <v>387.87</v>
      </c>
      <c r="M1110" s="14"/>
      <c r="N1110" s="29">
        <f>L1110*M1110</f>
        <v>0</v>
      </c>
    </row>
    <row r="1111" spans="1:17" customHeight="1" ht="15.75">
      <c r="A1111" s="25">
        <v>204820</v>
      </c>
      <c r="B1111" s="26">
        <v>7591616001114</v>
      </c>
      <c r="C1111" s="38" t="s">
        <v>1575</v>
      </c>
      <c r="D1111" s="38"/>
      <c r="E1111" s="38" t="s">
        <v>1532</v>
      </c>
      <c r="F1111" s="51">
        <v>22</v>
      </c>
      <c r="G1111" s="52">
        <v>81.52</v>
      </c>
      <c r="H1111" s="48" t="s">
        <v>275</v>
      </c>
      <c r="I1111" s="49" t="s">
        <v>400</v>
      </c>
      <c r="J1111" s="50">
        <v>0.3</v>
      </c>
      <c r="K1111" s="53"/>
      <c r="L1111" s="28">
        <f>IF(I1111="DCTO EN FACTURA",G1111-IFERROR(G1111*J1111,0),G1111)</f>
        <v>81.52</v>
      </c>
      <c r="M1111" s="14"/>
      <c r="N1111" s="29">
        <f>L1111*M1111</f>
        <v>0</v>
      </c>
    </row>
    <row r="1112" spans="1:17" customHeight="1" ht="15.75">
      <c r="A1112" s="25">
        <v>117830</v>
      </c>
      <c r="B1112" s="26">
        <v>7591616001916</v>
      </c>
      <c r="C1112" s="38" t="s">
        <v>1576</v>
      </c>
      <c r="D1112" s="38"/>
      <c r="E1112" s="38" t="s">
        <v>1532</v>
      </c>
      <c r="F1112" s="51">
        <v>17</v>
      </c>
      <c r="G1112" s="52">
        <v>117.65</v>
      </c>
      <c r="H1112" s="44" t="s">
        <v>52</v>
      </c>
      <c r="I1112" s="49" t="s">
        <v>400</v>
      </c>
      <c r="J1112" s="50">
        <v>0.1</v>
      </c>
      <c r="K1112" s="53"/>
      <c r="L1112" s="28">
        <f>IF(I1112="DCTO EN FACTURA",G1112-IFERROR(G1112*J1112,0),G1112)</f>
        <v>117.65</v>
      </c>
      <c r="M1112" s="14"/>
      <c r="N1112" s="29">
        <f>L1112*M1112</f>
        <v>0</v>
      </c>
    </row>
    <row r="1113" spans="1:17" customHeight="1" ht="15.75">
      <c r="A1113" s="25">
        <v>117831</v>
      </c>
      <c r="B1113" s="26">
        <v>7591616002036</v>
      </c>
      <c r="C1113" s="38" t="s">
        <v>1577</v>
      </c>
      <c r="D1113" s="38"/>
      <c r="E1113" s="38" t="s">
        <v>1532</v>
      </c>
      <c r="F1113" s="51">
        <v>4</v>
      </c>
      <c r="G1113" s="52">
        <v>64.17</v>
      </c>
      <c r="H1113" s="48" t="s">
        <v>71</v>
      </c>
      <c r="I1113" s="49" t="s">
        <v>400</v>
      </c>
      <c r="J1113" s="50">
        <v>0.1</v>
      </c>
      <c r="K1113" s="53"/>
      <c r="L1113" s="28">
        <f>IF(I1113="DCTO EN FACTURA",G1113-IFERROR(G1113*J1113,0),G1113)</f>
        <v>64.17</v>
      </c>
      <c r="M1113" s="14"/>
      <c r="N1113" s="29">
        <f>L1113*M1113</f>
        <v>0</v>
      </c>
    </row>
    <row r="1114" spans="1:17" customHeight="1" ht="15.75">
      <c r="A1114" s="25">
        <v>204118</v>
      </c>
      <c r="B1114" s="26">
        <v>7591616001411</v>
      </c>
      <c r="C1114" s="38" t="s">
        <v>1578</v>
      </c>
      <c r="D1114" s="38" t="s">
        <v>1579</v>
      </c>
      <c r="E1114" s="38" t="s">
        <v>1532</v>
      </c>
      <c r="F1114" s="51">
        <v>76</v>
      </c>
      <c r="G1114" s="52">
        <v>51.34</v>
      </c>
      <c r="H1114" s="48" t="s">
        <v>83</v>
      </c>
      <c r="I1114" s="49" t="s">
        <v>400</v>
      </c>
      <c r="J1114" s="50">
        <v>0.2</v>
      </c>
      <c r="K1114" s="53"/>
      <c r="L1114" s="28">
        <f>IF(I1114="DCTO EN FACTURA",G1114-IFERROR(G1114*J1114,0),G1114)</f>
        <v>51.34</v>
      </c>
      <c r="M1114" s="14"/>
      <c r="N1114" s="29">
        <f>L1114*M1114</f>
        <v>0</v>
      </c>
    </row>
    <row r="1115" spans="1:17" customHeight="1" ht="15.75">
      <c r="A1115" s="25">
        <v>204284</v>
      </c>
      <c r="B1115" s="26">
        <v>7591616001428</v>
      </c>
      <c r="C1115" s="38" t="s">
        <v>1580</v>
      </c>
      <c r="D1115" s="38" t="s">
        <v>1579</v>
      </c>
      <c r="E1115" s="38" t="s">
        <v>1532</v>
      </c>
      <c r="F1115" s="51">
        <v>28</v>
      </c>
      <c r="G1115" s="52">
        <v>66.55</v>
      </c>
      <c r="H1115" s="48" t="s">
        <v>240</v>
      </c>
      <c r="I1115" s="49" t="s">
        <v>400</v>
      </c>
      <c r="J1115" s="50">
        <v>0.2</v>
      </c>
      <c r="K1115" s="53"/>
      <c r="L1115" s="28">
        <f>IF(I1115="DCTO EN FACTURA",G1115-IFERROR(G1115*J1115,0),G1115)</f>
        <v>66.55</v>
      </c>
      <c r="M1115" s="14"/>
      <c r="N1115" s="29">
        <f>L1115*M1115</f>
        <v>0</v>
      </c>
    </row>
    <row r="1116" spans="1:17" customHeight="1" ht="15.75">
      <c r="A1116" s="25">
        <v>204287</v>
      </c>
      <c r="B1116" s="26">
        <v>7591616001282</v>
      </c>
      <c r="C1116" s="38" t="s">
        <v>1581</v>
      </c>
      <c r="D1116" s="38" t="s">
        <v>1582</v>
      </c>
      <c r="E1116" s="38" t="s">
        <v>1532</v>
      </c>
      <c r="F1116" s="51">
        <v>11</v>
      </c>
      <c r="G1116" s="52">
        <v>39.6</v>
      </c>
      <c r="H1116" s="48" t="s">
        <v>366</v>
      </c>
      <c r="I1116" s="49"/>
      <c r="J1116" s="50"/>
      <c r="K1116" s="53"/>
      <c r="L1116" s="28">
        <f>IF(I1116="DCTO EN FACTURA",G1116-IFERROR(G1116*J1116,0),G1116)</f>
        <v>39.6</v>
      </c>
      <c r="M1116" s="14"/>
      <c r="N1116" s="29">
        <f>L1116*M1116</f>
        <v>0</v>
      </c>
    </row>
    <row r="1117" spans="1:17" customHeight="1" ht="15.75">
      <c r="A1117" s="25">
        <v>117827</v>
      </c>
      <c r="B1117" s="26">
        <v>7591616002135</v>
      </c>
      <c r="C1117" s="38" t="s">
        <v>1583</v>
      </c>
      <c r="D1117" s="38"/>
      <c r="E1117" s="38" t="s">
        <v>1532</v>
      </c>
      <c r="F1117" s="51">
        <v>239</v>
      </c>
      <c r="G1117" s="52">
        <v>70.7</v>
      </c>
      <c r="H1117" s="48" t="s">
        <v>111</v>
      </c>
      <c r="I1117" s="49" t="s">
        <v>400</v>
      </c>
      <c r="J1117" s="50">
        <v>0.15</v>
      </c>
      <c r="K1117" s="53"/>
      <c r="L1117" s="28">
        <f>IF(I1117="DCTO EN FACTURA",G1117-IFERROR(G1117*J1117,0),G1117)</f>
        <v>70.7</v>
      </c>
      <c r="M1117" s="14"/>
      <c r="N1117" s="29">
        <f>L1117*M1117</f>
        <v>0</v>
      </c>
    </row>
    <row r="1118" spans="1:17" customHeight="1" ht="15.75">
      <c r="A1118" s="25">
        <v>201541</v>
      </c>
      <c r="B1118" s="26">
        <v>7596139000101</v>
      </c>
      <c r="C1118" s="38" t="s">
        <v>1584</v>
      </c>
      <c r="D1118" s="38"/>
      <c r="E1118" s="38" t="s">
        <v>1585</v>
      </c>
      <c r="F1118" s="51">
        <v>96</v>
      </c>
      <c r="G1118" s="52">
        <v>93.86</v>
      </c>
      <c r="H1118" s="48" t="s">
        <v>31</v>
      </c>
      <c r="I1118" s="49"/>
      <c r="J1118" s="50"/>
      <c r="K1118" s="53" t="s">
        <v>107</v>
      </c>
      <c r="L1118" s="28">
        <f>IF(I1118="DCTO EN FACTURA",G1118-IFERROR(G1118*J1118,0),G1118)</f>
        <v>93.86</v>
      </c>
      <c r="M1118" s="14"/>
      <c r="N1118" s="29">
        <f>L1118*M1118</f>
        <v>0</v>
      </c>
    </row>
    <row r="1119" spans="1:17" customHeight="1" ht="15.75">
      <c r="A1119" s="25">
        <v>206404</v>
      </c>
      <c r="B1119" s="26">
        <v>7596139000200</v>
      </c>
      <c r="C1119" s="38" t="s">
        <v>1586</v>
      </c>
      <c r="D1119" s="38" t="s">
        <v>1559</v>
      </c>
      <c r="E1119" s="38" t="s">
        <v>1585</v>
      </c>
      <c r="F1119" s="51">
        <v>40</v>
      </c>
      <c r="G1119" s="52">
        <v>81.87</v>
      </c>
      <c r="H1119" s="48" t="s">
        <v>972</v>
      </c>
      <c r="I1119" s="49"/>
      <c r="J1119" s="50"/>
      <c r="K1119" s="53" t="s">
        <v>107</v>
      </c>
      <c r="L1119" s="28">
        <f>IF(I1119="DCTO EN FACTURA",G1119-IFERROR(G1119*J1119,0),G1119)</f>
        <v>81.87</v>
      </c>
      <c r="M1119" s="14"/>
      <c r="N1119" s="29">
        <f>L1119*M1119</f>
        <v>0</v>
      </c>
    </row>
    <row r="1120" spans="1:17" customHeight="1" ht="15.75">
      <c r="A1120" s="25">
        <v>205665</v>
      </c>
      <c r="B1120" s="26">
        <v>7596139000323</v>
      </c>
      <c r="C1120" s="38" t="s">
        <v>1587</v>
      </c>
      <c r="D1120" s="38" t="s">
        <v>1588</v>
      </c>
      <c r="E1120" s="38" t="s">
        <v>1585</v>
      </c>
      <c r="F1120" s="51">
        <v>28</v>
      </c>
      <c r="G1120" s="52">
        <v>102.1</v>
      </c>
      <c r="H1120" s="48" t="s">
        <v>467</v>
      </c>
      <c r="I1120" s="49"/>
      <c r="J1120" s="50"/>
      <c r="K1120" s="53" t="s">
        <v>107</v>
      </c>
      <c r="L1120" s="28">
        <f>IF(I1120="DCTO EN FACTURA",G1120-IFERROR(G1120*J1120,0),G1120)</f>
        <v>102.1</v>
      </c>
      <c r="M1120" s="14"/>
      <c r="N1120" s="29">
        <f>L1120*M1120</f>
        <v>0</v>
      </c>
    </row>
    <row r="1121" spans="1:17" customHeight="1" ht="15.75">
      <c r="A1121" s="25">
        <v>103804</v>
      </c>
      <c r="B1121" s="26">
        <v>7596139000040</v>
      </c>
      <c r="C1121" s="38" t="s">
        <v>1589</v>
      </c>
      <c r="D1121" s="38" t="s">
        <v>1590</v>
      </c>
      <c r="E1121" s="38" t="s">
        <v>1585</v>
      </c>
      <c r="F1121" s="51">
        <v>15</v>
      </c>
      <c r="G1121" s="52">
        <v>111.77</v>
      </c>
      <c r="H1121" s="48" t="s">
        <v>38</v>
      </c>
      <c r="I1121" s="49"/>
      <c r="J1121" s="50"/>
      <c r="K1121" s="53" t="s">
        <v>107</v>
      </c>
      <c r="L1121" s="28">
        <f>IF(I1121="DCTO EN FACTURA",G1121-IFERROR(G1121*J1121,0),G1121)</f>
        <v>111.77</v>
      </c>
      <c r="M1121" s="14"/>
      <c r="N1121" s="29">
        <f>L1121*M1121</f>
        <v>0</v>
      </c>
    </row>
    <row r="1122" spans="1:17" customHeight="1" ht="15.75">
      <c r="A1122" s="25">
        <v>201727</v>
      </c>
      <c r="B1122" s="26">
        <v>7596139000125</v>
      </c>
      <c r="C1122" s="38" t="s">
        <v>1591</v>
      </c>
      <c r="D1122" s="38" t="s">
        <v>1592</v>
      </c>
      <c r="E1122" s="38" t="s">
        <v>1585</v>
      </c>
      <c r="F1122" s="51">
        <v>589</v>
      </c>
      <c r="G1122" s="52">
        <v>54.64</v>
      </c>
      <c r="H1122" s="48" t="s">
        <v>18</v>
      </c>
      <c r="I1122" s="49"/>
      <c r="J1122" s="50"/>
      <c r="K1122" s="53" t="s">
        <v>107</v>
      </c>
      <c r="L1122" s="28">
        <f>IF(I1122="DCTO EN FACTURA",G1122-IFERROR(G1122*J1122,0),G1122)</f>
        <v>54.64</v>
      </c>
      <c r="M1122" s="14"/>
      <c r="N1122" s="29">
        <f>L1122*M1122</f>
        <v>0</v>
      </c>
    </row>
    <row r="1123" spans="1:17" customHeight="1" ht="15.75">
      <c r="A1123" s="25">
        <v>110918</v>
      </c>
      <c r="B1123" s="26">
        <v>7596139000156</v>
      </c>
      <c r="C1123" s="38" t="s">
        <v>1593</v>
      </c>
      <c r="D1123" s="38" t="s">
        <v>284</v>
      </c>
      <c r="E1123" s="38" t="s">
        <v>1585</v>
      </c>
      <c r="F1123" s="51">
        <v>909</v>
      </c>
      <c r="G1123" s="52">
        <v>31.25</v>
      </c>
      <c r="H1123" s="48" t="s">
        <v>61</v>
      </c>
      <c r="I1123" s="49" t="s">
        <v>19</v>
      </c>
      <c r="J1123" s="50">
        <v>0.05</v>
      </c>
      <c r="K1123" s="53" t="s">
        <v>107</v>
      </c>
      <c r="L1123" s="28">
        <f>IF(I1123="DCTO EN FACTURA",G1123-IFERROR(G1123*J1123,0),G1123)</f>
        <v>29.6875</v>
      </c>
      <c r="M1123" s="14"/>
      <c r="N1123" s="29">
        <f>L1123*M1123</f>
        <v>0</v>
      </c>
    </row>
    <row r="1124" spans="1:17" customHeight="1" ht="15.75">
      <c r="A1124" s="25">
        <v>205193</v>
      </c>
      <c r="B1124" s="26">
        <v>7596139000163</v>
      </c>
      <c r="C1124" s="38" t="s">
        <v>1594</v>
      </c>
      <c r="D1124" s="38" t="s">
        <v>284</v>
      </c>
      <c r="E1124" s="38" t="s">
        <v>1585</v>
      </c>
      <c r="F1124" s="51">
        <v>10</v>
      </c>
      <c r="G1124" s="52">
        <v>41.81</v>
      </c>
      <c r="H1124" s="48" t="s">
        <v>31</v>
      </c>
      <c r="I1124" s="49" t="s">
        <v>19</v>
      </c>
      <c r="J1124" s="50">
        <v>0.05</v>
      </c>
      <c r="K1124" s="53" t="s">
        <v>107</v>
      </c>
      <c r="L1124" s="28">
        <f>IF(I1124="DCTO EN FACTURA",G1124-IFERROR(G1124*J1124,0),G1124)</f>
        <v>39.7195</v>
      </c>
      <c r="M1124" s="14"/>
      <c r="N1124" s="29">
        <f>L1124*M1124</f>
        <v>0</v>
      </c>
    </row>
    <row r="1125" spans="1:17" customHeight="1" ht="15.75">
      <c r="A1125" s="25">
        <v>206393</v>
      </c>
      <c r="B1125" s="26">
        <v>7596139000507</v>
      </c>
      <c r="C1125" s="38" t="s">
        <v>1595</v>
      </c>
      <c r="D1125" s="38"/>
      <c r="E1125" s="38" t="s">
        <v>1585</v>
      </c>
      <c r="F1125" s="51">
        <v>38</v>
      </c>
      <c r="G1125" s="52">
        <v>72.16</v>
      </c>
      <c r="H1125" s="48" t="s">
        <v>18</v>
      </c>
      <c r="I1125" s="49"/>
      <c r="J1125" s="50"/>
      <c r="K1125" s="53" t="s">
        <v>107</v>
      </c>
      <c r="L1125" s="28">
        <f>IF(I1125="DCTO EN FACTURA",G1125-IFERROR(G1125*J1125,0),G1125)</f>
        <v>72.16</v>
      </c>
      <c r="M1125" s="14"/>
      <c r="N1125" s="29">
        <f>L1125*M1125</f>
        <v>0</v>
      </c>
    </row>
    <row r="1126" spans="1:17" customHeight="1" ht="15.75">
      <c r="A1126" s="25">
        <v>206396</v>
      </c>
      <c r="B1126" s="26">
        <v>7596139000521</v>
      </c>
      <c r="C1126" s="38" t="s">
        <v>1596</v>
      </c>
      <c r="D1126" s="38"/>
      <c r="E1126" s="38" t="s">
        <v>1585</v>
      </c>
      <c r="F1126" s="51">
        <v>96</v>
      </c>
      <c r="G1126" s="52">
        <v>74.82</v>
      </c>
      <c r="H1126" s="48" t="s">
        <v>61</v>
      </c>
      <c r="I1126" s="49"/>
      <c r="J1126" s="50"/>
      <c r="K1126" s="53" t="s">
        <v>107</v>
      </c>
      <c r="L1126" s="28">
        <f>IF(I1126="DCTO EN FACTURA",G1126-IFERROR(G1126*J1126,0),G1126)</f>
        <v>74.82</v>
      </c>
      <c r="M1126" s="14"/>
      <c r="N1126" s="29">
        <f>L1126*M1126</f>
        <v>0</v>
      </c>
    </row>
    <row r="1127" spans="1:17" customHeight="1" ht="15.75">
      <c r="A1127" s="25">
        <v>116432</v>
      </c>
      <c r="B1127" s="26">
        <v>7596139000453</v>
      </c>
      <c r="C1127" s="38" t="s">
        <v>1597</v>
      </c>
      <c r="D1127" s="38"/>
      <c r="E1127" s="38" t="s">
        <v>1585</v>
      </c>
      <c r="F1127" s="51">
        <v>148</v>
      </c>
      <c r="G1127" s="52">
        <v>180.9</v>
      </c>
      <c r="H1127" s="48" t="s">
        <v>59</v>
      </c>
      <c r="I1127" s="49"/>
      <c r="J1127" s="50"/>
      <c r="K1127" s="53" t="s">
        <v>107</v>
      </c>
      <c r="L1127" s="28">
        <f>IF(I1127="DCTO EN FACTURA",G1127-IFERROR(G1127*J1127,0),G1127)</f>
        <v>180.9</v>
      </c>
      <c r="M1127" s="14"/>
      <c r="N1127" s="29">
        <f>L1127*M1127</f>
        <v>0</v>
      </c>
    </row>
    <row r="1128" spans="1:17" customHeight="1" ht="15.75">
      <c r="A1128" s="25">
        <v>107383</v>
      </c>
      <c r="B1128" s="26">
        <v>7596139000026</v>
      </c>
      <c r="C1128" s="38" t="s">
        <v>1598</v>
      </c>
      <c r="D1128" s="38" t="s">
        <v>1599</v>
      </c>
      <c r="E1128" s="38" t="s">
        <v>1585</v>
      </c>
      <c r="F1128" s="51">
        <v>47</v>
      </c>
      <c r="G1128" s="52">
        <v>128.52</v>
      </c>
      <c r="H1128" s="48" t="s">
        <v>31</v>
      </c>
      <c r="I1128" s="49" t="s">
        <v>19</v>
      </c>
      <c r="J1128" s="50">
        <v>0.05</v>
      </c>
      <c r="K1128" s="53" t="s">
        <v>107</v>
      </c>
      <c r="L1128" s="28">
        <f>IF(I1128="DCTO EN FACTURA",G1128-IFERROR(G1128*J1128,0),G1128)</f>
        <v>122.094</v>
      </c>
      <c r="M1128" s="14"/>
      <c r="N1128" s="29">
        <f>L1128*M1128</f>
        <v>0</v>
      </c>
    </row>
    <row r="1129" spans="1:17" customHeight="1" ht="15.75">
      <c r="A1129" s="25">
        <v>107382</v>
      </c>
      <c r="B1129" s="26">
        <v>7596139000019</v>
      </c>
      <c r="C1129" s="38" t="s">
        <v>1600</v>
      </c>
      <c r="D1129" s="38" t="s">
        <v>1599</v>
      </c>
      <c r="E1129" s="38" t="s">
        <v>1585</v>
      </c>
      <c r="F1129" s="51">
        <v>329</v>
      </c>
      <c r="G1129" s="52">
        <v>128.66</v>
      </c>
      <c r="H1129" s="48" t="s">
        <v>111</v>
      </c>
      <c r="I1129" s="49" t="s">
        <v>19</v>
      </c>
      <c r="J1129" s="50">
        <v>0.05</v>
      </c>
      <c r="K1129" s="53" t="s">
        <v>107</v>
      </c>
      <c r="L1129" s="28">
        <f>IF(I1129="DCTO EN FACTURA",G1129-IFERROR(G1129*J1129,0),G1129)</f>
        <v>122.227</v>
      </c>
      <c r="M1129" s="14"/>
      <c r="N1129" s="29">
        <f>L1129*M1129</f>
        <v>0</v>
      </c>
    </row>
    <row r="1130" spans="1:17" customHeight="1" ht="15.75">
      <c r="A1130" s="25">
        <v>118232</v>
      </c>
      <c r="B1130" s="26">
        <v>7596139004185</v>
      </c>
      <c r="C1130" s="38" t="s">
        <v>1601</v>
      </c>
      <c r="D1130" s="38"/>
      <c r="E1130" s="38" t="s">
        <v>1585</v>
      </c>
      <c r="F1130" s="51">
        <v>27</v>
      </c>
      <c r="G1130" s="52">
        <v>95.08</v>
      </c>
      <c r="H1130" s="48" t="s">
        <v>436</v>
      </c>
      <c r="I1130" s="49"/>
      <c r="J1130" s="50"/>
      <c r="K1130" s="53" t="s">
        <v>107</v>
      </c>
      <c r="L1130" s="28">
        <f>IF(I1130="DCTO EN FACTURA",G1130-IFERROR(G1130*J1130,0),G1130)</f>
        <v>95.08</v>
      </c>
      <c r="M1130" s="14"/>
      <c r="N1130" s="29">
        <f>L1130*M1130</f>
        <v>0</v>
      </c>
    </row>
    <row r="1131" spans="1:17" customHeight="1" ht="15.75">
      <c r="A1131" s="25">
        <v>201823</v>
      </c>
      <c r="B1131" s="26">
        <v>7596139000118</v>
      </c>
      <c r="C1131" s="38" t="s">
        <v>1602</v>
      </c>
      <c r="D1131" s="38"/>
      <c r="E1131" s="38" t="s">
        <v>1585</v>
      </c>
      <c r="F1131" s="51">
        <v>10</v>
      </c>
      <c r="G1131" s="52">
        <v>70.4</v>
      </c>
      <c r="H1131" s="48" t="s">
        <v>31</v>
      </c>
      <c r="I1131" s="49"/>
      <c r="J1131" s="50"/>
      <c r="K1131" s="53" t="s">
        <v>107</v>
      </c>
      <c r="L1131" s="28">
        <f>IF(I1131="DCTO EN FACTURA",G1131-IFERROR(G1131*J1131,0),G1131)</f>
        <v>70.4</v>
      </c>
      <c r="M1131" s="14"/>
      <c r="N1131" s="29">
        <f>L1131*M1131</f>
        <v>0</v>
      </c>
    </row>
    <row r="1132" spans="1:17" customHeight="1" ht="15.75">
      <c r="A1132" s="25">
        <v>205664</v>
      </c>
      <c r="B1132" s="26">
        <v>7596139000293</v>
      </c>
      <c r="C1132" s="38" t="s">
        <v>1603</v>
      </c>
      <c r="D1132" s="38"/>
      <c r="E1132" s="38" t="s">
        <v>1585</v>
      </c>
      <c r="F1132" s="51">
        <v>39</v>
      </c>
      <c r="G1132" s="52">
        <v>100.35</v>
      </c>
      <c r="H1132" s="44" t="s">
        <v>201</v>
      </c>
      <c r="I1132" s="49"/>
      <c r="J1132" s="50"/>
      <c r="K1132" s="53" t="s">
        <v>107</v>
      </c>
      <c r="L1132" s="28">
        <f>IF(I1132="DCTO EN FACTURA",G1132-IFERROR(G1132*J1132,0),G1132)</f>
        <v>100.35</v>
      </c>
      <c r="M1132" s="14"/>
      <c r="N1132" s="29">
        <f>L1132*M1132</f>
        <v>0</v>
      </c>
    </row>
    <row r="1133" spans="1:17" customHeight="1" ht="15.75">
      <c r="A1133" s="25">
        <v>205663</v>
      </c>
      <c r="B1133" s="26">
        <v>7596139000262</v>
      </c>
      <c r="C1133" s="38" t="s">
        <v>1604</v>
      </c>
      <c r="D1133" s="38" t="s">
        <v>1569</v>
      </c>
      <c r="E1133" s="38" t="s">
        <v>1585</v>
      </c>
      <c r="F1133" s="51">
        <v>100</v>
      </c>
      <c r="G1133" s="52">
        <v>129.99</v>
      </c>
      <c r="H1133" s="48" t="s">
        <v>436</v>
      </c>
      <c r="I1133" s="49" t="s">
        <v>19</v>
      </c>
      <c r="J1133" s="50">
        <v>0.05</v>
      </c>
      <c r="K1133" s="53" t="s">
        <v>107</v>
      </c>
      <c r="L1133" s="28">
        <f>IF(I1133="DCTO EN FACTURA",G1133-IFERROR(G1133*J1133,0),G1133)</f>
        <v>123.4905</v>
      </c>
      <c r="M1133" s="14"/>
      <c r="N1133" s="29">
        <f>L1133*M1133</f>
        <v>0</v>
      </c>
    </row>
    <row r="1134" spans="1:17" customHeight="1" ht="15.75">
      <c r="A1134" s="25">
        <v>103803</v>
      </c>
      <c r="B1134" s="26">
        <v>7596139000033</v>
      </c>
      <c r="C1134" s="38" t="s">
        <v>1605</v>
      </c>
      <c r="D1134" s="38" t="s">
        <v>63</v>
      </c>
      <c r="E1134" s="38" t="s">
        <v>1585</v>
      </c>
      <c r="F1134" s="51">
        <v>32</v>
      </c>
      <c r="G1134" s="52">
        <v>128.66</v>
      </c>
      <c r="H1134" s="48" t="s">
        <v>71</v>
      </c>
      <c r="I1134" s="49"/>
      <c r="J1134" s="50"/>
      <c r="K1134" s="53" t="s">
        <v>107</v>
      </c>
      <c r="L1134" s="28">
        <f>IF(I1134="DCTO EN FACTURA",G1134-IFERROR(G1134*J1134,0),G1134)</f>
        <v>128.66</v>
      </c>
      <c r="M1134" s="14"/>
      <c r="N1134" s="29">
        <f>L1134*M1134</f>
        <v>0</v>
      </c>
    </row>
    <row r="1135" spans="1:17" customHeight="1" ht="15.75">
      <c r="A1135" s="25">
        <v>206395</v>
      </c>
      <c r="B1135" s="26">
        <v>7596139000415</v>
      </c>
      <c r="C1135" s="38" t="s">
        <v>1606</v>
      </c>
      <c r="D1135" s="38"/>
      <c r="E1135" s="38" t="s">
        <v>1585</v>
      </c>
      <c r="F1135" s="51">
        <v>196</v>
      </c>
      <c r="G1135" s="52">
        <v>162.86</v>
      </c>
      <c r="H1135" s="48" t="s">
        <v>26</v>
      </c>
      <c r="I1135" s="49"/>
      <c r="J1135" s="50"/>
      <c r="K1135" s="53" t="s">
        <v>107</v>
      </c>
      <c r="L1135" s="28">
        <f>IF(I1135="DCTO EN FACTURA",G1135-IFERROR(G1135*J1135,0),G1135)</f>
        <v>162.86</v>
      </c>
      <c r="M1135" s="14"/>
      <c r="N1135" s="29">
        <f>L1135*M1135</f>
        <v>0</v>
      </c>
    </row>
    <row r="1136" spans="1:17" customHeight="1" ht="15.75">
      <c r="A1136" s="25">
        <v>118233</v>
      </c>
      <c r="B1136" s="26">
        <v>7596139000552</v>
      </c>
      <c r="C1136" s="38" t="s">
        <v>1607</v>
      </c>
      <c r="D1136" s="38"/>
      <c r="E1136" s="38" t="s">
        <v>1585</v>
      </c>
      <c r="F1136" s="51">
        <v>27</v>
      </c>
      <c r="G1136" s="52">
        <v>58.97</v>
      </c>
      <c r="H1136" s="44" t="s">
        <v>201</v>
      </c>
      <c r="I1136" s="49"/>
      <c r="J1136" s="50"/>
      <c r="K1136" s="53" t="s">
        <v>107</v>
      </c>
      <c r="L1136" s="28">
        <f>IF(I1136="DCTO EN FACTURA",G1136-IFERROR(G1136*J1136,0),G1136)</f>
        <v>58.97</v>
      </c>
      <c r="M1136" s="14"/>
      <c r="N1136" s="29">
        <f>L1136*M1136</f>
        <v>0</v>
      </c>
    </row>
    <row r="1137" spans="1:17" customHeight="1" ht="15.75">
      <c r="A1137" s="25">
        <v>103802</v>
      </c>
      <c r="B1137" s="26">
        <v>7596139000057</v>
      </c>
      <c r="C1137" s="38" t="s">
        <v>1608</v>
      </c>
      <c r="D1137" s="38" t="s">
        <v>284</v>
      </c>
      <c r="E1137" s="38" t="s">
        <v>1585</v>
      </c>
      <c r="F1137" s="51">
        <v>54</v>
      </c>
      <c r="G1137" s="52">
        <v>147.82</v>
      </c>
      <c r="H1137" s="48" t="s">
        <v>1609</v>
      </c>
      <c r="I1137" s="49"/>
      <c r="J1137" s="50"/>
      <c r="K1137" s="53" t="s">
        <v>107</v>
      </c>
      <c r="L1137" s="28">
        <f>IF(I1137="DCTO EN FACTURA",G1137-IFERROR(G1137*J1137,0),G1137)</f>
        <v>147.82</v>
      </c>
      <c r="M1137" s="14"/>
      <c r="N1137" s="29">
        <f>L1137*M1137</f>
        <v>0</v>
      </c>
    </row>
    <row r="1138" spans="1:17" customHeight="1" ht="15.75">
      <c r="A1138" s="25">
        <v>202075</v>
      </c>
      <c r="B1138" s="26">
        <v>7557956322012</v>
      </c>
      <c r="C1138" s="38" t="s">
        <v>1610</v>
      </c>
      <c r="D1138" s="38"/>
      <c r="E1138" s="38" t="s">
        <v>1585</v>
      </c>
      <c r="F1138" s="51">
        <v>7</v>
      </c>
      <c r="G1138" s="52">
        <v>104.3</v>
      </c>
      <c r="H1138" s="48" t="s">
        <v>958</v>
      </c>
      <c r="I1138" s="49"/>
      <c r="J1138" s="50"/>
      <c r="K1138" s="53" t="s">
        <v>107</v>
      </c>
      <c r="L1138" s="28">
        <f>IF(I1138="DCTO EN FACTURA",G1138-IFERROR(G1138*J1138,0),G1138)</f>
        <v>104.3</v>
      </c>
      <c r="M1138" s="14"/>
      <c r="N1138" s="29">
        <f>L1138*M1138</f>
        <v>0</v>
      </c>
    </row>
    <row r="1139" spans="1:17" customHeight="1" ht="15.75">
      <c r="A1139" s="25">
        <v>205001</v>
      </c>
      <c r="B1139" s="26">
        <v>7591956110224</v>
      </c>
      <c r="C1139" s="38" t="s">
        <v>1611</v>
      </c>
      <c r="D1139" s="38" t="s">
        <v>78</v>
      </c>
      <c r="E1139" s="38" t="s">
        <v>1612</v>
      </c>
      <c r="F1139" s="51">
        <v>22</v>
      </c>
      <c r="G1139" s="52">
        <v>26.03</v>
      </c>
      <c r="H1139" s="48" t="s">
        <v>83</v>
      </c>
      <c r="I1139" s="49"/>
      <c r="J1139" s="50"/>
      <c r="K1139" s="53"/>
      <c r="L1139" s="28">
        <f>IF(I1139="DCTO EN FACTURA",G1139-IFERROR(G1139*J1139,0),G1139)</f>
        <v>26.03</v>
      </c>
      <c r="M1139" s="14"/>
      <c r="N1139" s="29">
        <f>L1139*M1139</f>
        <v>0</v>
      </c>
    </row>
    <row r="1140" spans="1:17" customHeight="1" ht="15.75">
      <c r="A1140" s="25">
        <v>203080</v>
      </c>
      <c r="B1140" s="26">
        <v>7591956110231</v>
      </c>
      <c r="C1140" s="38" t="s">
        <v>1613</v>
      </c>
      <c r="D1140" s="38" t="s">
        <v>78</v>
      </c>
      <c r="E1140" s="38" t="s">
        <v>1612</v>
      </c>
      <c r="F1140" s="51">
        <v>50</v>
      </c>
      <c r="G1140" s="52">
        <v>41.12</v>
      </c>
      <c r="H1140" s="48" t="s">
        <v>87</v>
      </c>
      <c r="I1140" s="49"/>
      <c r="J1140" s="50"/>
      <c r="K1140" s="53"/>
      <c r="L1140" s="28">
        <f>IF(I1140="DCTO EN FACTURA",G1140-IFERROR(G1140*J1140,0),G1140)</f>
        <v>41.12</v>
      </c>
      <c r="M1140" s="14"/>
      <c r="N1140" s="29">
        <f>L1140*M1140</f>
        <v>0</v>
      </c>
    </row>
    <row r="1141" spans="1:17" customHeight="1" ht="15.75">
      <c r="A1141" s="25">
        <v>204957</v>
      </c>
      <c r="B1141" s="26">
        <v>7592044000113</v>
      </c>
      <c r="C1141" s="38" t="s">
        <v>1614</v>
      </c>
      <c r="D1141" s="38" t="s">
        <v>82</v>
      </c>
      <c r="E1141" s="38" t="s">
        <v>1612</v>
      </c>
      <c r="F1141" s="51">
        <v>10</v>
      </c>
      <c r="G1141" s="52">
        <v>120.44</v>
      </c>
      <c r="H1141" s="48" t="s">
        <v>1615</v>
      </c>
      <c r="I1141" s="49"/>
      <c r="J1141" s="50"/>
      <c r="K1141" s="53"/>
      <c r="L1141" s="28">
        <f>IF(I1141="DCTO EN FACTURA",G1141-IFERROR(G1141*J1141,0),G1141)</f>
        <v>120.44</v>
      </c>
      <c r="M1141" s="14"/>
      <c r="N1141" s="29">
        <f>L1141*M1141</f>
        <v>0</v>
      </c>
    </row>
    <row r="1142" spans="1:17" customHeight="1" ht="15.75">
      <c r="A1142" s="25">
        <v>114234</v>
      </c>
      <c r="B1142" s="26">
        <v>7593090000157</v>
      </c>
      <c r="C1142" s="38" t="s">
        <v>1616</v>
      </c>
      <c r="D1142" s="38" t="s">
        <v>179</v>
      </c>
      <c r="E1142" s="38" t="s">
        <v>1617</v>
      </c>
      <c r="F1142" s="51">
        <v>95</v>
      </c>
      <c r="G1142" s="52">
        <v>44.16</v>
      </c>
      <c r="H1142" s="48" t="s">
        <v>366</v>
      </c>
      <c r="I1142" s="49" t="s">
        <v>19</v>
      </c>
      <c r="J1142" s="50">
        <v>0.1</v>
      </c>
      <c r="K1142" s="53"/>
      <c r="L1142" s="28">
        <f>IF(I1142="DCTO EN FACTURA",G1142-IFERROR(G1142*J1142,0),G1142)</f>
        <v>39.744</v>
      </c>
      <c r="M1142" s="14"/>
      <c r="N1142" s="29">
        <f>L1142*M1142</f>
        <v>0</v>
      </c>
    </row>
    <row r="1143" spans="1:17" customHeight="1" ht="15.75">
      <c r="A1143" s="25">
        <v>118044</v>
      </c>
      <c r="B1143" s="26">
        <v>7593090001024</v>
      </c>
      <c r="C1143" s="38" t="s">
        <v>1618</v>
      </c>
      <c r="D1143" s="38" t="s">
        <v>179</v>
      </c>
      <c r="E1143" s="38" t="s">
        <v>1617</v>
      </c>
      <c r="F1143" s="51">
        <v>114</v>
      </c>
      <c r="G1143" s="52">
        <v>73.77</v>
      </c>
      <c r="H1143" s="48" t="s">
        <v>31</v>
      </c>
      <c r="I1143" s="49" t="s">
        <v>19</v>
      </c>
      <c r="J1143" s="50">
        <v>0.3</v>
      </c>
      <c r="K1143" s="53"/>
      <c r="L1143" s="28">
        <f>IF(I1143="DCTO EN FACTURA",G1143-IFERROR(G1143*J1143,0),G1143)</f>
        <v>51.639</v>
      </c>
      <c r="M1143" s="14"/>
      <c r="N1143" s="29">
        <f>L1143*M1143</f>
        <v>0</v>
      </c>
    </row>
    <row r="1144" spans="1:17" customHeight="1" ht="15.75">
      <c r="A1144" s="25">
        <v>113368</v>
      </c>
      <c r="B1144" s="26">
        <v>7593090000034</v>
      </c>
      <c r="C1144" s="38" t="s">
        <v>1619</v>
      </c>
      <c r="D1144" s="38" t="s">
        <v>104</v>
      </c>
      <c r="E1144" s="38" t="s">
        <v>1617</v>
      </c>
      <c r="F1144" s="51">
        <v>124</v>
      </c>
      <c r="G1144" s="52">
        <v>65.97</v>
      </c>
      <c r="H1144" s="48" t="s">
        <v>26</v>
      </c>
      <c r="I1144" s="49" t="s">
        <v>19</v>
      </c>
      <c r="J1144" s="50">
        <v>0.2</v>
      </c>
      <c r="K1144" s="53"/>
      <c r="L1144" s="28">
        <f>IF(I1144="DCTO EN FACTURA",G1144-IFERROR(G1144*J1144,0),G1144)</f>
        <v>52.776</v>
      </c>
      <c r="M1144" s="14"/>
      <c r="N1144" s="29">
        <f>L1144*M1144</f>
        <v>0</v>
      </c>
    </row>
    <row r="1145" spans="1:17" customHeight="1" ht="15.75">
      <c r="A1145" s="25">
        <v>205425</v>
      </c>
      <c r="B1145" s="26">
        <v>7593090000775</v>
      </c>
      <c r="C1145" s="38" t="s">
        <v>1620</v>
      </c>
      <c r="D1145" s="38" t="s">
        <v>1621</v>
      </c>
      <c r="E1145" s="38" t="s">
        <v>1617</v>
      </c>
      <c r="F1145" s="51">
        <v>59</v>
      </c>
      <c r="G1145" s="52">
        <v>152.73</v>
      </c>
      <c r="H1145" s="48" t="s">
        <v>260</v>
      </c>
      <c r="I1145" s="49" t="s">
        <v>19</v>
      </c>
      <c r="J1145" s="50">
        <v>0.1</v>
      </c>
      <c r="K1145" s="53"/>
      <c r="L1145" s="28">
        <f>IF(I1145="DCTO EN FACTURA",G1145-IFERROR(G1145*J1145,0),G1145)</f>
        <v>137.457</v>
      </c>
      <c r="M1145" s="14"/>
      <c r="N1145" s="29">
        <f>L1145*M1145</f>
        <v>0</v>
      </c>
    </row>
    <row r="1146" spans="1:17" customHeight="1" ht="15.75">
      <c r="A1146" s="25">
        <v>114889</v>
      </c>
      <c r="B1146" s="26">
        <v>7593090000676</v>
      </c>
      <c r="C1146" s="38" t="s">
        <v>1622</v>
      </c>
      <c r="D1146" s="38" t="s">
        <v>1623</v>
      </c>
      <c r="E1146" s="38" t="s">
        <v>1617</v>
      </c>
      <c r="F1146" s="51">
        <v>79</v>
      </c>
      <c r="G1146" s="52">
        <v>76.36</v>
      </c>
      <c r="H1146" s="48" t="s">
        <v>275</v>
      </c>
      <c r="I1146" s="49" t="s">
        <v>19</v>
      </c>
      <c r="J1146" s="50">
        <v>0.05</v>
      </c>
      <c r="K1146" s="53"/>
      <c r="L1146" s="28">
        <f>IF(I1146="DCTO EN FACTURA",G1146-IFERROR(G1146*J1146,0),G1146)</f>
        <v>72.542</v>
      </c>
      <c r="M1146" s="14"/>
      <c r="N1146" s="29">
        <f>L1146*M1146</f>
        <v>0</v>
      </c>
    </row>
    <row r="1147" spans="1:17" customHeight="1" ht="15.75">
      <c r="A1147" s="25">
        <v>118054</v>
      </c>
      <c r="B1147" s="26">
        <v>7593090001529</v>
      </c>
      <c r="C1147" s="38" t="s">
        <v>1624</v>
      </c>
      <c r="D1147" s="38" t="s">
        <v>1035</v>
      </c>
      <c r="E1147" s="38" t="s">
        <v>1617</v>
      </c>
      <c r="F1147" s="51">
        <v>65</v>
      </c>
      <c r="G1147" s="52">
        <v>334.03</v>
      </c>
      <c r="H1147" s="48" t="s">
        <v>285</v>
      </c>
      <c r="I1147" s="49" t="s">
        <v>19</v>
      </c>
      <c r="J1147" s="50">
        <v>0.2</v>
      </c>
      <c r="K1147" s="53"/>
      <c r="L1147" s="28">
        <f>IF(I1147="DCTO EN FACTURA",G1147-IFERROR(G1147*J1147,0),G1147)</f>
        <v>267.224</v>
      </c>
      <c r="M1147" s="14"/>
      <c r="N1147" s="29">
        <f>L1147*M1147</f>
        <v>0</v>
      </c>
    </row>
    <row r="1148" spans="1:17" customHeight="1" ht="15.75">
      <c r="A1148" s="25">
        <v>115491</v>
      </c>
      <c r="B1148" s="26">
        <v>7593090002199</v>
      </c>
      <c r="C1148" s="38" t="s">
        <v>1625</v>
      </c>
      <c r="D1148" s="38" t="s">
        <v>1626</v>
      </c>
      <c r="E1148" s="38" t="s">
        <v>1617</v>
      </c>
      <c r="F1148" s="51">
        <v>5</v>
      </c>
      <c r="G1148" s="52">
        <v>117.92</v>
      </c>
      <c r="H1148" s="48" t="s">
        <v>18</v>
      </c>
      <c r="I1148" s="49"/>
      <c r="J1148" s="50"/>
      <c r="K1148" s="53"/>
      <c r="L1148" s="28">
        <f>IF(I1148="DCTO EN FACTURA",G1148-IFERROR(G1148*J1148,0),G1148)</f>
        <v>117.92</v>
      </c>
      <c r="M1148" s="14"/>
      <c r="N1148" s="29">
        <f>L1148*M1148</f>
        <v>0</v>
      </c>
    </row>
    <row r="1149" spans="1:17" customHeight="1" ht="15.75">
      <c r="A1149" s="25">
        <v>118045</v>
      </c>
      <c r="B1149" s="26">
        <v>7593090001789</v>
      </c>
      <c r="C1149" s="38" t="s">
        <v>1627</v>
      </c>
      <c r="D1149" s="38" t="s">
        <v>153</v>
      </c>
      <c r="E1149" s="38" t="s">
        <v>1617</v>
      </c>
      <c r="F1149" s="51">
        <v>41</v>
      </c>
      <c r="G1149" s="52">
        <v>190.65</v>
      </c>
      <c r="H1149" s="48" t="s">
        <v>18</v>
      </c>
      <c r="I1149" s="49" t="s">
        <v>19</v>
      </c>
      <c r="J1149" s="50">
        <v>0.5</v>
      </c>
      <c r="K1149" s="53"/>
      <c r="L1149" s="28">
        <f>IF(I1149="DCTO EN FACTURA",G1149-IFERROR(G1149*J1149,0),G1149)</f>
        <v>95.325</v>
      </c>
      <c r="M1149" s="14"/>
      <c r="N1149" s="29">
        <f>L1149*M1149</f>
        <v>0</v>
      </c>
    </row>
    <row r="1150" spans="1:17" customHeight="1" ht="15.75">
      <c r="A1150" s="25">
        <v>115497</v>
      </c>
      <c r="B1150" s="26">
        <v>7593090002311</v>
      </c>
      <c r="C1150" s="38" t="s">
        <v>1628</v>
      </c>
      <c r="D1150" s="38"/>
      <c r="E1150" s="38" t="s">
        <v>1617</v>
      </c>
      <c r="F1150" s="51">
        <v>80</v>
      </c>
      <c r="G1150" s="52">
        <v>121.04</v>
      </c>
      <c r="H1150" s="48" t="s">
        <v>18</v>
      </c>
      <c r="I1150" s="49" t="s">
        <v>19</v>
      </c>
      <c r="J1150" s="50">
        <v>0.1</v>
      </c>
      <c r="K1150" s="53"/>
      <c r="L1150" s="28">
        <f>IF(I1150="DCTO EN FACTURA",G1150-IFERROR(G1150*J1150,0),G1150)</f>
        <v>108.936</v>
      </c>
      <c r="M1150" s="14"/>
      <c r="N1150" s="29">
        <f>L1150*M1150</f>
        <v>0</v>
      </c>
    </row>
    <row r="1151" spans="1:17" customHeight="1" ht="15.75">
      <c r="A1151" s="25">
        <v>118048</v>
      </c>
      <c r="B1151" s="26">
        <v>7593090001253</v>
      </c>
      <c r="C1151" s="38" t="s">
        <v>1629</v>
      </c>
      <c r="D1151" s="38" t="s">
        <v>1630</v>
      </c>
      <c r="E1151" s="38" t="s">
        <v>1617</v>
      </c>
      <c r="F1151" s="51">
        <v>20</v>
      </c>
      <c r="G1151" s="52">
        <v>363.64</v>
      </c>
      <c r="H1151" s="48" t="s">
        <v>75</v>
      </c>
      <c r="I1151" s="49" t="s">
        <v>19</v>
      </c>
      <c r="J1151" s="50">
        <v>0.2</v>
      </c>
      <c r="K1151" s="53"/>
      <c r="L1151" s="28">
        <f>IF(I1151="DCTO EN FACTURA",G1151-IFERROR(G1151*J1151,0),G1151)</f>
        <v>290.912</v>
      </c>
      <c r="M1151" s="14"/>
      <c r="N1151" s="29">
        <f>L1151*M1151</f>
        <v>0</v>
      </c>
    </row>
    <row r="1152" spans="1:17" customHeight="1" ht="15.75">
      <c r="A1152" s="25">
        <v>118060</v>
      </c>
      <c r="B1152" s="26">
        <v>7593090001840</v>
      </c>
      <c r="C1152" s="38" t="s">
        <v>1631</v>
      </c>
      <c r="D1152" s="38" t="s">
        <v>1630</v>
      </c>
      <c r="E1152" s="38" t="s">
        <v>1617</v>
      </c>
      <c r="F1152" s="51">
        <v>62</v>
      </c>
      <c r="G1152" s="52">
        <v>384.94</v>
      </c>
      <c r="H1152" s="48" t="s">
        <v>26</v>
      </c>
      <c r="I1152" s="49" t="s">
        <v>19</v>
      </c>
      <c r="J1152" s="50">
        <v>0.15</v>
      </c>
      <c r="K1152" s="53"/>
      <c r="L1152" s="28">
        <f>IF(I1152="DCTO EN FACTURA",G1152-IFERROR(G1152*J1152,0),G1152)</f>
        <v>327.199</v>
      </c>
      <c r="M1152" s="14"/>
      <c r="N1152" s="29">
        <f>L1152*M1152</f>
        <v>0</v>
      </c>
    </row>
    <row r="1153" spans="1:17" customHeight="1" ht="15.75">
      <c r="A1153" s="25">
        <v>118061</v>
      </c>
      <c r="B1153" s="26">
        <v>7593090001536</v>
      </c>
      <c r="C1153" s="38" t="s">
        <v>1632</v>
      </c>
      <c r="D1153" s="38" t="s">
        <v>1633</v>
      </c>
      <c r="E1153" s="38" t="s">
        <v>1617</v>
      </c>
      <c r="F1153" s="51">
        <v>10</v>
      </c>
      <c r="G1153" s="52">
        <v>444.16</v>
      </c>
      <c r="H1153" s="48" t="s">
        <v>111</v>
      </c>
      <c r="I1153" s="49" t="s">
        <v>19</v>
      </c>
      <c r="J1153" s="50">
        <v>0.3</v>
      </c>
      <c r="K1153" s="53"/>
      <c r="L1153" s="28">
        <f>IF(I1153="DCTO EN FACTURA",G1153-IFERROR(G1153*J1153,0),G1153)</f>
        <v>310.912</v>
      </c>
      <c r="M1153" s="14"/>
      <c r="N1153" s="29">
        <f>L1153*M1153</f>
        <v>0</v>
      </c>
    </row>
    <row r="1154" spans="1:17" customHeight="1" ht="15.75">
      <c r="A1154" s="25">
        <v>118049</v>
      </c>
      <c r="B1154" s="26">
        <v>7593090002434</v>
      </c>
      <c r="C1154" s="38" t="s">
        <v>1634</v>
      </c>
      <c r="D1154" s="38"/>
      <c r="E1154" s="38" t="s">
        <v>1617</v>
      </c>
      <c r="F1154" s="51">
        <v>66</v>
      </c>
      <c r="G1154" s="52">
        <v>372.47</v>
      </c>
      <c r="H1154" s="48" t="s">
        <v>285</v>
      </c>
      <c r="I1154" s="49" t="s">
        <v>19</v>
      </c>
      <c r="J1154" s="50">
        <v>0.2</v>
      </c>
      <c r="K1154" s="53"/>
      <c r="L1154" s="28">
        <f>IF(I1154="DCTO EN FACTURA",G1154-IFERROR(G1154*J1154,0),G1154)</f>
        <v>297.976</v>
      </c>
      <c r="M1154" s="14"/>
      <c r="N1154" s="29">
        <f>L1154*M1154</f>
        <v>0</v>
      </c>
    </row>
    <row r="1155" spans="1:17" customHeight="1" ht="15.75">
      <c r="A1155" s="25">
        <v>114924</v>
      </c>
      <c r="B1155" s="26">
        <v>7593090000959</v>
      </c>
      <c r="C1155" s="38" t="s">
        <v>1635</v>
      </c>
      <c r="D1155" s="38" t="s">
        <v>1636</v>
      </c>
      <c r="E1155" s="38" t="s">
        <v>1617</v>
      </c>
      <c r="F1155" s="51">
        <v>89</v>
      </c>
      <c r="G1155" s="52">
        <v>120.52</v>
      </c>
      <c r="H1155" s="44" t="s">
        <v>201</v>
      </c>
      <c r="I1155" s="49" t="s">
        <v>19</v>
      </c>
      <c r="J1155" s="50">
        <v>0.3</v>
      </c>
      <c r="K1155" s="53"/>
      <c r="L1155" s="28">
        <f>IF(I1155="DCTO EN FACTURA",G1155-IFERROR(G1155*J1155,0),G1155)</f>
        <v>84.364</v>
      </c>
      <c r="M1155" s="14"/>
      <c r="N1155" s="29">
        <f>L1155*M1155</f>
        <v>0</v>
      </c>
    </row>
    <row r="1156" spans="1:17" customHeight="1" ht="15.75">
      <c r="A1156" s="25">
        <v>114923</v>
      </c>
      <c r="B1156" s="26">
        <v>7593090000966</v>
      </c>
      <c r="C1156" s="38" t="s">
        <v>1637</v>
      </c>
      <c r="D1156" s="38" t="s">
        <v>1636</v>
      </c>
      <c r="E1156" s="38" t="s">
        <v>1617</v>
      </c>
      <c r="F1156" s="51">
        <v>61</v>
      </c>
      <c r="G1156" s="52">
        <v>177.66</v>
      </c>
      <c r="H1156" s="48" t="s">
        <v>45</v>
      </c>
      <c r="I1156" s="49" t="s">
        <v>19</v>
      </c>
      <c r="J1156" s="50">
        <v>0.1</v>
      </c>
      <c r="K1156" s="53"/>
      <c r="L1156" s="28">
        <f>IF(I1156="DCTO EN FACTURA",G1156-IFERROR(G1156*J1156,0),G1156)</f>
        <v>159.894</v>
      </c>
      <c r="M1156" s="14"/>
      <c r="N1156" s="29">
        <f>L1156*M1156</f>
        <v>0</v>
      </c>
    </row>
    <row r="1157" spans="1:17" customHeight="1" ht="15.75">
      <c r="A1157" s="25">
        <v>118056</v>
      </c>
      <c r="B1157" s="26">
        <v>7593090001642</v>
      </c>
      <c r="C1157" s="38" t="s">
        <v>1638</v>
      </c>
      <c r="D1157" s="38"/>
      <c r="E1157" s="38" t="s">
        <v>1617</v>
      </c>
      <c r="F1157" s="51">
        <v>29</v>
      </c>
      <c r="G1157" s="52">
        <v>232.21</v>
      </c>
      <c r="H1157" s="48" t="s">
        <v>111</v>
      </c>
      <c r="I1157" s="49" t="s">
        <v>19</v>
      </c>
      <c r="J1157" s="50">
        <v>0.1</v>
      </c>
      <c r="K1157" s="53"/>
      <c r="L1157" s="28">
        <f>IF(I1157="DCTO EN FACTURA",G1157-IFERROR(G1157*J1157,0),G1157)</f>
        <v>208.989</v>
      </c>
      <c r="M1157" s="14"/>
      <c r="N1157" s="29">
        <f>L1157*M1157</f>
        <v>0</v>
      </c>
    </row>
    <row r="1158" spans="1:17" customHeight="1" ht="15.75">
      <c r="A1158" s="25">
        <v>205223</v>
      </c>
      <c r="B1158" s="26">
        <v>7593090000171</v>
      </c>
      <c r="C1158" s="38" t="s">
        <v>1639</v>
      </c>
      <c r="D1158" s="38"/>
      <c r="E1158" s="38" t="s">
        <v>1617</v>
      </c>
      <c r="F1158" s="51">
        <v>3</v>
      </c>
      <c r="G1158" s="52">
        <v>225.97</v>
      </c>
      <c r="H1158" s="48" t="s">
        <v>1640</v>
      </c>
      <c r="I1158" s="49" t="s">
        <v>19</v>
      </c>
      <c r="J1158" s="50">
        <v>0.2</v>
      </c>
      <c r="K1158" s="53"/>
      <c r="L1158" s="28">
        <f>IF(I1158="DCTO EN FACTURA",G1158-IFERROR(G1158*J1158,0),G1158)</f>
        <v>180.776</v>
      </c>
      <c r="M1158" s="14"/>
      <c r="N1158" s="29">
        <f>L1158*M1158</f>
        <v>0</v>
      </c>
    </row>
    <row r="1159" spans="1:17" customHeight="1" ht="15.75">
      <c r="A1159" s="25">
        <v>205224</v>
      </c>
      <c r="B1159" s="26">
        <v>7593090000188</v>
      </c>
      <c r="C1159" s="38" t="s">
        <v>1641</v>
      </c>
      <c r="D1159" s="38"/>
      <c r="E1159" s="38" t="s">
        <v>1617</v>
      </c>
      <c r="F1159" s="51">
        <v>64</v>
      </c>
      <c r="G1159" s="52">
        <v>207.79</v>
      </c>
      <c r="H1159" s="48" t="s">
        <v>1642</v>
      </c>
      <c r="I1159" s="49" t="s">
        <v>19</v>
      </c>
      <c r="J1159" s="50">
        <v>0.2</v>
      </c>
      <c r="K1159" s="53"/>
      <c r="L1159" s="28">
        <f>IF(I1159="DCTO EN FACTURA",G1159-IFERROR(G1159*J1159,0),G1159)</f>
        <v>166.232</v>
      </c>
      <c r="M1159" s="14"/>
      <c r="N1159" s="29">
        <f>L1159*M1159</f>
        <v>0</v>
      </c>
    </row>
    <row r="1160" spans="1:17" customHeight="1" ht="15.75">
      <c r="A1160" s="25">
        <v>205726</v>
      </c>
      <c r="B1160" s="26">
        <v>7593090000324</v>
      </c>
      <c r="C1160" s="38" t="s">
        <v>1643</v>
      </c>
      <c r="D1160" s="38"/>
      <c r="E1160" s="38" t="s">
        <v>1617</v>
      </c>
      <c r="F1160" s="51">
        <v>98</v>
      </c>
      <c r="G1160" s="52">
        <v>160</v>
      </c>
      <c r="H1160" s="48" t="s">
        <v>106</v>
      </c>
      <c r="I1160" s="49" t="s">
        <v>19</v>
      </c>
      <c r="J1160" s="50">
        <v>0.1</v>
      </c>
      <c r="K1160" s="53"/>
      <c r="L1160" s="28">
        <f>IF(I1160="DCTO EN FACTURA",G1160-IFERROR(G1160*J1160,0),G1160)</f>
        <v>144</v>
      </c>
      <c r="M1160" s="14"/>
      <c r="N1160" s="29">
        <f>L1160*M1160</f>
        <v>0</v>
      </c>
    </row>
    <row r="1161" spans="1:17" customHeight="1" ht="15.75">
      <c r="A1161" s="25">
        <v>205724</v>
      </c>
      <c r="B1161" s="26">
        <v>7593090000508</v>
      </c>
      <c r="C1161" s="38" t="s">
        <v>1644</v>
      </c>
      <c r="D1161" s="38"/>
      <c r="E1161" s="38" t="s">
        <v>1617</v>
      </c>
      <c r="F1161" s="51">
        <v>15</v>
      </c>
      <c r="G1161" s="52">
        <v>214.03</v>
      </c>
      <c r="H1161" s="48" t="s">
        <v>75</v>
      </c>
      <c r="I1161" s="49"/>
      <c r="J1161" s="50"/>
      <c r="K1161" s="53"/>
      <c r="L1161" s="28">
        <f>IF(I1161="DCTO EN FACTURA",G1161-IFERROR(G1161*J1161,0),G1161)</f>
        <v>214.03</v>
      </c>
      <c r="M1161" s="14"/>
      <c r="N1161" s="29">
        <f>L1161*M1161</f>
        <v>0</v>
      </c>
    </row>
    <row r="1162" spans="1:17" customHeight="1" ht="15.75">
      <c r="A1162" s="25">
        <v>114119</v>
      </c>
      <c r="B1162" s="26">
        <v>7593090000201</v>
      </c>
      <c r="C1162" s="38" t="s">
        <v>1645</v>
      </c>
      <c r="D1162" s="38" t="s">
        <v>1621</v>
      </c>
      <c r="E1162" s="38" t="s">
        <v>1617</v>
      </c>
      <c r="F1162" s="51">
        <v>14</v>
      </c>
      <c r="G1162" s="52">
        <v>73.25</v>
      </c>
      <c r="H1162" s="48" t="s">
        <v>87</v>
      </c>
      <c r="I1162" s="49" t="s">
        <v>19</v>
      </c>
      <c r="J1162" s="50">
        <v>0.05</v>
      </c>
      <c r="K1162" s="53"/>
      <c r="L1162" s="28">
        <f>IF(I1162="DCTO EN FACTURA",G1162-IFERROR(G1162*J1162,0),G1162)</f>
        <v>69.5875</v>
      </c>
      <c r="M1162" s="14"/>
      <c r="N1162" s="29">
        <f>L1162*M1162</f>
        <v>0</v>
      </c>
    </row>
    <row r="1163" spans="1:17" customHeight="1" ht="15.75">
      <c r="A1163" s="25">
        <v>118046</v>
      </c>
      <c r="B1163" s="26">
        <v>7593090001031</v>
      </c>
      <c r="C1163" s="38" t="s">
        <v>1646</v>
      </c>
      <c r="D1163" s="38"/>
      <c r="E1163" s="38" t="s">
        <v>1617</v>
      </c>
      <c r="F1163" s="51">
        <v>79</v>
      </c>
      <c r="G1163" s="52">
        <v>273.77</v>
      </c>
      <c r="H1163" s="48" t="s">
        <v>31</v>
      </c>
      <c r="I1163" s="49" t="s">
        <v>19</v>
      </c>
      <c r="J1163" s="50">
        <v>0.2</v>
      </c>
      <c r="K1163" s="53"/>
      <c r="L1163" s="28">
        <f>IF(I1163="DCTO EN FACTURA",G1163-IFERROR(G1163*J1163,0),G1163)</f>
        <v>219.016</v>
      </c>
      <c r="M1163" s="14"/>
      <c r="N1163" s="29">
        <f>L1163*M1163</f>
        <v>0</v>
      </c>
    </row>
    <row r="1164" spans="1:17" customHeight="1" ht="15.75">
      <c r="A1164" s="25">
        <v>109886</v>
      </c>
      <c r="B1164" s="26">
        <v>7593090000010</v>
      </c>
      <c r="C1164" s="38" t="s">
        <v>1647</v>
      </c>
      <c r="D1164" s="38" t="s">
        <v>507</v>
      </c>
      <c r="E1164" s="38" t="s">
        <v>1617</v>
      </c>
      <c r="F1164" s="51">
        <v>26</v>
      </c>
      <c r="G1164" s="52">
        <v>122.08</v>
      </c>
      <c r="H1164" s="48" t="s">
        <v>111</v>
      </c>
      <c r="I1164" s="49" t="s">
        <v>19</v>
      </c>
      <c r="J1164" s="50">
        <v>0.5</v>
      </c>
      <c r="K1164" s="53"/>
      <c r="L1164" s="28">
        <f>IF(I1164="DCTO EN FACTURA",G1164-IFERROR(G1164*J1164,0),G1164)</f>
        <v>61.04</v>
      </c>
      <c r="M1164" s="14"/>
      <c r="N1164" s="29">
        <f>L1164*M1164</f>
        <v>0</v>
      </c>
    </row>
    <row r="1165" spans="1:17" customHeight="1" ht="15.75">
      <c r="A1165" s="25">
        <v>115498</v>
      </c>
      <c r="B1165" s="26">
        <v>7593090000713</v>
      </c>
      <c r="C1165" s="38" t="s">
        <v>1648</v>
      </c>
      <c r="D1165" s="38" t="s">
        <v>507</v>
      </c>
      <c r="E1165" s="38" t="s">
        <v>1617</v>
      </c>
      <c r="F1165" s="51">
        <v>110</v>
      </c>
      <c r="G1165" s="52">
        <v>116.88</v>
      </c>
      <c r="H1165" s="48" t="s">
        <v>111</v>
      </c>
      <c r="I1165" s="49" t="s">
        <v>19</v>
      </c>
      <c r="J1165" s="50">
        <v>0.1</v>
      </c>
      <c r="K1165" s="53"/>
      <c r="L1165" s="28">
        <f>IF(I1165="DCTO EN FACTURA",G1165-IFERROR(G1165*J1165,0),G1165)</f>
        <v>105.192</v>
      </c>
      <c r="M1165" s="14"/>
      <c r="N1165" s="29">
        <f>L1165*M1165</f>
        <v>0</v>
      </c>
    </row>
    <row r="1166" spans="1:17" customHeight="1" ht="15.75">
      <c r="A1166" s="25">
        <v>109887</v>
      </c>
      <c r="B1166" s="26">
        <v>7593090000744</v>
      </c>
      <c r="C1166" s="38" t="s">
        <v>1649</v>
      </c>
      <c r="D1166" s="38" t="s">
        <v>507</v>
      </c>
      <c r="E1166" s="38" t="s">
        <v>1617</v>
      </c>
      <c r="F1166" s="51">
        <v>41</v>
      </c>
      <c r="G1166" s="52">
        <v>74.81</v>
      </c>
      <c r="H1166" s="44" t="s">
        <v>28</v>
      </c>
      <c r="I1166" s="49" t="s">
        <v>19</v>
      </c>
      <c r="J1166" s="50">
        <v>0.5</v>
      </c>
      <c r="K1166" s="53"/>
      <c r="L1166" s="28">
        <f>IF(I1166="DCTO EN FACTURA",G1166-IFERROR(G1166*J1166,0),G1166)</f>
        <v>37.405</v>
      </c>
      <c r="M1166" s="14"/>
      <c r="N1166" s="29">
        <f>L1166*M1166</f>
        <v>0</v>
      </c>
    </row>
    <row r="1167" spans="1:17" customHeight="1" ht="15.75">
      <c r="A1167" s="25">
        <v>118053</v>
      </c>
      <c r="B1167" s="26">
        <v>7593090001338</v>
      </c>
      <c r="C1167" s="38" t="s">
        <v>1650</v>
      </c>
      <c r="D1167" s="38" t="s">
        <v>817</v>
      </c>
      <c r="E1167" s="38" t="s">
        <v>1617</v>
      </c>
      <c r="F1167" s="51">
        <v>10</v>
      </c>
      <c r="G1167" s="52">
        <v>138.18</v>
      </c>
      <c r="H1167" s="48" t="s">
        <v>59</v>
      </c>
      <c r="I1167" s="49" t="s">
        <v>19</v>
      </c>
      <c r="J1167" s="50">
        <v>0.3</v>
      </c>
      <c r="K1167" s="53"/>
      <c r="L1167" s="28">
        <f>IF(I1167="DCTO EN FACTURA",G1167-IFERROR(G1167*J1167,0),G1167)</f>
        <v>96.726</v>
      </c>
      <c r="M1167" s="14"/>
      <c r="N1167" s="29">
        <f>L1167*M1167</f>
        <v>0</v>
      </c>
    </row>
    <row r="1168" spans="1:17" customHeight="1" ht="15.75">
      <c r="A1168" s="25">
        <v>118071</v>
      </c>
      <c r="B1168" s="26">
        <v>7593090001512</v>
      </c>
      <c r="C1168" s="38" t="s">
        <v>1651</v>
      </c>
      <c r="D1168" s="38" t="s">
        <v>630</v>
      </c>
      <c r="E1168" s="38" t="s">
        <v>1617</v>
      </c>
      <c r="F1168" s="51">
        <v>21</v>
      </c>
      <c r="G1168" s="52">
        <v>187.53</v>
      </c>
      <c r="H1168" s="48" t="s">
        <v>163</v>
      </c>
      <c r="I1168" s="49" t="s">
        <v>19</v>
      </c>
      <c r="J1168" s="50">
        <v>0.5</v>
      </c>
      <c r="K1168" s="53"/>
      <c r="L1168" s="28">
        <f>IF(I1168="DCTO EN FACTURA",G1168-IFERROR(G1168*J1168,0),G1168)</f>
        <v>93.765</v>
      </c>
      <c r="M1168" s="14"/>
      <c r="N1168" s="29">
        <f>L1168*M1168</f>
        <v>0</v>
      </c>
    </row>
    <row r="1169" spans="1:17" customHeight="1" ht="15.75">
      <c r="A1169" s="25">
        <v>115496</v>
      </c>
      <c r="B1169" s="26">
        <v>7593090002281</v>
      </c>
      <c r="C1169" s="38" t="s">
        <v>1652</v>
      </c>
      <c r="D1169" s="38"/>
      <c r="E1169" s="38" t="s">
        <v>1617</v>
      </c>
      <c r="F1169" s="51">
        <v>39</v>
      </c>
      <c r="G1169" s="52">
        <v>117.92</v>
      </c>
      <c r="H1169" s="48" t="s">
        <v>18</v>
      </c>
      <c r="I1169" s="49" t="s">
        <v>19</v>
      </c>
      <c r="J1169" s="50">
        <v>0.1</v>
      </c>
      <c r="K1169" s="53"/>
      <c r="L1169" s="28">
        <f>IF(I1169="DCTO EN FACTURA",G1169-IFERROR(G1169*J1169,0),G1169)</f>
        <v>106.128</v>
      </c>
      <c r="M1169" s="14"/>
      <c r="N1169" s="29">
        <f>L1169*M1169</f>
        <v>0</v>
      </c>
    </row>
    <row r="1170" spans="1:17" customHeight="1" ht="15.75">
      <c r="A1170" s="25">
        <v>114887</v>
      </c>
      <c r="B1170" s="26">
        <v>7593090000669</v>
      </c>
      <c r="C1170" s="38" t="s">
        <v>1653</v>
      </c>
      <c r="D1170" s="38" t="s">
        <v>288</v>
      </c>
      <c r="E1170" s="38" t="s">
        <v>1617</v>
      </c>
      <c r="F1170" s="51">
        <v>90</v>
      </c>
      <c r="G1170" s="52">
        <v>213.51</v>
      </c>
      <c r="H1170" s="48" t="s">
        <v>18</v>
      </c>
      <c r="I1170" s="49" t="s">
        <v>19</v>
      </c>
      <c r="J1170" s="50">
        <v>0.1</v>
      </c>
      <c r="K1170" s="53"/>
      <c r="L1170" s="28">
        <f>IF(I1170="DCTO EN FACTURA",G1170-IFERROR(G1170*J1170,0),G1170)</f>
        <v>192.159</v>
      </c>
      <c r="M1170" s="14"/>
      <c r="N1170" s="29">
        <f>L1170*M1170</f>
        <v>0</v>
      </c>
    </row>
    <row r="1171" spans="1:17" customHeight="1" ht="15.75">
      <c r="A1171" s="25">
        <v>115490</v>
      </c>
      <c r="B1171" s="26">
        <v>7593090001130</v>
      </c>
      <c r="C1171" s="38" t="s">
        <v>1654</v>
      </c>
      <c r="D1171" s="38" t="s">
        <v>326</v>
      </c>
      <c r="E1171" s="38" t="s">
        <v>1617</v>
      </c>
      <c r="F1171" s="51">
        <v>75</v>
      </c>
      <c r="G1171" s="52">
        <v>144.42</v>
      </c>
      <c r="H1171" s="48" t="s">
        <v>59</v>
      </c>
      <c r="I1171" s="49" t="s">
        <v>19</v>
      </c>
      <c r="J1171" s="50">
        <v>0.1</v>
      </c>
      <c r="K1171" s="53"/>
      <c r="L1171" s="28">
        <f>IF(I1171="DCTO EN FACTURA",G1171-IFERROR(G1171*J1171,0),G1171)</f>
        <v>129.978</v>
      </c>
      <c r="M1171" s="14"/>
      <c r="N1171" s="29">
        <f>L1171*M1171</f>
        <v>0</v>
      </c>
    </row>
    <row r="1172" spans="1:17" customHeight="1" ht="15.75">
      <c r="A1172" s="25">
        <v>116988</v>
      </c>
      <c r="B1172" s="26">
        <v>7592710003707</v>
      </c>
      <c r="C1172" s="38" t="s">
        <v>1655</v>
      </c>
      <c r="D1172" s="38" t="s">
        <v>1656</v>
      </c>
      <c r="E1172" s="38" t="s">
        <v>1657</v>
      </c>
      <c r="F1172" s="51">
        <v>24</v>
      </c>
      <c r="G1172" s="52">
        <v>211.51</v>
      </c>
      <c r="H1172" s="48" t="s">
        <v>18</v>
      </c>
      <c r="I1172" s="49" t="s">
        <v>19</v>
      </c>
      <c r="J1172" s="50">
        <v>0.15</v>
      </c>
      <c r="K1172" s="53" t="s">
        <v>107</v>
      </c>
      <c r="L1172" s="28">
        <f>IF(I1172="DCTO EN FACTURA",G1172-IFERROR(G1172*J1172,0),G1172)</f>
        <v>179.7835</v>
      </c>
      <c r="M1172" s="14"/>
      <c r="N1172" s="29">
        <f>L1172*M1172</f>
        <v>0</v>
      </c>
    </row>
    <row r="1173" spans="1:17" customHeight="1" ht="15.75">
      <c r="A1173" s="25">
        <v>116989</v>
      </c>
      <c r="B1173" s="26">
        <v>7592710003721</v>
      </c>
      <c r="C1173" s="38" t="s">
        <v>1658</v>
      </c>
      <c r="D1173" s="38"/>
      <c r="E1173" s="38" t="s">
        <v>1657</v>
      </c>
      <c r="F1173" s="51">
        <v>23</v>
      </c>
      <c r="G1173" s="52">
        <v>211.51</v>
      </c>
      <c r="H1173" s="48" t="s">
        <v>18</v>
      </c>
      <c r="I1173" s="49" t="s">
        <v>19</v>
      </c>
      <c r="J1173" s="50">
        <v>0.15</v>
      </c>
      <c r="K1173" s="53" t="s">
        <v>107</v>
      </c>
      <c r="L1173" s="28">
        <f>IF(I1173="DCTO EN FACTURA",G1173-IFERROR(G1173*J1173,0),G1173)</f>
        <v>179.7835</v>
      </c>
      <c r="M1173" s="14"/>
      <c r="N1173" s="29">
        <f>L1173*M1173</f>
        <v>0</v>
      </c>
    </row>
    <row r="1174" spans="1:17" customHeight="1" ht="15.75">
      <c r="A1174" s="25">
        <v>115117</v>
      </c>
      <c r="B1174" s="26">
        <v>7592710001277</v>
      </c>
      <c r="C1174" s="38" t="s">
        <v>1659</v>
      </c>
      <c r="D1174" s="38" t="s">
        <v>1660</v>
      </c>
      <c r="E1174" s="38" t="s">
        <v>1657</v>
      </c>
      <c r="F1174" s="51">
        <v>452</v>
      </c>
      <c r="G1174" s="52">
        <v>132.19</v>
      </c>
      <c r="H1174" s="48" t="s">
        <v>31</v>
      </c>
      <c r="I1174" s="49" t="s">
        <v>19</v>
      </c>
      <c r="J1174" s="50">
        <v>0.15</v>
      </c>
      <c r="K1174" s="53" t="s">
        <v>107</v>
      </c>
      <c r="L1174" s="28">
        <f>IF(I1174="DCTO EN FACTURA",G1174-IFERROR(G1174*J1174,0),G1174)</f>
        <v>112.3615</v>
      </c>
      <c r="M1174" s="14"/>
      <c r="N1174" s="29">
        <f>L1174*M1174</f>
        <v>0</v>
      </c>
    </row>
    <row r="1175" spans="1:17" customHeight="1" ht="15.75">
      <c r="A1175" s="25">
        <v>115119</v>
      </c>
      <c r="B1175" s="26">
        <v>7592710001253</v>
      </c>
      <c r="C1175" s="38" t="s">
        <v>1661</v>
      </c>
      <c r="D1175" s="38" t="s">
        <v>1660</v>
      </c>
      <c r="E1175" s="38" t="s">
        <v>1657</v>
      </c>
      <c r="F1175" s="51">
        <v>444</v>
      </c>
      <c r="G1175" s="52">
        <v>132.19</v>
      </c>
      <c r="H1175" s="48" t="s">
        <v>31</v>
      </c>
      <c r="I1175" s="49" t="s">
        <v>19</v>
      </c>
      <c r="J1175" s="50">
        <v>0.15</v>
      </c>
      <c r="K1175" s="53" t="s">
        <v>107</v>
      </c>
      <c r="L1175" s="28">
        <f>IF(I1175="DCTO EN FACTURA",G1175-IFERROR(G1175*J1175,0),G1175)</f>
        <v>112.3615</v>
      </c>
      <c r="M1175" s="14"/>
      <c r="N1175" s="29">
        <f>L1175*M1175</f>
        <v>0</v>
      </c>
    </row>
    <row r="1176" spans="1:17" customHeight="1" ht="15.75">
      <c r="A1176" s="25">
        <v>116992</v>
      </c>
      <c r="B1176" s="26">
        <v>7592710003806</v>
      </c>
      <c r="C1176" s="38" t="s">
        <v>1662</v>
      </c>
      <c r="D1176" s="38" t="s">
        <v>35</v>
      </c>
      <c r="E1176" s="38" t="s">
        <v>1657</v>
      </c>
      <c r="F1176" s="51">
        <v>134</v>
      </c>
      <c r="G1176" s="52">
        <v>185.08</v>
      </c>
      <c r="H1176" s="48" t="s">
        <v>159</v>
      </c>
      <c r="I1176" s="49" t="s">
        <v>19</v>
      </c>
      <c r="J1176" s="50">
        <v>0.15</v>
      </c>
      <c r="K1176" s="53" t="s">
        <v>107</v>
      </c>
      <c r="L1176" s="28">
        <f>IF(I1176="DCTO EN FACTURA",G1176-IFERROR(G1176*J1176,0),G1176)</f>
        <v>157.318</v>
      </c>
      <c r="M1176" s="14"/>
      <c r="N1176" s="29">
        <f>L1176*M1176</f>
        <v>0</v>
      </c>
    </row>
    <row r="1177" spans="1:17" customHeight="1" ht="15.75">
      <c r="A1177" s="25">
        <v>116987</v>
      </c>
      <c r="B1177" s="26">
        <v>7592710003820</v>
      </c>
      <c r="C1177" s="38" t="s">
        <v>1663</v>
      </c>
      <c r="D1177" s="38" t="s">
        <v>239</v>
      </c>
      <c r="E1177" s="38" t="s">
        <v>1657</v>
      </c>
      <c r="F1177" s="51">
        <v>139</v>
      </c>
      <c r="G1177" s="52">
        <v>185.08</v>
      </c>
      <c r="H1177" s="48" t="s">
        <v>83</v>
      </c>
      <c r="I1177" s="49" t="s">
        <v>19</v>
      </c>
      <c r="J1177" s="50">
        <v>0.15</v>
      </c>
      <c r="K1177" s="53"/>
      <c r="L1177" s="28">
        <f>IF(I1177="DCTO EN FACTURA",G1177-IFERROR(G1177*J1177,0),G1177)</f>
        <v>157.318</v>
      </c>
      <c r="M1177" s="14"/>
      <c r="N1177" s="29">
        <f>L1177*M1177</f>
        <v>0</v>
      </c>
    </row>
    <row r="1178" spans="1:17" customHeight="1" ht="15.75">
      <c r="A1178" s="25">
        <v>115006</v>
      </c>
      <c r="B1178" s="26">
        <v>7592710000478</v>
      </c>
      <c r="C1178" s="38" t="s">
        <v>1664</v>
      </c>
      <c r="D1178" s="38" t="s">
        <v>37</v>
      </c>
      <c r="E1178" s="38" t="s">
        <v>1657</v>
      </c>
      <c r="F1178" s="51">
        <v>55</v>
      </c>
      <c r="G1178" s="52">
        <v>264.39</v>
      </c>
      <c r="H1178" s="48" t="s">
        <v>260</v>
      </c>
      <c r="I1178" s="49" t="s">
        <v>19</v>
      </c>
      <c r="J1178" s="50">
        <v>0.15</v>
      </c>
      <c r="K1178" s="53" t="s">
        <v>107</v>
      </c>
      <c r="L1178" s="28">
        <f>IF(I1178="DCTO EN FACTURA",G1178-IFERROR(G1178*J1178,0),G1178)</f>
        <v>224.7315</v>
      </c>
      <c r="M1178" s="14"/>
      <c r="N1178" s="29">
        <f>L1178*M1178</f>
        <v>0</v>
      </c>
    </row>
    <row r="1179" spans="1:17" customHeight="1" ht="15.75">
      <c r="A1179" s="25">
        <v>118793</v>
      </c>
      <c r="B1179" s="26">
        <v>7592710005558</v>
      </c>
      <c r="C1179" s="38" t="s">
        <v>1665</v>
      </c>
      <c r="D1179" s="38"/>
      <c r="E1179" s="38" t="s">
        <v>1657</v>
      </c>
      <c r="F1179" s="51">
        <v>47</v>
      </c>
      <c r="G1179" s="52">
        <v>220.32</v>
      </c>
      <c r="H1179" s="48" t="s">
        <v>83</v>
      </c>
      <c r="I1179" s="49"/>
      <c r="J1179" s="50"/>
      <c r="K1179" s="53"/>
      <c r="L1179" s="28">
        <f>IF(I1179="DCTO EN FACTURA",G1179-IFERROR(G1179*J1179,0),G1179)</f>
        <v>220.32</v>
      </c>
      <c r="M1179" s="14"/>
      <c r="N1179" s="29">
        <f>L1179*M1179</f>
        <v>0</v>
      </c>
    </row>
    <row r="1180" spans="1:17" customHeight="1" ht="15.75">
      <c r="A1180" s="12">
        <v>116994</v>
      </c>
      <c r="B1180" s="26">
        <v>7592710003837</v>
      </c>
      <c r="C1180" s="38" t="s">
        <v>1666</v>
      </c>
      <c r="D1180" s="38"/>
      <c r="E1180" s="38" t="s">
        <v>1657</v>
      </c>
      <c r="F1180" s="51">
        <v>20</v>
      </c>
      <c r="G1180" s="52">
        <v>145.42</v>
      </c>
      <c r="H1180" s="48" t="s">
        <v>75</v>
      </c>
      <c r="I1180" s="49" t="s">
        <v>19</v>
      </c>
      <c r="J1180" s="50">
        <v>0.15</v>
      </c>
      <c r="K1180" s="53" t="s">
        <v>107</v>
      </c>
      <c r="L1180" s="28">
        <f>IF(I1180="DCTO EN FACTURA",G1180-IFERROR(G1180*J1180,0),G1180)</f>
        <v>123.607</v>
      </c>
      <c r="M1180" s="14"/>
      <c r="N1180" s="29">
        <f>L1180*M1180</f>
        <v>0</v>
      </c>
    </row>
    <row r="1181" spans="1:17" customHeight="1" ht="15.75">
      <c r="A1181" s="25">
        <v>116900</v>
      </c>
      <c r="B1181" s="26">
        <v>7592710003844</v>
      </c>
      <c r="C1181" s="38" t="s">
        <v>1667</v>
      </c>
      <c r="D1181" s="38" t="s">
        <v>47</v>
      </c>
      <c r="E1181" s="38" t="s">
        <v>1657</v>
      </c>
      <c r="F1181" s="51">
        <v>80</v>
      </c>
      <c r="G1181" s="52">
        <v>211.51</v>
      </c>
      <c r="H1181" s="48" t="s">
        <v>240</v>
      </c>
      <c r="I1181" s="49" t="s">
        <v>19</v>
      </c>
      <c r="J1181" s="50">
        <v>0.15</v>
      </c>
      <c r="K1181" s="53" t="s">
        <v>107</v>
      </c>
      <c r="L1181" s="28">
        <f>IF(I1181="DCTO EN FACTURA",G1181-IFERROR(G1181*J1181,0),G1181)</f>
        <v>179.7835</v>
      </c>
      <c r="M1181" s="14"/>
      <c r="N1181" s="29">
        <f>L1181*M1181</f>
        <v>0</v>
      </c>
    </row>
    <row r="1182" spans="1:17" customHeight="1" ht="15.75">
      <c r="A1182" s="25">
        <v>116901</v>
      </c>
      <c r="B1182" s="26">
        <v>7592710003851</v>
      </c>
      <c r="C1182" s="38" t="s">
        <v>1668</v>
      </c>
      <c r="D1182" s="38"/>
      <c r="E1182" s="38" t="s">
        <v>1657</v>
      </c>
      <c r="F1182" s="51">
        <v>8</v>
      </c>
      <c r="G1182" s="52">
        <v>211.51</v>
      </c>
      <c r="H1182" s="48" t="s">
        <v>106</v>
      </c>
      <c r="I1182" s="49" t="s">
        <v>19</v>
      </c>
      <c r="J1182" s="50">
        <v>0.15</v>
      </c>
      <c r="K1182" s="53" t="s">
        <v>107</v>
      </c>
      <c r="L1182" s="28">
        <f>IF(I1182="DCTO EN FACTURA",G1182-IFERROR(G1182*J1182,0),G1182)</f>
        <v>179.7835</v>
      </c>
      <c r="M1182" s="14"/>
      <c r="N1182" s="29">
        <f>L1182*M1182</f>
        <v>0</v>
      </c>
    </row>
    <row r="1183" spans="1:17" customHeight="1" ht="15.75">
      <c r="A1183" s="25">
        <v>116996</v>
      </c>
      <c r="B1183" s="26">
        <v>7592710003905</v>
      </c>
      <c r="C1183" s="38" t="s">
        <v>1669</v>
      </c>
      <c r="D1183" s="38"/>
      <c r="E1183" s="38" t="s">
        <v>1657</v>
      </c>
      <c r="F1183" s="51">
        <v>7</v>
      </c>
      <c r="G1183" s="52">
        <v>185.08</v>
      </c>
      <c r="H1183" s="48" t="s">
        <v>159</v>
      </c>
      <c r="I1183" s="49" t="s">
        <v>19</v>
      </c>
      <c r="J1183" s="50">
        <v>0.15</v>
      </c>
      <c r="K1183" s="53" t="s">
        <v>107</v>
      </c>
      <c r="L1183" s="28">
        <f>IF(I1183="DCTO EN FACTURA",G1183-IFERROR(G1183*J1183,0),G1183)</f>
        <v>157.318</v>
      </c>
      <c r="M1183" s="14"/>
      <c r="N1183" s="29">
        <f>L1183*M1183</f>
        <v>0</v>
      </c>
    </row>
    <row r="1184" spans="1:17" customHeight="1" ht="15.75">
      <c r="A1184" s="11">
        <v>114749</v>
      </c>
      <c r="B1184" s="26">
        <v>7592710000621</v>
      </c>
      <c r="C1184" s="38" t="s">
        <v>1670</v>
      </c>
      <c r="D1184" s="38" t="s">
        <v>54</v>
      </c>
      <c r="E1184" s="38" t="s">
        <v>1657</v>
      </c>
      <c r="F1184" s="51">
        <v>97</v>
      </c>
      <c r="G1184" s="52">
        <v>264.39</v>
      </c>
      <c r="H1184" s="48" t="s">
        <v>366</v>
      </c>
      <c r="I1184" s="49" t="s">
        <v>19</v>
      </c>
      <c r="J1184" s="50">
        <v>0.15</v>
      </c>
      <c r="K1184" s="53" t="s">
        <v>107</v>
      </c>
      <c r="L1184" s="28">
        <f>IF(I1184="DCTO EN FACTURA",G1184-IFERROR(G1184*J1184,0),G1184)</f>
        <v>224.7315</v>
      </c>
      <c r="M1184" s="14"/>
      <c r="N1184" s="29">
        <f>L1184*M1184</f>
        <v>0</v>
      </c>
    </row>
    <row r="1185" spans="1:17" customHeight="1" ht="15.75">
      <c r="A1185" s="25">
        <v>118800</v>
      </c>
      <c r="B1185" s="26">
        <v>7592710002908</v>
      </c>
      <c r="C1185" s="38" t="s">
        <v>1671</v>
      </c>
      <c r="D1185" s="38"/>
      <c r="E1185" s="38" t="s">
        <v>1657</v>
      </c>
      <c r="F1185" s="51">
        <v>43</v>
      </c>
      <c r="G1185" s="52">
        <v>176.26</v>
      </c>
      <c r="H1185" s="48" t="s">
        <v>18</v>
      </c>
      <c r="I1185" s="49"/>
      <c r="J1185" s="50"/>
      <c r="K1185" s="53"/>
      <c r="L1185" s="28">
        <f>IF(I1185="DCTO EN FACTURA",G1185-IFERROR(G1185*J1185,0),G1185)</f>
        <v>176.26</v>
      </c>
      <c r="M1185" s="14"/>
      <c r="N1185" s="29">
        <f>L1185*M1185</f>
        <v>0</v>
      </c>
    </row>
    <row r="1186" spans="1:17" customHeight="1" ht="15.75">
      <c r="A1186" s="25">
        <v>118795</v>
      </c>
      <c r="B1186" s="26">
        <v>7592710005510</v>
      </c>
      <c r="C1186" s="38" t="s">
        <v>1672</v>
      </c>
      <c r="D1186" s="38"/>
      <c r="E1186" s="38" t="s">
        <v>1657</v>
      </c>
      <c r="F1186" s="51">
        <v>38</v>
      </c>
      <c r="G1186" s="52">
        <v>220.32</v>
      </c>
      <c r="H1186" s="48" t="s">
        <v>83</v>
      </c>
      <c r="I1186" s="49"/>
      <c r="J1186" s="50"/>
      <c r="K1186" s="53"/>
      <c r="L1186" s="28">
        <f>IF(I1186="DCTO EN FACTURA",G1186-IFERROR(G1186*J1186,0),G1186)</f>
        <v>220.32</v>
      </c>
      <c r="M1186" s="14"/>
      <c r="N1186" s="29">
        <f>L1186*M1186</f>
        <v>0</v>
      </c>
    </row>
    <row r="1187" spans="1:17" customHeight="1" ht="15.75">
      <c r="A1187" s="12">
        <v>117001</v>
      </c>
      <c r="B1187" s="26">
        <v>7592710004018</v>
      </c>
      <c r="C1187" s="38" t="s">
        <v>1673</v>
      </c>
      <c r="D1187" s="38" t="s">
        <v>1330</v>
      </c>
      <c r="E1187" s="38" t="s">
        <v>1657</v>
      </c>
      <c r="F1187" s="51">
        <v>56</v>
      </c>
      <c r="G1187" s="52">
        <v>145.42</v>
      </c>
      <c r="H1187" s="48" t="s">
        <v>18</v>
      </c>
      <c r="I1187" s="49" t="s">
        <v>19</v>
      </c>
      <c r="J1187" s="50">
        <v>0.15</v>
      </c>
      <c r="K1187" s="53" t="s">
        <v>107</v>
      </c>
      <c r="L1187" s="28">
        <f>IF(I1187="DCTO EN FACTURA",G1187-IFERROR(G1187*J1187,0),G1187)</f>
        <v>123.607</v>
      </c>
      <c r="M1187" s="14"/>
      <c r="N1187" s="29">
        <f>L1187*M1187</f>
        <v>0</v>
      </c>
    </row>
    <row r="1188" spans="1:17" customHeight="1" ht="15.75">
      <c r="A1188" s="25">
        <v>118796</v>
      </c>
      <c r="B1188" s="26">
        <v>7592710005541</v>
      </c>
      <c r="C1188" s="38" t="s">
        <v>1674</v>
      </c>
      <c r="D1188" s="38"/>
      <c r="E1188" s="38" t="s">
        <v>1657</v>
      </c>
      <c r="F1188" s="51">
        <v>30</v>
      </c>
      <c r="G1188" s="52">
        <v>220.32</v>
      </c>
      <c r="H1188" s="48" t="s">
        <v>87</v>
      </c>
      <c r="I1188" s="49"/>
      <c r="J1188" s="50"/>
      <c r="K1188" s="53"/>
      <c r="L1188" s="28">
        <f>IF(I1188="DCTO EN FACTURA",G1188-IFERROR(G1188*J1188,0),G1188)</f>
        <v>220.32</v>
      </c>
      <c r="M1188" s="14"/>
      <c r="N1188" s="29">
        <f>L1188*M1188</f>
        <v>0</v>
      </c>
    </row>
    <row r="1189" spans="1:17" customHeight="1" ht="15.75">
      <c r="A1189" s="12">
        <v>117002</v>
      </c>
      <c r="B1189" s="26">
        <v>7592710004049</v>
      </c>
      <c r="C1189" s="38" t="s">
        <v>1675</v>
      </c>
      <c r="D1189" s="38" t="s">
        <v>967</v>
      </c>
      <c r="E1189" s="38" t="s">
        <v>1657</v>
      </c>
      <c r="F1189" s="51">
        <v>40</v>
      </c>
      <c r="G1189" s="52">
        <v>211.51</v>
      </c>
      <c r="H1189" s="44" t="s">
        <v>52</v>
      </c>
      <c r="I1189" s="49" t="s">
        <v>19</v>
      </c>
      <c r="J1189" s="50">
        <v>0.15</v>
      </c>
      <c r="K1189" s="53" t="s">
        <v>107</v>
      </c>
      <c r="L1189" s="28">
        <f>IF(I1189="DCTO EN FACTURA",G1189-IFERROR(G1189*J1189,0),G1189)</f>
        <v>179.7835</v>
      </c>
      <c r="M1189" s="14"/>
      <c r="N1189" s="29">
        <f>L1189*M1189</f>
        <v>0</v>
      </c>
    </row>
    <row r="1190" spans="1:17" customHeight="1" ht="15.75">
      <c r="A1190" s="25">
        <v>115008</v>
      </c>
      <c r="B1190" s="26">
        <v>7592710000799</v>
      </c>
      <c r="C1190" s="38" t="s">
        <v>1676</v>
      </c>
      <c r="D1190" s="38" t="s">
        <v>1677</v>
      </c>
      <c r="E1190" s="38" t="s">
        <v>1657</v>
      </c>
      <c r="F1190" s="51">
        <v>42</v>
      </c>
      <c r="G1190" s="52">
        <v>264.39</v>
      </c>
      <c r="H1190" s="48" t="s">
        <v>233</v>
      </c>
      <c r="I1190" s="49" t="s">
        <v>19</v>
      </c>
      <c r="J1190" s="50">
        <v>0.15</v>
      </c>
      <c r="K1190" s="53" t="s">
        <v>107</v>
      </c>
      <c r="L1190" s="28">
        <f>IF(I1190="DCTO EN FACTURA",G1190-IFERROR(G1190*J1190,0),G1190)</f>
        <v>224.7315</v>
      </c>
      <c r="M1190" s="14"/>
      <c r="N1190" s="29">
        <f>L1190*M1190</f>
        <v>0</v>
      </c>
    </row>
    <row r="1191" spans="1:17" customHeight="1" ht="15.75">
      <c r="A1191" s="25">
        <v>117007</v>
      </c>
      <c r="B1191" s="26">
        <v>7592710004117</v>
      </c>
      <c r="C1191" s="38" t="s">
        <v>1678</v>
      </c>
      <c r="D1191" s="38"/>
      <c r="E1191" s="38" t="s">
        <v>1657</v>
      </c>
      <c r="F1191" s="51">
        <v>31</v>
      </c>
      <c r="G1191" s="52">
        <v>145.42</v>
      </c>
      <c r="H1191" s="48" t="s">
        <v>106</v>
      </c>
      <c r="I1191" s="49" t="s">
        <v>19</v>
      </c>
      <c r="J1191" s="50">
        <v>0.15</v>
      </c>
      <c r="K1191" s="53" t="s">
        <v>107</v>
      </c>
      <c r="L1191" s="28">
        <f>IF(I1191="DCTO EN FACTURA",G1191-IFERROR(G1191*J1191,0),G1191)</f>
        <v>123.607</v>
      </c>
      <c r="M1191" s="14"/>
      <c r="N1191" s="29">
        <f>L1191*M1191</f>
        <v>0</v>
      </c>
    </row>
    <row r="1192" spans="1:17" customHeight="1" ht="15.75">
      <c r="A1192" s="11">
        <v>114920</v>
      </c>
      <c r="B1192" s="26">
        <v>7592710000829</v>
      </c>
      <c r="C1192" s="38" t="s">
        <v>1679</v>
      </c>
      <c r="D1192" s="38"/>
      <c r="E1192" s="38" t="s">
        <v>1657</v>
      </c>
      <c r="F1192" s="51">
        <v>29</v>
      </c>
      <c r="G1192" s="52">
        <v>198.3</v>
      </c>
      <c r="H1192" s="48" t="s">
        <v>285</v>
      </c>
      <c r="I1192" s="49" t="s">
        <v>19</v>
      </c>
      <c r="J1192" s="50">
        <v>0.15</v>
      </c>
      <c r="K1192" s="53" t="s">
        <v>107</v>
      </c>
      <c r="L1192" s="28">
        <f>IF(I1192="DCTO EN FACTURA",G1192-IFERROR(G1192*J1192,0),G1192)</f>
        <v>168.555</v>
      </c>
      <c r="M1192" s="14"/>
      <c r="N1192" s="29">
        <f>L1192*M1192</f>
        <v>0</v>
      </c>
    </row>
    <row r="1193" spans="1:17" customHeight="1" ht="15.75">
      <c r="A1193" s="25">
        <v>117011</v>
      </c>
      <c r="B1193" s="26">
        <v>7592710004155</v>
      </c>
      <c r="C1193" s="38" t="s">
        <v>1680</v>
      </c>
      <c r="D1193" s="38" t="s">
        <v>63</v>
      </c>
      <c r="E1193" s="38" t="s">
        <v>1657</v>
      </c>
      <c r="F1193" s="51">
        <v>7</v>
      </c>
      <c r="G1193" s="52">
        <v>158.64</v>
      </c>
      <c r="H1193" s="48" t="s">
        <v>87</v>
      </c>
      <c r="I1193" s="49" t="s">
        <v>19</v>
      </c>
      <c r="J1193" s="50">
        <v>0.15</v>
      </c>
      <c r="K1193" s="53" t="s">
        <v>107</v>
      </c>
      <c r="L1193" s="28">
        <f>IF(I1193="DCTO EN FACTURA",G1193-IFERROR(G1193*J1193,0),G1193)</f>
        <v>134.844</v>
      </c>
      <c r="M1193" s="14"/>
      <c r="N1193" s="29">
        <f>L1193*M1193</f>
        <v>0</v>
      </c>
    </row>
    <row r="1194" spans="1:17" customHeight="1" ht="15.75">
      <c r="A1194" s="25">
        <v>116445</v>
      </c>
      <c r="B1194" s="26">
        <v>7592710000997</v>
      </c>
      <c r="C1194" s="38" t="s">
        <v>1681</v>
      </c>
      <c r="D1194" s="38" t="s">
        <v>63</v>
      </c>
      <c r="E1194" s="38" t="s">
        <v>1657</v>
      </c>
      <c r="F1194" s="51">
        <v>151</v>
      </c>
      <c r="G1194" s="52">
        <v>220.32</v>
      </c>
      <c r="H1194" s="48" t="s">
        <v>159</v>
      </c>
      <c r="I1194" s="49" t="s">
        <v>19</v>
      </c>
      <c r="J1194" s="50">
        <v>0.15</v>
      </c>
      <c r="K1194" s="53" t="s">
        <v>107</v>
      </c>
      <c r="L1194" s="28">
        <f>IF(I1194="DCTO EN FACTURA",G1194-IFERROR(G1194*J1194,0),G1194)</f>
        <v>187.272</v>
      </c>
      <c r="M1194" s="14"/>
      <c r="N1194" s="29">
        <f>L1194*M1194</f>
        <v>0</v>
      </c>
    </row>
    <row r="1195" spans="1:17" customHeight="1" ht="15.75">
      <c r="A1195" s="25">
        <v>114752</v>
      </c>
      <c r="B1195" s="26">
        <v>7592710001109</v>
      </c>
      <c r="C1195" s="38" t="s">
        <v>1682</v>
      </c>
      <c r="D1195" s="38" t="s">
        <v>47</v>
      </c>
      <c r="E1195" s="38" t="s">
        <v>1657</v>
      </c>
      <c r="F1195" s="51">
        <v>5</v>
      </c>
      <c r="G1195" s="52">
        <v>308.45</v>
      </c>
      <c r="H1195" s="48" t="s">
        <v>71</v>
      </c>
      <c r="I1195" s="49" t="s">
        <v>19</v>
      </c>
      <c r="J1195" s="50">
        <v>0.15</v>
      </c>
      <c r="K1195" s="53" t="s">
        <v>107</v>
      </c>
      <c r="L1195" s="28">
        <f>IF(I1195="DCTO EN FACTURA",G1195-IFERROR(G1195*J1195,0),G1195)</f>
        <v>262.1825</v>
      </c>
      <c r="M1195" s="14"/>
      <c r="N1195" s="29">
        <f>L1195*M1195</f>
        <v>0</v>
      </c>
    </row>
    <row r="1196" spans="1:17" customHeight="1" ht="15.75">
      <c r="A1196" s="25">
        <v>117010</v>
      </c>
      <c r="B1196" s="26">
        <v>7592710004193</v>
      </c>
      <c r="C1196" s="38" t="s">
        <v>1683</v>
      </c>
      <c r="D1196" s="38"/>
      <c r="E1196" s="38" t="s">
        <v>1657</v>
      </c>
      <c r="F1196" s="51">
        <v>43</v>
      </c>
      <c r="G1196" s="52">
        <v>224.73</v>
      </c>
      <c r="H1196" s="48" t="s">
        <v>83</v>
      </c>
      <c r="I1196" s="49" t="s">
        <v>19</v>
      </c>
      <c r="J1196" s="50">
        <v>0.15</v>
      </c>
      <c r="K1196" s="53" t="s">
        <v>107</v>
      </c>
      <c r="L1196" s="28">
        <f>IF(I1196="DCTO EN FACTURA",G1196-IFERROR(G1196*J1196,0),G1196)</f>
        <v>191.0205</v>
      </c>
      <c r="M1196" s="14"/>
      <c r="N1196" s="29">
        <f>L1196*M1196</f>
        <v>0</v>
      </c>
    </row>
    <row r="1197" spans="1:17" customHeight="1" ht="15.75">
      <c r="A1197" s="11">
        <v>116444</v>
      </c>
      <c r="B1197" s="26">
        <v>7592710000904</v>
      </c>
      <c r="C1197" s="38" t="s">
        <v>1684</v>
      </c>
      <c r="D1197" s="38"/>
      <c r="E1197" s="38" t="s">
        <v>1657</v>
      </c>
      <c r="F1197" s="51">
        <v>28</v>
      </c>
      <c r="G1197" s="52">
        <v>220.32</v>
      </c>
      <c r="H1197" s="48" t="s">
        <v>366</v>
      </c>
      <c r="I1197" s="49" t="s">
        <v>19</v>
      </c>
      <c r="J1197" s="50">
        <v>0.15</v>
      </c>
      <c r="K1197" s="53" t="s">
        <v>107</v>
      </c>
      <c r="L1197" s="28">
        <f>IF(I1197="DCTO EN FACTURA",G1197-IFERROR(G1197*J1197,0),G1197)</f>
        <v>187.272</v>
      </c>
      <c r="M1197" s="14"/>
      <c r="N1197" s="29">
        <f>L1197*M1197</f>
        <v>0</v>
      </c>
    </row>
    <row r="1198" spans="1:17" customHeight="1" ht="15.75">
      <c r="A1198" s="25">
        <v>116443</v>
      </c>
      <c r="B1198" s="26">
        <v>7592710000928</v>
      </c>
      <c r="C1198" s="38" t="s">
        <v>1685</v>
      </c>
      <c r="D1198" s="38" t="s">
        <v>284</v>
      </c>
      <c r="E1198" s="38" t="s">
        <v>1657</v>
      </c>
      <c r="F1198" s="51">
        <v>7</v>
      </c>
      <c r="G1198" s="52">
        <v>198.3</v>
      </c>
      <c r="H1198" s="48" t="s">
        <v>31</v>
      </c>
      <c r="I1198" s="49" t="s">
        <v>19</v>
      </c>
      <c r="J1198" s="50">
        <v>0.15</v>
      </c>
      <c r="K1198" s="53" t="s">
        <v>107</v>
      </c>
      <c r="L1198" s="28">
        <f>IF(I1198="DCTO EN FACTURA",G1198-IFERROR(G1198*J1198,0),G1198)</f>
        <v>168.555</v>
      </c>
      <c r="M1198" s="14"/>
      <c r="N1198" s="29">
        <f>L1198*M1198</f>
        <v>0</v>
      </c>
    </row>
    <row r="1199" spans="1:17" customHeight="1" ht="15.75">
      <c r="A1199" s="25">
        <v>116903</v>
      </c>
      <c r="B1199" s="26">
        <v>7592710004230</v>
      </c>
      <c r="C1199" s="38" t="s">
        <v>1686</v>
      </c>
      <c r="D1199" s="38"/>
      <c r="E1199" s="38" t="s">
        <v>1657</v>
      </c>
      <c r="F1199" s="51">
        <v>105</v>
      </c>
      <c r="G1199" s="52">
        <v>211.51</v>
      </c>
      <c r="H1199" s="48" t="s">
        <v>159</v>
      </c>
      <c r="I1199" s="49" t="s">
        <v>19</v>
      </c>
      <c r="J1199" s="50">
        <v>0.15</v>
      </c>
      <c r="K1199" s="53" t="s">
        <v>107</v>
      </c>
      <c r="L1199" s="28">
        <f>IF(I1199="DCTO EN FACTURA",G1199-IFERROR(G1199*J1199,0),G1199)</f>
        <v>179.7835</v>
      </c>
      <c r="M1199" s="14"/>
      <c r="N1199" s="29">
        <f>L1199*M1199</f>
        <v>0</v>
      </c>
    </row>
    <row r="1200" spans="1:17" customHeight="1" ht="15.75">
      <c r="A1200" s="25">
        <v>118798</v>
      </c>
      <c r="B1200" s="26">
        <v>7592710005503</v>
      </c>
      <c r="C1200" s="38" t="s">
        <v>1687</v>
      </c>
      <c r="D1200" s="38"/>
      <c r="E1200" s="38" t="s">
        <v>1657</v>
      </c>
      <c r="F1200" s="51">
        <v>29</v>
      </c>
      <c r="G1200" s="52">
        <v>220.32</v>
      </c>
      <c r="H1200" s="48" t="s">
        <v>83</v>
      </c>
      <c r="I1200" s="49"/>
      <c r="J1200" s="50"/>
      <c r="K1200" s="53"/>
      <c r="L1200" s="28">
        <f>IF(I1200="DCTO EN FACTURA",G1200-IFERROR(G1200*J1200,0),G1200)</f>
        <v>220.32</v>
      </c>
      <c r="M1200" s="14"/>
      <c r="N1200" s="29">
        <f>L1200*M1200</f>
        <v>0</v>
      </c>
    </row>
    <row r="1201" spans="1:17" customHeight="1" ht="15.75">
      <c r="A1201" s="11">
        <v>116442</v>
      </c>
      <c r="B1201" s="26">
        <v>7592710001000</v>
      </c>
      <c r="C1201" s="38" t="s">
        <v>1688</v>
      </c>
      <c r="D1201" s="38"/>
      <c r="E1201" s="38" t="s">
        <v>1657</v>
      </c>
      <c r="F1201" s="51">
        <v>22</v>
      </c>
      <c r="G1201" s="52">
        <v>220.32</v>
      </c>
      <c r="H1201" s="48" t="s">
        <v>163</v>
      </c>
      <c r="I1201" s="49" t="s">
        <v>19</v>
      </c>
      <c r="J1201" s="50">
        <v>0.15</v>
      </c>
      <c r="K1201" s="53" t="s">
        <v>107</v>
      </c>
      <c r="L1201" s="28">
        <f>IF(I1201="DCTO EN FACTURA",G1201-IFERROR(G1201*J1201,0),G1201)</f>
        <v>187.272</v>
      </c>
      <c r="M1201" s="14"/>
      <c r="N1201" s="29">
        <f>L1201*M1201</f>
        <v>0</v>
      </c>
    </row>
    <row r="1202" spans="1:17" customHeight="1" ht="15.75">
      <c r="A1202" s="12">
        <v>116904</v>
      </c>
      <c r="B1202" s="26">
        <v>7592710004278</v>
      </c>
      <c r="C1202" s="38" t="s">
        <v>1689</v>
      </c>
      <c r="D1202" s="38"/>
      <c r="E1202" s="38" t="s">
        <v>1657</v>
      </c>
      <c r="F1202" s="51">
        <v>15</v>
      </c>
      <c r="G1202" s="52">
        <v>145.42</v>
      </c>
      <c r="H1202" s="44" t="s">
        <v>201</v>
      </c>
      <c r="I1202" s="49" t="s">
        <v>19</v>
      </c>
      <c r="J1202" s="50">
        <v>0.15</v>
      </c>
      <c r="K1202" s="53" t="s">
        <v>107</v>
      </c>
      <c r="L1202" s="28">
        <f>IF(I1202="DCTO EN FACTURA",G1202-IFERROR(G1202*J1202,0),G1202)</f>
        <v>123.607</v>
      </c>
      <c r="M1202" s="14"/>
      <c r="N1202" s="29">
        <f>L1202*M1202</f>
        <v>0</v>
      </c>
    </row>
    <row r="1203" spans="1:17" customHeight="1" ht="15.75">
      <c r="A1203" s="25">
        <v>204020</v>
      </c>
      <c r="B1203" s="26">
        <v>7592030000080</v>
      </c>
      <c r="C1203" s="38" t="s">
        <v>1690</v>
      </c>
      <c r="D1203" s="38" t="s">
        <v>1621</v>
      </c>
      <c r="E1203" s="38" t="s">
        <v>1691</v>
      </c>
      <c r="F1203" s="51">
        <v>50</v>
      </c>
      <c r="G1203" s="52">
        <v>87.96</v>
      </c>
      <c r="H1203" s="48" t="s">
        <v>45</v>
      </c>
      <c r="I1203" s="49"/>
      <c r="J1203" s="50"/>
      <c r="K1203" s="53"/>
      <c r="L1203" s="28">
        <f>IF(I1203="DCTO EN FACTURA",G1203-IFERROR(G1203*J1203,0),G1203)</f>
        <v>87.96</v>
      </c>
      <c r="M1203" s="14"/>
      <c r="N1203" s="29">
        <f>L1203*M1203</f>
        <v>0</v>
      </c>
    </row>
    <row r="1204" spans="1:17" customHeight="1" ht="15.75">
      <c r="A1204" s="25">
        <v>206083</v>
      </c>
      <c r="B1204" s="26">
        <v>781159761911</v>
      </c>
      <c r="C1204" s="38" t="s">
        <v>1692</v>
      </c>
      <c r="D1204" s="38"/>
      <c r="E1204" s="38" t="s">
        <v>1691</v>
      </c>
      <c r="F1204" s="51">
        <v>17</v>
      </c>
      <c r="G1204" s="52">
        <v>64.51</v>
      </c>
      <c r="H1204" s="48" t="s">
        <v>163</v>
      </c>
      <c r="I1204" s="49"/>
      <c r="J1204" s="50"/>
      <c r="K1204" s="53"/>
      <c r="L1204" s="28">
        <f>IF(I1204="DCTO EN FACTURA",G1204-IFERROR(G1204*J1204,0),G1204)</f>
        <v>64.51</v>
      </c>
      <c r="M1204" s="14"/>
      <c r="N1204" s="29">
        <f>L1204*M1204</f>
        <v>0</v>
      </c>
    </row>
    <row r="1205" spans="1:17" customHeight="1" ht="15.75">
      <c r="A1205" s="25">
        <v>115927</v>
      </c>
      <c r="B1205" s="26">
        <v>7598484000027</v>
      </c>
      <c r="C1205" s="38" t="s">
        <v>1693</v>
      </c>
      <c r="D1205" s="38" t="s">
        <v>104</v>
      </c>
      <c r="E1205" s="38" t="s">
        <v>1694</v>
      </c>
      <c r="F1205" s="51">
        <v>320</v>
      </c>
      <c r="G1205" s="52">
        <v>71.17</v>
      </c>
      <c r="H1205" s="48" t="s">
        <v>275</v>
      </c>
      <c r="I1205" s="49"/>
      <c r="J1205" s="50"/>
      <c r="K1205" s="53" t="s">
        <v>107</v>
      </c>
      <c r="L1205" s="28">
        <f>IF(I1205="DCTO EN FACTURA",G1205-IFERROR(G1205*J1205,0),G1205)</f>
        <v>71.17</v>
      </c>
      <c r="M1205" s="14"/>
      <c r="N1205" s="29">
        <f>L1205*M1205</f>
        <v>0</v>
      </c>
    </row>
    <row r="1206" spans="1:17" customHeight="1" ht="15.75">
      <c r="A1206" s="25">
        <v>116624</v>
      </c>
      <c r="B1206" s="26">
        <v>7598484001154</v>
      </c>
      <c r="C1206" s="38" t="s">
        <v>1695</v>
      </c>
      <c r="D1206" s="38" t="s">
        <v>113</v>
      </c>
      <c r="E1206" s="38" t="s">
        <v>1694</v>
      </c>
      <c r="F1206" s="51">
        <v>19</v>
      </c>
      <c r="G1206" s="52">
        <v>32.47</v>
      </c>
      <c r="H1206" s="48" t="s">
        <v>371</v>
      </c>
      <c r="I1206" s="49"/>
      <c r="J1206" s="50"/>
      <c r="K1206" s="53" t="s">
        <v>107</v>
      </c>
      <c r="L1206" s="28">
        <f>IF(I1206="DCTO EN FACTURA",G1206-IFERROR(G1206*J1206,0),G1206)</f>
        <v>32.47</v>
      </c>
      <c r="M1206" s="14"/>
      <c r="N1206" s="29">
        <f>L1206*M1206</f>
        <v>0</v>
      </c>
    </row>
    <row r="1207" spans="1:17" customHeight="1" ht="15.75">
      <c r="A1207" s="25">
        <v>116251</v>
      </c>
      <c r="B1207" s="26">
        <v>7598484001017</v>
      </c>
      <c r="C1207" s="38" t="s">
        <v>1696</v>
      </c>
      <c r="D1207" s="38" t="s">
        <v>529</v>
      </c>
      <c r="E1207" s="38" t="s">
        <v>1694</v>
      </c>
      <c r="F1207" s="51">
        <v>8</v>
      </c>
      <c r="G1207" s="52">
        <v>49.35</v>
      </c>
      <c r="H1207" s="48" t="s">
        <v>71</v>
      </c>
      <c r="I1207" s="49"/>
      <c r="J1207" s="50"/>
      <c r="K1207" s="53" t="s">
        <v>107</v>
      </c>
      <c r="L1207" s="28">
        <f>IF(I1207="DCTO EN FACTURA",G1207-IFERROR(G1207*J1207,0),G1207)</f>
        <v>49.35</v>
      </c>
      <c r="M1207" s="14"/>
      <c r="N1207" s="29">
        <f>L1207*M1207</f>
        <v>0</v>
      </c>
    </row>
    <row r="1208" spans="1:17" customHeight="1" ht="15.75">
      <c r="A1208" s="25">
        <v>115938</v>
      </c>
      <c r="B1208" s="26">
        <v>7598484000034</v>
      </c>
      <c r="C1208" s="38" t="s">
        <v>1697</v>
      </c>
      <c r="D1208" s="38" t="s">
        <v>373</v>
      </c>
      <c r="E1208" s="38" t="s">
        <v>1694</v>
      </c>
      <c r="F1208" s="51">
        <v>270</v>
      </c>
      <c r="G1208" s="52">
        <v>64.94</v>
      </c>
      <c r="H1208" s="48" t="s">
        <v>18</v>
      </c>
      <c r="I1208" s="49"/>
      <c r="J1208" s="50"/>
      <c r="K1208" s="53" t="s">
        <v>107</v>
      </c>
      <c r="L1208" s="28">
        <f>IF(I1208="DCTO EN FACTURA",G1208-IFERROR(G1208*J1208,0),G1208)</f>
        <v>64.94</v>
      </c>
      <c r="M1208" s="14"/>
      <c r="N1208" s="29">
        <f>L1208*M1208</f>
        <v>0</v>
      </c>
    </row>
    <row r="1209" spans="1:17" customHeight="1" ht="15.75">
      <c r="A1209" s="25">
        <v>115921</v>
      </c>
      <c r="B1209" s="26">
        <v>7598484000218</v>
      </c>
      <c r="C1209" s="38" t="s">
        <v>1698</v>
      </c>
      <c r="D1209" s="38" t="s">
        <v>1217</v>
      </c>
      <c r="E1209" s="38" t="s">
        <v>1694</v>
      </c>
      <c r="F1209" s="51">
        <v>309</v>
      </c>
      <c r="G1209" s="52">
        <v>50.65</v>
      </c>
      <c r="H1209" s="48" t="s">
        <v>83</v>
      </c>
      <c r="I1209" s="49"/>
      <c r="J1209" s="50"/>
      <c r="K1209" s="53" t="s">
        <v>107</v>
      </c>
      <c r="L1209" s="28">
        <f>IF(I1209="DCTO EN FACTURA",G1209-IFERROR(G1209*J1209,0),G1209)</f>
        <v>50.65</v>
      </c>
      <c r="M1209" s="14"/>
      <c r="N1209" s="29">
        <f>L1209*M1209</f>
        <v>0</v>
      </c>
    </row>
    <row r="1210" spans="1:17" customHeight="1" ht="15.75">
      <c r="A1210" s="25">
        <v>116009</v>
      </c>
      <c r="B1210" s="26">
        <v>7592236002178</v>
      </c>
      <c r="C1210" s="38" t="s">
        <v>1699</v>
      </c>
      <c r="D1210" s="38" t="s">
        <v>179</v>
      </c>
      <c r="E1210" s="38" t="s">
        <v>1694</v>
      </c>
      <c r="F1210" s="51">
        <v>346</v>
      </c>
      <c r="G1210" s="52">
        <v>37.92</v>
      </c>
      <c r="H1210" s="44" t="s">
        <v>211</v>
      </c>
      <c r="I1210" s="49"/>
      <c r="J1210" s="50"/>
      <c r="K1210" s="53" t="s">
        <v>107</v>
      </c>
      <c r="L1210" s="28">
        <f>IF(I1210="DCTO EN FACTURA",G1210-IFERROR(G1210*J1210,0),G1210)</f>
        <v>37.92</v>
      </c>
      <c r="M1210" s="14"/>
      <c r="N1210" s="29">
        <f>L1210*M1210</f>
        <v>0</v>
      </c>
    </row>
    <row r="1211" spans="1:17" customHeight="1" ht="15.75">
      <c r="A1211" s="25">
        <v>115918</v>
      </c>
      <c r="B1211" s="26">
        <v>7592236002093</v>
      </c>
      <c r="C1211" s="38" t="s">
        <v>1700</v>
      </c>
      <c r="D1211" s="38" t="s">
        <v>1701</v>
      </c>
      <c r="E1211" s="38" t="s">
        <v>1694</v>
      </c>
      <c r="F1211" s="51">
        <v>168</v>
      </c>
      <c r="G1211" s="52">
        <v>53.25</v>
      </c>
      <c r="H1211" s="48" t="s">
        <v>45</v>
      </c>
      <c r="I1211" s="49"/>
      <c r="J1211" s="50"/>
      <c r="K1211" s="53" t="s">
        <v>107</v>
      </c>
      <c r="L1211" s="28">
        <f>IF(I1211="DCTO EN FACTURA",G1211-IFERROR(G1211*J1211,0),G1211)</f>
        <v>53.25</v>
      </c>
      <c r="M1211" s="14"/>
      <c r="N1211" s="29">
        <f>L1211*M1211</f>
        <v>0</v>
      </c>
    </row>
    <row r="1212" spans="1:17" customHeight="1" ht="15.75">
      <c r="A1212" s="25">
        <v>116621</v>
      </c>
      <c r="B1212" s="26">
        <v>7598484000294</v>
      </c>
      <c r="C1212" s="38" t="s">
        <v>1702</v>
      </c>
      <c r="D1212" s="38" t="s">
        <v>1703</v>
      </c>
      <c r="E1212" s="38" t="s">
        <v>1694</v>
      </c>
      <c r="F1212" s="51">
        <v>146</v>
      </c>
      <c r="G1212" s="52">
        <v>73.77</v>
      </c>
      <c r="H1212" s="48" t="s">
        <v>26</v>
      </c>
      <c r="I1212" s="49"/>
      <c r="J1212" s="50"/>
      <c r="K1212" s="53" t="s">
        <v>107</v>
      </c>
      <c r="L1212" s="28">
        <f>IF(I1212="DCTO EN FACTURA",G1212-IFERROR(G1212*J1212,0),G1212)</f>
        <v>73.77</v>
      </c>
      <c r="M1212" s="14"/>
      <c r="N1212" s="29">
        <f>L1212*M1212</f>
        <v>0</v>
      </c>
    </row>
    <row r="1213" spans="1:17" customHeight="1" ht="15.75">
      <c r="A1213" s="25">
        <v>116008</v>
      </c>
      <c r="B1213" s="26">
        <v>7598484001215</v>
      </c>
      <c r="C1213" s="38" t="s">
        <v>1704</v>
      </c>
      <c r="D1213" s="38" t="s">
        <v>190</v>
      </c>
      <c r="E1213" s="38" t="s">
        <v>1694</v>
      </c>
      <c r="F1213" s="51">
        <v>204</v>
      </c>
      <c r="G1213" s="52">
        <v>41.56</v>
      </c>
      <c r="H1213" s="48" t="s">
        <v>106</v>
      </c>
      <c r="I1213" s="49"/>
      <c r="J1213" s="50"/>
      <c r="K1213" s="53" t="s">
        <v>107</v>
      </c>
      <c r="L1213" s="28">
        <f>IF(I1213="DCTO EN FACTURA",G1213-IFERROR(G1213*J1213,0),G1213)</f>
        <v>41.56</v>
      </c>
      <c r="M1213" s="14"/>
      <c r="N1213" s="29">
        <f>L1213*M1213</f>
        <v>0</v>
      </c>
    </row>
    <row r="1214" spans="1:17" customHeight="1" ht="15.75">
      <c r="A1214" s="25">
        <v>115919</v>
      </c>
      <c r="B1214" s="26">
        <v>7592236002291</v>
      </c>
      <c r="C1214" s="38" t="s">
        <v>1705</v>
      </c>
      <c r="D1214" s="38" t="s">
        <v>1706</v>
      </c>
      <c r="E1214" s="38" t="s">
        <v>1694</v>
      </c>
      <c r="F1214" s="51">
        <v>157</v>
      </c>
      <c r="G1214" s="52">
        <v>92.86</v>
      </c>
      <c r="H1214" s="44" t="s">
        <v>28</v>
      </c>
      <c r="I1214" s="49"/>
      <c r="J1214" s="50"/>
      <c r="K1214" s="53" t="s">
        <v>107</v>
      </c>
      <c r="L1214" s="28">
        <f>IF(I1214="DCTO EN FACTURA",G1214-IFERROR(G1214*J1214,0),G1214)</f>
        <v>92.86</v>
      </c>
      <c r="M1214" s="14"/>
      <c r="N1214" s="29">
        <f>L1214*M1214</f>
        <v>0</v>
      </c>
    </row>
    <row r="1215" spans="1:17" customHeight="1" ht="15.75">
      <c r="A1215" s="25">
        <v>116623</v>
      </c>
      <c r="B1215" s="26">
        <v>7598484000829</v>
      </c>
      <c r="C1215" s="38" t="s">
        <v>1707</v>
      </c>
      <c r="D1215" s="38" t="s">
        <v>391</v>
      </c>
      <c r="E1215" s="38" t="s">
        <v>1694</v>
      </c>
      <c r="F1215" s="51">
        <v>318</v>
      </c>
      <c r="G1215" s="52">
        <v>69.09</v>
      </c>
      <c r="H1215" s="48" t="s">
        <v>275</v>
      </c>
      <c r="I1215" s="49"/>
      <c r="J1215" s="50"/>
      <c r="K1215" s="53" t="s">
        <v>107</v>
      </c>
      <c r="L1215" s="28">
        <f>IF(I1215="DCTO EN FACTURA",G1215-IFERROR(G1215*J1215,0),G1215)</f>
        <v>69.09</v>
      </c>
      <c r="M1215" s="14"/>
      <c r="N1215" s="29">
        <f>L1215*M1215</f>
        <v>0</v>
      </c>
    </row>
    <row r="1216" spans="1:17" customHeight="1" ht="15.75">
      <c r="A1216" s="25">
        <v>115928</v>
      </c>
      <c r="B1216" s="26">
        <v>7598484000867</v>
      </c>
      <c r="C1216" s="38" t="s">
        <v>1708</v>
      </c>
      <c r="D1216" s="38" t="s">
        <v>480</v>
      </c>
      <c r="E1216" s="38" t="s">
        <v>1694</v>
      </c>
      <c r="F1216" s="51">
        <v>58</v>
      </c>
      <c r="G1216" s="52">
        <v>89.61</v>
      </c>
      <c r="H1216" s="48" t="s">
        <v>18</v>
      </c>
      <c r="I1216" s="49"/>
      <c r="J1216" s="50"/>
      <c r="K1216" s="53" t="s">
        <v>107</v>
      </c>
      <c r="L1216" s="28">
        <f>IF(I1216="DCTO EN FACTURA",G1216-IFERROR(G1216*J1216,0),G1216)</f>
        <v>89.61</v>
      </c>
      <c r="M1216" s="14"/>
      <c r="N1216" s="29">
        <f>L1216*M1216</f>
        <v>0</v>
      </c>
    </row>
    <row r="1217" spans="1:17" customHeight="1" ht="15.75">
      <c r="A1217" s="25">
        <v>116028</v>
      </c>
      <c r="B1217" s="26">
        <v>7598484000881</v>
      </c>
      <c r="C1217" s="38" t="s">
        <v>1709</v>
      </c>
      <c r="D1217" s="38" t="s">
        <v>480</v>
      </c>
      <c r="E1217" s="38" t="s">
        <v>1694</v>
      </c>
      <c r="F1217" s="51">
        <v>106</v>
      </c>
      <c r="G1217" s="52">
        <v>81.82</v>
      </c>
      <c r="H1217" s="48" t="s">
        <v>45</v>
      </c>
      <c r="I1217" s="49"/>
      <c r="J1217" s="50"/>
      <c r="K1217" s="53" t="s">
        <v>107</v>
      </c>
      <c r="L1217" s="28">
        <f>IF(I1217="DCTO EN FACTURA",G1217-IFERROR(G1217*J1217,0),G1217)</f>
        <v>81.82</v>
      </c>
      <c r="M1217" s="14"/>
      <c r="N1217" s="29">
        <f>L1217*M1217</f>
        <v>0</v>
      </c>
    </row>
    <row r="1218" spans="1:17" customHeight="1" ht="15.75">
      <c r="A1218" s="25">
        <v>116908</v>
      </c>
      <c r="B1218" s="26">
        <v>7592236002086</v>
      </c>
      <c r="C1218" s="38" t="s">
        <v>1710</v>
      </c>
      <c r="D1218" s="38"/>
      <c r="E1218" s="38" t="s">
        <v>1694</v>
      </c>
      <c r="F1218" s="51">
        <v>87</v>
      </c>
      <c r="G1218" s="52">
        <v>66.23</v>
      </c>
      <c r="H1218" s="48" t="s">
        <v>61</v>
      </c>
      <c r="I1218" s="49"/>
      <c r="J1218" s="50"/>
      <c r="K1218" s="53" t="s">
        <v>107</v>
      </c>
      <c r="L1218" s="28">
        <f>IF(I1218="DCTO EN FACTURA",G1218-IFERROR(G1218*J1218,0),G1218)</f>
        <v>66.23</v>
      </c>
      <c r="M1218" s="14"/>
      <c r="N1218" s="29">
        <f>L1218*M1218</f>
        <v>0</v>
      </c>
    </row>
    <row r="1219" spans="1:17" customHeight="1" ht="15.75">
      <c r="A1219" s="25">
        <v>118314</v>
      </c>
      <c r="B1219" s="26">
        <v>7597767000891</v>
      </c>
      <c r="C1219" s="38" t="s">
        <v>1711</v>
      </c>
      <c r="D1219" s="38" t="s">
        <v>1712</v>
      </c>
      <c r="E1219" s="38" t="s">
        <v>1713</v>
      </c>
      <c r="F1219" s="51">
        <v>80</v>
      </c>
      <c r="G1219" s="52">
        <v>31.82</v>
      </c>
      <c r="H1219" s="48" t="s">
        <v>1714</v>
      </c>
      <c r="I1219" s="49"/>
      <c r="J1219" s="50"/>
      <c r="K1219" s="53"/>
      <c r="L1219" s="28">
        <f>IF(I1219="DCTO EN FACTURA",G1219-IFERROR(G1219*J1219,0),G1219)</f>
        <v>31.82</v>
      </c>
      <c r="M1219" s="14"/>
      <c r="N1219" s="29">
        <f>L1219*M1219</f>
        <v>0</v>
      </c>
    </row>
    <row r="1220" spans="1:17" customHeight="1" ht="15.75">
      <c r="A1220" s="25">
        <v>118318</v>
      </c>
      <c r="B1220" s="26">
        <v>7597767000075</v>
      </c>
      <c r="C1220" s="38" t="s">
        <v>1715</v>
      </c>
      <c r="D1220" s="38" t="s">
        <v>1716</v>
      </c>
      <c r="E1220" s="38" t="s">
        <v>1713</v>
      </c>
      <c r="F1220" s="51">
        <v>1303</v>
      </c>
      <c r="G1220" s="52">
        <v>54.55</v>
      </c>
      <c r="H1220" s="48" t="s">
        <v>1717</v>
      </c>
      <c r="I1220" s="49"/>
      <c r="J1220" s="50"/>
      <c r="K1220" s="53"/>
      <c r="L1220" s="28">
        <f>IF(I1220="DCTO EN FACTURA",G1220-IFERROR(G1220*J1220,0),G1220)</f>
        <v>54.55</v>
      </c>
      <c r="M1220" s="14"/>
      <c r="N1220" s="29">
        <f>L1220*M1220</f>
        <v>0</v>
      </c>
    </row>
    <row r="1221" spans="1:17" customHeight="1" ht="15.75">
      <c r="A1221" s="25">
        <v>117555</v>
      </c>
      <c r="B1221" s="26">
        <v>1890701000934</v>
      </c>
      <c r="C1221" s="38" t="s">
        <v>1718</v>
      </c>
      <c r="D1221" s="38" t="s">
        <v>220</v>
      </c>
      <c r="E1221" s="38" t="s">
        <v>1713</v>
      </c>
      <c r="F1221" s="51">
        <v>18</v>
      </c>
      <c r="G1221" s="52">
        <v>113.64</v>
      </c>
      <c r="H1221" s="44" t="s">
        <v>52</v>
      </c>
      <c r="I1221" s="49"/>
      <c r="J1221" s="50"/>
      <c r="K1221" s="53"/>
      <c r="L1221" s="28">
        <f>IF(I1221="DCTO EN FACTURA",G1221-IFERROR(G1221*J1221,0),G1221)</f>
        <v>113.64</v>
      </c>
      <c r="M1221" s="14"/>
      <c r="N1221" s="29">
        <f>L1221*M1221</f>
        <v>0</v>
      </c>
    </row>
    <row r="1222" spans="1:17" customHeight="1" ht="15.75">
      <c r="A1222" s="25">
        <v>117835</v>
      </c>
      <c r="B1222" s="26">
        <v>7599028000060</v>
      </c>
      <c r="C1222" s="38" t="s">
        <v>1719</v>
      </c>
      <c r="D1222" s="38"/>
      <c r="E1222" s="38" t="s">
        <v>1720</v>
      </c>
      <c r="F1222" s="51">
        <v>25</v>
      </c>
      <c r="G1222" s="52">
        <v>54.96</v>
      </c>
      <c r="H1222" s="48" t="s">
        <v>233</v>
      </c>
      <c r="I1222" s="49" t="s">
        <v>19</v>
      </c>
      <c r="J1222" s="50">
        <v>0.05</v>
      </c>
      <c r="K1222" s="53" t="s">
        <v>107</v>
      </c>
      <c r="L1222" s="28">
        <f>IF(I1222="DCTO EN FACTURA",G1222-IFERROR(G1222*J1222,0),G1222)</f>
        <v>52.212</v>
      </c>
      <c r="M1222" s="14"/>
      <c r="N1222" s="29">
        <f>L1222*M1222</f>
        <v>0</v>
      </c>
    </row>
    <row r="1223" spans="1:17" customHeight="1" ht="15.75">
      <c r="A1223" s="25">
        <v>117846</v>
      </c>
      <c r="B1223" s="26">
        <v>7599028000787</v>
      </c>
      <c r="C1223" s="38" t="s">
        <v>1721</v>
      </c>
      <c r="D1223" s="38" t="s">
        <v>509</v>
      </c>
      <c r="E1223" s="38" t="s">
        <v>1720</v>
      </c>
      <c r="F1223" s="51">
        <v>21</v>
      </c>
      <c r="G1223" s="52">
        <v>71.53</v>
      </c>
      <c r="H1223" s="48" t="s">
        <v>260</v>
      </c>
      <c r="I1223" s="49" t="s">
        <v>19</v>
      </c>
      <c r="J1223" s="50">
        <v>0.05</v>
      </c>
      <c r="K1223" s="53" t="s">
        <v>107</v>
      </c>
      <c r="L1223" s="28">
        <f>IF(I1223="DCTO EN FACTURA",G1223-IFERROR(G1223*J1223,0),G1223)</f>
        <v>67.9535</v>
      </c>
      <c r="M1223" s="14"/>
      <c r="N1223" s="29">
        <f>L1223*M1223</f>
        <v>0</v>
      </c>
    </row>
    <row r="1224" spans="1:17" customHeight="1" ht="15.75">
      <c r="A1224" s="25">
        <v>117531</v>
      </c>
      <c r="B1224" s="26">
        <v>7599028000039</v>
      </c>
      <c r="C1224" s="38" t="s">
        <v>1722</v>
      </c>
      <c r="D1224" s="38" t="s">
        <v>82</v>
      </c>
      <c r="E1224" s="38" t="s">
        <v>1720</v>
      </c>
      <c r="F1224" s="51">
        <v>32</v>
      </c>
      <c r="G1224" s="52">
        <v>51.81</v>
      </c>
      <c r="H1224" s="48" t="s">
        <v>87</v>
      </c>
      <c r="I1224" s="49" t="s">
        <v>19</v>
      </c>
      <c r="J1224" s="50">
        <v>0.05</v>
      </c>
      <c r="K1224" s="53" t="s">
        <v>107</v>
      </c>
      <c r="L1224" s="28">
        <f>IF(I1224="DCTO EN FACTURA",G1224-IFERROR(G1224*J1224,0),G1224)</f>
        <v>49.2195</v>
      </c>
      <c r="M1224" s="14"/>
      <c r="N1224" s="29">
        <f>L1224*M1224</f>
        <v>0</v>
      </c>
    </row>
    <row r="1225" spans="1:17" customHeight="1" ht="15.75">
      <c r="A1225" s="25">
        <v>117532</v>
      </c>
      <c r="B1225" s="26">
        <v>7599028000398</v>
      </c>
      <c r="C1225" s="38" t="s">
        <v>1723</v>
      </c>
      <c r="D1225" s="38"/>
      <c r="E1225" s="38" t="s">
        <v>1720</v>
      </c>
      <c r="F1225" s="51">
        <v>120</v>
      </c>
      <c r="G1225" s="52">
        <v>72.27</v>
      </c>
      <c r="H1225" s="48" t="s">
        <v>31</v>
      </c>
      <c r="I1225" s="49" t="s">
        <v>19</v>
      </c>
      <c r="J1225" s="50">
        <v>0.05</v>
      </c>
      <c r="K1225" s="53" t="s">
        <v>107</v>
      </c>
      <c r="L1225" s="28">
        <f>IF(I1225="DCTO EN FACTURA",G1225-IFERROR(G1225*J1225,0),G1225)</f>
        <v>68.6565</v>
      </c>
      <c r="M1225" s="14"/>
      <c r="N1225" s="29">
        <f>L1225*M1225</f>
        <v>0</v>
      </c>
    </row>
    <row r="1226" spans="1:17" customHeight="1" ht="15.75">
      <c r="A1226" s="25">
        <v>117535</v>
      </c>
      <c r="B1226" s="26">
        <v>7599028000312</v>
      </c>
      <c r="C1226" s="38" t="s">
        <v>1724</v>
      </c>
      <c r="D1226" s="38" t="s">
        <v>1725</v>
      </c>
      <c r="E1226" s="38" t="s">
        <v>1720</v>
      </c>
      <c r="F1226" s="51">
        <v>14</v>
      </c>
      <c r="G1226" s="52">
        <v>116.45</v>
      </c>
      <c r="H1226" s="48" t="s">
        <v>116</v>
      </c>
      <c r="I1226" s="49" t="s">
        <v>19</v>
      </c>
      <c r="J1226" s="50">
        <v>0.05</v>
      </c>
      <c r="K1226" s="53" t="s">
        <v>107</v>
      </c>
      <c r="L1226" s="28">
        <f>IF(I1226="DCTO EN FACTURA",G1226-IFERROR(G1226*J1226,0),G1226)</f>
        <v>110.6275</v>
      </c>
      <c r="M1226" s="14"/>
      <c r="N1226" s="29">
        <f>L1226*M1226</f>
        <v>0</v>
      </c>
    </row>
    <row r="1227" spans="1:17" customHeight="1" ht="15.75">
      <c r="A1227" s="25">
        <v>117536</v>
      </c>
      <c r="B1227" s="26">
        <v>7599028000459</v>
      </c>
      <c r="C1227" s="38" t="s">
        <v>1726</v>
      </c>
      <c r="D1227" s="38" t="s">
        <v>1727</v>
      </c>
      <c r="E1227" s="38" t="s">
        <v>1720</v>
      </c>
      <c r="F1227" s="51">
        <v>79</v>
      </c>
      <c r="G1227" s="52">
        <v>132.56</v>
      </c>
      <c r="H1227" s="48" t="s">
        <v>61</v>
      </c>
      <c r="I1227" s="49" t="s">
        <v>19</v>
      </c>
      <c r="J1227" s="50">
        <v>0.05</v>
      </c>
      <c r="K1227" s="53" t="s">
        <v>107</v>
      </c>
      <c r="L1227" s="28">
        <f>IF(I1227="DCTO EN FACTURA",G1227-IFERROR(G1227*J1227,0),G1227)</f>
        <v>125.932</v>
      </c>
      <c r="M1227" s="14"/>
      <c r="N1227" s="29">
        <f>L1227*M1227</f>
        <v>0</v>
      </c>
    </row>
    <row r="1228" spans="1:17" customHeight="1" ht="15.75">
      <c r="A1228" s="25">
        <v>117837</v>
      </c>
      <c r="B1228" s="26">
        <v>7599028000145</v>
      </c>
      <c r="C1228" s="38" t="s">
        <v>1728</v>
      </c>
      <c r="D1228" s="38"/>
      <c r="E1228" s="38" t="s">
        <v>1720</v>
      </c>
      <c r="F1228" s="51">
        <v>31</v>
      </c>
      <c r="G1228" s="52">
        <v>34.55</v>
      </c>
      <c r="H1228" s="48" t="s">
        <v>18</v>
      </c>
      <c r="I1228" s="49" t="s">
        <v>19</v>
      </c>
      <c r="J1228" s="50">
        <v>0.05</v>
      </c>
      <c r="K1228" s="53" t="s">
        <v>107</v>
      </c>
      <c r="L1228" s="28">
        <f>IF(I1228="DCTO EN FACTURA",G1228-IFERROR(G1228*J1228,0),G1228)</f>
        <v>32.8225</v>
      </c>
      <c r="M1228" s="14"/>
      <c r="N1228" s="29">
        <f>L1228*M1228</f>
        <v>0</v>
      </c>
    </row>
    <row r="1229" spans="1:17" customHeight="1" ht="15.75">
      <c r="A1229" s="25">
        <v>117836</v>
      </c>
      <c r="B1229" s="26">
        <v>7599028000077</v>
      </c>
      <c r="C1229" s="38" t="s">
        <v>1729</v>
      </c>
      <c r="D1229" s="38" t="s">
        <v>1592</v>
      </c>
      <c r="E1229" s="38" t="s">
        <v>1720</v>
      </c>
      <c r="F1229" s="51">
        <v>16</v>
      </c>
      <c r="G1229" s="52">
        <v>47.87</v>
      </c>
      <c r="H1229" s="48" t="s">
        <v>83</v>
      </c>
      <c r="I1229" s="49" t="s">
        <v>19</v>
      </c>
      <c r="J1229" s="50">
        <v>0.05</v>
      </c>
      <c r="K1229" s="53" t="s">
        <v>107</v>
      </c>
      <c r="L1229" s="28">
        <f>IF(I1229="DCTO EN FACTURA",G1229-IFERROR(G1229*J1229,0),G1229)</f>
        <v>45.4765</v>
      </c>
      <c r="M1229" s="14"/>
      <c r="N1229" s="29">
        <f>L1229*M1229</f>
        <v>0</v>
      </c>
    </row>
    <row r="1230" spans="1:17" customHeight="1" ht="15.75">
      <c r="A1230" s="25">
        <v>117537</v>
      </c>
      <c r="B1230" s="26">
        <v>7599028000503</v>
      </c>
      <c r="C1230" s="38" t="s">
        <v>1730</v>
      </c>
      <c r="D1230" s="38" t="s">
        <v>1731</v>
      </c>
      <c r="E1230" s="38" t="s">
        <v>1720</v>
      </c>
      <c r="F1230" s="51">
        <v>111</v>
      </c>
      <c r="G1230" s="52">
        <v>77.16</v>
      </c>
      <c r="H1230" s="48" t="s">
        <v>87</v>
      </c>
      <c r="I1230" s="49" t="s">
        <v>19</v>
      </c>
      <c r="J1230" s="50">
        <v>0.05</v>
      </c>
      <c r="K1230" s="53" t="s">
        <v>107</v>
      </c>
      <c r="L1230" s="28">
        <f>IF(I1230="DCTO EN FACTURA",G1230-IFERROR(G1230*J1230,0),G1230)</f>
        <v>73.302</v>
      </c>
      <c r="M1230" s="14"/>
      <c r="N1230" s="29">
        <f>L1230*M1230</f>
        <v>0</v>
      </c>
    </row>
    <row r="1231" spans="1:17" customHeight="1" ht="15.75">
      <c r="A1231" s="25">
        <v>117538</v>
      </c>
      <c r="B1231" s="26">
        <v>7599028000749</v>
      </c>
      <c r="C1231" s="38" t="s">
        <v>1732</v>
      </c>
      <c r="D1231" s="38" t="s">
        <v>1733</v>
      </c>
      <c r="E1231" s="38" t="s">
        <v>1720</v>
      </c>
      <c r="F1231" s="51">
        <v>109</v>
      </c>
      <c r="G1231" s="52">
        <v>72.45</v>
      </c>
      <c r="H1231" s="48" t="s">
        <v>260</v>
      </c>
      <c r="I1231" s="49" t="s">
        <v>19</v>
      </c>
      <c r="J1231" s="50">
        <v>0.05</v>
      </c>
      <c r="K1231" s="53" t="s">
        <v>107</v>
      </c>
      <c r="L1231" s="28">
        <f>IF(I1231="DCTO EN FACTURA",G1231-IFERROR(G1231*J1231,0),G1231)</f>
        <v>68.8275</v>
      </c>
      <c r="M1231" s="14"/>
      <c r="N1231" s="29">
        <f>L1231*M1231</f>
        <v>0</v>
      </c>
    </row>
    <row r="1232" spans="1:17" customHeight="1" ht="15.75">
      <c r="A1232" s="25">
        <v>117539</v>
      </c>
      <c r="B1232" s="26">
        <v>7599028000756</v>
      </c>
      <c r="C1232" s="38" t="s">
        <v>1734</v>
      </c>
      <c r="D1232" s="38" t="s">
        <v>1735</v>
      </c>
      <c r="E1232" s="38" t="s">
        <v>1720</v>
      </c>
      <c r="F1232" s="51">
        <v>203</v>
      </c>
      <c r="G1232" s="52">
        <v>83.53</v>
      </c>
      <c r="H1232" s="48" t="s">
        <v>233</v>
      </c>
      <c r="I1232" s="49" t="s">
        <v>19</v>
      </c>
      <c r="J1232" s="50">
        <v>0.05</v>
      </c>
      <c r="K1232" s="53" t="s">
        <v>107</v>
      </c>
      <c r="L1232" s="28">
        <f>IF(I1232="DCTO EN FACTURA",G1232-IFERROR(G1232*J1232,0),G1232)</f>
        <v>79.3535</v>
      </c>
      <c r="M1232" s="14"/>
      <c r="N1232" s="29">
        <f>L1232*M1232</f>
        <v>0</v>
      </c>
    </row>
    <row r="1233" spans="1:17" customHeight="1" ht="15.75">
      <c r="A1233" s="25">
        <v>206819</v>
      </c>
      <c r="B1233" s="26">
        <v>7599028000480</v>
      </c>
      <c r="C1233" s="38" t="s">
        <v>1736</v>
      </c>
      <c r="D1233" s="38"/>
      <c r="E1233" s="38" t="s">
        <v>1720</v>
      </c>
      <c r="F1233" s="51">
        <v>4</v>
      </c>
      <c r="G1233" s="52">
        <v>94.82</v>
      </c>
      <c r="H1233" s="48" t="s">
        <v>45</v>
      </c>
      <c r="I1233" s="49" t="s">
        <v>19</v>
      </c>
      <c r="J1233" s="50">
        <v>0.05</v>
      </c>
      <c r="K1233" s="53" t="s">
        <v>107</v>
      </c>
      <c r="L1233" s="28">
        <f>IF(I1233="DCTO EN FACTURA",G1233-IFERROR(G1233*J1233,0),G1233)</f>
        <v>90.079</v>
      </c>
      <c r="M1233" s="14"/>
      <c r="N1233" s="29">
        <f>L1233*M1233</f>
        <v>0</v>
      </c>
    </row>
    <row r="1234" spans="1:17" customHeight="1" ht="15.75">
      <c r="A1234" s="25">
        <v>206736</v>
      </c>
      <c r="B1234" s="26">
        <v>7599028000763</v>
      </c>
      <c r="C1234" s="38" t="s">
        <v>1737</v>
      </c>
      <c r="D1234" s="38"/>
      <c r="E1234" s="38" t="s">
        <v>1720</v>
      </c>
      <c r="F1234" s="51">
        <v>27</v>
      </c>
      <c r="G1234" s="52">
        <v>65.53</v>
      </c>
      <c r="H1234" s="48" t="s">
        <v>116</v>
      </c>
      <c r="I1234" s="49" t="s">
        <v>19</v>
      </c>
      <c r="J1234" s="50">
        <v>0.05</v>
      </c>
      <c r="K1234" s="53" t="s">
        <v>107</v>
      </c>
      <c r="L1234" s="28">
        <f>IF(I1234="DCTO EN FACTURA",G1234-IFERROR(G1234*J1234,0),G1234)</f>
        <v>62.2535</v>
      </c>
      <c r="M1234" s="14"/>
      <c r="N1234" s="29">
        <f>L1234*M1234</f>
        <v>0</v>
      </c>
    </row>
    <row r="1235" spans="1:17" customHeight="1" ht="15.75">
      <c r="A1235" s="25">
        <v>117839</v>
      </c>
      <c r="B1235" s="26">
        <v>7599028000268</v>
      </c>
      <c r="C1235" s="38" t="s">
        <v>1738</v>
      </c>
      <c r="D1235" s="38"/>
      <c r="E1235" s="38" t="s">
        <v>1720</v>
      </c>
      <c r="F1235" s="51">
        <v>29</v>
      </c>
      <c r="G1235" s="52">
        <v>93.08</v>
      </c>
      <c r="H1235" s="48" t="s">
        <v>240</v>
      </c>
      <c r="I1235" s="49" t="s">
        <v>19</v>
      </c>
      <c r="J1235" s="50">
        <v>0.05</v>
      </c>
      <c r="K1235" s="53" t="s">
        <v>107</v>
      </c>
      <c r="L1235" s="28">
        <f>IF(I1235="DCTO EN FACTURA",G1235-IFERROR(G1235*J1235,0),G1235)</f>
        <v>88.426</v>
      </c>
      <c r="M1235" s="14"/>
      <c r="N1235" s="29">
        <f>L1235*M1235</f>
        <v>0</v>
      </c>
    </row>
    <row r="1236" spans="1:17" customHeight="1" ht="15.75">
      <c r="A1236" s="25">
        <v>117540</v>
      </c>
      <c r="B1236" s="26">
        <v>7599028000510</v>
      </c>
      <c r="C1236" s="38" t="s">
        <v>1739</v>
      </c>
      <c r="D1236" s="38" t="s">
        <v>1740</v>
      </c>
      <c r="E1236" s="38" t="s">
        <v>1720</v>
      </c>
      <c r="F1236" s="51">
        <v>70</v>
      </c>
      <c r="G1236" s="52">
        <v>53.22</v>
      </c>
      <c r="H1236" s="48" t="s">
        <v>18</v>
      </c>
      <c r="I1236" s="49" t="s">
        <v>19</v>
      </c>
      <c r="J1236" s="50">
        <v>0.05</v>
      </c>
      <c r="K1236" s="53" t="s">
        <v>107</v>
      </c>
      <c r="L1236" s="28">
        <f>IF(I1236="DCTO EN FACTURA",G1236-IFERROR(G1236*J1236,0),G1236)</f>
        <v>50.559</v>
      </c>
      <c r="M1236" s="14"/>
      <c r="N1236" s="29">
        <f>L1236*M1236</f>
        <v>0</v>
      </c>
    </row>
    <row r="1237" spans="1:17" customHeight="1" ht="15.75">
      <c r="A1237" s="25">
        <v>117541</v>
      </c>
      <c r="B1237" s="26">
        <v>7599028000022</v>
      </c>
      <c r="C1237" s="38" t="s">
        <v>1741</v>
      </c>
      <c r="D1237" s="38" t="s">
        <v>1740</v>
      </c>
      <c r="E1237" s="38" t="s">
        <v>1720</v>
      </c>
      <c r="F1237" s="51">
        <v>65</v>
      </c>
      <c r="G1237" s="52">
        <v>58.73</v>
      </c>
      <c r="H1237" s="48" t="s">
        <v>163</v>
      </c>
      <c r="I1237" s="49" t="s">
        <v>19</v>
      </c>
      <c r="J1237" s="50">
        <v>0.05</v>
      </c>
      <c r="K1237" s="53" t="s">
        <v>107</v>
      </c>
      <c r="L1237" s="28">
        <f>IF(I1237="DCTO EN FACTURA",G1237-IFERROR(G1237*J1237,0),G1237)</f>
        <v>55.7935</v>
      </c>
      <c r="M1237" s="14"/>
      <c r="N1237" s="29">
        <f>L1237*M1237</f>
        <v>0</v>
      </c>
    </row>
    <row r="1238" spans="1:17" customHeight="1" ht="15.75">
      <c r="A1238" s="25">
        <v>117542</v>
      </c>
      <c r="B1238" s="26">
        <v>7599028000367</v>
      </c>
      <c r="C1238" s="38" t="s">
        <v>1742</v>
      </c>
      <c r="D1238" s="38" t="s">
        <v>1740</v>
      </c>
      <c r="E1238" s="38" t="s">
        <v>1720</v>
      </c>
      <c r="F1238" s="51">
        <v>43</v>
      </c>
      <c r="G1238" s="52">
        <v>80.77</v>
      </c>
      <c r="H1238" s="48" t="s">
        <v>31</v>
      </c>
      <c r="I1238" s="49" t="s">
        <v>19</v>
      </c>
      <c r="J1238" s="50">
        <v>0.05</v>
      </c>
      <c r="K1238" s="53" t="s">
        <v>107</v>
      </c>
      <c r="L1238" s="28">
        <f>IF(I1238="DCTO EN FACTURA",G1238-IFERROR(G1238*J1238,0),G1238)</f>
        <v>76.7315</v>
      </c>
      <c r="M1238" s="14"/>
      <c r="N1238" s="29">
        <f>L1238*M1238</f>
        <v>0</v>
      </c>
    </row>
    <row r="1239" spans="1:17" customHeight="1" ht="15.75">
      <c r="A1239" s="25">
        <v>206820</v>
      </c>
      <c r="B1239" s="26">
        <v>7599028000527</v>
      </c>
      <c r="C1239" s="38" t="s">
        <v>1743</v>
      </c>
      <c r="D1239" s="38" t="s">
        <v>1579</v>
      </c>
      <c r="E1239" s="38" t="s">
        <v>1720</v>
      </c>
      <c r="F1239" s="51">
        <v>102</v>
      </c>
      <c r="G1239" s="52">
        <v>55.91</v>
      </c>
      <c r="H1239" s="48" t="s">
        <v>371</v>
      </c>
      <c r="I1239" s="49" t="s">
        <v>19</v>
      </c>
      <c r="J1239" s="50">
        <v>0.05</v>
      </c>
      <c r="K1239" s="53" t="s">
        <v>107</v>
      </c>
      <c r="L1239" s="28">
        <f>IF(I1239="DCTO EN FACTURA",G1239-IFERROR(G1239*J1239,0),G1239)</f>
        <v>53.1145</v>
      </c>
      <c r="M1239" s="14"/>
      <c r="N1239" s="29">
        <f>L1239*M1239</f>
        <v>0</v>
      </c>
    </row>
    <row r="1240" spans="1:17" customHeight="1" ht="15.75">
      <c r="A1240" s="25">
        <v>206823</v>
      </c>
      <c r="B1240" s="26">
        <v>7599028000541</v>
      </c>
      <c r="C1240" s="38" t="s">
        <v>1744</v>
      </c>
      <c r="D1240" s="38" t="s">
        <v>1579</v>
      </c>
      <c r="E1240" s="38" t="s">
        <v>1720</v>
      </c>
      <c r="F1240" s="51">
        <v>48</v>
      </c>
      <c r="G1240" s="52">
        <v>71.84</v>
      </c>
      <c r="H1240" s="48" t="s">
        <v>83</v>
      </c>
      <c r="I1240" s="49" t="s">
        <v>19</v>
      </c>
      <c r="J1240" s="50">
        <v>0.05</v>
      </c>
      <c r="K1240" s="53" t="s">
        <v>107</v>
      </c>
      <c r="L1240" s="28">
        <f>IF(I1240="DCTO EN FACTURA",G1240-IFERROR(G1240*J1240,0),G1240)</f>
        <v>68.248</v>
      </c>
      <c r="M1240" s="14"/>
      <c r="N1240" s="29">
        <f>L1240*M1240</f>
        <v>0</v>
      </c>
    </row>
    <row r="1241" spans="1:17" customHeight="1" ht="15.75">
      <c r="A1241" s="25">
        <v>117990</v>
      </c>
      <c r="B1241" s="26">
        <v>8901079005106</v>
      </c>
      <c r="C1241" s="38" t="s">
        <v>683</v>
      </c>
      <c r="D1241" s="38" t="s">
        <v>529</v>
      </c>
      <c r="E1241" s="38" t="s">
        <v>1745</v>
      </c>
      <c r="F1241" s="51">
        <v>12</v>
      </c>
      <c r="G1241" s="52">
        <v>114.32</v>
      </c>
      <c r="H1241" s="48" t="s">
        <v>1746</v>
      </c>
      <c r="I1241" s="49"/>
      <c r="J1241" s="50"/>
      <c r="K1241" s="53"/>
      <c r="L1241" s="28">
        <f>IF(I1241="DCTO EN FACTURA",G1241-IFERROR(G1241*J1241,0),G1241)</f>
        <v>114.32</v>
      </c>
      <c r="M1241" s="14"/>
      <c r="N1241" s="29">
        <f>L1241*M1241</f>
        <v>0</v>
      </c>
    </row>
    <row r="1242" spans="1:17" customHeight="1" ht="15.75">
      <c r="A1242" s="25">
        <v>117988</v>
      </c>
      <c r="B1242" s="26">
        <v>8901079009319</v>
      </c>
      <c r="C1242" s="38" t="s">
        <v>1747</v>
      </c>
      <c r="D1242" s="38" t="s">
        <v>432</v>
      </c>
      <c r="E1242" s="38" t="s">
        <v>1745</v>
      </c>
      <c r="F1242" s="51">
        <v>17</v>
      </c>
      <c r="G1242" s="52">
        <v>91.03</v>
      </c>
      <c r="H1242" s="48" t="s">
        <v>38</v>
      </c>
      <c r="I1242" s="49"/>
      <c r="J1242" s="50"/>
      <c r="K1242" s="53"/>
      <c r="L1242" s="28">
        <f>IF(I1242="DCTO EN FACTURA",G1242-IFERROR(G1242*J1242,0),G1242)</f>
        <v>91.03</v>
      </c>
      <c r="M1242" s="14"/>
      <c r="N1242" s="29">
        <f>L1242*M1242</f>
        <v>0</v>
      </c>
    </row>
    <row r="1243" spans="1:17" customHeight="1" ht="15.75">
      <c r="A1243" s="25">
        <v>117987</v>
      </c>
      <c r="B1243" s="26">
        <v>8901079006974</v>
      </c>
      <c r="C1243" s="38" t="s">
        <v>1748</v>
      </c>
      <c r="D1243" s="38" t="s">
        <v>190</v>
      </c>
      <c r="E1243" s="38" t="s">
        <v>1745</v>
      </c>
      <c r="F1243" s="51">
        <v>21</v>
      </c>
      <c r="G1243" s="52">
        <v>127.87</v>
      </c>
      <c r="H1243" s="48" t="s">
        <v>159</v>
      </c>
      <c r="I1243" s="49"/>
      <c r="J1243" s="50"/>
      <c r="K1243" s="53"/>
      <c r="L1243" s="28">
        <f>IF(I1243="DCTO EN FACTURA",G1243-IFERROR(G1243*J1243,0),G1243)</f>
        <v>127.87</v>
      </c>
      <c r="M1243" s="14"/>
      <c r="N1243" s="29">
        <f>L1243*M1243</f>
        <v>0</v>
      </c>
    </row>
    <row r="1244" spans="1:17" customHeight="1" ht="15.75">
      <c r="A1244" s="25">
        <v>116820</v>
      </c>
      <c r="B1244" s="26">
        <v>8901079005403</v>
      </c>
      <c r="C1244" s="38" t="s">
        <v>1749</v>
      </c>
      <c r="D1244" s="38" t="s">
        <v>1750</v>
      </c>
      <c r="E1244" s="38" t="s">
        <v>1745</v>
      </c>
      <c r="F1244" s="51">
        <v>35</v>
      </c>
      <c r="G1244" s="52">
        <v>198.31</v>
      </c>
      <c r="H1244" s="44" t="s">
        <v>201</v>
      </c>
      <c r="I1244" s="49"/>
      <c r="J1244" s="50"/>
      <c r="K1244" s="53"/>
      <c r="L1244" s="28">
        <f>IF(I1244="DCTO EN FACTURA",G1244-IFERROR(G1244*J1244,0),G1244)</f>
        <v>198.31</v>
      </c>
      <c r="M1244" s="14"/>
      <c r="N1244" s="29">
        <f>L1244*M1244</f>
        <v>0</v>
      </c>
    </row>
    <row r="1245" spans="1:17" customHeight="1" ht="15.75">
      <c r="A1245" s="25">
        <v>117989</v>
      </c>
      <c r="B1245" s="26">
        <v>8901079012722</v>
      </c>
      <c r="C1245" s="38" t="s">
        <v>1751</v>
      </c>
      <c r="D1245" s="38" t="s">
        <v>678</v>
      </c>
      <c r="E1245" s="38" t="s">
        <v>1745</v>
      </c>
      <c r="F1245" s="51">
        <v>18</v>
      </c>
      <c r="G1245" s="52">
        <v>204.81</v>
      </c>
      <c r="H1245" s="44" t="s">
        <v>114</v>
      </c>
      <c r="I1245" s="49"/>
      <c r="J1245" s="50"/>
      <c r="K1245" s="53"/>
      <c r="L1245" s="28">
        <f>IF(I1245="DCTO EN FACTURA",G1245-IFERROR(G1245*J1245,0),G1245)</f>
        <v>204.81</v>
      </c>
      <c r="M1245" s="14"/>
      <c r="N1245" s="29">
        <f>L1245*M1245</f>
        <v>0</v>
      </c>
    </row>
    <row r="1246" spans="1:17" customHeight="1" ht="15.75">
      <c r="A1246" s="25">
        <v>117986</v>
      </c>
      <c r="B1246" s="26">
        <v>8901079008756</v>
      </c>
      <c r="C1246" s="38" t="s">
        <v>1752</v>
      </c>
      <c r="D1246" s="38" t="s">
        <v>678</v>
      </c>
      <c r="E1246" s="38" t="s">
        <v>1745</v>
      </c>
      <c r="F1246" s="51">
        <v>45</v>
      </c>
      <c r="G1246" s="52">
        <v>130.04</v>
      </c>
      <c r="H1246" s="44" t="s">
        <v>114</v>
      </c>
      <c r="I1246" s="49"/>
      <c r="J1246" s="50"/>
      <c r="K1246" s="53"/>
      <c r="L1246" s="28">
        <f>IF(I1246="DCTO EN FACTURA",G1246-IFERROR(G1246*J1246,0),G1246)</f>
        <v>130.04</v>
      </c>
      <c r="M1246" s="14"/>
      <c r="N1246" s="29">
        <f>L1246*M1246</f>
        <v>0</v>
      </c>
    </row>
    <row r="1247" spans="1:17" customHeight="1" ht="15.75">
      <c r="A1247" s="25">
        <v>117275</v>
      </c>
      <c r="B1247" s="26">
        <v>7593102000076</v>
      </c>
      <c r="C1247" s="38" t="s">
        <v>1753</v>
      </c>
      <c r="D1247" s="38" t="s">
        <v>927</v>
      </c>
      <c r="E1247" s="38" t="s">
        <v>1745</v>
      </c>
      <c r="F1247" s="51">
        <v>11</v>
      </c>
      <c r="G1247" s="52">
        <v>157.13</v>
      </c>
      <c r="H1247" s="48" t="s">
        <v>61</v>
      </c>
      <c r="I1247" s="49"/>
      <c r="J1247" s="50"/>
      <c r="K1247" s="53"/>
      <c r="L1247" s="28">
        <f>IF(I1247="DCTO EN FACTURA",G1247-IFERROR(G1247*J1247,0),G1247)</f>
        <v>157.13</v>
      </c>
      <c r="M1247" s="14"/>
      <c r="N1247" s="29">
        <f>L1247*M1247</f>
        <v>0</v>
      </c>
    </row>
    <row r="1248" spans="1:17" customHeight="1" ht="15.75">
      <c r="A1248" s="25">
        <v>117034</v>
      </c>
      <c r="B1248" s="26">
        <v>7593102000083</v>
      </c>
      <c r="C1248" s="38" t="s">
        <v>1754</v>
      </c>
      <c r="D1248" s="38" t="s">
        <v>927</v>
      </c>
      <c r="E1248" s="38" t="s">
        <v>1745</v>
      </c>
      <c r="F1248" s="51">
        <v>5</v>
      </c>
      <c r="G1248" s="52">
        <v>136</v>
      </c>
      <c r="H1248" s="48" t="s">
        <v>61</v>
      </c>
      <c r="I1248" s="49"/>
      <c r="J1248" s="50"/>
      <c r="K1248" s="53"/>
      <c r="L1248" s="28">
        <f>IF(I1248="DCTO EN FACTURA",G1248-IFERROR(G1248*J1248,0),G1248)</f>
        <v>136</v>
      </c>
      <c r="M1248" s="14"/>
      <c r="N1248" s="29">
        <f>L1248*M1248</f>
        <v>0</v>
      </c>
    </row>
    <row r="1249" spans="1:17" customHeight="1" ht="15.75">
      <c r="A1249" s="25">
        <v>116405</v>
      </c>
      <c r="B1249" s="26">
        <v>7591585376657</v>
      </c>
      <c r="C1249" s="38" t="s">
        <v>1755</v>
      </c>
      <c r="D1249" s="38" t="s">
        <v>104</v>
      </c>
      <c r="E1249" s="38" t="s">
        <v>1756</v>
      </c>
      <c r="F1249" s="51">
        <v>687</v>
      </c>
      <c r="G1249" s="52">
        <v>23.61</v>
      </c>
      <c r="H1249" s="48" t="s">
        <v>111</v>
      </c>
      <c r="I1249" s="49"/>
      <c r="J1249" s="50"/>
      <c r="K1249" s="53"/>
      <c r="L1249" s="28">
        <f>IF(I1249="DCTO EN FACTURA",G1249-IFERROR(G1249*J1249,0),G1249)</f>
        <v>23.61</v>
      </c>
      <c r="M1249" s="14"/>
      <c r="N1249" s="29">
        <f>L1249*M1249</f>
        <v>0</v>
      </c>
    </row>
    <row r="1250" spans="1:17" customHeight="1" ht="15.75">
      <c r="A1250" s="25">
        <v>116040</v>
      </c>
      <c r="B1250" s="26">
        <v>7591585279057</v>
      </c>
      <c r="C1250" s="38" t="s">
        <v>1757</v>
      </c>
      <c r="D1250" s="38" t="s">
        <v>104</v>
      </c>
      <c r="E1250" s="38" t="s">
        <v>1756</v>
      </c>
      <c r="F1250" s="51">
        <v>705</v>
      </c>
      <c r="G1250" s="52">
        <v>24.13</v>
      </c>
      <c r="H1250" s="48" t="s">
        <v>59</v>
      </c>
      <c r="I1250" s="49"/>
      <c r="J1250" s="50"/>
      <c r="K1250" s="53"/>
      <c r="L1250" s="28">
        <f>IF(I1250="DCTO EN FACTURA",G1250-IFERROR(G1250*J1250,0),G1250)</f>
        <v>24.13</v>
      </c>
      <c r="M1250" s="14"/>
      <c r="N1250" s="29">
        <f>L1250*M1250</f>
        <v>0</v>
      </c>
    </row>
    <row r="1251" spans="1:17" customHeight="1" ht="15.75">
      <c r="A1251" s="25">
        <v>114956</v>
      </c>
      <c r="B1251" s="26">
        <v>7591585179050</v>
      </c>
      <c r="C1251" s="38" t="s">
        <v>1758</v>
      </c>
      <c r="D1251" s="38" t="s">
        <v>104</v>
      </c>
      <c r="E1251" s="38" t="s">
        <v>1756</v>
      </c>
      <c r="F1251" s="51">
        <v>385</v>
      </c>
      <c r="G1251" s="52">
        <v>85.61</v>
      </c>
      <c r="H1251" s="48" t="s">
        <v>61</v>
      </c>
      <c r="I1251" s="49"/>
      <c r="J1251" s="50"/>
      <c r="K1251" s="53"/>
      <c r="L1251" s="28">
        <f>IF(I1251="DCTO EN FACTURA",G1251-IFERROR(G1251*J1251,0),G1251)</f>
        <v>85.61</v>
      </c>
      <c r="M1251" s="14"/>
      <c r="N1251" s="29">
        <f>L1251*M1251</f>
        <v>0</v>
      </c>
    </row>
    <row r="1252" spans="1:17" customHeight="1" ht="15.75">
      <c r="A1252" s="25">
        <v>104331</v>
      </c>
      <c r="B1252" s="26">
        <v>7591585111838</v>
      </c>
      <c r="C1252" s="38" t="s">
        <v>1759</v>
      </c>
      <c r="D1252" s="38" t="s">
        <v>737</v>
      </c>
      <c r="E1252" s="38" t="s">
        <v>1756</v>
      </c>
      <c r="F1252" s="51">
        <v>30</v>
      </c>
      <c r="G1252" s="52">
        <v>603.57</v>
      </c>
      <c r="H1252" s="48" t="s">
        <v>366</v>
      </c>
      <c r="I1252" s="49"/>
      <c r="J1252" s="50"/>
      <c r="K1252" s="53"/>
      <c r="L1252" s="28">
        <f>IF(I1252="DCTO EN FACTURA",G1252-IFERROR(G1252*J1252,0),G1252)</f>
        <v>603.57</v>
      </c>
      <c r="M1252" s="14"/>
      <c r="N1252" s="29">
        <f>L1252*M1252</f>
        <v>0</v>
      </c>
    </row>
    <row r="1253" spans="1:17" customHeight="1" ht="15.75">
      <c r="A1253" s="25">
        <v>101650</v>
      </c>
      <c r="B1253" s="26">
        <v>7591585311634</v>
      </c>
      <c r="C1253" s="38" t="s">
        <v>1760</v>
      </c>
      <c r="D1253" s="38" t="s">
        <v>737</v>
      </c>
      <c r="E1253" s="38" t="s">
        <v>1756</v>
      </c>
      <c r="F1253" s="51">
        <v>7</v>
      </c>
      <c r="G1253" s="52">
        <v>214.29</v>
      </c>
      <c r="H1253" s="48" t="s">
        <v>233</v>
      </c>
      <c r="I1253" s="49"/>
      <c r="J1253" s="50"/>
      <c r="K1253" s="53"/>
      <c r="L1253" s="28">
        <f>IF(I1253="DCTO EN FACTURA",G1253-IFERROR(G1253*J1253,0),G1253)</f>
        <v>214.29</v>
      </c>
      <c r="M1253" s="14"/>
      <c r="N1253" s="29">
        <f>L1253*M1253</f>
        <v>0</v>
      </c>
    </row>
    <row r="1254" spans="1:17" customHeight="1" ht="15.75">
      <c r="A1254" s="25">
        <v>112518</v>
      </c>
      <c r="B1254" s="26">
        <v>7591585171498</v>
      </c>
      <c r="C1254" s="38" t="s">
        <v>1761</v>
      </c>
      <c r="D1254" s="38" t="s">
        <v>363</v>
      </c>
      <c r="E1254" s="38" t="s">
        <v>1756</v>
      </c>
      <c r="F1254" s="51">
        <v>10</v>
      </c>
      <c r="G1254" s="52">
        <v>28.62</v>
      </c>
      <c r="H1254" s="48" t="s">
        <v>28</v>
      </c>
      <c r="I1254" s="49"/>
      <c r="J1254" s="50"/>
      <c r="K1254" s="53"/>
      <c r="L1254" s="28">
        <f>IF(I1254="DCTO EN FACTURA",G1254-IFERROR(G1254*J1254,0),G1254)</f>
        <v>28.62</v>
      </c>
      <c r="M1254" s="14"/>
      <c r="N1254" s="29">
        <f>L1254*M1254</f>
        <v>0</v>
      </c>
    </row>
    <row r="1255" spans="1:17" customHeight="1" ht="15.75">
      <c r="A1255" s="25">
        <v>113980</v>
      </c>
      <c r="B1255" s="26">
        <v>7591585271495</v>
      </c>
      <c r="C1255" s="38" t="s">
        <v>1762</v>
      </c>
      <c r="D1255" s="38" t="s">
        <v>363</v>
      </c>
      <c r="E1255" s="38" t="s">
        <v>1756</v>
      </c>
      <c r="F1255" s="51">
        <v>107</v>
      </c>
      <c r="G1255" s="52">
        <v>43.86</v>
      </c>
      <c r="H1255" s="48" t="s">
        <v>59</v>
      </c>
      <c r="I1255" s="49" t="s">
        <v>19</v>
      </c>
      <c r="J1255" s="50">
        <v>0.1</v>
      </c>
      <c r="K1255" s="53"/>
      <c r="L1255" s="28">
        <f>IF(I1255="DCTO EN FACTURA",G1255-IFERROR(G1255*J1255,0),G1255)</f>
        <v>39.474</v>
      </c>
      <c r="M1255" s="14"/>
      <c r="N1255" s="29">
        <f>L1255*M1255</f>
        <v>0</v>
      </c>
    </row>
    <row r="1256" spans="1:17" customHeight="1" ht="15.75">
      <c r="A1256" s="25">
        <v>114242</v>
      </c>
      <c r="B1256" s="26">
        <v>7591585271488</v>
      </c>
      <c r="C1256" s="38" t="s">
        <v>1763</v>
      </c>
      <c r="D1256" s="38" t="s">
        <v>363</v>
      </c>
      <c r="E1256" s="38" t="s">
        <v>1756</v>
      </c>
      <c r="F1256" s="51">
        <v>96</v>
      </c>
      <c r="G1256" s="52">
        <v>47.17</v>
      </c>
      <c r="H1256" s="48" t="s">
        <v>111</v>
      </c>
      <c r="I1256" s="49"/>
      <c r="J1256" s="50"/>
      <c r="K1256" s="53"/>
      <c r="L1256" s="28">
        <f>IF(I1256="DCTO EN FACTURA",G1256-IFERROR(G1256*J1256,0),G1256)</f>
        <v>47.17</v>
      </c>
      <c r="M1256" s="14"/>
      <c r="N1256" s="29">
        <f>L1256*M1256</f>
        <v>0</v>
      </c>
    </row>
    <row r="1257" spans="1:17" customHeight="1" ht="15.75">
      <c r="A1257" s="25">
        <v>114869</v>
      </c>
      <c r="B1257" s="26">
        <v>7591585216755</v>
      </c>
      <c r="C1257" s="38" t="s">
        <v>1764</v>
      </c>
      <c r="D1257" s="38" t="s">
        <v>1765</v>
      </c>
      <c r="E1257" s="38" t="s">
        <v>1756</v>
      </c>
      <c r="F1257" s="51">
        <v>27</v>
      </c>
      <c r="G1257" s="52">
        <v>127.35</v>
      </c>
      <c r="H1257" s="48" t="s">
        <v>560</v>
      </c>
      <c r="I1257" s="49"/>
      <c r="J1257" s="50"/>
      <c r="K1257" s="53"/>
      <c r="L1257" s="28">
        <f>IF(I1257="DCTO EN FACTURA",G1257-IFERROR(G1257*J1257,0),G1257)</f>
        <v>127.35</v>
      </c>
      <c r="M1257" s="14"/>
      <c r="N1257" s="29">
        <f>L1257*M1257</f>
        <v>0</v>
      </c>
    </row>
    <row r="1258" spans="1:17" customHeight="1" ht="15.75">
      <c r="A1258" s="25">
        <v>110586</v>
      </c>
      <c r="B1258" s="26">
        <v>7591585116000</v>
      </c>
      <c r="C1258" s="38" t="s">
        <v>1766</v>
      </c>
      <c r="D1258" s="38" t="s">
        <v>1765</v>
      </c>
      <c r="E1258" s="38" t="s">
        <v>1756</v>
      </c>
      <c r="F1258" s="51">
        <v>185</v>
      </c>
      <c r="G1258" s="52">
        <v>115.44</v>
      </c>
      <c r="H1258" s="44" t="s">
        <v>201</v>
      </c>
      <c r="I1258" s="49" t="s">
        <v>19</v>
      </c>
      <c r="J1258" s="50">
        <v>0.05</v>
      </c>
      <c r="K1258" s="53"/>
      <c r="L1258" s="28">
        <f>IF(I1258="DCTO EN FACTURA",G1258-IFERROR(G1258*J1258,0),G1258)</f>
        <v>109.668</v>
      </c>
      <c r="M1258" s="14"/>
      <c r="N1258" s="29">
        <f>L1258*M1258</f>
        <v>0</v>
      </c>
    </row>
    <row r="1259" spans="1:17" customHeight="1" ht="15.75">
      <c r="A1259" s="25">
        <v>114198</v>
      </c>
      <c r="B1259" s="26">
        <v>7591585216601</v>
      </c>
      <c r="C1259" s="38" t="s">
        <v>1767</v>
      </c>
      <c r="D1259" s="38" t="s">
        <v>1765</v>
      </c>
      <c r="E1259" s="38" t="s">
        <v>1756</v>
      </c>
      <c r="F1259" s="51">
        <v>17</v>
      </c>
      <c r="G1259" s="52">
        <v>315.57</v>
      </c>
      <c r="H1259" s="48" t="s">
        <v>116</v>
      </c>
      <c r="I1259" s="49"/>
      <c r="J1259" s="50"/>
      <c r="K1259" s="53"/>
      <c r="L1259" s="28">
        <f>IF(I1259="DCTO EN FACTURA",G1259-IFERROR(G1259*J1259,0),G1259)</f>
        <v>315.57</v>
      </c>
      <c r="M1259" s="14"/>
      <c r="N1259" s="29">
        <f>L1259*M1259</f>
        <v>0</v>
      </c>
    </row>
    <row r="1260" spans="1:17" customHeight="1" ht="15.75">
      <c r="A1260" s="25">
        <v>117958</v>
      </c>
      <c r="B1260" s="26">
        <v>7591585116178</v>
      </c>
      <c r="C1260" s="38" t="s">
        <v>1768</v>
      </c>
      <c r="D1260" s="38" t="s">
        <v>1765</v>
      </c>
      <c r="E1260" s="38" t="s">
        <v>1756</v>
      </c>
      <c r="F1260" s="51">
        <v>117</v>
      </c>
      <c r="G1260" s="52">
        <v>186.58</v>
      </c>
      <c r="H1260" s="48" t="s">
        <v>111</v>
      </c>
      <c r="I1260" s="49"/>
      <c r="J1260" s="50"/>
      <c r="K1260" s="53"/>
      <c r="L1260" s="28">
        <f>IF(I1260="DCTO EN FACTURA",G1260-IFERROR(G1260*J1260,0),G1260)</f>
        <v>186.58</v>
      </c>
      <c r="M1260" s="14"/>
      <c r="N1260" s="29">
        <f>L1260*M1260</f>
        <v>0</v>
      </c>
    </row>
    <row r="1261" spans="1:17" customHeight="1" ht="15.75">
      <c r="A1261" s="25">
        <v>111314</v>
      </c>
      <c r="B1261" s="26">
        <v>7591585116673</v>
      </c>
      <c r="C1261" s="38" t="s">
        <v>1769</v>
      </c>
      <c r="D1261" s="38" t="s">
        <v>1765</v>
      </c>
      <c r="E1261" s="38" t="s">
        <v>1756</v>
      </c>
      <c r="F1261" s="51">
        <v>120</v>
      </c>
      <c r="G1261" s="52">
        <v>207.04</v>
      </c>
      <c r="H1261" s="48" t="s">
        <v>61</v>
      </c>
      <c r="I1261" s="49"/>
      <c r="J1261" s="50"/>
      <c r="K1261" s="53"/>
      <c r="L1261" s="28">
        <f>IF(I1261="DCTO EN FACTURA",G1261-IFERROR(G1261*J1261,0),G1261)</f>
        <v>207.04</v>
      </c>
      <c r="M1261" s="14"/>
      <c r="N1261" s="29">
        <f>L1261*M1261</f>
        <v>0</v>
      </c>
    </row>
    <row r="1262" spans="1:17" customHeight="1" ht="15.75">
      <c r="A1262" s="25">
        <v>101444</v>
      </c>
      <c r="B1262" s="26">
        <v>7591585112439</v>
      </c>
      <c r="C1262" s="38" t="s">
        <v>1770</v>
      </c>
      <c r="D1262" s="38" t="s">
        <v>1771</v>
      </c>
      <c r="E1262" s="38" t="s">
        <v>1756</v>
      </c>
      <c r="F1262" s="51">
        <v>94</v>
      </c>
      <c r="G1262" s="52">
        <v>111.66</v>
      </c>
      <c r="H1262" s="48" t="s">
        <v>38</v>
      </c>
      <c r="I1262" s="49"/>
      <c r="J1262" s="50"/>
      <c r="K1262" s="53"/>
      <c r="L1262" s="28">
        <f>IF(I1262="DCTO EN FACTURA",G1262-IFERROR(G1262*J1262,0),G1262)</f>
        <v>111.66</v>
      </c>
      <c r="M1262" s="14"/>
      <c r="N1262" s="29">
        <f>L1262*M1262</f>
        <v>0</v>
      </c>
    </row>
    <row r="1263" spans="1:17" customHeight="1" ht="15.75">
      <c r="A1263" s="25">
        <v>101538</v>
      </c>
      <c r="B1263" s="26">
        <v>7591585171740</v>
      </c>
      <c r="C1263" s="38" t="s">
        <v>1772</v>
      </c>
      <c r="D1263" s="38" t="s">
        <v>329</v>
      </c>
      <c r="E1263" s="38" t="s">
        <v>1756</v>
      </c>
      <c r="F1263" s="51">
        <v>76</v>
      </c>
      <c r="G1263" s="52">
        <v>103.43</v>
      </c>
      <c r="H1263" s="48" t="s">
        <v>106</v>
      </c>
      <c r="I1263" s="49"/>
      <c r="J1263" s="50"/>
      <c r="K1263" s="53"/>
      <c r="L1263" s="28">
        <f>IF(I1263="DCTO EN FACTURA",G1263-IFERROR(G1263*J1263,0),G1263)</f>
        <v>103.43</v>
      </c>
      <c r="M1263" s="14"/>
      <c r="N1263" s="29">
        <f>L1263*M1263</f>
        <v>0</v>
      </c>
    </row>
    <row r="1264" spans="1:17" customHeight="1" ht="15.75">
      <c r="A1264" s="25">
        <v>101584</v>
      </c>
      <c r="B1264" s="26">
        <v>7591585178176</v>
      </c>
      <c r="C1264" s="38" t="s">
        <v>1773</v>
      </c>
      <c r="D1264" s="38" t="s">
        <v>113</v>
      </c>
      <c r="E1264" s="38" t="s">
        <v>1756</v>
      </c>
      <c r="F1264" s="51">
        <v>94</v>
      </c>
      <c r="G1264" s="52">
        <v>33.13</v>
      </c>
      <c r="H1264" s="48" t="s">
        <v>371</v>
      </c>
      <c r="I1264" s="49"/>
      <c r="J1264" s="50"/>
      <c r="K1264" s="53"/>
      <c r="L1264" s="28">
        <f>IF(I1264="DCTO EN FACTURA",G1264-IFERROR(G1264*J1264,0),G1264)</f>
        <v>33.13</v>
      </c>
      <c r="M1264" s="14"/>
      <c r="N1264" s="29">
        <f>L1264*M1264</f>
        <v>0</v>
      </c>
    </row>
    <row r="1265" spans="1:17" customHeight="1" ht="15.75">
      <c r="A1265" s="25">
        <v>113850</v>
      </c>
      <c r="B1265" s="26">
        <v>7591585278173</v>
      </c>
      <c r="C1265" s="38" t="s">
        <v>1774</v>
      </c>
      <c r="D1265" s="38" t="s">
        <v>113</v>
      </c>
      <c r="E1265" s="38" t="s">
        <v>1756</v>
      </c>
      <c r="F1265" s="51">
        <v>258</v>
      </c>
      <c r="G1265" s="52">
        <v>80.56</v>
      </c>
      <c r="H1265" s="48" t="s">
        <v>371</v>
      </c>
      <c r="I1265" s="49" t="s">
        <v>19</v>
      </c>
      <c r="J1265" s="50">
        <v>0.1</v>
      </c>
      <c r="K1265" s="53"/>
      <c r="L1265" s="28">
        <f>IF(I1265="DCTO EN FACTURA",G1265-IFERROR(G1265*J1265,0),G1265)</f>
        <v>72.504</v>
      </c>
      <c r="M1265" s="14"/>
      <c r="N1265" s="29">
        <f>L1265*M1265</f>
        <v>0</v>
      </c>
    </row>
    <row r="1266" spans="1:17" customHeight="1" ht="15.75">
      <c r="A1266" s="25">
        <v>101644</v>
      </c>
      <c r="B1266" s="26">
        <v>7591585278166</v>
      </c>
      <c r="C1266" s="38" t="s">
        <v>1775</v>
      </c>
      <c r="D1266" s="38" t="s">
        <v>113</v>
      </c>
      <c r="E1266" s="38" t="s">
        <v>1756</v>
      </c>
      <c r="F1266" s="51">
        <v>377</v>
      </c>
      <c r="G1266" s="52">
        <v>85.81</v>
      </c>
      <c r="H1266" s="48" t="s">
        <v>240</v>
      </c>
      <c r="I1266" s="49" t="s">
        <v>19</v>
      </c>
      <c r="J1266" s="50">
        <v>0.15</v>
      </c>
      <c r="K1266" s="53"/>
      <c r="L1266" s="28">
        <f>IF(I1266="DCTO EN FACTURA",G1266-IFERROR(G1266*J1266,0),G1266)</f>
        <v>72.9385</v>
      </c>
      <c r="M1266" s="14"/>
      <c r="N1266" s="29">
        <f>L1266*M1266</f>
        <v>0</v>
      </c>
    </row>
    <row r="1267" spans="1:17" customHeight="1" ht="15.75">
      <c r="A1267" s="25">
        <v>117877</v>
      </c>
      <c r="B1267" s="26">
        <v>7591585470492</v>
      </c>
      <c r="C1267" s="38" t="s">
        <v>1776</v>
      </c>
      <c r="D1267" s="38" t="s">
        <v>529</v>
      </c>
      <c r="E1267" s="38" t="s">
        <v>1756</v>
      </c>
      <c r="F1267" s="51">
        <v>57</v>
      </c>
      <c r="G1267" s="52">
        <v>143.65</v>
      </c>
      <c r="H1267" s="48" t="s">
        <v>61</v>
      </c>
      <c r="I1267" s="49"/>
      <c r="J1267" s="50"/>
      <c r="K1267" s="53"/>
      <c r="L1267" s="28">
        <f>IF(I1267="DCTO EN FACTURA",G1267-IFERROR(G1267*J1267,0),G1267)</f>
        <v>143.65</v>
      </c>
      <c r="M1267" s="14"/>
      <c r="N1267" s="29">
        <f>L1267*M1267</f>
        <v>0</v>
      </c>
    </row>
    <row r="1268" spans="1:17" customHeight="1" ht="15.75">
      <c r="A1268" s="25">
        <v>117878</v>
      </c>
      <c r="B1268" s="26">
        <v>7591585213549</v>
      </c>
      <c r="C1268" s="38" t="s">
        <v>1777</v>
      </c>
      <c r="D1268" s="38" t="s">
        <v>658</v>
      </c>
      <c r="E1268" s="38" t="s">
        <v>1756</v>
      </c>
      <c r="F1268" s="51">
        <v>21</v>
      </c>
      <c r="G1268" s="52">
        <v>266.87</v>
      </c>
      <c r="H1268" s="48" t="s">
        <v>61</v>
      </c>
      <c r="I1268" s="49"/>
      <c r="J1268" s="50"/>
      <c r="K1268" s="53"/>
      <c r="L1268" s="28">
        <f>IF(I1268="DCTO EN FACTURA",G1268-IFERROR(G1268*J1268,0),G1268)</f>
        <v>266.87</v>
      </c>
      <c r="M1268" s="14"/>
      <c r="N1268" s="29">
        <f>L1268*M1268</f>
        <v>0</v>
      </c>
    </row>
    <row r="1269" spans="1:17" customHeight="1" ht="15.75">
      <c r="A1269" s="25">
        <v>109196</v>
      </c>
      <c r="B1269" s="26">
        <v>7591585214706</v>
      </c>
      <c r="C1269" s="38" t="s">
        <v>1778</v>
      </c>
      <c r="D1269" s="38" t="s">
        <v>1779</v>
      </c>
      <c r="E1269" s="38" t="s">
        <v>1756</v>
      </c>
      <c r="F1269" s="51">
        <v>136</v>
      </c>
      <c r="G1269" s="52">
        <v>490.04</v>
      </c>
      <c r="H1269" s="48" t="s">
        <v>285</v>
      </c>
      <c r="I1269" s="49" t="s">
        <v>19</v>
      </c>
      <c r="J1269" s="50">
        <v>0.1</v>
      </c>
      <c r="K1269" s="53"/>
      <c r="L1269" s="28">
        <f>IF(I1269="DCTO EN FACTURA",G1269-IFERROR(G1269*J1269,0),G1269)</f>
        <v>441.036</v>
      </c>
      <c r="M1269" s="14"/>
      <c r="N1269" s="29">
        <f>L1269*M1269</f>
        <v>0</v>
      </c>
    </row>
    <row r="1270" spans="1:17" customHeight="1" ht="15.75">
      <c r="A1270" s="25">
        <v>104776</v>
      </c>
      <c r="B1270" s="26">
        <v>7591585213402</v>
      </c>
      <c r="C1270" s="38" t="s">
        <v>1780</v>
      </c>
      <c r="D1270" s="38" t="s">
        <v>1781</v>
      </c>
      <c r="E1270" s="38" t="s">
        <v>1756</v>
      </c>
      <c r="F1270" s="51">
        <v>68</v>
      </c>
      <c r="G1270" s="52">
        <v>411.47</v>
      </c>
      <c r="H1270" s="48" t="s">
        <v>467</v>
      </c>
      <c r="I1270" s="49"/>
      <c r="J1270" s="50"/>
      <c r="K1270" s="53"/>
      <c r="L1270" s="28">
        <f>IF(I1270="DCTO EN FACTURA",G1270-IFERROR(G1270*J1270,0),G1270)</f>
        <v>411.47</v>
      </c>
      <c r="M1270" s="14"/>
      <c r="N1270" s="29">
        <f>L1270*M1270</f>
        <v>0</v>
      </c>
    </row>
    <row r="1271" spans="1:17" customHeight="1" ht="15.75">
      <c r="A1271" s="25">
        <v>114331</v>
      </c>
      <c r="B1271" s="26">
        <v>7591585561237</v>
      </c>
      <c r="C1271" s="38" t="s">
        <v>1782</v>
      </c>
      <c r="D1271" s="38" t="s">
        <v>773</v>
      </c>
      <c r="E1271" s="38" t="s">
        <v>1756</v>
      </c>
      <c r="F1271" s="51">
        <v>548</v>
      </c>
      <c r="G1271" s="52">
        <v>129.68</v>
      </c>
      <c r="H1271" s="48" t="s">
        <v>31</v>
      </c>
      <c r="I1271" s="49"/>
      <c r="J1271" s="50"/>
      <c r="K1271" s="53"/>
      <c r="L1271" s="28">
        <f>IF(I1271="DCTO EN FACTURA",G1271-IFERROR(G1271*J1271,0),G1271)</f>
        <v>129.68</v>
      </c>
      <c r="M1271" s="14"/>
      <c r="N1271" s="29">
        <f>L1271*M1271</f>
        <v>0</v>
      </c>
    </row>
    <row r="1272" spans="1:17" customHeight="1" ht="15.75">
      <c r="A1272" s="25">
        <v>109927</v>
      </c>
      <c r="B1272" s="26">
        <v>7591585261236</v>
      </c>
      <c r="C1272" s="38" t="s">
        <v>1783</v>
      </c>
      <c r="D1272" s="38" t="s">
        <v>773</v>
      </c>
      <c r="E1272" s="38" t="s">
        <v>1756</v>
      </c>
      <c r="F1272" s="51">
        <v>174</v>
      </c>
      <c r="G1272" s="52">
        <v>330.58</v>
      </c>
      <c r="H1272" s="48" t="s">
        <v>111</v>
      </c>
      <c r="I1272" s="49"/>
      <c r="J1272" s="50"/>
      <c r="K1272" s="53"/>
      <c r="L1272" s="28">
        <f>IF(I1272="DCTO EN FACTURA",G1272-IFERROR(G1272*J1272,0),G1272)</f>
        <v>330.58</v>
      </c>
      <c r="M1272" s="14"/>
      <c r="N1272" s="29">
        <f>L1272*M1272</f>
        <v>0</v>
      </c>
    </row>
    <row r="1273" spans="1:17" customHeight="1" ht="15.75">
      <c r="A1273" s="25">
        <v>106494</v>
      </c>
      <c r="B1273" s="26">
        <v>7591585173447</v>
      </c>
      <c r="C1273" s="38" t="s">
        <v>1784</v>
      </c>
      <c r="D1273" s="38" t="s">
        <v>120</v>
      </c>
      <c r="E1273" s="38" t="s">
        <v>1756</v>
      </c>
      <c r="F1273" s="51">
        <v>139</v>
      </c>
      <c r="G1273" s="52">
        <v>60.4</v>
      </c>
      <c r="H1273" s="48" t="s">
        <v>61</v>
      </c>
      <c r="I1273" s="49"/>
      <c r="J1273" s="50"/>
      <c r="K1273" s="53"/>
      <c r="L1273" s="28">
        <f>IF(I1273="DCTO EN FACTURA",G1273-IFERROR(G1273*J1273,0),G1273)</f>
        <v>60.4</v>
      </c>
      <c r="M1273" s="14"/>
      <c r="N1273" s="29">
        <f>L1273*M1273</f>
        <v>0</v>
      </c>
    </row>
    <row r="1274" spans="1:17" customHeight="1" ht="15.75">
      <c r="A1274" s="25">
        <v>113858</v>
      </c>
      <c r="B1274" s="26">
        <v>7591585373441</v>
      </c>
      <c r="C1274" s="38" t="s">
        <v>1785</v>
      </c>
      <c r="D1274" s="38" t="s">
        <v>120</v>
      </c>
      <c r="E1274" s="38" t="s">
        <v>1756</v>
      </c>
      <c r="F1274" s="51">
        <v>101</v>
      </c>
      <c r="G1274" s="52">
        <v>160.52</v>
      </c>
      <c r="H1274" s="48" t="s">
        <v>61</v>
      </c>
      <c r="I1274" s="49"/>
      <c r="J1274" s="50"/>
      <c r="K1274" s="53"/>
      <c r="L1274" s="28">
        <f>IF(I1274="DCTO EN FACTURA",G1274-IFERROR(G1274*J1274,0),G1274)</f>
        <v>160.52</v>
      </c>
      <c r="M1274" s="14"/>
      <c r="N1274" s="29">
        <f>L1274*M1274</f>
        <v>0</v>
      </c>
    </row>
    <row r="1275" spans="1:17" customHeight="1" ht="15.75">
      <c r="A1275" s="25">
        <v>112818</v>
      </c>
      <c r="B1275" s="26">
        <v>7591585273451</v>
      </c>
      <c r="C1275" s="38" t="s">
        <v>1786</v>
      </c>
      <c r="D1275" s="38" t="s">
        <v>120</v>
      </c>
      <c r="E1275" s="38" t="s">
        <v>1756</v>
      </c>
      <c r="F1275" s="51">
        <v>26</v>
      </c>
      <c r="G1275" s="52">
        <v>115.29</v>
      </c>
      <c r="H1275" s="48" t="s">
        <v>106</v>
      </c>
      <c r="I1275" s="49"/>
      <c r="J1275" s="50"/>
      <c r="K1275" s="53"/>
      <c r="L1275" s="28">
        <f>IF(I1275="DCTO EN FACTURA",G1275-IFERROR(G1275*J1275,0),G1275)</f>
        <v>115.29</v>
      </c>
      <c r="M1275" s="14"/>
      <c r="N1275" s="29">
        <f>L1275*M1275</f>
        <v>0</v>
      </c>
    </row>
    <row r="1276" spans="1:17" customHeight="1" ht="15.75">
      <c r="A1276" s="25">
        <v>113981</v>
      </c>
      <c r="B1276" s="26">
        <v>7591585373458</v>
      </c>
      <c r="C1276" s="38" t="s">
        <v>1787</v>
      </c>
      <c r="D1276" s="38" t="s">
        <v>120</v>
      </c>
      <c r="E1276" s="38" t="s">
        <v>1756</v>
      </c>
      <c r="F1276" s="51">
        <v>20</v>
      </c>
      <c r="G1276" s="52">
        <v>333.9</v>
      </c>
      <c r="H1276" s="48" t="s">
        <v>106</v>
      </c>
      <c r="I1276" s="49"/>
      <c r="J1276" s="50"/>
      <c r="K1276" s="53"/>
      <c r="L1276" s="28">
        <f>IF(I1276="DCTO EN FACTURA",G1276-IFERROR(G1276*J1276,0),G1276)</f>
        <v>333.9</v>
      </c>
      <c r="M1276" s="14"/>
      <c r="N1276" s="29">
        <f>L1276*M1276</f>
        <v>0</v>
      </c>
    </row>
    <row r="1277" spans="1:17" customHeight="1" ht="15.75">
      <c r="A1277" s="25">
        <v>110763</v>
      </c>
      <c r="B1277" s="26">
        <v>7591585114280</v>
      </c>
      <c r="C1277" s="38" t="s">
        <v>1788</v>
      </c>
      <c r="D1277" s="38" t="s">
        <v>295</v>
      </c>
      <c r="E1277" s="38" t="s">
        <v>1756</v>
      </c>
      <c r="F1277" s="51">
        <v>6</v>
      </c>
      <c r="G1277" s="52">
        <v>609.27</v>
      </c>
      <c r="H1277" s="48" t="s">
        <v>233</v>
      </c>
      <c r="I1277" s="49"/>
      <c r="J1277" s="50"/>
      <c r="K1277" s="53"/>
      <c r="L1277" s="28">
        <f>IF(I1277="DCTO EN FACTURA",G1277-IFERROR(G1277*J1277,0),G1277)</f>
        <v>609.27</v>
      </c>
      <c r="M1277" s="14"/>
      <c r="N1277" s="29">
        <f>L1277*M1277</f>
        <v>0</v>
      </c>
    </row>
    <row r="1278" spans="1:17" customHeight="1" ht="15.75">
      <c r="A1278" s="25">
        <v>108040</v>
      </c>
      <c r="B1278" s="26">
        <v>7591585279460</v>
      </c>
      <c r="C1278" s="38" t="s">
        <v>1789</v>
      </c>
      <c r="D1278" s="38" t="s">
        <v>123</v>
      </c>
      <c r="E1278" s="38" t="s">
        <v>1756</v>
      </c>
      <c r="F1278" s="51">
        <v>737</v>
      </c>
      <c r="G1278" s="52">
        <v>118.96</v>
      </c>
      <c r="H1278" s="48" t="s">
        <v>436</v>
      </c>
      <c r="I1278" s="49" t="s">
        <v>19</v>
      </c>
      <c r="J1278" s="50">
        <v>0.05</v>
      </c>
      <c r="K1278" s="53"/>
      <c r="L1278" s="28">
        <f>IF(I1278="DCTO EN FACTURA",G1278-IFERROR(G1278*J1278,0),G1278)</f>
        <v>113.012</v>
      </c>
      <c r="M1278" s="14"/>
      <c r="N1278" s="29">
        <f>L1278*M1278</f>
        <v>0</v>
      </c>
    </row>
    <row r="1279" spans="1:17" customHeight="1" ht="15.75">
      <c r="A1279" s="25">
        <v>116309</v>
      </c>
      <c r="B1279" s="26">
        <v>7591585217660</v>
      </c>
      <c r="C1279" s="38" t="s">
        <v>1790</v>
      </c>
      <c r="D1279" s="38" t="s">
        <v>398</v>
      </c>
      <c r="E1279" s="38" t="s">
        <v>1756</v>
      </c>
      <c r="F1279" s="51">
        <v>10</v>
      </c>
      <c r="G1279" s="52">
        <v>149.1</v>
      </c>
      <c r="H1279" s="48" t="s">
        <v>116</v>
      </c>
      <c r="I1279" s="49"/>
      <c r="J1279" s="50"/>
      <c r="K1279" s="53"/>
      <c r="L1279" s="28">
        <f>IF(I1279="DCTO EN FACTURA",G1279-IFERROR(G1279*J1279,0),G1279)</f>
        <v>149.1</v>
      </c>
      <c r="M1279" s="14"/>
      <c r="N1279" s="29">
        <f>L1279*M1279</f>
        <v>0</v>
      </c>
    </row>
    <row r="1280" spans="1:17" customHeight="1" ht="15.75">
      <c r="A1280" s="25">
        <v>118200</v>
      </c>
      <c r="B1280" s="26">
        <v>7591585214942</v>
      </c>
      <c r="C1280" s="38" t="s">
        <v>1791</v>
      </c>
      <c r="D1280" s="38"/>
      <c r="E1280" s="38" t="s">
        <v>1756</v>
      </c>
      <c r="F1280" s="51">
        <v>43</v>
      </c>
      <c r="G1280" s="52">
        <v>292.51</v>
      </c>
      <c r="H1280" s="48" t="s">
        <v>116</v>
      </c>
      <c r="I1280" s="49"/>
      <c r="J1280" s="50"/>
      <c r="K1280" s="53"/>
      <c r="L1280" s="28">
        <f>IF(I1280="DCTO EN FACTURA",G1280-IFERROR(G1280*J1280,0),G1280)</f>
        <v>292.51</v>
      </c>
      <c r="M1280" s="14"/>
      <c r="N1280" s="29">
        <f>L1280*M1280</f>
        <v>0</v>
      </c>
    </row>
    <row r="1281" spans="1:17" customHeight="1" ht="15.75">
      <c r="A1281" s="25">
        <v>114056</v>
      </c>
      <c r="B1281" s="26">
        <v>7591585217141</v>
      </c>
      <c r="C1281" s="38" t="s">
        <v>1792</v>
      </c>
      <c r="D1281" s="38" t="s">
        <v>749</v>
      </c>
      <c r="E1281" s="38" t="s">
        <v>1756</v>
      </c>
      <c r="F1281" s="51">
        <v>45</v>
      </c>
      <c r="G1281" s="52">
        <v>315.16</v>
      </c>
      <c r="H1281" s="48" t="s">
        <v>61</v>
      </c>
      <c r="I1281" s="49"/>
      <c r="J1281" s="50"/>
      <c r="K1281" s="53"/>
      <c r="L1281" s="28">
        <f>IF(I1281="DCTO EN FACTURA",G1281-IFERROR(G1281*J1281,0),G1281)</f>
        <v>315.16</v>
      </c>
      <c r="M1281" s="14"/>
      <c r="N1281" s="29">
        <f>L1281*M1281</f>
        <v>0</v>
      </c>
    </row>
    <row r="1282" spans="1:17" customHeight="1" ht="15.75">
      <c r="A1282" s="25">
        <v>114057</v>
      </c>
      <c r="B1282" s="26">
        <v>7591585217172</v>
      </c>
      <c r="C1282" s="38" t="s">
        <v>1793</v>
      </c>
      <c r="D1282" s="38" t="s">
        <v>749</v>
      </c>
      <c r="E1282" s="38" t="s">
        <v>1756</v>
      </c>
      <c r="F1282" s="51">
        <v>272</v>
      </c>
      <c r="G1282" s="52">
        <v>211.05</v>
      </c>
      <c r="H1282" s="48" t="s">
        <v>31</v>
      </c>
      <c r="I1282" s="49" t="s">
        <v>19</v>
      </c>
      <c r="J1282" s="50">
        <v>0.1</v>
      </c>
      <c r="K1282" s="53"/>
      <c r="L1282" s="28">
        <f>IF(I1282="DCTO EN FACTURA",G1282-IFERROR(G1282*J1282,0),G1282)</f>
        <v>189.945</v>
      </c>
      <c r="M1282" s="14"/>
      <c r="N1282" s="29">
        <f>L1282*M1282</f>
        <v>0</v>
      </c>
    </row>
    <row r="1283" spans="1:17" customHeight="1" ht="15.75">
      <c r="A1283" s="25">
        <v>114058</v>
      </c>
      <c r="B1283" s="26">
        <v>7591585217165</v>
      </c>
      <c r="C1283" s="38" t="s">
        <v>1794</v>
      </c>
      <c r="D1283" s="38" t="s">
        <v>749</v>
      </c>
      <c r="E1283" s="38" t="s">
        <v>1756</v>
      </c>
      <c r="F1283" s="51">
        <v>175</v>
      </c>
      <c r="G1283" s="52">
        <v>217.68</v>
      </c>
      <c r="H1283" s="48" t="s">
        <v>31</v>
      </c>
      <c r="I1283" s="49" t="s">
        <v>19</v>
      </c>
      <c r="J1283" s="50">
        <v>0.1</v>
      </c>
      <c r="K1283" s="53"/>
      <c r="L1283" s="28">
        <f>IF(I1283="DCTO EN FACTURA",G1283-IFERROR(G1283*J1283,0),G1283)</f>
        <v>195.912</v>
      </c>
      <c r="M1283" s="14"/>
      <c r="N1283" s="29">
        <f>L1283*M1283</f>
        <v>0</v>
      </c>
    </row>
    <row r="1284" spans="1:17" customHeight="1" ht="15.75">
      <c r="A1284" s="25">
        <v>118022</v>
      </c>
      <c r="B1284" s="26">
        <v>7591585377142</v>
      </c>
      <c r="C1284" s="38" t="s">
        <v>1795</v>
      </c>
      <c r="D1284" s="38" t="s">
        <v>129</v>
      </c>
      <c r="E1284" s="38" t="s">
        <v>1756</v>
      </c>
      <c r="F1284" s="51">
        <v>58</v>
      </c>
      <c r="G1284" s="52">
        <v>155.87</v>
      </c>
      <c r="H1284" s="48" t="s">
        <v>116</v>
      </c>
      <c r="I1284" s="49"/>
      <c r="J1284" s="50"/>
      <c r="K1284" s="53"/>
      <c r="L1284" s="28">
        <f>IF(I1284="DCTO EN FACTURA",G1284-IFERROR(G1284*J1284,0),G1284)</f>
        <v>155.87</v>
      </c>
      <c r="M1284" s="14"/>
      <c r="N1284" s="29">
        <f>L1284*M1284</f>
        <v>0</v>
      </c>
    </row>
    <row r="1285" spans="1:17" customHeight="1" ht="15.75">
      <c r="A1285" s="25">
        <v>117884</v>
      </c>
      <c r="B1285" s="26">
        <v>7591585377173</v>
      </c>
      <c r="C1285" s="38" t="s">
        <v>1796</v>
      </c>
      <c r="D1285" s="38" t="s">
        <v>129</v>
      </c>
      <c r="E1285" s="38" t="s">
        <v>1756</v>
      </c>
      <c r="F1285" s="51">
        <v>68</v>
      </c>
      <c r="G1285" s="52">
        <v>106.45</v>
      </c>
      <c r="H1285" s="48" t="s">
        <v>31</v>
      </c>
      <c r="I1285" s="49"/>
      <c r="J1285" s="50"/>
      <c r="K1285" s="53"/>
      <c r="L1285" s="28">
        <f>IF(I1285="DCTO EN FACTURA",G1285-IFERROR(G1285*J1285,0),G1285)</f>
        <v>106.45</v>
      </c>
      <c r="M1285" s="14"/>
      <c r="N1285" s="29">
        <f>L1285*M1285</f>
        <v>0</v>
      </c>
    </row>
    <row r="1286" spans="1:17" customHeight="1" ht="15.75">
      <c r="A1286" s="25">
        <v>114861</v>
      </c>
      <c r="B1286" s="26">
        <v>7591585112620</v>
      </c>
      <c r="C1286" s="38" t="s">
        <v>1797</v>
      </c>
      <c r="D1286" s="38" t="s">
        <v>190</v>
      </c>
      <c r="E1286" s="38" t="s">
        <v>1756</v>
      </c>
      <c r="F1286" s="51">
        <v>4</v>
      </c>
      <c r="G1286" s="52">
        <v>265.06</v>
      </c>
      <c r="H1286" s="48" t="s">
        <v>26</v>
      </c>
      <c r="I1286" s="49"/>
      <c r="J1286" s="50"/>
      <c r="K1286" s="53"/>
      <c r="L1286" s="28">
        <f>IF(I1286="DCTO EN FACTURA",G1286-IFERROR(G1286*J1286,0),G1286)</f>
        <v>265.06</v>
      </c>
      <c r="M1286" s="14"/>
      <c r="N1286" s="29">
        <f>L1286*M1286</f>
        <v>0</v>
      </c>
    </row>
    <row r="1287" spans="1:17" customHeight="1" ht="15.75">
      <c r="A1287" s="25">
        <v>114860</v>
      </c>
      <c r="B1287" s="26">
        <v>7591585111661</v>
      </c>
      <c r="C1287" s="38" t="s">
        <v>1798</v>
      </c>
      <c r="D1287" s="38" t="s">
        <v>190</v>
      </c>
      <c r="E1287" s="38" t="s">
        <v>1756</v>
      </c>
      <c r="F1287" s="51">
        <v>24</v>
      </c>
      <c r="G1287" s="52">
        <v>345.25</v>
      </c>
      <c r="H1287" s="48" t="s">
        <v>71</v>
      </c>
      <c r="I1287" s="49"/>
      <c r="J1287" s="50"/>
      <c r="K1287" s="53"/>
      <c r="L1287" s="28">
        <f>IF(I1287="DCTO EN FACTURA",G1287-IFERROR(G1287*J1287,0),G1287)</f>
        <v>345.25</v>
      </c>
      <c r="M1287" s="14"/>
      <c r="N1287" s="29">
        <f>L1287*M1287</f>
        <v>0</v>
      </c>
    </row>
    <row r="1288" spans="1:17" customHeight="1" ht="15.75">
      <c r="A1288" s="25">
        <v>113849</v>
      </c>
      <c r="B1288" s="26">
        <v>7591585370167</v>
      </c>
      <c r="C1288" s="38" t="s">
        <v>1799</v>
      </c>
      <c r="D1288" s="38" t="s">
        <v>775</v>
      </c>
      <c r="E1288" s="38" t="s">
        <v>1756</v>
      </c>
      <c r="F1288" s="51">
        <v>105</v>
      </c>
      <c r="G1288" s="52">
        <v>88.32</v>
      </c>
      <c r="H1288" s="48" t="s">
        <v>308</v>
      </c>
      <c r="I1288" s="49"/>
      <c r="J1288" s="50"/>
      <c r="K1288" s="53"/>
      <c r="L1288" s="28">
        <f>IF(I1288="DCTO EN FACTURA",G1288-IFERROR(G1288*J1288,0),G1288)</f>
        <v>88.32</v>
      </c>
      <c r="M1288" s="14"/>
      <c r="N1288" s="29">
        <f>L1288*M1288</f>
        <v>0</v>
      </c>
    </row>
    <row r="1289" spans="1:17" customHeight="1" ht="15.75">
      <c r="A1289" s="25">
        <v>114368</v>
      </c>
      <c r="B1289" s="26">
        <v>7591585278265</v>
      </c>
      <c r="C1289" s="38" t="s">
        <v>1800</v>
      </c>
      <c r="D1289" s="38" t="s">
        <v>135</v>
      </c>
      <c r="E1289" s="38" t="s">
        <v>1756</v>
      </c>
      <c r="F1289" s="51">
        <v>72</v>
      </c>
      <c r="G1289" s="52">
        <v>165.27</v>
      </c>
      <c r="H1289" s="48" t="s">
        <v>102</v>
      </c>
      <c r="I1289" s="49"/>
      <c r="J1289" s="50"/>
      <c r="K1289" s="53"/>
      <c r="L1289" s="28">
        <f>IF(I1289="DCTO EN FACTURA",G1289-IFERROR(G1289*J1289,0),G1289)</f>
        <v>165.27</v>
      </c>
      <c r="M1289" s="14"/>
      <c r="N1289" s="29">
        <f>L1289*M1289</f>
        <v>0</v>
      </c>
    </row>
    <row r="1290" spans="1:17" customHeight="1" ht="15.75">
      <c r="A1290" s="25">
        <v>114436</v>
      </c>
      <c r="B1290" s="26">
        <v>7591585111050</v>
      </c>
      <c r="C1290" s="38" t="s">
        <v>1801</v>
      </c>
      <c r="D1290" s="38" t="s">
        <v>1802</v>
      </c>
      <c r="E1290" s="38" t="s">
        <v>1756</v>
      </c>
      <c r="F1290" s="51">
        <v>45</v>
      </c>
      <c r="G1290" s="52">
        <v>185.79</v>
      </c>
      <c r="H1290" s="48" t="s">
        <v>260</v>
      </c>
      <c r="I1290" s="49"/>
      <c r="J1290" s="50"/>
      <c r="K1290" s="53"/>
      <c r="L1290" s="28">
        <f>IF(I1290="DCTO EN FACTURA",G1290-IFERROR(G1290*J1290,0),G1290)</f>
        <v>185.79</v>
      </c>
      <c r="M1290" s="14"/>
      <c r="N1290" s="29">
        <f>L1290*M1290</f>
        <v>0</v>
      </c>
    </row>
    <row r="1291" spans="1:17" customHeight="1" ht="15.75">
      <c r="A1291" s="25">
        <v>114263</v>
      </c>
      <c r="B1291" s="26">
        <v>7591585112323</v>
      </c>
      <c r="C1291" s="38" t="s">
        <v>1803</v>
      </c>
      <c r="D1291" s="38" t="s">
        <v>259</v>
      </c>
      <c r="E1291" s="38" t="s">
        <v>1756</v>
      </c>
      <c r="F1291" s="51">
        <v>63</v>
      </c>
      <c r="G1291" s="52">
        <v>344.35</v>
      </c>
      <c r="H1291" s="48" t="s">
        <v>1746</v>
      </c>
      <c r="I1291" s="49"/>
      <c r="J1291" s="50"/>
      <c r="K1291" s="53"/>
      <c r="L1291" s="28">
        <f>IF(I1291="DCTO EN FACTURA",G1291-IFERROR(G1291*J1291,0),G1291)</f>
        <v>344.35</v>
      </c>
      <c r="M1291" s="14"/>
      <c r="N1291" s="29">
        <f>L1291*M1291</f>
        <v>0</v>
      </c>
    </row>
    <row r="1292" spans="1:17" customHeight="1" ht="15.75">
      <c r="A1292" s="25">
        <v>117882</v>
      </c>
      <c r="B1292" s="26">
        <v>7591585475640</v>
      </c>
      <c r="C1292" s="38" t="s">
        <v>1804</v>
      </c>
      <c r="D1292" s="38" t="s">
        <v>432</v>
      </c>
      <c r="E1292" s="38" t="s">
        <v>1756</v>
      </c>
      <c r="F1292" s="51">
        <v>86</v>
      </c>
      <c r="G1292" s="52">
        <v>77.17</v>
      </c>
      <c r="H1292" s="48" t="s">
        <v>18</v>
      </c>
      <c r="I1292" s="49"/>
      <c r="J1292" s="50"/>
      <c r="K1292" s="53"/>
      <c r="L1292" s="28">
        <f>IF(I1292="DCTO EN FACTURA",G1292-IFERROR(G1292*J1292,0),G1292)</f>
        <v>77.17</v>
      </c>
      <c r="M1292" s="14"/>
      <c r="N1292" s="29">
        <f>L1292*M1292</f>
        <v>0</v>
      </c>
    </row>
    <row r="1293" spans="1:17" customHeight="1" ht="15.75">
      <c r="A1293" s="25">
        <v>117883</v>
      </c>
      <c r="B1293" s="26">
        <v>7591585475633</v>
      </c>
      <c r="C1293" s="38" t="s">
        <v>1805</v>
      </c>
      <c r="D1293" s="38" t="s">
        <v>432</v>
      </c>
      <c r="E1293" s="38" t="s">
        <v>1756</v>
      </c>
      <c r="F1293" s="51">
        <v>75</v>
      </c>
      <c r="G1293" s="52">
        <v>59.82</v>
      </c>
      <c r="H1293" s="48" t="s">
        <v>45</v>
      </c>
      <c r="I1293" s="49"/>
      <c r="J1293" s="50"/>
      <c r="K1293" s="53"/>
      <c r="L1293" s="28">
        <f>IF(I1293="DCTO EN FACTURA",G1293-IFERROR(G1293*J1293,0),G1293)</f>
        <v>59.82</v>
      </c>
      <c r="M1293" s="14"/>
      <c r="N1293" s="29">
        <f>L1293*M1293</f>
        <v>0</v>
      </c>
    </row>
    <row r="1294" spans="1:17" customHeight="1" ht="15.75">
      <c r="A1294" s="25">
        <v>116103</v>
      </c>
      <c r="B1294" s="26">
        <v>7591585470225</v>
      </c>
      <c r="C1294" s="38" t="s">
        <v>1806</v>
      </c>
      <c r="D1294" s="38" t="s">
        <v>137</v>
      </c>
      <c r="E1294" s="38" t="s">
        <v>1756</v>
      </c>
      <c r="F1294" s="51">
        <v>87</v>
      </c>
      <c r="G1294" s="52">
        <v>187.91</v>
      </c>
      <c r="H1294" s="48" t="s">
        <v>233</v>
      </c>
      <c r="I1294" s="49"/>
      <c r="J1294" s="50"/>
      <c r="K1294" s="53"/>
      <c r="L1294" s="28">
        <f>IF(I1294="DCTO EN FACTURA",G1294-IFERROR(G1294*J1294,0),G1294)</f>
        <v>187.91</v>
      </c>
      <c r="M1294" s="14"/>
      <c r="N1294" s="29">
        <f>L1294*M1294</f>
        <v>0</v>
      </c>
    </row>
    <row r="1295" spans="1:17" customHeight="1" ht="15.75">
      <c r="A1295" s="25">
        <v>101556</v>
      </c>
      <c r="B1295" s="26">
        <v>7591585174581</v>
      </c>
      <c r="C1295" s="38" t="s">
        <v>1807</v>
      </c>
      <c r="D1295" s="38" t="s">
        <v>584</v>
      </c>
      <c r="E1295" s="38" t="s">
        <v>1756</v>
      </c>
      <c r="F1295" s="51">
        <v>235</v>
      </c>
      <c r="G1295" s="52">
        <v>54.87</v>
      </c>
      <c r="H1295" s="48" t="s">
        <v>308</v>
      </c>
      <c r="I1295" s="49"/>
      <c r="J1295" s="50"/>
      <c r="K1295" s="53"/>
      <c r="L1295" s="28">
        <f>IF(I1295="DCTO EN FACTURA",G1295-IFERROR(G1295*J1295,0),G1295)</f>
        <v>54.87</v>
      </c>
      <c r="M1295" s="14"/>
      <c r="N1295" s="29">
        <f>L1295*M1295</f>
        <v>0</v>
      </c>
    </row>
    <row r="1296" spans="1:17" customHeight="1" ht="15.75">
      <c r="A1296" s="25">
        <v>107717</v>
      </c>
      <c r="B1296" s="26">
        <v>7591585171030</v>
      </c>
      <c r="C1296" s="38" t="s">
        <v>1808</v>
      </c>
      <c r="D1296" s="38" t="s">
        <v>147</v>
      </c>
      <c r="E1296" s="38" t="s">
        <v>1756</v>
      </c>
      <c r="F1296" s="51">
        <v>68</v>
      </c>
      <c r="G1296" s="52">
        <v>143.13</v>
      </c>
      <c r="H1296" s="48" t="s">
        <v>116</v>
      </c>
      <c r="I1296" s="49"/>
      <c r="J1296" s="50"/>
      <c r="K1296" s="53"/>
      <c r="L1296" s="28">
        <f>IF(I1296="DCTO EN FACTURA",G1296-IFERROR(G1296*J1296,0),G1296)</f>
        <v>143.13</v>
      </c>
      <c r="M1296" s="14"/>
      <c r="N1296" s="29">
        <f>L1296*M1296</f>
        <v>0</v>
      </c>
    </row>
    <row r="1297" spans="1:17" customHeight="1" ht="15.75">
      <c r="A1297" s="25">
        <v>108635</v>
      </c>
      <c r="B1297" s="26">
        <v>7591585277459</v>
      </c>
      <c r="C1297" s="38" t="s">
        <v>1809</v>
      </c>
      <c r="D1297" s="38" t="s">
        <v>153</v>
      </c>
      <c r="E1297" s="38" t="s">
        <v>1756</v>
      </c>
      <c r="F1297" s="51">
        <v>29</v>
      </c>
      <c r="G1297" s="52">
        <v>160.95</v>
      </c>
      <c r="H1297" s="48" t="s">
        <v>366</v>
      </c>
      <c r="I1297" s="49"/>
      <c r="J1297" s="50"/>
      <c r="K1297" s="53"/>
      <c r="L1297" s="28">
        <f>IF(I1297="DCTO EN FACTURA",G1297-IFERROR(G1297*J1297,0),G1297)</f>
        <v>160.95</v>
      </c>
      <c r="M1297" s="14"/>
      <c r="N1297" s="29">
        <f>L1297*M1297</f>
        <v>0</v>
      </c>
    </row>
    <row r="1298" spans="1:17" customHeight="1" ht="15.75">
      <c r="A1298" s="25">
        <v>114279</v>
      </c>
      <c r="B1298" s="26">
        <v>7591585365644</v>
      </c>
      <c r="C1298" s="38" t="s">
        <v>1810</v>
      </c>
      <c r="D1298" s="38" t="s">
        <v>432</v>
      </c>
      <c r="E1298" s="38" t="s">
        <v>1756</v>
      </c>
      <c r="F1298" s="51">
        <v>45</v>
      </c>
      <c r="G1298" s="52">
        <v>290.97</v>
      </c>
      <c r="H1298" s="44" t="s">
        <v>28</v>
      </c>
      <c r="I1298" s="49"/>
      <c r="J1298" s="50"/>
      <c r="K1298" s="53"/>
      <c r="L1298" s="28">
        <f>IF(I1298="DCTO EN FACTURA",G1298-IFERROR(G1298*J1298,0),G1298)</f>
        <v>290.97</v>
      </c>
      <c r="M1298" s="14"/>
      <c r="N1298" s="29">
        <f>L1298*M1298</f>
        <v>0</v>
      </c>
    </row>
    <row r="1299" spans="1:17" customHeight="1" ht="15.75">
      <c r="A1299" s="25">
        <v>114623</v>
      </c>
      <c r="B1299" s="26">
        <v>7591585265654</v>
      </c>
      <c r="C1299" s="38" t="s">
        <v>1811</v>
      </c>
      <c r="D1299" s="38" t="s">
        <v>432</v>
      </c>
      <c r="E1299" s="38" t="s">
        <v>1756</v>
      </c>
      <c r="F1299" s="51">
        <v>27</v>
      </c>
      <c r="G1299" s="52">
        <v>340.53</v>
      </c>
      <c r="H1299" s="48" t="s">
        <v>61</v>
      </c>
      <c r="I1299" s="49"/>
      <c r="J1299" s="50"/>
      <c r="K1299" s="53"/>
      <c r="L1299" s="28">
        <f>IF(I1299="DCTO EN FACTURA",G1299-IFERROR(G1299*J1299,0),G1299)</f>
        <v>340.53</v>
      </c>
      <c r="M1299" s="14"/>
      <c r="N1299" s="29">
        <f>L1299*M1299</f>
        <v>0</v>
      </c>
    </row>
    <row r="1300" spans="1:17" customHeight="1" ht="15.75">
      <c r="A1300" s="25">
        <v>114249</v>
      </c>
      <c r="B1300" s="26">
        <v>7591585265630</v>
      </c>
      <c r="C1300" s="38" t="s">
        <v>1812</v>
      </c>
      <c r="D1300" s="38" t="s">
        <v>432</v>
      </c>
      <c r="E1300" s="38" t="s">
        <v>1756</v>
      </c>
      <c r="F1300" s="51">
        <v>117</v>
      </c>
      <c r="G1300" s="52">
        <v>211.09</v>
      </c>
      <c r="H1300" s="48" t="s">
        <v>38</v>
      </c>
      <c r="I1300" s="49"/>
      <c r="J1300" s="50"/>
      <c r="K1300" s="53"/>
      <c r="L1300" s="28">
        <f>IF(I1300="DCTO EN FACTURA",G1300-IFERROR(G1300*J1300,0),G1300)</f>
        <v>211.09</v>
      </c>
      <c r="M1300" s="14"/>
      <c r="N1300" s="29">
        <f>L1300*M1300</f>
        <v>0</v>
      </c>
    </row>
    <row r="1301" spans="1:17" customHeight="1" ht="15.75">
      <c r="A1301" s="25">
        <v>116049</v>
      </c>
      <c r="B1301" s="26">
        <v>7591585117632</v>
      </c>
      <c r="C1301" s="38" t="s">
        <v>1813</v>
      </c>
      <c r="D1301" s="38" t="s">
        <v>439</v>
      </c>
      <c r="E1301" s="38" t="s">
        <v>1756</v>
      </c>
      <c r="F1301" s="51">
        <v>30</v>
      </c>
      <c r="G1301" s="52">
        <v>329.77</v>
      </c>
      <c r="H1301" s="48" t="s">
        <v>28</v>
      </c>
      <c r="I1301" s="49"/>
      <c r="J1301" s="50"/>
      <c r="K1301" s="53"/>
      <c r="L1301" s="28">
        <f>IF(I1301="DCTO EN FACTURA",G1301-IFERROR(G1301*J1301,0),G1301)</f>
        <v>329.77</v>
      </c>
      <c r="M1301" s="14"/>
      <c r="N1301" s="29">
        <f>L1301*M1301</f>
        <v>0</v>
      </c>
    </row>
    <row r="1302" spans="1:17" customHeight="1" ht="15.75">
      <c r="A1302" s="25">
        <v>101618</v>
      </c>
      <c r="B1302" s="26">
        <v>7591585215901</v>
      </c>
      <c r="C1302" s="38" t="s">
        <v>1814</v>
      </c>
      <c r="D1302" s="38" t="s">
        <v>1815</v>
      </c>
      <c r="E1302" s="38" t="s">
        <v>1756</v>
      </c>
      <c r="F1302" s="51">
        <v>57</v>
      </c>
      <c r="G1302" s="52">
        <v>414.58</v>
      </c>
      <c r="H1302" s="48" t="s">
        <v>260</v>
      </c>
      <c r="I1302" s="49"/>
      <c r="J1302" s="50"/>
      <c r="K1302" s="53"/>
      <c r="L1302" s="28">
        <f>IF(I1302="DCTO EN FACTURA",G1302-IFERROR(G1302*J1302,0),G1302)</f>
        <v>414.58</v>
      </c>
      <c r="M1302" s="14"/>
      <c r="N1302" s="29">
        <f>L1302*M1302</f>
        <v>0</v>
      </c>
    </row>
    <row r="1303" spans="1:17" customHeight="1" ht="15.75">
      <c r="A1303" s="25">
        <v>104345</v>
      </c>
      <c r="B1303" s="26">
        <v>7591585115935</v>
      </c>
      <c r="C1303" s="38" t="s">
        <v>1816</v>
      </c>
      <c r="D1303" s="38" t="s">
        <v>1815</v>
      </c>
      <c r="E1303" s="38" t="s">
        <v>1756</v>
      </c>
      <c r="F1303" s="51">
        <v>35</v>
      </c>
      <c r="G1303" s="52">
        <v>654.44</v>
      </c>
      <c r="H1303" s="48" t="s">
        <v>974</v>
      </c>
      <c r="I1303" s="49"/>
      <c r="J1303" s="50"/>
      <c r="K1303" s="53"/>
      <c r="L1303" s="28">
        <f>IF(I1303="DCTO EN FACTURA",G1303-IFERROR(G1303*J1303,0),G1303)</f>
        <v>654.44</v>
      </c>
      <c r="M1303" s="14"/>
      <c r="N1303" s="29">
        <f>L1303*M1303</f>
        <v>0</v>
      </c>
    </row>
    <row r="1304" spans="1:17" customHeight="1" ht="15.75">
      <c r="A1304" s="25">
        <v>109694</v>
      </c>
      <c r="B1304" s="26">
        <v>7591585177445</v>
      </c>
      <c r="C1304" s="38" t="s">
        <v>1817</v>
      </c>
      <c r="D1304" s="38" t="s">
        <v>378</v>
      </c>
      <c r="E1304" s="38" t="s">
        <v>1756</v>
      </c>
      <c r="F1304" s="51">
        <v>112</v>
      </c>
      <c r="G1304" s="52">
        <v>91.48</v>
      </c>
      <c r="H1304" s="48" t="s">
        <v>116</v>
      </c>
      <c r="I1304" s="49"/>
      <c r="J1304" s="50"/>
      <c r="K1304" s="53"/>
      <c r="L1304" s="28">
        <f>IF(I1304="DCTO EN FACTURA",G1304-IFERROR(G1304*J1304,0),G1304)</f>
        <v>91.48</v>
      </c>
      <c r="M1304" s="14"/>
      <c r="N1304" s="29">
        <f>L1304*M1304</f>
        <v>0</v>
      </c>
    </row>
    <row r="1305" spans="1:17" customHeight="1" ht="15.75">
      <c r="A1305" s="25">
        <v>109840</v>
      </c>
      <c r="B1305" s="26">
        <v>7591585177469</v>
      </c>
      <c r="C1305" s="38" t="s">
        <v>1818</v>
      </c>
      <c r="D1305" s="38" t="s">
        <v>378</v>
      </c>
      <c r="E1305" s="38" t="s">
        <v>1756</v>
      </c>
      <c r="F1305" s="51">
        <v>116</v>
      </c>
      <c r="G1305" s="52">
        <v>59.7</v>
      </c>
      <c r="H1305" s="48" t="s">
        <v>61</v>
      </c>
      <c r="I1305" s="49"/>
      <c r="J1305" s="50"/>
      <c r="K1305" s="53"/>
      <c r="L1305" s="28">
        <f>IF(I1305="DCTO EN FACTURA",G1305-IFERROR(G1305*J1305,0),G1305)</f>
        <v>59.7</v>
      </c>
      <c r="M1305" s="14"/>
      <c r="N1305" s="29">
        <f>L1305*M1305</f>
        <v>0</v>
      </c>
    </row>
    <row r="1306" spans="1:17" customHeight="1" ht="15.75">
      <c r="A1306" s="25">
        <v>109358</v>
      </c>
      <c r="B1306" s="26">
        <v>7591585279248</v>
      </c>
      <c r="C1306" s="38" t="s">
        <v>1819</v>
      </c>
      <c r="D1306" s="38" t="s">
        <v>161</v>
      </c>
      <c r="E1306" s="38" t="s">
        <v>1756</v>
      </c>
      <c r="F1306" s="51">
        <v>1938</v>
      </c>
      <c r="G1306" s="52">
        <v>23.26</v>
      </c>
      <c r="H1306" s="48" t="s">
        <v>18</v>
      </c>
      <c r="I1306" s="49"/>
      <c r="J1306" s="50"/>
      <c r="K1306" s="53"/>
      <c r="L1306" s="28">
        <f>IF(I1306="DCTO EN FACTURA",G1306-IFERROR(G1306*J1306,0),G1306)</f>
        <v>23.26</v>
      </c>
      <c r="M1306" s="14"/>
      <c r="N1306" s="29">
        <f>L1306*M1306</f>
        <v>0</v>
      </c>
    </row>
    <row r="1307" spans="1:17" customHeight="1" ht="15.75">
      <c r="A1307" s="25">
        <v>115172</v>
      </c>
      <c r="B1307" s="26">
        <v>7591585119186</v>
      </c>
      <c r="C1307" s="38" t="s">
        <v>1820</v>
      </c>
      <c r="D1307" s="38" t="s">
        <v>1821</v>
      </c>
      <c r="E1307" s="38" t="s">
        <v>1756</v>
      </c>
      <c r="F1307" s="51">
        <v>20</v>
      </c>
      <c r="G1307" s="52">
        <v>235.4</v>
      </c>
      <c r="H1307" s="48" t="s">
        <v>61</v>
      </c>
      <c r="I1307" s="49"/>
      <c r="J1307" s="50"/>
      <c r="K1307" s="53"/>
      <c r="L1307" s="28">
        <f>IF(I1307="DCTO EN FACTURA",G1307-IFERROR(G1307*J1307,0),G1307)</f>
        <v>235.4</v>
      </c>
      <c r="M1307" s="14"/>
      <c r="N1307" s="29">
        <f>L1307*M1307</f>
        <v>0</v>
      </c>
    </row>
    <row r="1308" spans="1:17" customHeight="1" ht="15.75">
      <c r="A1308" s="25">
        <v>118611</v>
      </c>
      <c r="B1308" s="26">
        <v>7591585119193</v>
      </c>
      <c r="C1308" s="38" t="s">
        <v>1822</v>
      </c>
      <c r="D1308" s="38" t="s">
        <v>1821</v>
      </c>
      <c r="E1308" s="38" t="s">
        <v>1756</v>
      </c>
      <c r="F1308" s="51">
        <v>12</v>
      </c>
      <c r="G1308" s="52">
        <v>124</v>
      </c>
      <c r="H1308" s="48" t="s">
        <v>59</v>
      </c>
      <c r="I1308" s="49"/>
      <c r="J1308" s="50"/>
      <c r="K1308" s="53"/>
      <c r="L1308" s="28">
        <f>IF(I1308="DCTO EN FACTURA",G1308-IFERROR(G1308*J1308,0),G1308)</f>
        <v>124</v>
      </c>
      <c r="M1308" s="14"/>
      <c r="N1308" s="29">
        <f>L1308*M1308</f>
        <v>0</v>
      </c>
    </row>
    <row r="1309" spans="1:17" customHeight="1" ht="15.75">
      <c r="A1309" s="25">
        <v>114885</v>
      </c>
      <c r="B1309" s="26">
        <v>7591585219299</v>
      </c>
      <c r="C1309" s="38" t="s">
        <v>1823</v>
      </c>
      <c r="D1309" s="38" t="s">
        <v>161</v>
      </c>
      <c r="E1309" s="38" t="s">
        <v>1756</v>
      </c>
      <c r="F1309" s="51">
        <v>35</v>
      </c>
      <c r="G1309" s="52">
        <v>256.74</v>
      </c>
      <c r="H1309" s="48" t="s">
        <v>59</v>
      </c>
      <c r="I1309" s="49"/>
      <c r="J1309" s="50"/>
      <c r="K1309" s="53"/>
      <c r="L1309" s="28">
        <f>IF(I1309="DCTO EN FACTURA",G1309-IFERROR(G1309*J1309,0),G1309)</f>
        <v>256.74</v>
      </c>
      <c r="M1309" s="14"/>
      <c r="N1309" s="29">
        <f>L1309*M1309</f>
        <v>0</v>
      </c>
    </row>
    <row r="1310" spans="1:17" customHeight="1" ht="15.75">
      <c r="A1310" s="25">
        <v>108626</v>
      </c>
      <c r="B1310" s="26">
        <v>7591585218254</v>
      </c>
      <c r="C1310" s="38" t="s">
        <v>1824</v>
      </c>
      <c r="D1310" s="38" t="s">
        <v>161</v>
      </c>
      <c r="E1310" s="38" t="s">
        <v>1756</v>
      </c>
      <c r="F1310" s="51">
        <v>132</v>
      </c>
      <c r="G1310" s="52">
        <v>215.78</v>
      </c>
      <c r="H1310" s="48" t="s">
        <v>116</v>
      </c>
      <c r="I1310" s="49"/>
      <c r="J1310" s="50"/>
      <c r="K1310" s="53"/>
      <c r="L1310" s="28">
        <f>IF(I1310="DCTO EN FACTURA",G1310-IFERROR(G1310*J1310,0),G1310)</f>
        <v>215.78</v>
      </c>
      <c r="M1310" s="14"/>
      <c r="N1310" s="29">
        <f>L1310*M1310</f>
        <v>0</v>
      </c>
    </row>
    <row r="1311" spans="1:17" customHeight="1" ht="15.75">
      <c r="A1311" s="25">
        <v>101500</v>
      </c>
      <c r="B1311" s="26">
        <v>7591585119247</v>
      </c>
      <c r="C1311" s="38" t="s">
        <v>1825</v>
      </c>
      <c r="D1311" s="38" t="s">
        <v>161</v>
      </c>
      <c r="E1311" s="38" t="s">
        <v>1756</v>
      </c>
      <c r="F1311" s="51">
        <v>2</v>
      </c>
      <c r="G1311" s="52">
        <v>21.25</v>
      </c>
      <c r="H1311" s="48" t="s">
        <v>233</v>
      </c>
      <c r="I1311" s="49"/>
      <c r="J1311" s="50"/>
      <c r="K1311" s="53"/>
      <c r="L1311" s="28">
        <f>IF(I1311="DCTO EN FACTURA",G1311-IFERROR(G1311*J1311,0),G1311)</f>
        <v>21.25</v>
      </c>
      <c r="M1311" s="14"/>
      <c r="N1311" s="29">
        <f>L1311*M1311</f>
        <v>0</v>
      </c>
    </row>
    <row r="1312" spans="1:17" customHeight="1" ht="15.75">
      <c r="A1312" s="25">
        <v>110861</v>
      </c>
      <c r="B1312" s="26">
        <v>7591585219275</v>
      </c>
      <c r="C1312" s="38" t="s">
        <v>1826</v>
      </c>
      <c r="D1312" s="38" t="s">
        <v>161</v>
      </c>
      <c r="E1312" s="38" t="s">
        <v>1756</v>
      </c>
      <c r="F1312" s="51">
        <v>65</v>
      </c>
      <c r="G1312" s="52">
        <v>241.62</v>
      </c>
      <c r="H1312" s="44" t="s">
        <v>201</v>
      </c>
      <c r="I1312" s="49"/>
      <c r="J1312" s="50"/>
      <c r="K1312" s="53"/>
      <c r="L1312" s="28">
        <f>IF(I1312="DCTO EN FACTURA",G1312-IFERROR(G1312*J1312,0),G1312)</f>
        <v>241.62</v>
      </c>
      <c r="M1312" s="14"/>
      <c r="N1312" s="29">
        <f>L1312*M1312</f>
        <v>0</v>
      </c>
    </row>
    <row r="1313" spans="1:17" customHeight="1" ht="15.75">
      <c r="A1313" s="25">
        <v>114589</v>
      </c>
      <c r="B1313" s="26">
        <v>7591585217523</v>
      </c>
      <c r="C1313" s="38" t="s">
        <v>1827</v>
      </c>
      <c r="D1313" s="38" t="s">
        <v>161</v>
      </c>
      <c r="E1313" s="38" t="s">
        <v>1756</v>
      </c>
      <c r="F1313" s="51">
        <v>81</v>
      </c>
      <c r="G1313" s="52">
        <v>246.12</v>
      </c>
      <c r="H1313" s="48" t="s">
        <v>31</v>
      </c>
      <c r="I1313" s="49"/>
      <c r="J1313" s="50"/>
      <c r="K1313" s="53"/>
      <c r="L1313" s="28">
        <f>IF(I1313="DCTO EN FACTURA",G1313-IFERROR(G1313*J1313,0),G1313)</f>
        <v>246.12</v>
      </c>
      <c r="M1313" s="14"/>
      <c r="N1313" s="29">
        <f>L1313*M1313</f>
        <v>0</v>
      </c>
    </row>
    <row r="1314" spans="1:17" customHeight="1" ht="15.75">
      <c r="A1314" s="25">
        <v>113731</v>
      </c>
      <c r="B1314" s="26">
        <v>7591585212573</v>
      </c>
      <c r="C1314" s="38" t="s">
        <v>1828</v>
      </c>
      <c r="D1314" s="38" t="s">
        <v>1829</v>
      </c>
      <c r="E1314" s="38" t="s">
        <v>1756</v>
      </c>
      <c r="F1314" s="51">
        <v>110</v>
      </c>
      <c r="G1314" s="52">
        <v>493.82</v>
      </c>
      <c r="H1314" s="48" t="s">
        <v>111</v>
      </c>
      <c r="I1314" s="49"/>
      <c r="J1314" s="50"/>
      <c r="K1314" s="53"/>
      <c r="L1314" s="28">
        <f>IF(I1314="DCTO EN FACTURA",G1314-IFERROR(G1314*J1314,0),G1314)</f>
        <v>493.82</v>
      </c>
      <c r="M1314" s="14"/>
      <c r="N1314" s="29">
        <f>L1314*M1314</f>
        <v>0</v>
      </c>
    </row>
    <row r="1315" spans="1:17" customHeight="1" ht="15.75">
      <c r="A1315" s="25">
        <v>115028</v>
      </c>
      <c r="B1315" s="26">
        <v>7591585114327</v>
      </c>
      <c r="C1315" s="38" t="s">
        <v>1830</v>
      </c>
      <c r="D1315" s="38" t="s">
        <v>1197</v>
      </c>
      <c r="E1315" s="38" t="s">
        <v>1756</v>
      </c>
      <c r="F1315" s="51">
        <v>49</v>
      </c>
      <c r="G1315" s="52">
        <v>415.61</v>
      </c>
      <c r="H1315" s="48" t="s">
        <v>285</v>
      </c>
      <c r="I1315" s="49"/>
      <c r="J1315" s="50"/>
      <c r="K1315" s="53"/>
      <c r="L1315" s="28">
        <f>IF(I1315="DCTO EN FACTURA",G1315-IFERROR(G1315*J1315,0),G1315)</f>
        <v>415.61</v>
      </c>
      <c r="M1315" s="14"/>
      <c r="N1315" s="29">
        <f>L1315*M1315</f>
        <v>0</v>
      </c>
    </row>
    <row r="1316" spans="1:17" customHeight="1" ht="15.75">
      <c r="A1316" s="25">
        <v>118608</v>
      </c>
      <c r="B1316" s="26">
        <v>7591585110459</v>
      </c>
      <c r="C1316" s="38" t="s">
        <v>1831</v>
      </c>
      <c r="D1316" s="38" t="s">
        <v>1832</v>
      </c>
      <c r="E1316" s="38" t="s">
        <v>1756</v>
      </c>
      <c r="F1316" s="51">
        <v>24</v>
      </c>
      <c r="G1316" s="52">
        <v>319.68</v>
      </c>
      <c r="H1316" s="48" t="s">
        <v>873</v>
      </c>
      <c r="I1316" s="49"/>
      <c r="J1316" s="50"/>
      <c r="K1316" s="53"/>
      <c r="L1316" s="28">
        <f>IF(I1316="DCTO EN FACTURA",G1316-IFERROR(G1316*J1316,0),G1316)</f>
        <v>319.68</v>
      </c>
      <c r="M1316" s="14"/>
      <c r="N1316" s="29">
        <f>L1316*M1316</f>
        <v>0</v>
      </c>
    </row>
    <row r="1317" spans="1:17" customHeight="1" ht="15.75">
      <c r="A1317" s="25">
        <v>116275</v>
      </c>
      <c r="B1317" s="26">
        <v>7591585278531</v>
      </c>
      <c r="C1317" s="38" t="s">
        <v>1833</v>
      </c>
      <c r="D1317" s="38" t="s">
        <v>660</v>
      </c>
      <c r="E1317" s="38" t="s">
        <v>1756</v>
      </c>
      <c r="F1317" s="51">
        <v>67</v>
      </c>
      <c r="G1317" s="52">
        <v>27.1</v>
      </c>
      <c r="H1317" s="48" t="s">
        <v>59</v>
      </c>
      <c r="I1317" s="49"/>
      <c r="J1317" s="50"/>
      <c r="K1317" s="53"/>
      <c r="L1317" s="28">
        <f>IF(I1317="DCTO EN FACTURA",G1317-IFERROR(G1317*J1317,0),G1317)</f>
        <v>27.1</v>
      </c>
      <c r="M1317" s="14"/>
      <c r="N1317" s="29">
        <f>L1317*M1317</f>
        <v>0</v>
      </c>
    </row>
    <row r="1318" spans="1:17" customHeight="1" ht="15.75">
      <c r="A1318" s="25">
        <v>114188</v>
      </c>
      <c r="B1318" s="26">
        <v>7591585378538</v>
      </c>
      <c r="C1318" s="38" t="s">
        <v>1834</v>
      </c>
      <c r="D1318" s="38" t="s">
        <v>660</v>
      </c>
      <c r="E1318" s="38" t="s">
        <v>1756</v>
      </c>
      <c r="F1318" s="51">
        <v>139</v>
      </c>
      <c r="G1318" s="52">
        <v>62.25</v>
      </c>
      <c r="H1318" s="48" t="s">
        <v>59</v>
      </c>
      <c r="I1318" s="49" t="s">
        <v>19</v>
      </c>
      <c r="J1318" s="50">
        <v>0.05</v>
      </c>
      <c r="K1318" s="53"/>
      <c r="L1318" s="28">
        <f>IF(I1318="DCTO EN FACTURA",G1318-IFERROR(G1318*J1318,0),G1318)</f>
        <v>59.1375</v>
      </c>
      <c r="M1318" s="14"/>
      <c r="N1318" s="29">
        <f>L1318*M1318</f>
        <v>0</v>
      </c>
    </row>
    <row r="1319" spans="1:17" customHeight="1" ht="15.75">
      <c r="A1319" s="25">
        <v>110584</v>
      </c>
      <c r="B1319" s="26">
        <v>7591585212214</v>
      </c>
      <c r="C1319" s="38" t="s">
        <v>1835</v>
      </c>
      <c r="D1319" s="38" t="s">
        <v>1836</v>
      </c>
      <c r="E1319" s="38" t="s">
        <v>1756</v>
      </c>
      <c r="F1319" s="51">
        <v>58</v>
      </c>
      <c r="G1319" s="52">
        <v>338.81</v>
      </c>
      <c r="H1319" s="48" t="s">
        <v>71</v>
      </c>
      <c r="I1319" s="49"/>
      <c r="J1319" s="50"/>
      <c r="K1319" s="53"/>
      <c r="L1319" s="28">
        <f>IF(I1319="DCTO EN FACTURA",G1319-IFERROR(G1319*J1319,0),G1319)</f>
        <v>338.81</v>
      </c>
      <c r="M1319" s="14"/>
      <c r="N1319" s="29">
        <f>L1319*M1319</f>
        <v>0</v>
      </c>
    </row>
    <row r="1320" spans="1:17" customHeight="1" ht="15.75">
      <c r="A1320" s="25">
        <v>101642</v>
      </c>
      <c r="B1320" s="26">
        <v>7591585274106</v>
      </c>
      <c r="C1320" s="38" t="s">
        <v>1837</v>
      </c>
      <c r="D1320" s="38" t="s">
        <v>830</v>
      </c>
      <c r="E1320" s="38" t="s">
        <v>1756</v>
      </c>
      <c r="F1320" s="51">
        <v>220</v>
      </c>
      <c r="G1320" s="52">
        <v>75.92</v>
      </c>
      <c r="H1320" s="48" t="s">
        <v>116</v>
      </c>
      <c r="I1320" s="49" t="s">
        <v>19</v>
      </c>
      <c r="J1320" s="50">
        <v>0.05</v>
      </c>
      <c r="K1320" s="53"/>
      <c r="L1320" s="28">
        <f>IF(I1320="DCTO EN FACTURA",G1320-IFERROR(G1320*J1320,0),G1320)</f>
        <v>72.124</v>
      </c>
      <c r="M1320" s="14"/>
      <c r="N1320" s="29">
        <f>L1320*M1320</f>
        <v>0</v>
      </c>
    </row>
    <row r="1321" spans="1:17" customHeight="1" ht="15.75">
      <c r="A1321" s="25">
        <v>110639</v>
      </c>
      <c r="B1321" s="26">
        <v>7591585111166</v>
      </c>
      <c r="C1321" s="38" t="s">
        <v>1838</v>
      </c>
      <c r="D1321" s="38" t="s">
        <v>1235</v>
      </c>
      <c r="E1321" s="38" t="s">
        <v>1756</v>
      </c>
      <c r="F1321" s="51">
        <v>173</v>
      </c>
      <c r="G1321" s="52">
        <v>195.52</v>
      </c>
      <c r="H1321" s="48" t="s">
        <v>111</v>
      </c>
      <c r="I1321" s="49"/>
      <c r="J1321" s="50"/>
      <c r="K1321" s="53"/>
      <c r="L1321" s="28">
        <f>IF(I1321="DCTO EN FACTURA",G1321-IFERROR(G1321*J1321,0),G1321)</f>
        <v>195.52</v>
      </c>
      <c r="M1321" s="14"/>
      <c r="N1321" s="29">
        <f>L1321*M1321</f>
        <v>0</v>
      </c>
    </row>
    <row r="1322" spans="1:17" customHeight="1" ht="15.75">
      <c r="A1322" s="25">
        <v>116325</v>
      </c>
      <c r="B1322" s="26">
        <v>7591585117182</v>
      </c>
      <c r="C1322" s="38" t="s">
        <v>1839</v>
      </c>
      <c r="D1322" s="38" t="s">
        <v>1840</v>
      </c>
      <c r="E1322" s="38" t="s">
        <v>1756</v>
      </c>
      <c r="F1322" s="51">
        <v>18</v>
      </c>
      <c r="G1322" s="52">
        <v>1333.97</v>
      </c>
      <c r="H1322" s="48" t="s">
        <v>1841</v>
      </c>
      <c r="I1322" s="49"/>
      <c r="J1322" s="50"/>
      <c r="K1322" s="53"/>
      <c r="L1322" s="28">
        <f>IF(I1322="DCTO EN FACTURA",G1322-IFERROR(G1322*J1322,0),G1322)</f>
        <v>1333.97</v>
      </c>
      <c r="M1322" s="14"/>
      <c r="N1322" s="29">
        <f>L1322*M1322</f>
        <v>0</v>
      </c>
    </row>
    <row r="1323" spans="1:17" customHeight="1" ht="15.75">
      <c r="A1323" s="25">
        <v>109197</v>
      </c>
      <c r="B1323" s="26">
        <v>7591585113139</v>
      </c>
      <c r="C1323" s="38" t="s">
        <v>1842</v>
      </c>
      <c r="D1323" s="38" t="s">
        <v>646</v>
      </c>
      <c r="E1323" s="38" t="s">
        <v>1756</v>
      </c>
      <c r="F1323" s="51">
        <v>306</v>
      </c>
      <c r="G1323" s="52">
        <v>629.48</v>
      </c>
      <c r="H1323" s="48" t="s">
        <v>59</v>
      </c>
      <c r="I1323" s="49" t="s">
        <v>19</v>
      </c>
      <c r="J1323" s="50">
        <v>0.05</v>
      </c>
      <c r="K1323" s="53"/>
      <c r="L1323" s="28">
        <f>IF(I1323="DCTO EN FACTURA",G1323-IFERROR(G1323*J1323,0),G1323)</f>
        <v>598.006</v>
      </c>
      <c r="M1323" s="14"/>
      <c r="N1323" s="29">
        <f>L1323*M1323</f>
        <v>0</v>
      </c>
    </row>
    <row r="1324" spans="1:17" customHeight="1" ht="15.75">
      <c r="A1324" s="25">
        <v>115682</v>
      </c>
      <c r="B1324" s="26">
        <v>7591585213198</v>
      </c>
      <c r="C1324" s="38" t="s">
        <v>1843</v>
      </c>
      <c r="D1324" s="38" t="s">
        <v>646</v>
      </c>
      <c r="E1324" s="38" t="s">
        <v>1756</v>
      </c>
      <c r="F1324" s="51">
        <v>86</v>
      </c>
      <c r="G1324" s="52">
        <v>721.25</v>
      </c>
      <c r="H1324" s="48" t="s">
        <v>61</v>
      </c>
      <c r="I1324" s="49"/>
      <c r="J1324" s="50"/>
      <c r="K1324" s="53"/>
      <c r="L1324" s="28">
        <f>IF(I1324="DCTO EN FACTURA",G1324-IFERROR(G1324*J1324,0),G1324)</f>
        <v>721.25</v>
      </c>
      <c r="M1324" s="14"/>
      <c r="N1324" s="29">
        <f>L1324*M1324</f>
        <v>0</v>
      </c>
    </row>
    <row r="1325" spans="1:17" customHeight="1" ht="15.75">
      <c r="A1325" s="25">
        <v>110535</v>
      </c>
      <c r="B1325" s="26">
        <v>7591585116598</v>
      </c>
      <c r="C1325" s="38" t="s">
        <v>1844</v>
      </c>
      <c r="D1325" s="38" t="s">
        <v>1845</v>
      </c>
      <c r="E1325" s="38" t="s">
        <v>1756</v>
      </c>
      <c r="F1325" s="51">
        <v>88</v>
      </c>
      <c r="G1325" s="52">
        <v>408.22</v>
      </c>
      <c r="H1325" s="48" t="s">
        <v>38</v>
      </c>
      <c r="I1325" s="49"/>
      <c r="J1325" s="50"/>
      <c r="K1325" s="53"/>
      <c r="L1325" s="28">
        <f>IF(I1325="DCTO EN FACTURA",G1325-IFERROR(G1325*J1325,0),G1325)</f>
        <v>408.22</v>
      </c>
      <c r="M1325" s="14"/>
      <c r="N1325" s="29">
        <f>L1325*M1325</f>
        <v>0</v>
      </c>
    </row>
    <row r="1326" spans="1:17" customHeight="1" ht="15.75">
      <c r="A1326" s="25">
        <v>114417</v>
      </c>
      <c r="B1326" s="26">
        <v>7591585110183</v>
      </c>
      <c r="C1326" s="38" t="s">
        <v>1846</v>
      </c>
      <c r="D1326" s="38" t="s">
        <v>630</v>
      </c>
      <c r="E1326" s="38" t="s">
        <v>1756</v>
      </c>
      <c r="F1326" s="51">
        <v>45</v>
      </c>
      <c r="G1326" s="52">
        <v>271.65</v>
      </c>
      <c r="H1326" s="48" t="s">
        <v>71</v>
      </c>
      <c r="I1326" s="49"/>
      <c r="J1326" s="50"/>
      <c r="K1326" s="53"/>
      <c r="L1326" s="28">
        <f>IF(I1326="DCTO EN FACTURA",G1326-IFERROR(G1326*J1326,0),G1326)</f>
        <v>271.65</v>
      </c>
      <c r="M1326" s="14"/>
      <c r="N1326" s="29">
        <f>L1326*M1326</f>
        <v>0</v>
      </c>
    </row>
    <row r="1327" spans="1:17" customHeight="1" ht="15.75">
      <c r="A1327" s="25">
        <v>103339</v>
      </c>
      <c r="B1327" s="26">
        <v>7591585270757</v>
      </c>
      <c r="C1327" s="38" t="s">
        <v>1847</v>
      </c>
      <c r="D1327" s="38" t="s">
        <v>414</v>
      </c>
      <c r="E1327" s="38" t="s">
        <v>1756</v>
      </c>
      <c r="F1327" s="51">
        <v>51</v>
      </c>
      <c r="G1327" s="52">
        <v>94.66</v>
      </c>
      <c r="H1327" s="48" t="s">
        <v>75</v>
      </c>
      <c r="I1327" s="49"/>
      <c r="J1327" s="50"/>
      <c r="K1327" s="53"/>
      <c r="L1327" s="28">
        <f>IF(I1327="DCTO EN FACTURA",G1327-IFERROR(G1327*J1327,0),G1327)</f>
        <v>94.66</v>
      </c>
      <c r="M1327" s="14"/>
      <c r="N1327" s="29">
        <f>L1327*M1327</f>
        <v>0</v>
      </c>
    </row>
    <row r="1328" spans="1:17" customHeight="1" ht="15.75">
      <c r="A1328" s="25">
        <v>101477</v>
      </c>
      <c r="B1328" s="26">
        <v>7591585115911</v>
      </c>
      <c r="C1328" s="38" t="s">
        <v>1848</v>
      </c>
      <c r="D1328" s="38" t="s">
        <v>153</v>
      </c>
      <c r="E1328" s="38" t="s">
        <v>1756</v>
      </c>
      <c r="F1328" s="51">
        <v>16</v>
      </c>
      <c r="G1328" s="52">
        <v>850.87</v>
      </c>
      <c r="H1328" s="48" t="s">
        <v>366</v>
      </c>
      <c r="I1328" s="49"/>
      <c r="J1328" s="50"/>
      <c r="K1328" s="53"/>
      <c r="L1328" s="28">
        <f>IF(I1328="DCTO EN FACTURA",G1328-IFERROR(G1328*J1328,0),G1328)</f>
        <v>850.87</v>
      </c>
      <c r="M1328" s="14"/>
      <c r="N1328" s="29">
        <f>L1328*M1328</f>
        <v>0</v>
      </c>
    </row>
    <row r="1329" spans="1:17" customHeight="1" ht="15.75">
      <c r="A1329" s="25">
        <v>104991</v>
      </c>
      <c r="B1329" s="26">
        <v>7591585115942</v>
      </c>
      <c r="C1329" s="38" t="s">
        <v>1849</v>
      </c>
      <c r="D1329" s="38" t="s">
        <v>153</v>
      </c>
      <c r="E1329" s="38" t="s">
        <v>1756</v>
      </c>
      <c r="F1329" s="51">
        <v>61</v>
      </c>
      <c r="G1329" s="52">
        <v>558.65</v>
      </c>
      <c r="H1329" s="48" t="s">
        <v>958</v>
      </c>
      <c r="I1329" s="49"/>
      <c r="J1329" s="50"/>
      <c r="K1329" s="53"/>
      <c r="L1329" s="28">
        <f>IF(I1329="DCTO EN FACTURA",G1329-IFERROR(G1329*J1329,0),G1329)</f>
        <v>558.65</v>
      </c>
      <c r="M1329" s="14"/>
      <c r="N1329" s="29">
        <f>L1329*M1329</f>
        <v>0</v>
      </c>
    </row>
    <row r="1330" spans="1:17" customHeight="1" ht="15.75">
      <c r="A1330" s="25">
        <v>115097</v>
      </c>
      <c r="B1330" s="26">
        <v>7591585119131</v>
      </c>
      <c r="C1330" s="38" t="s">
        <v>1850</v>
      </c>
      <c r="D1330" s="38" t="s">
        <v>1851</v>
      </c>
      <c r="E1330" s="38" t="s">
        <v>1756</v>
      </c>
      <c r="F1330" s="51">
        <v>183</v>
      </c>
      <c r="G1330" s="52">
        <v>265.77</v>
      </c>
      <c r="H1330" s="48" t="s">
        <v>1852</v>
      </c>
      <c r="I1330" s="49" t="s">
        <v>19</v>
      </c>
      <c r="J1330" s="50">
        <v>0.05</v>
      </c>
      <c r="K1330" s="53"/>
      <c r="L1330" s="28">
        <f>IF(I1330="DCTO EN FACTURA",G1330-IFERROR(G1330*J1330,0),G1330)</f>
        <v>252.4815</v>
      </c>
      <c r="M1330" s="14"/>
      <c r="N1330" s="29">
        <f>L1330*M1330</f>
        <v>0</v>
      </c>
    </row>
    <row r="1331" spans="1:17" customHeight="1" ht="15.75">
      <c r="A1331" s="25">
        <v>117014</v>
      </c>
      <c r="B1331" s="26">
        <v>7591585216892</v>
      </c>
      <c r="C1331" s="38" t="s">
        <v>1853</v>
      </c>
      <c r="D1331" s="38" t="s">
        <v>1854</v>
      </c>
      <c r="E1331" s="38" t="s">
        <v>1756</v>
      </c>
      <c r="F1331" s="51">
        <v>38</v>
      </c>
      <c r="G1331" s="52">
        <v>681.71</v>
      </c>
      <c r="H1331" s="48" t="s">
        <v>159</v>
      </c>
      <c r="I1331" s="49"/>
      <c r="J1331" s="50"/>
      <c r="K1331" s="53"/>
      <c r="L1331" s="28">
        <f>IF(I1331="DCTO EN FACTURA",G1331-IFERROR(G1331*J1331,0),G1331)</f>
        <v>681.71</v>
      </c>
      <c r="M1331" s="14"/>
      <c r="N1331" s="29">
        <f>L1331*M1331</f>
        <v>0</v>
      </c>
    </row>
    <row r="1332" spans="1:17" customHeight="1" ht="15.75">
      <c r="A1332" s="25">
        <v>115240</v>
      </c>
      <c r="B1332" s="26">
        <v>7591585172686</v>
      </c>
      <c r="C1332" s="38" t="s">
        <v>1855</v>
      </c>
      <c r="D1332" s="38" t="s">
        <v>451</v>
      </c>
      <c r="E1332" s="38" t="s">
        <v>1756</v>
      </c>
      <c r="F1332" s="51">
        <v>61</v>
      </c>
      <c r="G1332" s="52">
        <v>150.74</v>
      </c>
      <c r="H1332" s="48" t="s">
        <v>26</v>
      </c>
      <c r="I1332" s="49"/>
      <c r="J1332" s="50"/>
      <c r="K1332" s="53"/>
      <c r="L1332" s="28">
        <f>IF(I1332="DCTO EN FACTURA",G1332-IFERROR(G1332*J1332,0),G1332)</f>
        <v>150.74</v>
      </c>
      <c r="M1332" s="14"/>
      <c r="N1332" s="29">
        <f>L1332*M1332</f>
        <v>0</v>
      </c>
    </row>
    <row r="1333" spans="1:17" customHeight="1" ht="15.75">
      <c r="A1333" s="25">
        <v>114712</v>
      </c>
      <c r="B1333" s="26">
        <v>7591585177698</v>
      </c>
      <c r="C1333" s="38" t="s">
        <v>1856</v>
      </c>
      <c r="D1333" s="38" t="s">
        <v>179</v>
      </c>
      <c r="E1333" s="38" t="s">
        <v>1756</v>
      </c>
      <c r="F1333" s="51">
        <v>36</v>
      </c>
      <c r="G1333" s="52">
        <v>93.09</v>
      </c>
      <c r="H1333" s="48" t="s">
        <v>366</v>
      </c>
      <c r="I1333" s="49"/>
      <c r="J1333" s="50"/>
      <c r="K1333" s="53"/>
      <c r="L1333" s="28">
        <f>IF(I1333="DCTO EN FACTURA",G1333-IFERROR(G1333*J1333,0),G1333)</f>
        <v>93.09</v>
      </c>
      <c r="M1333" s="14"/>
      <c r="N1333" s="29">
        <f>L1333*M1333</f>
        <v>0</v>
      </c>
    </row>
    <row r="1334" spans="1:17" customHeight="1" ht="15.75">
      <c r="A1334" s="25">
        <v>107384</v>
      </c>
      <c r="B1334" s="26">
        <v>7591585170781</v>
      </c>
      <c r="C1334" s="38" t="s">
        <v>1857</v>
      </c>
      <c r="D1334" s="38" t="s">
        <v>350</v>
      </c>
      <c r="E1334" s="38" t="s">
        <v>1756</v>
      </c>
      <c r="F1334" s="51">
        <v>22</v>
      </c>
      <c r="G1334" s="52">
        <v>121.9</v>
      </c>
      <c r="H1334" s="44" t="s">
        <v>1858</v>
      </c>
      <c r="I1334" s="49" t="s">
        <v>19</v>
      </c>
      <c r="J1334" s="50">
        <v>0.05</v>
      </c>
      <c r="K1334" s="53"/>
      <c r="L1334" s="28">
        <f>IF(I1334="DCTO EN FACTURA",G1334-IFERROR(G1334*J1334,0),G1334)</f>
        <v>115.805</v>
      </c>
      <c r="M1334" s="14"/>
      <c r="N1334" s="29">
        <f>L1334*M1334</f>
        <v>0</v>
      </c>
    </row>
    <row r="1335" spans="1:17" customHeight="1" ht="15.75">
      <c r="A1335" s="25">
        <v>101490</v>
      </c>
      <c r="B1335" s="26">
        <v>7591585217875</v>
      </c>
      <c r="C1335" s="38" t="s">
        <v>1859</v>
      </c>
      <c r="D1335" s="38" t="s">
        <v>352</v>
      </c>
      <c r="E1335" s="38" t="s">
        <v>1756</v>
      </c>
      <c r="F1335" s="51">
        <v>74</v>
      </c>
      <c r="G1335" s="52">
        <v>168.18</v>
      </c>
      <c r="H1335" s="48" t="s">
        <v>116</v>
      </c>
      <c r="I1335" s="49"/>
      <c r="J1335" s="50"/>
      <c r="K1335" s="53"/>
      <c r="L1335" s="28">
        <f>IF(I1335="DCTO EN FACTURA",G1335-IFERROR(G1335*J1335,0),G1335)</f>
        <v>168.18</v>
      </c>
      <c r="M1335" s="14"/>
      <c r="N1335" s="29">
        <f>L1335*M1335</f>
        <v>0</v>
      </c>
    </row>
    <row r="1336" spans="1:17" customHeight="1" ht="15.75">
      <c r="A1336" s="25">
        <v>114881</v>
      </c>
      <c r="B1336" s="26">
        <v>7591585272652</v>
      </c>
      <c r="C1336" s="38" t="s">
        <v>1860</v>
      </c>
      <c r="D1336" s="38" t="s">
        <v>1861</v>
      </c>
      <c r="E1336" s="38" t="s">
        <v>1756</v>
      </c>
      <c r="F1336" s="51">
        <v>48</v>
      </c>
      <c r="G1336" s="52">
        <v>406.03</v>
      </c>
      <c r="H1336" s="48" t="s">
        <v>26</v>
      </c>
      <c r="I1336" s="49"/>
      <c r="J1336" s="50"/>
      <c r="K1336" s="53"/>
      <c r="L1336" s="28">
        <f>IF(I1336="DCTO EN FACTURA",G1336-IFERROR(G1336*J1336,0),G1336)</f>
        <v>406.03</v>
      </c>
      <c r="M1336" s="14"/>
      <c r="N1336" s="29">
        <f>L1336*M1336</f>
        <v>0</v>
      </c>
    </row>
    <row r="1337" spans="1:17" customHeight="1" ht="15.75">
      <c r="A1337" s="25">
        <v>101615</v>
      </c>
      <c r="B1337" s="26">
        <v>7591585214881</v>
      </c>
      <c r="C1337" s="38" t="s">
        <v>1862</v>
      </c>
      <c r="D1337" s="38" t="s">
        <v>1863</v>
      </c>
      <c r="E1337" s="38" t="s">
        <v>1756</v>
      </c>
      <c r="F1337" s="51">
        <v>138</v>
      </c>
      <c r="G1337" s="52">
        <v>146.48</v>
      </c>
      <c r="H1337" s="48" t="s">
        <v>61</v>
      </c>
      <c r="I1337" s="49" t="s">
        <v>19</v>
      </c>
      <c r="J1337" s="50">
        <v>0.05</v>
      </c>
      <c r="K1337" s="53"/>
      <c r="L1337" s="28">
        <f>IF(I1337="DCTO EN FACTURA",G1337-IFERROR(G1337*J1337,0),G1337)</f>
        <v>139.156</v>
      </c>
      <c r="M1337" s="14"/>
      <c r="N1337" s="29">
        <f>L1337*M1337</f>
        <v>0</v>
      </c>
    </row>
    <row r="1338" spans="1:17" customHeight="1" ht="15.75">
      <c r="A1338" s="25">
        <v>101468</v>
      </c>
      <c r="B1338" s="26">
        <v>7591585114884</v>
      </c>
      <c r="C1338" s="38" t="s">
        <v>1864</v>
      </c>
      <c r="D1338" s="38" t="s">
        <v>1863</v>
      </c>
      <c r="E1338" s="38" t="s">
        <v>1756</v>
      </c>
      <c r="F1338" s="51">
        <v>122</v>
      </c>
      <c r="G1338" s="52">
        <v>139.48</v>
      </c>
      <c r="H1338" s="48" t="s">
        <v>260</v>
      </c>
      <c r="I1338" s="49"/>
      <c r="J1338" s="50"/>
      <c r="K1338" s="53"/>
      <c r="L1338" s="28">
        <f>IF(I1338="DCTO EN FACTURA",G1338-IFERROR(G1338*J1338,0),G1338)</f>
        <v>139.48</v>
      </c>
      <c r="M1338" s="14"/>
      <c r="N1338" s="29">
        <f>L1338*M1338</f>
        <v>0</v>
      </c>
    </row>
    <row r="1339" spans="1:17" customHeight="1" ht="15.75">
      <c r="A1339" s="25">
        <v>115540</v>
      </c>
      <c r="B1339" s="26">
        <v>7591585314864</v>
      </c>
      <c r="C1339" s="38" t="s">
        <v>1865</v>
      </c>
      <c r="D1339" s="38" t="s">
        <v>1863</v>
      </c>
      <c r="E1339" s="38" t="s">
        <v>1756</v>
      </c>
      <c r="F1339" s="51">
        <v>49</v>
      </c>
      <c r="G1339" s="52">
        <v>48.42</v>
      </c>
      <c r="H1339" s="48" t="s">
        <v>18</v>
      </c>
      <c r="I1339" s="49" t="s">
        <v>19</v>
      </c>
      <c r="J1339" s="50">
        <v>0.05</v>
      </c>
      <c r="K1339" s="53"/>
      <c r="L1339" s="28">
        <f>IF(I1339="DCTO EN FACTURA",G1339-IFERROR(G1339*J1339,0),G1339)</f>
        <v>45.999</v>
      </c>
      <c r="M1339" s="14"/>
      <c r="N1339" s="29">
        <f>L1339*M1339</f>
        <v>0</v>
      </c>
    </row>
    <row r="1340" spans="1:17" customHeight="1" ht="15.75">
      <c r="A1340" s="25">
        <v>114723</v>
      </c>
      <c r="B1340" s="26">
        <v>7591585514875</v>
      </c>
      <c r="C1340" s="38" t="s">
        <v>1866</v>
      </c>
      <c r="D1340" s="38" t="s">
        <v>1863</v>
      </c>
      <c r="E1340" s="38" t="s">
        <v>1756</v>
      </c>
      <c r="F1340" s="51">
        <v>10</v>
      </c>
      <c r="G1340" s="52">
        <v>37.95</v>
      </c>
      <c r="H1340" s="48" t="s">
        <v>366</v>
      </c>
      <c r="I1340" s="49"/>
      <c r="J1340" s="50"/>
      <c r="K1340" s="53"/>
      <c r="L1340" s="28">
        <f>IF(I1340="DCTO EN FACTURA",G1340-IFERROR(G1340*J1340,0),G1340)</f>
        <v>37.95</v>
      </c>
      <c r="M1340" s="14"/>
      <c r="N1340" s="29">
        <f>L1340*M1340</f>
        <v>0</v>
      </c>
    </row>
    <row r="1341" spans="1:17" customHeight="1" ht="15.75">
      <c r="A1341" s="25">
        <v>114329</v>
      </c>
      <c r="B1341" s="26">
        <v>7591585414861</v>
      </c>
      <c r="C1341" s="38" t="s">
        <v>1867</v>
      </c>
      <c r="D1341" s="38" t="s">
        <v>1863</v>
      </c>
      <c r="E1341" s="38" t="s">
        <v>1756</v>
      </c>
      <c r="F1341" s="51">
        <v>94</v>
      </c>
      <c r="G1341" s="52">
        <v>127.44</v>
      </c>
      <c r="H1341" s="48" t="s">
        <v>285</v>
      </c>
      <c r="I1341" s="49" t="s">
        <v>19</v>
      </c>
      <c r="J1341" s="50">
        <v>0.05</v>
      </c>
      <c r="K1341" s="53"/>
      <c r="L1341" s="28">
        <f>IF(I1341="DCTO EN FACTURA",G1341-IFERROR(G1341*J1341,0),G1341)</f>
        <v>121.068</v>
      </c>
      <c r="M1341" s="14"/>
      <c r="N1341" s="29">
        <f>L1341*M1341</f>
        <v>0</v>
      </c>
    </row>
    <row r="1342" spans="1:17" customHeight="1" ht="15.75">
      <c r="A1342" s="25">
        <v>114245</v>
      </c>
      <c r="B1342" s="26">
        <v>7591585314369</v>
      </c>
      <c r="C1342" s="38" t="s">
        <v>1868</v>
      </c>
      <c r="D1342" s="38" t="s">
        <v>1869</v>
      </c>
      <c r="E1342" s="38" t="s">
        <v>1756</v>
      </c>
      <c r="F1342" s="51">
        <v>65</v>
      </c>
      <c r="G1342" s="52">
        <v>409.26</v>
      </c>
      <c r="H1342" s="48" t="s">
        <v>366</v>
      </c>
      <c r="I1342" s="49"/>
      <c r="J1342" s="50"/>
      <c r="K1342" s="53"/>
      <c r="L1342" s="28">
        <f>IF(I1342="DCTO EN FACTURA",G1342-IFERROR(G1342*J1342,0),G1342)</f>
        <v>409.26</v>
      </c>
      <c r="M1342" s="14"/>
      <c r="N1342" s="29">
        <f>L1342*M1342</f>
        <v>0</v>
      </c>
    </row>
    <row r="1343" spans="1:17" customHeight="1" ht="15.75">
      <c r="A1343" s="25">
        <v>104831</v>
      </c>
      <c r="B1343" s="26">
        <v>7591585114389</v>
      </c>
      <c r="C1343" s="38" t="s">
        <v>1870</v>
      </c>
      <c r="D1343" s="38" t="s">
        <v>1871</v>
      </c>
      <c r="E1343" s="38" t="s">
        <v>1756</v>
      </c>
      <c r="F1343" s="51">
        <v>36</v>
      </c>
      <c r="G1343" s="52">
        <v>754.14</v>
      </c>
      <c r="H1343" s="48" t="s">
        <v>71</v>
      </c>
      <c r="I1343" s="49"/>
      <c r="J1343" s="50"/>
      <c r="K1343" s="53"/>
      <c r="L1343" s="28">
        <f>IF(I1343="DCTO EN FACTURA",G1343-IFERROR(G1343*J1343,0),G1343)</f>
        <v>754.14</v>
      </c>
      <c r="M1343" s="14"/>
      <c r="N1343" s="29">
        <f>L1343*M1343</f>
        <v>0</v>
      </c>
    </row>
    <row r="1344" spans="1:17" customHeight="1" ht="15.75">
      <c r="A1344" s="25">
        <v>114321</v>
      </c>
      <c r="B1344" s="26">
        <v>7591585378927</v>
      </c>
      <c r="C1344" s="38" t="s">
        <v>1872</v>
      </c>
      <c r="D1344" s="38" t="s">
        <v>185</v>
      </c>
      <c r="E1344" s="38" t="s">
        <v>1756</v>
      </c>
      <c r="F1344" s="51">
        <v>84</v>
      </c>
      <c r="G1344" s="52">
        <v>186.04</v>
      </c>
      <c r="H1344" s="48" t="s">
        <v>366</v>
      </c>
      <c r="I1344" s="49"/>
      <c r="J1344" s="50"/>
      <c r="K1344" s="53"/>
      <c r="L1344" s="28">
        <f>IF(I1344="DCTO EN FACTURA",G1344-IFERROR(G1344*J1344,0),G1344)</f>
        <v>186.04</v>
      </c>
      <c r="M1344" s="14"/>
      <c r="N1344" s="29">
        <f>L1344*M1344</f>
        <v>0</v>
      </c>
    </row>
    <row r="1345" spans="1:17" customHeight="1" ht="15.75">
      <c r="A1345" s="25">
        <v>110788</v>
      </c>
      <c r="B1345" s="26">
        <v>7591585178954</v>
      </c>
      <c r="C1345" s="38" t="s">
        <v>1873</v>
      </c>
      <c r="D1345" s="38" t="s">
        <v>185</v>
      </c>
      <c r="E1345" s="38" t="s">
        <v>1756</v>
      </c>
      <c r="F1345" s="51">
        <v>518</v>
      </c>
      <c r="G1345" s="52">
        <v>43.9</v>
      </c>
      <c r="H1345" s="48" t="s">
        <v>61</v>
      </c>
      <c r="I1345" s="49"/>
      <c r="J1345" s="50"/>
      <c r="K1345" s="53"/>
      <c r="L1345" s="28">
        <f>IF(I1345="DCTO EN FACTURA",G1345-IFERROR(G1345*J1345,0),G1345)</f>
        <v>43.9</v>
      </c>
      <c r="M1345" s="14"/>
      <c r="N1345" s="29">
        <f>L1345*M1345</f>
        <v>0</v>
      </c>
    </row>
    <row r="1346" spans="1:17" customHeight="1" ht="15.75">
      <c r="A1346" s="25">
        <v>113851</v>
      </c>
      <c r="B1346" s="26">
        <v>7591585278951</v>
      </c>
      <c r="C1346" s="38" t="s">
        <v>1874</v>
      </c>
      <c r="D1346" s="38" t="s">
        <v>185</v>
      </c>
      <c r="E1346" s="38" t="s">
        <v>1756</v>
      </c>
      <c r="F1346" s="51">
        <v>369</v>
      </c>
      <c r="G1346" s="52">
        <v>109.91</v>
      </c>
      <c r="H1346" s="48" t="s">
        <v>61</v>
      </c>
      <c r="I1346" s="49"/>
      <c r="J1346" s="50"/>
      <c r="K1346" s="53"/>
      <c r="L1346" s="28">
        <f>IF(I1346="DCTO EN FACTURA",G1346-IFERROR(G1346*J1346,0),G1346)</f>
        <v>109.91</v>
      </c>
      <c r="M1346" s="14"/>
      <c r="N1346" s="29">
        <f>L1346*M1346</f>
        <v>0</v>
      </c>
    </row>
    <row r="1347" spans="1:17" customHeight="1" ht="15.75">
      <c r="A1347" s="25">
        <v>117893</v>
      </c>
      <c r="B1347" s="26">
        <v>7591585378736</v>
      </c>
      <c r="C1347" s="38" t="s">
        <v>1875</v>
      </c>
      <c r="D1347" s="38" t="s">
        <v>1876</v>
      </c>
      <c r="E1347" s="38" t="s">
        <v>1756</v>
      </c>
      <c r="F1347" s="51">
        <v>26</v>
      </c>
      <c r="G1347" s="52">
        <v>80.01</v>
      </c>
      <c r="H1347" s="48" t="s">
        <v>371</v>
      </c>
      <c r="I1347" s="49"/>
      <c r="J1347" s="50"/>
      <c r="K1347" s="53"/>
      <c r="L1347" s="28">
        <f>IF(I1347="DCTO EN FACTURA",G1347-IFERROR(G1347*J1347,0),G1347)</f>
        <v>80.01</v>
      </c>
      <c r="M1347" s="14"/>
      <c r="N1347" s="29">
        <f>L1347*M1347</f>
        <v>0</v>
      </c>
    </row>
    <row r="1348" spans="1:17" customHeight="1" ht="15.75">
      <c r="A1348" s="25">
        <v>108832</v>
      </c>
      <c r="B1348" s="26">
        <v>7591585178022</v>
      </c>
      <c r="C1348" s="38" t="s">
        <v>1877</v>
      </c>
      <c r="D1348" s="38" t="s">
        <v>1481</v>
      </c>
      <c r="E1348" s="38" t="s">
        <v>1756</v>
      </c>
      <c r="F1348" s="51">
        <v>60</v>
      </c>
      <c r="G1348" s="52">
        <v>97.55</v>
      </c>
      <c r="H1348" s="48" t="s">
        <v>116</v>
      </c>
      <c r="I1348" s="49"/>
      <c r="J1348" s="50"/>
      <c r="K1348" s="53"/>
      <c r="L1348" s="28">
        <f>IF(I1348="DCTO EN FACTURA",G1348-IFERROR(G1348*J1348,0),G1348)</f>
        <v>97.55</v>
      </c>
      <c r="M1348" s="14"/>
      <c r="N1348" s="29">
        <f>L1348*M1348</f>
        <v>0</v>
      </c>
    </row>
    <row r="1349" spans="1:17" customHeight="1" ht="15.75">
      <c r="A1349" s="25">
        <v>110645</v>
      </c>
      <c r="B1349" s="26">
        <v>7591585174680</v>
      </c>
      <c r="C1349" s="38" t="s">
        <v>1878</v>
      </c>
      <c r="D1349" s="38" t="s">
        <v>190</v>
      </c>
      <c r="E1349" s="38" t="s">
        <v>1756</v>
      </c>
      <c r="F1349" s="51">
        <v>85</v>
      </c>
      <c r="G1349" s="52">
        <v>168.52</v>
      </c>
      <c r="H1349" s="48" t="s">
        <v>87</v>
      </c>
      <c r="I1349" s="49" t="s">
        <v>19</v>
      </c>
      <c r="J1349" s="50">
        <v>0.05</v>
      </c>
      <c r="K1349" s="53"/>
      <c r="L1349" s="28">
        <f>IF(I1349="DCTO EN FACTURA",G1349-IFERROR(G1349*J1349,0),G1349)</f>
        <v>160.094</v>
      </c>
      <c r="M1349" s="14"/>
      <c r="N1349" s="29">
        <f>L1349*M1349</f>
        <v>0</v>
      </c>
    </row>
    <row r="1350" spans="1:17" customHeight="1" ht="15.75">
      <c r="A1350" s="25">
        <v>110646</v>
      </c>
      <c r="B1350" s="26">
        <v>7591585174956</v>
      </c>
      <c r="C1350" s="38" t="s">
        <v>1879</v>
      </c>
      <c r="D1350" s="38" t="s">
        <v>190</v>
      </c>
      <c r="E1350" s="38" t="s">
        <v>1756</v>
      </c>
      <c r="F1350" s="51">
        <v>57</v>
      </c>
      <c r="G1350" s="52">
        <v>192.09</v>
      </c>
      <c r="H1350" s="48" t="s">
        <v>45</v>
      </c>
      <c r="I1350" s="49"/>
      <c r="J1350" s="50"/>
      <c r="K1350" s="53"/>
      <c r="L1350" s="28">
        <f>IF(I1350="DCTO EN FACTURA",G1350-IFERROR(G1350*J1350,0),G1350)</f>
        <v>192.09</v>
      </c>
      <c r="M1350" s="14"/>
      <c r="N1350" s="29">
        <f>L1350*M1350</f>
        <v>0</v>
      </c>
    </row>
    <row r="1351" spans="1:17" customHeight="1" ht="15.75">
      <c r="A1351" s="25">
        <v>111221</v>
      </c>
      <c r="B1351" s="26">
        <v>7591585115737</v>
      </c>
      <c r="C1351" s="38" t="s">
        <v>1880</v>
      </c>
      <c r="D1351" s="38" t="s">
        <v>472</v>
      </c>
      <c r="E1351" s="38" t="s">
        <v>1756</v>
      </c>
      <c r="F1351" s="51">
        <v>787</v>
      </c>
      <c r="G1351" s="52">
        <v>87.4</v>
      </c>
      <c r="H1351" s="48" t="s">
        <v>1881</v>
      </c>
      <c r="I1351" s="49"/>
      <c r="J1351" s="50"/>
      <c r="K1351" s="53"/>
      <c r="L1351" s="28">
        <f>IF(I1351="DCTO EN FACTURA",G1351-IFERROR(G1351*J1351,0),G1351)</f>
        <v>87.4</v>
      </c>
      <c r="M1351" s="14"/>
      <c r="N1351" s="29">
        <f>L1351*M1351</f>
        <v>0</v>
      </c>
    </row>
    <row r="1352" spans="1:17" customHeight="1" ht="15.75">
      <c r="A1352" s="25">
        <v>113859</v>
      </c>
      <c r="B1352" s="26">
        <v>7591585415738</v>
      </c>
      <c r="C1352" s="38" t="s">
        <v>1882</v>
      </c>
      <c r="D1352" s="38" t="s">
        <v>472</v>
      </c>
      <c r="E1352" s="38" t="s">
        <v>1756</v>
      </c>
      <c r="F1352" s="51">
        <v>833</v>
      </c>
      <c r="G1352" s="52">
        <v>128.22</v>
      </c>
      <c r="H1352" s="48" t="s">
        <v>31</v>
      </c>
      <c r="I1352" s="49"/>
      <c r="J1352" s="50"/>
      <c r="K1352" s="53"/>
      <c r="L1352" s="28">
        <f>IF(I1352="DCTO EN FACTURA",G1352-IFERROR(G1352*J1352,0),G1352)</f>
        <v>128.22</v>
      </c>
      <c r="M1352" s="14"/>
      <c r="N1352" s="29">
        <f>L1352*M1352</f>
        <v>0</v>
      </c>
    </row>
    <row r="1353" spans="1:17" customHeight="1" ht="15.75">
      <c r="A1353" s="25">
        <v>101425</v>
      </c>
      <c r="B1353" s="26">
        <v>7591585110923</v>
      </c>
      <c r="C1353" s="38" t="s">
        <v>1883</v>
      </c>
      <c r="D1353" s="38" t="s">
        <v>1508</v>
      </c>
      <c r="E1353" s="38" t="s">
        <v>1756</v>
      </c>
      <c r="F1353" s="51">
        <v>22</v>
      </c>
      <c r="G1353" s="52">
        <v>270.99</v>
      </c>
      <c r="H1353" s="48" t="s">
        <v>26</v>
      </c>
      <c r="I1353" s="49"/>
      <c r="J1353" s="50"/>
      <c r="K1353" s="53"/>
      <c r="L1353" s="28">
        <f>IF(I1353="DCTO EN FACTURA",G1353-IFERROR(G1353*J1353,0),G1353)</f>
        <v>270.99</v>
      </c>
      <c r="M1353" s="14"/>
      <c r="N1353" s="29">
        <f>L1353*M1353</f>
        <v>0</v>
      </c>
    </row>
    <row r="1354" spans="1:17" customHeight="1" ht="15.75">
      <c r="A1354" s="25">
        <v>101426</v>
      </c>
      <c r="B1354" s="26">
        <v>7591585110930</v>
      </c>
      <c r="C1354" s="38" t="s">
        <v>1884</v>
      </c>
      <c r="D1354" s="38" t="s">
        <v>1446</v>
      </c>
      <c r="E1354" s="38" t="s">
        <v>1756</v>
      </c>
      <c r="F1354" s="51">
        <v>37</v>
      </c>
      <c r="G1354" s="52">
        <v>117.09</v>
      </c>
      <c r="H1354" s="48" t="s">
        <v>467</v>
      </c>
      <c r="I1354" s="49"/>
      <c r="J1354" s="50"/>
      <c r="K1354" s="53"/>
      <c r="L1354" s="28">
        <f>IF(I1354="DCTO EN FACTURA",G1354-IFERROR(G1354*J1354,0),G1354)</f>
        <v>117.09</v>
      </c>
      <c r="M1354" s="14"/>
      <c r="N1354" s="29">
        <f>L1354*M1354</f>
        <v>0</v>
      </c>
    </row>
    <row r="1355" spans="1:17" customHeight="1" ht="15.75">
      <c r="A1355" s="25">
        <v>117013</v>
      </c>
      <c r="B1355" s="26">
        <v>7591585213389</v>
      </c>
      <c r="C1355" s="38" t="s">
        <v>1885</v>
      </c>
      <c r="D1355" s="38" t="s">
        <v>1886</v>
      </c>
      <c r="E1355" s="38" t="s">
        <v>1756</v>
      </c>
      <c r="F1355" s="51">
        <v>40</v>
      </c>
      <c r="G1355" s="52">
        <v>76.97</v>
      </c>
      <c r="H1355" s="48" t="s">
        <v>38</v>
      </c>
      <c r="I1355" s="49"/>
      <c r="J1355" s="50"/>
      <c r="K1355" s="53"/>
      <c r="L1355" s="28">
        <f>IF(I1355="DCTO EN FACTURA",G1355-IFERROR(G1355*J1355,0),G1355)</f>
        <v>76.97</v>
      </c>
      <c r="M1355" s="14"/>
      <c r="N1355" s="29">
        <f>L1355*M1355</f>
        <v>0</v>
      </c>
    </row>
    <row r="1356" spans="1:17" customHeight="1" ht="15.75">
      <c r="A1356" s="25">
        <v>117012</v>
      </c>
      <c r="B1356" s="26">
        <v>7591585113382</v>
      </c>
      <c r="C1356" s="38" t="s">
        <v>1887</v>
      </c>
      <c r="D1356" s="38" t="s">
        <v>1886</v>
      </c>
      <c r="E1356" s="38" t="s">
        <v>1756</v>
      </c>
      <c r="F1356" s="51">
        <v>162</v>
      </c>
      <c r="G1356" s="52">
        <v>143.1</v>
      </c>
      <c r="H1356" s="48" t="s">
        <v>31</v>
      </c>
      <c r="I1356" s="49"/>
      <c r="J1356" s="50"/>
      <c r="K1356" s="53"/>
      <c r="L1356" s="28">
        <f>IF(I1356="DCTO EN FACTURA",G1356-IFERROR(G1356*J1356,0),G1356)</f>
        <v>143.1</v>
      </c>
      <c r="M1356" s="14"/>
      <c r="N1356" s="29">
        <f>L1356*M1356</f>
        <v>0</v>
      </c>
    </row>
    <row r="1357" spans="1:17" customHeight="1" ht="15.75">
      <c r="A1357" s="25">
        <v>117031</v>
      </c>
      <c r="B1357" s="26">
        <v>7591585113368</v>
      </c>
      <c r="C1357" s="38" t="s">
        <v>1888</v>
      </c>
      <c r="D1357" s="38" t="s">
        <v>1886</v>
      </c>
      <c r="E1357" s="38" t="s">
        <v>1756</v>
      </c>
      <c r="F1357" s="51">
        <v>194</v>
      </c>
      <c r="G1357" s="52">
        <v>62.4</v>
      </c>
      <c r="H1357" s="48" t="s">
        <v>111</v>
      </c>
      <c r="I1357" s="49"/>
      <c r="J1357" s="50"/>
      <c r="K1357" s="53"/>
      <c r="L1357" s="28">
        <f>IF(I1357="DCTO EN FACTURA",G1357-IFERROR(G1357*J1357,0),G1357)</f>
        <v>62.4</v>
      </c>
      <c r="M1357" s="14"/>
      <c r="N1357" s="29">
        <f>L1357*M1357</f>
        <v>0</v>
      </c>
    </row>
    <row r="1358" spans="1:17" customHeight="1" ht="15.75">
      <c r="A1358" s="25">
        <v>117030</v>
      </c>
      <c r="B1358" s="26">
        <v>7591585213365</v>
      </c>
      <c r="C1358" s="38" t="s">
        <v>1889</v>
      </c>
      <c r="D1358" s="38" t="s">
        <v>1886</v>
      </c>
      <c r="E1358" s="38" t="s">
        <v>1756</v>
      </c>
      <c r="F1358" s="51">
        <v>163</v>
      </c>
      <c r="G1358" s="52">
        <v>145.58</v>
      </c>
      <c r="H1358" s="48" t="s">
        <v>61</v>
      </c>
      <c r="I1358" s="49"/>
      <c r="J1358" s="50"/>
      <c r="K1358" s="53"/>
      <c r="L1358" s="28">
        <f>IF(I1358="DCTO EN FACTURA",G1358-IFERROR(G1358*J1358,0),G1358)</f>
        <v>145.58</v>
      </c>
      <c r="M1358" s="14"/>
      <c r="N1358" s="29">
        <f>L1358*M1358</f>
        <v>0</v>
      </c>
    </row>
    <row r="1359" spans="1:17" customHeight="1" ht="15.75">
      <c r="A1359" s="25">
        <v>115337</v>
      </c>
      <c r="B1359" s="26">
        <v>7591585318794</v>
      </c>
      <c r="C1359" s="38" t="s">
        <v>1890</v>
      </c>
      <c r="D1359" s="38" t="s">
        <v>196</v>
      </c>
      <c r="E1359" s="38" t="s">
        <v>1756</v>
      </c>
      <c r="F1359" s="51">
        <v>19</v>
      </c>
      <c r="G1359" s="52">
        <v>289.68</v>
      </c>
      <c r="H1359" s="48" t="s">
        <v>116</v>
      </c>
      <c r="I1359" s="49" t="s">
        <v>19</v>
      </c>
      <c r="J1359" s="50">
        <v>0.1</v>
      </c>
      <c r="K1359" s="53"/>
      <c r="L1359" s="28">
        <f>IF(I1359="DCTO EN FACTURA",G1359-IFERROR(G1359*J1359,0),G1359)</f>
        <v>260.712</v>
      </c>
      <c r="M1359" s="14"/>
      <c r="N1359" s="29">
        <f>L1359*M1359</f>
        <v>0</v>
      </c>
    </row>
    <row r="1360" spans="1:17" customHeight="1" ht="15.75">
      <c r="A1360" s="25">
        <v>115838</v>
      </c>
      <c r="B1360" s="26">
        <v>7591585318800</v>
      </c>
      <c r="C1360" s="38" t="s">
        <v>1891</v>
      </c>
      <c r="D1360" s="38" t="s">
        <v>196</v>
      </c>
      <c r="E1360" s="38" t="s">
        <v>1756</v>
      </c>
      <c r="F1360" s="51">
        <v>10</v>
      </c>
      <c r="G1360" s="52">
        <v>524.23</v>
      </c>
      <c r="H1360" s="48" t="s">
        <v>61</v>
      </c>
      <c r="I1360" s="49" t="s">
        <v>19</v>
      </c>
      <c r="J1360" s="50">
        <v>0.1</v>
      </c>
      <c r="K1360" s="53"/>
      <c r="L1360" s="28">
        <f>IF(I1360="DCTO EN FACTURA",G1360-IFERROR(G1360*J1360,0),G1360)</f>
        <v>471.807</v>
      </c>
      <c r="M1360" s="14"/>
      <c r="N1360" s="29">
        <f>L1360*M1360</f>
        <v>0</v>
      </c>
    </row>
    <row r="1361" spans="1:17" customHeight="1" ht="15.75">
      <c r="A1361" s="25">
        <v>117892</v>
      </c>
      <c r="B1361" s="26">
        <v>7591585378798</v>
      </c>
      <c r="C1361" s="38" t="s">
        <v>1892</v>
      </c>
      <c r="D1361" s="38" t="s">
        <v>196</v>
      </c>
      <c r="E1361" s="38" t="s">
        <v>1756</v>
      </c>
      <c r="F1361" s="51">
        <v>15</v>
      </c>
      <c r="G1361" s="52">
        <v>79.61</v>
      </c>
      <c r="H1361" s="48" t="s">
        <v>75</v>
      </c>
      <c r="I1361" s="49"/>
      <c r="J1361" s="50"/>
      <c r="K1361" s="53"/>
      <c r="L1361" s="28">
        <f>IF(I1361="DCTO EN FACTURA",G1361-IFERROR(G1361*J1361,0),G1361)</f>
        <v>79.61</v>
      </c>
      <c r="M1361" s="14"/>
      <c r="N1361" s="29">
        <f>L1361*M1361</f>
        <v>0</v>
      </c>
    </row>
    <row r="1362" spans="1:17" customHeight="1" ht="15.75">
      <c r="A1362" s="25">
        <v>113637</v>
      </c>
      <c r="B1362" s="26">
        <v>7591585673817</v>
      </c>
      <c r="C1362" s="38" t="s">
        <v>1893</v>
      </c>
      <c r="D1362" s="38" t="s">
        <v>199</v>
      </c>
      <c r="E1362" s="38" t="s">
        <v>1756</v>
      </c>
      <c r="F1362" s="51">
        <v>44</v>
      </c>
      <c r="G1362" s="52">
        <v>148.39</v>
      </c>
      <c r="H1362" s="48" t="s">
        <v>45</v>
      </c>
      <c r="I1362" s="49"/>
      <c r="J1362" s="50"/>
      <c r="K1362" s="53"/>
      <c r="L1362" s="28">
        <f>IF(I1362="DCTO EN FACTURA",G1362-IFERROR(G1362*J1362,0),G1362)</f>
        <v>148.39</v>
      </c>
      <c r="M1362" s="14"/>
      <c r="N1362" s="29">
        <f>L1362*M1362</f>
        <v>0</v>
      </c>
    </row>
    <row r="1363" spans="1:17" customHeight="1" ht="15.75">
      <c r="A1363" s="25">
        <v>108450</v>
      </c>
      <c r="B1363" s="26">
        <v>7591585573810</v>
      </c>
      <c r="C1363" s="38" t="s">
        <v>1894</v>
      </c>
      <c r="D1363" s="38" t="s">
        <v>199</v>
      </c>
      <c r="E1363" s="38" t="s">
        <v>1756</v>
      </c>
      <c r="F1363" s="51">
        <v>46</v>
      </c>
      <c r="G1363" s="52">
        <v>49.05</v>
      </c>
      <c r="H1363" s="48" t="s">
        <v>71</v>
      </c>
      <c r="I1363" s="49"/>
      <c r="J1363" s="50"/>
      <c r="K1363" s="53"/>
      <c r="L1363" s="28">
        <f>IF(I1363="DCTO EN FACTURA",G1363-IFERROR(G1363*J1363,0),G1363)</f>
        <v>49.05</v>
      </c>
      <c r="M1363" s="14"/>
      <c r="N1363" s="29">
        <f>L1363*M1363</f>
        <v>0</v>
      </c>
    </row>
    <row r="1364" spans="1:17" customHeight="1" ht="15.75">
      <c r="A1364" s="25">
        <v>115157</v>
      </c>
      <c r="B1364" s="26">
        <v>7591585173881</v>
      </c>
      <c r="C1364" s="38" t="s">
        <v>1895</v>
      </c>
      <c r="D1364" s="38" t="s">
        <v>199</v>
      </c>
      <c r="E1364" s="38" t="s">
        <v>1756</v>
      </c>
      <c r="F1364" s="51">
        <v>70</v>
      </c>
      <c r="G1364" s="52">
        <v>97.34</v>
      </c>
      <c r="H1364" s="48" t="s">
        <v>75</v>
      </c>
      <c r="I1364" s="49"/>
      <c r="J1364" s="50"/>
      <c r="K1364" s="53"/>
      <c r="L1364" s="28">
        <f>IF(I1364="DCTO EN FACTURA",G1364-IFERROR(G1364*J1364,0),G1364)</f>
        <v>97.34</v>
      </c>
      <c r="M1364" s="14"/>
      <c r="N1364" s="29">
        <f>L1364*M1364</f>
        <v>0</v>
      </c>
    </row>
    <row r="1365" spans="1:17" customHeight="1" ht="15.75">
      <c r="A1365" s="25">
        <v>118526</v>
      </c>
      <c r="B1365" s="26">
        <v>7591585114563</v>
      </c>
      <c r="C1365" s="38" t="s">
        <v>1896</v>
      </c>
      <c r="D1365" s="38"/>
      <c r="E1365" s="38" t="s">
        <v>1756</v>
      </c>
      <c r="F1365" s="51">
        <v>48</v>
      </c>
      <c r="G1365" s="52">
        <v>269.75</v>
      </c>
      <c r="H1365" s="48" t="s">
        <v>111</v>
      </c>
      <c r="I1365" s="49"/>
      <c r="J1365" s="50"/>
      <c r="K1365" s="53"/>
      <c r="L1365" s="28">
        <f>IF(I1365="DCTO EN FACTURA",G1365-IFERROR(G1365*J1365,0),G1365)</f>
        <v>269.75</v>
      </c>
      <c r="M1365" s="14"/>
      <c r="N1365" s="29">
        <f>L1365*M1365</f>
        <v>0</v>
      </c>
    </row>
    <row r="1366" spans="1:17" customHeight="1" ht="15.75">
      <c r="A1366" s="25">
        <v>113988</v>
      </c>
      <c r="B1366" s="26">
        <v>7591585370280</v>
      </c>
      <c r="C1366" s="38" t="s">
        <v>1897</v>
      </c>
      <c r="D1366" s="38" t="s">
        <v>205</v>
      </c>
      <c r="E1366" s="38" t="s">
        <v>1756</v>
      </c>
      <c r="F1366" s="51">
        <v>10</v>
      </c>
      <c r="G1366" s="52">
        <v>108.95</v>
      </c>
      <c r="H1366" s="48" t="s">
        <v>71</v>
      </c>
      <c r="I1366" s="49"/>
      <c r="J1366" s="50"/>
      <c r="K1366" s="53"/>
      <c r="L1366" s="28">
        <f>IF(I1366="DCTO EN FACTURA",G1366-IFERROR(G1366*J1366,0),G1366)</f>
        <v>108.95</v>
      </c>
      <c r="M1366" s="14"/>
      <c r="N1366" s="29">
        <f>L1366*M1366</f>
        <v>0</v>
      </c>
    </row>
    <row r="1367" spans="1:17" customHeight="1" ht="15.75">
      <c r="A1367" s="25">
        <v>116039</v>
      </c>
      <c r="B1367" s="26">
        <v>7591585317025</v>
      </c>
      <c r="C1367" s="38" t="s">
        <v>1898</v>
      </c>
      <c r="D1367" s="38" t="s">
        <v>502</v>
      </c>
      <c r="E1367" s="38" t="s">
        <v>1756</v>
      </c>
      <c r="F1367" s="51">
        <v>42</v>
      </c>
      <c r="G1367" s="52">
        <v>255.79</v>
      </c>
      <c r="H1367" s="48" t="s">
        <v>371</v>
      </c>
      <c r="I1367" s="49" t="s">
        <v>19</v>
      </c>
      <c r="J1367" s="50">
        <v>0.05</v>
      </c>
      <c r="K1367" s="53"/>
      <c r="L1367" s="28">
        <f>IF(I1367="DCTO EN FACTURA",G1367-IFERROR(G1367*J1367,0),G1367)</f>
        <v>243.0005</v>
      </c>
      <c r="M1367" s="14"/>
      <c r="N1367" s="29">
        <f>L1367*M1367</f>
        <v>0</v>
      </c>
    </row>
    <row r="1368" spans="1:17" customHeight="1" ht="15.75">
      <c r="A1368" s="25">
        <v>114379</v>
      </c>
      <c r="B1368" s="26">
        <v>7591585317018</v>
      </c>
      <c r="C1368" s="38" t="s">
        <v>1899</v>
      </c>
      <c r="D1368" s="38" t="s">
        <v>502</v>
      </c>
      <c r="E1368" s="38" t="s">
        <v>1756</v>
      </c>
      <c r="F1368" s="51">
        <v>75</v>
      </c>
      <c r="G1368" s="52">
        <v>132.68</v>
      </c>
      <c r="H1368" s="48" t="s">
        <v>275</v>
      </c>
      <c r="I1368" s="49" t="s">
        <v>19</v>
      </c>
      <c r="J1368" s="50">
        <v>0.05</v>
      </c>
      <c r="K1368" s="53"/>
      <c r="L1368" s="28">
        <f>IF(I1368="DCTO EN FACTURA",G1368-IFERROR(G1368*J1368,0),G1368)</f>
        <v>126.046</v>
      </c>
      <c r="M1368" s="14"/>
      <c r="N1368" s="29">
        <f>L1368*M1368</f>
        <v>0</v>
      </c>
    </row>
    <row r="1369" spans="1:17" customHeight="1" ht="15.75">
      <c r="A1369" s="25">
        <v>111890</v>
      </c>
      <c r="B1369" s="26">
        <v>7591585114778</v>
      </c>
      <c r="C1369" s="38" t="s">
        <v>1900</v>
      </c>
      <c r="D1369" s="38"/>
      <c r="E1369" s="38" t="s">
        <v>1756</v>
      </c>
      <c r="F1369" s="51">
        <v>23</v>
      </c>
      <c r="G1369" s="52">
        <v>292.01</v>
      </c>
      <c r="H1369" s="48" t="s">
        <v>18</v>
      </c>
      <c r="I1369" s="49"/>
      <c r="J1369" s="50"/>
      <c r="K1369" s="53"/>
      <c r="L1369" s="28">
        <f>IF(I1369="DCTO EN FACTURA",G1369-IFERROR(G1369*J1369,0),G1369)</f>
        <v>292.01</v>
      </c>
      <c r="M1369" s="14"/>
      <c r="N1369" s="29">
        <f>L1369*M1369</f>
        <v>0</v>
      </c>
    </row>
    <row r="1370" spans="1:17" customHeight="1" ht="15.75">
      <c r="A1370" s="25">
        <v>109142</v>
      </c>
      <c r="B1370" s="26">
        <v>7591585119773</v>
      </c>
      <c r="C1370" s="38" t="s">
        <v>1901</v>
      </c>
      <c r="D1370" s="38" t="s">
        <v>535</v>
      </c>
      <c r="E1370" s="38" t="s">
        <v>1756</v>
      </c>
      <c r="F1370" s="51">
        <v>35</v>
      </c>
      <c r="G1370" s="52">
        <v>300.55</v>
      </c>
      <c r="H1370" s="48" t="s">
        <v>106</v>
      </c>
      <c r="I1370" s="49"/>
      <c r="J1370" s="50"/>
      <c r="K1370" s="53"/>
      <c r="L1370" s="28">
        <f>IF(I1370="DCTO EN FACTURA",G1370-IFERROR(G1370*J1370,0),G1370)</f>
        <v>300.55</v>
      </c>
      <c r="M1370" s="14"/>
      <c r="N1370" s="29">
        <f>L1370*M1370</f>
        <v>0</v>
      </c>
    </row>
    <row r="1371" spans="1:17" customHeight="1" ht="15.75">
      <c r="A1371" s="25">
        <v>110992</v>
      </c>
      <c r="B1371" s="26">
        <v>7591585117199</v>
      </c>
      <c r="C1371" s="38" t="s">
        <v>1902</v>
      </c>
      <c r="D1371" s="38" t="s">
        <v>531</v>
      </c>
      <c r="E1371" s="38" t="s">
        <v>1756</v>
      </c>
      <c r="F1371" s="51">
        <v>39</v>
      </c>
      <c r="G1371" s="52">
        <v>254.39</v>
      </c>
      <c r="H1371" s="48" t="s">
        <v>61</v>
      </c>
      <c r="I1371" s="49"/>
      <c r="J1371" s="50"/>
      <c r="K1371" s="53"/>
      <c r="L1371" s="28">
        <f>IF(I1371="DCTO EN FACTURA",G1371-IFERROR(G1371*J1371,0),G1371)</f>
        <v>254.39</v>
      </c>
      <c r="M1371" s="14"/>
      <c r="N1371" s="29">
        <f>L1371*M1371</f>
        <v>0</v>
      </c>
    </row>
    <row r="1372" spans="1:17" customHeight="1" ht="15.75">
      <c r="A1372" s="25">
        <v>117880</v>
      </c>
      <c r="B1372" s="26">
        <v>7591585413581</v>
      </c>
      <c r="C1372" s="38" t="s">
        <v>1903</v>
      </c>
      <c r="D1372" s="38" t="s">
        <v>1904</v>
      </c>
      <c r="E1372" s="38" t="s">
        <v>1756</v>
      </c>
      <c r="F1372" s="51">
        <v>23</v>
      </c>
      <c r="G1372" s="52">
        <v>117.31</v>
      </c>
      <c r="H1372" s="48" t="s">
        <v>71</v>
      </c>
      <c r="I1372" s="49"/>
      <c r="J1372" s="50"/>
      <c r="K1372" s="53"/>
      <c r="L1372" s="28">
        <f>IF(I1372="DCTO EN FACTURA",G1372-IFERROR(G1372*J1372,0),G1372)</f>
        <v>117.31</v>
      </c>
      <c r="M1372" s="14"/>
      <c r="N1372" s="29">
        <f>L1372*M1372</f>
        <v>0</v>
      </c>
    </row>
    <row r="1373" spans="1:17" customHeight="1" ht="15.75">
      <c r="A1373" s="25">
        <v>114244</v>
      </c>
      <c r="B1373" s="26">
        <v>7591585315809</v>
      </c>
      <c r="C1373" s="38" t="s">
        <v>1905</v>
      </c>
      <c r="D1373" s="38" t="s">
        <v>1906</v>
      </c>
      <c r="E1373" s="38" t="s">
        <v>1756</v>
      </c>
      <c r="F1373" s="51">
        <v>36</v>
      </c>
      <c r="G1373" s="52">
        <v>197.04</v>
      </c>
      <c r="H1373" s="48" t="s">
        <v>75</v>
      </c>
      <c r="I1373" s="49"/>
      <c r="J1373" s="50"/>
      <c r="K1373" s="53"/>
      <c r="L1373" s="28">
        <f>IF(I1373="DCTO EN FACTURA",G1373-IFERROR(G1373*J1373,0),G1373)</f>
        <v>197.04</v>
      </c>
      <c r="M1373" s="14"/>
      <c r="N1373" s="29">
        <f>L1373*M1373</f>
        <v>0</v>
      </c>
    </row>
    <row r="1374" spans="1:17" customHeight="1" ht="15.75">
      <c r="A1374" s="25">
        <v>114323</v>
      </c>
      <c r="B1374" s="26">
        <v>7591585119049</v>
      </c>
      <c r="C1374" s="38" t="s">
        <v>1907</v>
      </c>
      <c r="D1374" s="38" t="s">
        <v>875</v>
      </c>
      <c r="E1374" s="38" t="s">
        <v>1756</v>
      </c>
      <c r="F1374" s="51">
        <v>42</v>
      </c>
      <c r="G1374" s="52">
        <v>456.29</v>
      </c>
      <c r="H1374" s="48" t="s">
        <v>106</v>
      </c>
      <c r="I1374" s="49" t="s">
        <v>19</v>
      </c>
      <c r="J1374" s="50">
        <v>0.15</v>
      </c>
      <c r="K1374" s="53"/>
      <c r="L1374" s="28">
        <f>IF(I1374="DCTO EN FACTURA",G1374-IFERROR(G1374*J1374,0),G1374)</f>
        <v>387.8465</v>
      </c>
      <c r="M1374" s="14"/>
      <c r="N1374" s="29">
        <f>L1374*M1374</f>
        <v>0</v>
      </c>
    </row>
    <row r="1375" spans="1:17" customHeight="1" ht="15.75">
      <c r="A1375" s="25">
        <v>117131</v>
      </c>
      <c r="B1375" s="26">
        <v>7591585119032</v>
      </c>
      <c r="C1375" s="38" t="s">
        <v>1908</v>
      </c>
      <c r="D1375" s="38" t="s">
        <v>875</v>
      </c>
      <c r="E1375" s="38" t="s">
        <v>1756</v>
      </c>
      <c r="F1375" s="51">
        <v>34</v>
      </c>
      <c r="G1375" s="52">
        <v>974.39</v>
      </c>
      <c r="H1375" s="48" t="s">
        <v>116</v>
      </c>
      <c r="I1375" s="49"/>
      <c r="J1375" s="50"/>
      <c r="K1375" s="53"/>
      <c r="L1375" s="28">
        <f>IF(I1375="DCTO EN FACTURA",G1375-IFERROR(G1375*J1375,0),G1375)</f>
        <v>974.39</v>
      </c>
      <c r="M1375" s="14"/>
      <c r="N1375" s="29">
        <f>L1375*M1375</f>
        <v>0</v>
      </c>
    </row>
    <row r="1376" spans="1:17" customHeight="1" ht="15.75">
      <c r="A1376" s="25">
        <v>101585</v>
      </c>
      <c r="B1376" s="26">
        <v>7591585178275</v>
      </c>
      <c r="C1376" s="38" t="s">
        <v>1909</v>
      </c>
      <c r="D1376" s="38" t="s">
        <v>678</v>
      </c>
      <c r="E1376" s="38" t="s">
        <v>1756</v>
      </c>
      <c r="F1376" s="51">
        <v>58</v>
      </c>
      <c r="G1376" s="52">
        <v>82.91</v>
      </c>
      <c r="H1376" s="48" t="s">
        <v>371</v>
      </c>
      <c r="I1376" s="49"/>
      <c r="J1376" s="50"/>
      <c r="K1376" s="53"/>
      <c r="L1376" s="28">
        <f>IF(I1376="DCTO EN FACTURA",G1376-IFERROR(G1376*J1376,0),G1376)</f>
        <v>82.91</v>
      </c>
      <c r="M1376" s="14"/>
      <c r="N1376" s="29">
        <f>L1376*M1376</f>
        <v>0</v>
      </c>
    </row>
    <row r="1377" spans="1:17" customHeight="1" ht="15.75">
      <c r="A1377" s="25">
        <v>118687</v>
      </c>
      <c r="B1377" s="26">
        <v>7591585118080</v>
      </c>
      <c r="C1377" s="38" t="s">
        <v>1910</v>
      </c>
      <c r="D1377" s="38"/>
      <c r="E1377" s="38" t="s">
        <v>1756</v>
      </c>
      <c r="F1377" s="51">
        <v>35</v>
      </c>
      <c r="G1377" s="52">
        <v>818.73</v>
      </c>
      <c r="H1377" s="48" t="s">
        <v>71</v>
      </c>
      <c r="I1377" s="49"/>
      <c r="J1377" s="50"/>
      <c r="K1377" s="53"/>
      <c r="L1377" s="28">
        <f>IF(I1377="DCTO EN FACTURA",G1377-IFERROR(G1377*J1377,0),G1377)</f>
        <v>818.73</v>
      </c>
      <c r="M1377" s="14"/>
      <c r="N1377" s="29">
        <f>L1377*M1377</f>
        <v>0</v>
      </c>
    </row>
    <row r="1378" spans="1:17" customHeight="1" ht="15.75">
      <c r="A1378" s="25">
        <v>114721</v>
      </c>
      <c r="B1378" s="26">
        <v>7591585118066</v>
      </c>
      <c r="C1378" s="38" t="s">
        <v>1911</v>
      </c>
      <c r="D1378" s="38" t="s">
        <v>666</v>
      </c>
      <c r="E1378" s="38" t="s">
        <v>1756</v>
      </c>
      <c r="F1378" s="51">
        <v>55</v>
      </c>
      <c r="G1378" s="52">
        <v>681.44</v>
      </c>
      <c r="H1378" s="48" t="s">
        <v>61</v>
      </c>
      <c r="I1378" s="49" t="s">
        <v>19</v>
      </c>
      <c r="J1378" s="50">
        <v>0.15</v>
      </c>
      <c r="K1378" s="53"/>
      <c r="L1378" s="28">
        <f>IF(I1378="DCTO EN FACTURA",G1378-IFERROR(G1378*J1378,0),G1378)</f>
        <v>579.224</v>
      </c>
      <c r="M1378" s="14"/>
      <c r="N1378" s="29">
        <f>L1378*M1378</f>
        <v>0</v>
      </c>
    </row>
    <row r="1379" spans="1:17" customHeight="1" ht="15.75">
      <c r="A1379" s="25">
        <v>114580</v>
      </c>
      <c r="B1379" s="26">
        <v>7591585378002</v>
      </c>
      <c r="C1379" s="38" t="s">
        <v>1912</v>
      </c>
      <c r="D1379" s="38" t="s">
        <v>1006</v>
      </c>
      <c r="E1379" s="38" t="s">
        <v>1756</v>
      </c>
      <c r="F1379" s="51">
        <v>22</v>
      </c>
      <c r="G1379" s="52">
        <v>657.26</v>
      </c>
      <c r="H1379" s="48" t="s">
        <v>59</v>
      </c>
      <c r="I1379" s="49"/>
      <c r="J1379" s="50"/>
      <c r="K1379" s="53"/>
      <c r="L1379" s="28">
        <f>IF(I1379="DCTO EN FACTURA",G1379-IFERROR(G1379*J1379,0),G1379)</f>
        <v>657.26</v>
      </c>
      <c r="M1379" s="14"/>
      <c r="N1379" s="29">
        <f>L1379*M1379</f>
        <v>0</v>
      </c>
    </row>
    <row r="1380" spans="1:17" customHeight="1" ht="15.75">
      <c r="A1380" s="25">
        <v>110957</v>
      </c>
      <c r="B1380" s="26">
        <v>7591585218568</v>
      </c>
      <c r="C1380" s="38" t="s">
        <v>1913</v>
      </c>
      <c r="D1380" s="38" t="s">
        <v>1914</v>
      </c>
      <c r="E1380" s="38" t="s">
        <v>1756</v>
      </c>
      <c r="F1380" s="51">
        <v>70</v>
      </c>
      <c r="G1380" s="52">
        <v>769.77</v>
      </c>
      <c r="H1380" s="48" t="s">
        <v>106</v>
      </c>
      <c r="I1380" s="49"/>
      <c r="J1380" s="50"/>
      <c r="K1380" s="53"/>
      <c r="L1380" s="28">
        <f>IF(I1380="DCTO EN FACTURA",G1380-IFERROR(G1380*J1380,0),G1380)</f>
        <v>769.77</v>
      </c>
      <c r="M1380" s="14"/>
      <c r="N1380" s="29">
        <f>L1380*M1380</f>
        <v>0</v>
      </c>
    </row>
    <row r="1381" spans="1:17" customHeight="1" ht="15.75">
      <c r="A1381" s="25">
        <v>113006</v>
      </c>
      <c r="B1381" s="26">
        <v>7591585418432</v>
      </c>
      <c r="C1381" s="38" t="s">
        <v>1915</v>
      </c>
      <c r="D1381" s="38" t="s">
        <v>1916</v>
      </c>
      <c r="E1381" s="38" t="s">
        <v>1756</v>
      </c>
      <c r="F1381" s="51">
        <v>205</v>
      </c>
      <c r="G1381" s="52">
        <v>516.91</v>
      </c>
      <c r="H1381" s="48" t="s">
        <v>18</v>
      </c>
      <c r="I1381" s="49" t="s">
        <v>19</v>
      </c>
      <c r="J1381" s="50">
        <v>0.1</v>
      </c>
      <c r="K1381" s="53"/>
      <c r="L1381" s="28">
        <f>IF(I1381="DCTO EN FACTURA",G1381-IFERROR(G1381*J1381,0),G1381)</f>
        <v>465.219</v>
      </c>
      <c r="M1381" s="14"/>
      <c r="N1381" s="29">
        <f>L1381*M1381</f>
        <v>0</v>
      </c>
    </row>
    <row r="1382" spans="1:17" customHeight="1" ht="15.75">
      <c r="A1382" s="25">
        <v>114657</v>
      </c>
      <c r="B1382" s="26">
        <v>7591585319609</v>
      </c>
      <c r="C1382" s="38" t="s">
        <v>1917</v>
      </c>
      <c r="D1382" s="38" t="s">
        <v>171</v>
      </c>
      <c r="E1382" s="38" t="s">
        <v>1756</v>
      </c>
      <c r="F1382" s="51">
        <v>24</v>
      </c>
      <c r="G1382" s="52">
        <v>314.45</v>
      </c>
      <c r="H1382" s="48" t="s">
        <v>61</v>
      </c>
      <c r="I1382" s="49"/>
      <c r="J1382" s="50"/>
      <c r="K1382" s="53"/>
      <c r="L1382" s="28">
        <f>IF(I1382="DCTO EN FACTURA",G1382-IFERROR(G1382*J1382,0),G1382)</f>
        <v>314.45</v>
      </c>
      <c r="M1382" s="14"/>
      <c r="N1382" s="29">
        <f>L1382*M1382</f>
        <v>0</v>
      </c>
    </row>
    <row r="1383" spans="1:17" customHeight="1" ht="15.75">
      <c r="A1383" s="25">
        <v>117132</v>
      </c>
      <c r="B1383" s="26">
        <v>7591585419606</v>
      </c>
      <c r="C1383" s="38" t="s">
        <v>1918</v>
      </c>
      <c r="D1383" s="38" t="s">
        <v>171</v>
      </c>
      <c r="E1383" s="38" t="s">
        <v>1756</v>
      </c>
      <c r="F1383" s="51">
        <v>44</v>
      </c>
      <c r="G1383" s="52">
        <v>161.39</v>
      </c>
      <c r="H1383" s="48" t="s">
        <v>26</v>
      </c>
      <c r="I1383" s="49"/>
      <c r="J1383" s="50"/>
      <c r="K1383" s="53"/>
      <c r="L1383" s="28">
        <f>IF(I1383="DCTO EN FACTURA",G1383-IFERROR(G1383*J1383,0),G1383)</f>
        <v>161.39</v>
      </c>
      <c r="M1383" s="14"/>
      <c r="N1383" s="29">
        <f>L1383*M1383</f>
        <v>0</v>
      </c>
    </row>
    <row r="1384" spans="1:17" customHeight="1" ht="15.75">
      <c r="A1384" s="25">
        <v>114674</v>
      </c>
      <c r="B1384" s="26">
        <v>7591585319616</v>
      </c>
      <c r="C1384" s="38" t="s">
        <v>1919</v>
      </c>
      <c r="D1384" s="38" t="s">
        <v>171</v>
      </c>
      <c r="E1384" s="38" t="s">
        <v>1756</v>
      </c>
      <c r="F1384" s="51">
        <v>50</v>
      </c>
      <c r="G1384" s="52">
        <v>643.34</v>
      </c>
      <c r="H1384" s="48" t="s">
        <v>61</v>
      </c>
      <c r="I1384" s="49"/>
      <c r="J1384" s="50"/>
      <c r="K1384" s="53"/>
      <c r="L1384" s="28">
        <f>IF(I1384="DCTO EN FACTURA",G1384-IFERROR(G1384*J1384,0),G1384)</f>
        <v>643.34</v>
      </c>
      <c r="M1384" s="14"/>
      <c r="N1384" s="29">
        <f>L1384*M1384</f>
        <v>0</v>
      </c>
    </row>
    <row r="1385" spans="1:17" customHeight="1" ht="15.75">
      <c r="A1385" s="25">
        <v>117133</v>
      </c>
      <c r="B1385" s="26">
        <v>7591585419613</v>
      </c>
      <c r="C1385" s="38" t="s">
        <v>1920</v>
      </c>
      <c r="D1385" s="38" t="s">
        <v>171</v>
      </c>
      <c r="E1385" s="38" t="s">
        <v>1756</v>
      </c>
      <c r="F1385" s="51">
        <v>16</v>
      </c>
      <c r="G1385" s="52">
        <v>301.61</v>
      </c>
      <c r="H1385" s="48" t="s">
        <v>116</v>
      </c>
      <c r="I1385" s="49"/>
      <c r="J1385" s="50"/>
      <c r="K1385" s="53"/>
      <c r="L1385" s="28">
        <f>IF(I1385="DCTO EN FACTURA",G1385-IFERROR(G1385*J1385,0),G1385)</f>
        <v>301.61</v>
      </c>
      <c r="M1385" s="14"/>
      <c r="N1385" s="29">
        <f>L1385*M1385</f>
        <v>0</v>
      </c>
    </row>
    <row r="1386" spans="1:17" customHeight="1" ht="15.75">
      <c r="A1386" s="25">
        <v>101562</v>
      </c>
      <c r="B1386" s="26">
        <v>7591585175892</v>
      </c>
      <c r="C1386" s="38" t="s">
        <v>1921</v>
      </c>
      <c r="D1386" s="38" t="s">
        <v>671</v>
      </c>
      <c r="E1386" s="38" t="s">
        <v>1756</v>
      </c>
      <c r="F1386" s="51">
        <v>227</v>
      </c>
      <c r="G1386" s="52">
        <v>65.65</v>
      </c>
      <c r="H1386" s="48" t="s">
        <v>45</v>
      </c>
      <c r="I1386" s="49"/>
      <c r="J1386" s="50"/>
      <c r="K1386" s="53"/>
      <c r="L1386" s="28">
        <f>IF(I1386="DCTO EN FACTURA",G1386-IFERROR(G1386*J1386,0),G1386)</f>
        <v>65.65</v>
      </c>
      <c r="M1386" s="14"/>
      <c r="N1386" s="29">
        <f>L1386*M1386</f>
        <v>0</v>
      </c>
    </row>
    <row r="1387" spans="1:17" customHeight="1" ht="15.75">
      <c r="A1387" s="25">
        <v>116359</v>
      </c>
      <c r="B1387" s="26">
        <v>7591585375872</v>
      </c>
      <c r="C1387" s="38" t="s">
        <v>1922</v>
      </c>
      <c r="D1387" s="38" t="s">
        <v>671</v>
      </c>
      <c r="E1387" s="38" t="s">
        <v>1756</v>
      </c>
      <c r="F1387" s="51">
        <v>4</v>
      </c>
      <c r="G1387" s="52">
        <v>96.04</v>
      </c>
      <c r="H1387" s="48" t="s">
        <v>61</v>
      </c>
      <c r="I1387" s="49" t="s">
        <v>19</v>
      </c>
      <c r="J1387" s="50">
        <v>0.1</v>
      </c>
      <c r="K1387" s="53"/>
      <c r="L1387" s="28">
        <f>IF(I1387="DCTO EN FACTURA",G1387-IFERROR(G1387*J1387,0),G1387)</f>
        <v>86.436</v>
      </c>
      <c r="M1387" s="14"/>
      <c r="N1387" s="29">
        <f>L1387*M1387</f>
        <v>0</v>
      </c>
    </row>
    <row r="1388" spans="1:17" customHeight="1" ht="15.75">
      <c r="A1388" s="25">
        <v>101428</v>
      </c>
      <c r="B1388" s="26">
        <v>7591585111005</v>
      </c>
      <c r="C1388" s="38" t="s">
        <v>1923</v>
      </c>
      <c r="D1388" s="38" t="s">
        <v>1068</v>
      </c>
      <c r="E1388" s="38" t="s">
        <v>1756</v>
      </c>
      <c r="F1388" s="51">
        <v>226</v>
      </c>
      <c r="G1388" s="52">
        <v>76.27</v>
      </c>
      <c r="H1388" s="48" t="s">
        <v>366</v>
      </c>
      <c r="I1388" s="49"/>
      <c r="J1388" s="50"/>
      <c r="K1388" s="53"/>
      <c r="L1388" s="28">
        <f>IF(I1388="DCTO EN FACTURA",G1388-IFERROR(G1388*J1388,0),G1388)</f>
        <v>76.27</v>
      </c>
      <c r="M1388" s="14"/>
      <c r="N1388" s="29">
        <f>L1388*M1388</f>
        <v>0</v>
      </c>
    </row>
    <row r="1389" spans="1:17" customHeight="1" ht="15.75">
      <c r="A1389" s="25">
        <v>109013</v>
      </c>
      <c r="B1389" s="26">
        <v>7591585113313</v>
      </c>
      <c r="C1389" s="38" t="s">
        <v>1924</v>
      </c>
      <c r="D1389" s="38" t="s">
        <v>755</v>
      </c>
      <c r="E1389" s="38" t="s">
        <v>1756</v>
      </c>
      <c r="F1389" s="51">
        <v>62</v>
      </c>
      <c r="G1389" s="52">
        <v>334.49</v>
      </c>
      <c r="H1389" s="48" t="s">
        <v>38</v>
      </c>
      <c r="I1389" s="49"/>
      <c r="J1389" s="50"/>
      <c r="K1389" s="53"/>
      <c r="L1389" s="28">
        <f>IF(I1389="DCTO EN FACTURA",G1389-IFERROR(G1389*J1389,0),G1389)</f>
        <v>334.49</v>
      </c>
      <c r="M1389" s="14"/>
      <c r="N1389" s="29">
        <f>L1389*M1389</f>
        <v>0</v>
      </c>
    </row>
    <row r="1390" spans="1:17" customHeight="1" ht="15.75">
      <c r="A1390" s="25">
        <v>109972</v>
      </c>
      <c r="B1390" s="26">
        <v>7591585118455</v>
      </c>
      <c r="C1390" s="38" t="s">
        <v>1925</v>
      </c>
      <c r="D1390" s="38" t="s">
        <v>1926</v>
      </c>
      <c r="E1390" s="38" t="s">
        <v>1756</v>
      </c>
      <c r="F1390" s="51">
        <v>74</v>
      </c>
      <c r="G1390" s="52">
        <v>505.99</v>
      </c>
      <c r="H1390" s="48" t="s">
        <v>106</v>
      </c>
      <c r="I1390" s="49"/>
      <c r="J1390" s="50"/>
      <c r="K1390" s="53"/>
      <c r="L1390" s="28">
        <f>IF(I1390="DCTO EN FACTURA",G1390-IFERROR(G1390*J1390,0),G1390)</f>
        <v>505.99</v>
      </c>
      <c r="M1390" s="14"/>
      <c r="N1390" s="29">
        <f>L1390*M1390</f>
        <v>0</v>
      </c>
    </row>
    <row r="1391" spans="1:17" customHeight="1" ht="15.75">
      <c r="A1391" s="25">
        <v>109974</v>
      </c>
      <c r="B1391" s="26">
        <v>7591585118462</v>
      </c>
      <c r="C1391" s="38" t="s">
        <v>1927</v>
      </c>
      <c r="D1391" s="38" t="s">
        <v>1926</v>
      </c>
      <c r="E1391" s="38" t="s">
        <v>1756</v>
      </c>
      <c r="F1391" s="51">
        <v>38</v>
      </c>
      <c r="G1391" s="52">
        <v>472.27</v>
      </c>
      <c r="H1391" s="48" t="s">
        <v>116</v>
      </c>
      <c r="I1391" s="49"/>
      <c r="J1391" s="50"/>
      <c r="K1391" s="53"/>
      <c r="L1391" s="28">
        <f>IF(I1391="DCTO EN FACTURA",G1391-IFERROR(G1391*J1391,0),G1391)</f>
        <v>472.27</v>
      </c>
      <c r="M1391" s="14"/>
      <c r="N1391" s="29">
        <f>L1391*M1391</f>
        <v>0</v>
      </c>
    </row>
    <row r="1392" spans="1:17" customHeight="1" ht="15.75">
      <c r="A1392" s="25">
        <v>117092</v>
      </c>
      <c r="B1392" s="26">
        <v>7591619520889</v>
      </c>
      <c r="C1392" s="38" t="s">
        <v>1928</v>
      </c>
      <c r="D1392" s="38" t="s">
        <v>1929</v>
      </c>
      <c r="E1392" s="38" t="s">
        <v>1930</v>
      </c>
      <c r="F1392" s="51">
        <v>46</v>
      </c>
      <c r="G1392" s="52">
        <v>438.96</v>
      </c>
      <c r="H1392" s="48" t="s">
        <v>371</v>
      </c>
      <c r="I1392" s="49"/>
      <c r="J1392" s="50"/>
      <c r="K1392" s="53" t="s">
        <v>107</v>
      </c>
      <c r="L1392" s="28">
        <f>IF(I1392="DCTO EN FACTURA",G1392-IFERROR(G1392*J1392,0),G1392)</f>
        <v>438.96</v>
      </c>
      <c r="M1392" s="14"/>
      <c r="N1392" s="29">
        <f>L1392*M1392</f>
        <v>0</v>
      </c>
    </row>
    <row r="1393" spans="1:17" customHeight="1" ht="15.75">
      <c r="A1393" s="25">
        <v>117095</v>
      </c>
      <c r="B1393" s="26">
        <v>7591619520896</v>
      </c>
      <c r="C1393" s="38" t="s">
        <v>1931</v>
      </c>
      <c r="D1393" s="38" t="s">
        <v>1929</v>
      </c>
      <c r="E1393" s="38" t="s">
        <v>1930</v>
      </c>
      <c r="F1393" s="51">
        <v>14</v>
      </c>
      <c r="G1393" s="52">
        <v>614.29</v>
      </c>
      <c r="H1393" s="48" t="s">
        <v>87</v>
      </c>
      <c r="I1393" s="49"/>
      <c r="J1393" s="50"/>
      <c r="K1393" s="53" t="s">
        <v>107</v>
      </c>
      <c r="L1393" s="28">
        <f>IF(I1393="DCTO EN FACTURA",G1393-IFERROR(G1393*J1393,0),G1393)</f>
        <v>614.29</v>
      </c>
      <c r="M1393" s="14"/>
      <c r="N1393" s="29">
        <f>L1393*M1393</f>
        <v>0</v>
      </c>
    </row>
    <row r="1394" spans="1:17" customHeight="1" ht="15.75">
      <c r="A1394" s="25">
        <v>117091</v>
      </c>
      <c r="B1394" s="26">
        <v>7591619520902</v>
      </c>
      <c r="C1394" s="38" t="s">
        <v>1932</v>
      </c>
      <c r="D1394" s="38" t="s">
        <v>1929</v>
      </c>
      <c r="E1394" s="38" t="s">
        <v>1930</v>
      </c>
      <c r="F1394" s="51">
        <v>54</v>
      </c>
      <c r="G1394" s="52">
        <v>1050.65</v>
      </c>
      <c r="H1394" s="48" t="s">
        <v>366</v>
      </c>
      <c r="I1394" s="49"/>
      <c r="J1394" s="50"/>
      <c r="K1394" s="53" t="s">
        <v>107</v>
      </c>
      <c r="L1394" s="28">
        <f>IF(I1394="DCTO EN FACTURA",G1394-IFERROR(G1394*J1394,0),G1394)</f>
        <v>1050.65</v>
      </c>
      <c r="M1394" s="14"/>
      <c r="N1394" s="29">
        <f>L1394*M1394</f>
        <v>0</v>
      </c>
    </row>
    <row r="1395" spans="1:17" customHeight="1" ht="15.75">
      <c r="A1395" s="25">
        <v>118701</v>
      </c>
      <c r="B1395" s="26">
        <v>7803510003669</v>
      </c>
      <c r="C1395" s="38" t="s">
        <v>1933</v>
      </c>
      <c r="D1395" s="38" t="s">
        <v>1934</v>
      </c>
      <c r="E1395" s="38" t="s">
        <v>1930</v>
      </c>
      <c r="F1395" s="51">
        <v>13</v>
      </c>
      <c r="G1395" s="52">
        <v>227.27</v>
      </c>
      <c r="H1395" s="48" t="s">
        <v>371</v>
      </c>
      <c r="I1395" s="49"/>
      <c r="J1395" s="50"/>
      <c r="K1395" s="53" t="s">
        <v>107</v>
      </c>
      <c r="L1395" s="28">
        <f>IF(I1395="DCTO EN FACTURA",G1395-IFERROR(G1395*J1395,0),G1395)</f>
        <v>227.27</v>
      </c>
      <c r="M1395" s="14"/>
      <c r="N1395" s="29">
        <f>L1395*M1395</f>
        <v>0</v>
      </c>
    </row>
    <row r="1396" spans="1:17" customHeight="1" ht="15.75">
      <c r="A1396" s="25">
        <v>118702</v>
      </c>
      <c r="B1396" s="26">
        <v>7803510003638</v>
      </c>
      <c r="C1396" s="38" t="s">
        <v>1935</v>
      </c>
      <c r="D1396" s="38" t="s">
        <v>1934</v>
      </c>
      <c r="E1396" s="38" t="s">
        <v>1930</v>
      </c>
      <c r="F1396" s="51">
        <v>16</v>
      </c>
      <c r="G1396" s="52">
        <v>341.56</v>
      </c>
      <c r="H1396" s="48" t="s">
        <v>371</v>
      </c>
      <c r="I1396" s="49"/>
      <c r="J1396" s="50"/>
      <c r="K1396" s="53" t="s">
        <v>107</v>
      </c>
      <c r="L1396" s="28">
        <f>IF(I1396="DCTO EN FACTURA",G1396-IFERROR(G1396*J1396,0),G1396)</f>
        <v>341.56</v>
      </c>
      <c r="M1396" s="14"/>
      <c r="N1396" s="29">
        <f>L1396*M1396</f>
        <v>0</v>
      </c>
    </row>
    <row r="1397" spans="1:17" customHeight="1" ht="15.75">
      <c r="A1397" s="25">
        <v>101701</v>
      </c>
      <c r="B1397" s="26">
        <v>7591619501024</v>
      </c>
      <c r="C1397" s="38" t="s">
        <v>1936</v>
      </c>
      <c r="D1397" s="38" t="s">
        <v>363</v>
      </c>
      <c r="E1397" s="38" t="s">
        <v>1930</v>
      </c>
      <c r="F1397" s="51">
        <v>582</v>
      </c>
      <c r="G1397" s="52">
        <v>58.44</v>
      </c>
      <c r="H1397" s="48" t="s">
        <v>285</v>
      </c>
      <c r="I1397" s="49"/>
      <c r="J1397" s="50"/>
      <c r="K1397" s="53" t="s">
        <v>107</v>
      </c>
      <c r="L1397" s="28">
        <f>IF(I1397="DCTO EN FACTURA",G1397-IFERROR(G1397*J1397,0),G1397)</f>
        <v>58.44</v>
      </c>
      <c r="M1397" s="14"/>
      <c r="N1397" s="29">
        <f>L1397*M1397</f>
        <v>0</v>
      </c>
    </row>
    <row r="1398" spans="1:17" customHeight="1" ht="15.75">
      <c r="A1398" s="25">
        <v>111821</v>
      </c>
      <c r="B1398" s="26">
        <v>7591619000220</v>
      </c>
      <c r="C1398" s="38" t="s">
        <v>1937</v>
      </c>
      <c r="D1398" s="38" t="s">
        <v>363</v>
      </c>
      <c r="E1398" s="38" t="s">
        <v>1930</v>
      </c>
      <c r="F1398" s="51">
        <v>135</v>
      </c>
      <c r="G1398" s="52">
        <v>84.42</v>
      </c>
      <c r="H1398" s="48" t="s">
        <v>106</v>
      </c>
      <c r="I1398" s="49"/>
      <c r="J1398" s="50"/>
      <c r="K1398" s="53" t="s">
        <v>107</v>
      </c>
      <c r="L1398" s="28">
        <f>IF(I1398="DCTO EN FACTURA",G1398-IFERROR(G1398*J1398,0),G1398)</f>
        <v>84.42</v>
      </c>
      <c r="M1398" s="14"/>
      <c r="N1398" s="29">
        <f>L1398*M1398</f>
        <v>0</v>
      </c>
    </row>
    <row r="1399" spans="1:17" customHeight="1" ht="15.75">
      <c r="A1399" s="25">
        <v>101703</v>
      </c>
      <c r="B1399" s="26">
        <v>7591619501017</v>
      </c>
      <c r="C1399" s="38" t="s">
        <v>1938</v>
      </c>
      <c r="D1399" s="38" t="s">
        <v>363</v>
      </c>
      <c r="E1399" s="38" t="s">
        <v>1930</v>
      </c>
      <c r="F1399" s="51">
        <v>410</v>
      </c>
      <c r="G1399" s="52">
        <v>25.45</v>
      </c>
      <c r="H1399" s="44" t="s">
        <v>28</v>
      </c>
      <c r="I1399" s="49" t="s">
        <v>400</v>
      </c>
      <c r="J1399" s="50">
        <v>0.3</v>
      </c>
      <c r="K1399" s="53" t="s">
        <v>107</v>
      </c>
      <c r="L1399" s="28">
        <f>IF(I1399="DCTO EN FACTURA",G1399-IFERROR(G1399*J1399,0),G1399)</f>
        <v>25.45</v>
      </c>
      <c r="M1399" s="14"/>
      <c r="N1399" s="29">
        <f>L1399*M1399</f>
        <v>0</v>
      </c>
    </row>
    <row r="1400" spans="1:17" customHeight="1" ht="15.75">
      <c r="A1400" s="25">
        <v>111822</v>
      </c>
      <c r="B1400" s="26">
        <v>7591619000213</v>
      </c>
      <c r="C1400" s="38" t="s">
        <v>1939</v>
      </c>
      <c r="D1400" s="38" t="s">
        <v>363</v>
      </c>
      <c r="E1400" s="38" t="s">
        <v>1930</v>
      </c>
      <c r="F1400" s="51">
        <v>774</v>
      </c>
      <c r="G1400" s="52">
        <v>37.27</v>
      </c>
      <c r="H1400" s="48" t="s">
        <v>71</v>
      </c>
      <c r="I1400" s="49" t="s">
        <v>400</v>
      </c>
      <c r="J1400" s="50">
        <v>0.3</v>
      </c>
      <c r="K1400" s="53" t="s">
        <v>107</v>
      </c>
      <c r="L1400" s="28">
        <f>IF(I1400="DCTO EN FACTURA",G1400-IFERROR(G1400*J1400,0),G1400)</f>
        <v>37.27</v>
      </c>
      <c r="M1400" s="14"/>
      <c r="N1400" s="29">
        <f>L1400*M1400</f>
        <v>0</v>
      </c>
    </row>
    <row r="1401" spans="1:17" customHeight="1" ht="15.75">
      <c r="A1401" s="25">
        <v>105674</v>
      </c>
      <c r="B1401" s="26">
        <v>7591619163024</v>
      </c>
      <c r="C1401" s="38" t="s">
        <v>1940</v>
      </c>
      <c r="D1401" s="38" t="s">
        <v>363</v>
      </c>
      <c r="E1401" s="38" t="s">
        <v>1930</v>
      </c>
      <c r="F1401" s="51">
        <v>522</v>
      </c>
      <c r="G1401" s="52">
        <v>44.55</v>
      </c>
      <c r="H1401" s="48" t="s">
        <v>71</v>
      </c>
      <c r="I1401" s="49" t="s">
        <v>400</v>
      </c>
      <c r="J1401" s="50">
        <v>0.3</v>
      </c>
      <c r="K1401" s="53" t="s">
        <v>107</v>
      </c>
      <c r="L1401" s="28">
        <f>IF(I1401="DCTO EN FACTURA",G1401-IFERROR(G1401*J1401,0),G1401)</f>
        <v>44.55</v>
      </c>
      <c r="M1401" s="14"/>
      <c r="N1401" s="29">
        <f>L1401*M1401</f>
        <v>0</v>
      </c>
    </row>
    <row r="1402" spans="1:17" customHeight="1" ht="15.75">
      <c r="A1402" s="25">
        <v>105595</v>
      </c>
      <c r="B1402" s="26">
        <v>7591619163031</v>
      </c>
      <c r="C1402" s="38" t="s">
        <v>1941</v>
      </c>
      <c r="D1402" s="38" t="s">
        <v>363</v>
      </c>
      <c r="E1402" s="38" t="s">
        <v>1930</v>
      </c>
      <c r="F1402" s="51">
        <v>2145</v>
      </c>
      <c r="G1402" s="52">
        <v>211.69</v>
      </c>
      <c r="H1402" s="48" t="s">
        <v>26</v>
      </c>
      <c r="I1402" s="49"/>
      <c r="J1402" s="50"/>
      <c r="K1402" s="53" t="s">
        <v>107</v>
      </c>
      <c r="L1402" s="28">
        <f>IF(I1402="DCTO EN FACTURA",G1402-IFERROR(G1402*J1402,0),G1402)</f>
        <v>211.69</v>
      </c>
      <c r="M1402" s="14"/>
      <c r="N1402" s="29">
        <f>L1402*M1402</f>
        <v>0</v>
      </c>
    </row>
    <row r="1403" spans="1:17" customHeight="1" ht="15.75">
      <c r="A1403" s="25">
        <v>108471</v>
      </c>
      <c r="B1403" s="26">
        <v>7591619163017</v>
      </c>
      <c r="C1403" s="38" t="s">
        <v>1942</v>
      </c>
      <c r="D1403" s="38" t="s">
        <v>363</v>
      </c>
      <c r="E1403" s="38" t="s">
        <v>1930</v>
      </c>
      <c r="F1403" s="51">
        <v>90</v>
      </c>
      <c r="G1403" s="52">
        <v>27.27</v>
      </c>
      <c r="H1403" s="48" t="s">
        <v>102</v>
      </c>
      <c r="I1403" s="49" t="s">
        <v>400</v>
      </c>
      <c r="J1403" s="50">
        <v>0.3</v>
      </c>
      <c r="K1403" s="53" t="s">
        <v>107</v>
      </c>
      <c r="L1403" s="28">
        <f>IF(I1403="DCTO EN FACTURA",G1403-IFERROR(G1403*J1403,0),G1403)</f>
        <v>27.27</v>
      </c>
      <c r="M1403" s="14"/>
      <c r="N1403" s="29">
        <f>L1403*M1403</f>
        <v>0</v>
      </c>
    </row>
    <row r="1404" spans="1:17" customHeight="1" ht="15.75">
      <c r="A1404" s="25">
        <v>101702</v>
      </c>
      <c r="B1404" s="26">
        <v>7591619501031</v>
      </c>
      <c r="C1404" s="38" t="s">
        <v>1943</v>
      </c>
      <c r="D1404" s="38" t="s">
        <v>363</v>
      </c>
      <c r="E1404" s="38" t="s">
        <v>1930</v>
      </c>
      <c r="F1404" s="51">
        <v>804</v>
      </c>
      <c r="G1404" s="52">
        <v>211.69</v>
      </c>
      <c r="H1404" s="48" t="s">
        <v>366</v>
      </c>
      <c r="I1404" s="49"/>
      <c r="J1404" s="50"/>
      <c r="K1404" s="53" t="s">
        <v>107</v>
      </c>
      <c r="L1404" s="28">
        <f>IF(I1404="DCTO EN FACTURA",G1404-IFERROR(G1404*J1404,0),G1404)</f>
        <v>211.69</v>
      </c>
      <c r="M1404" s="14"/>
      <c r="N1404" s="29">
        <f>L1404*M1404</f>
        <v>0</v>
      </c>
    </row>
    <row r="1405" spans="1:17" customHeight="1" ht="15.75">
      <c r="A1405" s="25">
        <v>101704</v>
      </c>
      <c r="B1405" s="26">
        <v>7591619501048</v>
      </c>
      <c r="C1405" s="38" t="s">
        <v>1944</v>
      </c>
      <c r="D1405" s="38" t="s">
        <v>363</v>
      </c>
      <c r="E1405" s="38" t="s">
        <v>1930</v>
      </c>
      <c r="F1405" s="51">
        <v>80</v>
      </c>
      <c r="G1405" s="52">
        <v>281.82</v>
      </c>
      <c r="H1405" s="48" t="s">
        <v>31</v>
      </c>
      <c r="I1405" s="49"/>
      <c r="J1405" s="50"/>
      <c r="K1405" s="53" t="s">
        <v>107</v>
      </c>
      <c r="L1405" s="28">
        <f>IF(I1405="DCTO EN FACTURA",G1405-IFERROR(G1405*J1405,0),G1405)</f>
        <v>281.82</v>
      </c>
      <c r="M1405" s="14"/>
      <c r="N1405" s="29">
        <f>L1405*M1405</f>
        <v>0</v>
      </c>
    </row>
    <row r="1406" spans="1:17" customHeight="1" ht="15.75">
      <c r="A1406" s="25">
        <v>101823</v>
      </c>
      <c r="B1406" s="26">
        <v>7591955000878</v>
      </c>
      <c r="C1406" s="38" t="s">
        <v>1945</v>
      </c>
      <c r="D1406" s="38"/>
      <c r="E1406" s="38" t="s">
        <v>1930</v>
      </c>
      <c r="F1406" s="51">
        <v>20</v>
      </c>
      <c r="G1406" s="52">
        <v>124.68</v>
      </c>
      <c r="H1406" s="48" t="s">
        <v>61</v>
      </c>
      <c r="I1406" s="49"/>
      <c r="J1406" s="50"/>
      <c r="K1406" s="53" t="s">
        <v>107</v>
      </c>
      <c r="L1406" s="28">
        <f>IF(I1406="DCTO EN FACTURA",G1406-IFERROR(G1406*J1406,0),G1406)</f>
        <v>124.68</v>
      </c>
      <c r="M1406" s="14"/>
      <c r="N1406" s="29">
        <f>L1406*M1406</f>
        <v>0</v>
      </c>
    </row>
    <row r="1407" spans="1:17" customHeight="1" ht="15.75">
      <c r="A1407" s="25">
        <v>112933</v>
      </c>
      <c r="B1407" s="26">
        <v>7591955003084</v>
      </c>
      <c r="C1407" s="38" t="s">
        <v>1946</v>
      </c>
      <c r="D1407" s="38" t="s">
        <v>1947</v>
      </c>
      <c r="E1407" s="38" t="s">
        <v>1930</v>
      </c>
      <c r="F1407" s="51">
        <v>38</v>
      </c>
      <c r="G1407" s="52">
        <v>121.82</v>
      </c>
      <c r="H1407" s="44" t="s">
        <v>52</v>
      </c>
      <c r="I1407" s="49" t="s">
        <v>400</v>
      </c>
      <c r="J1407" s="50">
        <v>0.3</v>
      </c>
      <c r="K1407" s="53" t="s">
        <v>107</v>
      </c>
      <c r="L1407" s="28">
        <f>IF(I1407="DCTO EN FACTURA",G1407-IFERROR(G1407*J1407,0),G1407)</f>
        <v>121.82</v>
      </c>
      <c r="M1407" s="14"/>
      <c r="N1407" s="29">
        <f>L1407*M1407</f>
        <v>0</v>
      </c>
    </row>
    <row r="1408" spans="1:17" customHeight="1" ht="15.75">
      <c r="A1408" s="25">
        <v>112934</v>
      </c>
      <c r="B1408" s="26">
        <v>7591955003091</v>
      </c>
      <c r="C1408" s="38" t="s">
        <v>1948</v>
      </c>
      <c r="D1408" s="38" t="s">
        <v>1947</v>
      </c>
      <c r="E1408" s="38" t="s">
        <v>1930</v>
      </c>
      <c r="F1408" s="51">
        <v>65</v>
      </c>
      <c r="G1408" s="52">
        <v>225.45</v>
      </c>
      <c r="H1408" s="44" t="s">
        <v>52</v>
      </c>
      <c r="I1408" s="49" t="s">
        <v>400</v>
      </c>
      <c r="J1408" s="50">
        <v>0.2</v>
      </c>
      <c r="K1408" s="53" t="s">
        <v>107</v>
      </c>
      <c r="L1408" s="28">
        <f>IF(I1408="DCTO EN FACTURA",G1408-IFERROR(G1408*J1408,0),G1408)</f>
        <v>225.45</v>
      </c>
      <c r="M1408" s="14"/>
      <c r="N1408" s="29">
        <f>L1408*M1408</f>
        <v>0</v>
      </c>
    </row>
    <row r="1409" spans="1:17" customHeight="1" ht="15.75">
      <c r="A1409" s="25">
        <v>116176</v>
      </c>
      <c r="B1409" s="26">
        <v>7591619518978</v>
      </c>
      <c r="C1409" s="38" t="s">
        <v>1949</v>
      </c>
      <c r="D1409" s="38" t="s">
        <v>507</v>
      </c>
      <c r="E1409" s="38" t="s">
        <v>1930</v>
      </c>
      <c r="F1409" s="51">
        <v>333</v>
      </c>
      <c r="G1409" s="52">
        <v>75.32</v>
      </c>
      <c r="H1409" s="48" t="s">
        <v>26</v>
      </c>
      <c r="I1409" s="49"/>
      <c r="J1409" s="50"/>
      <c r="K1409" s="53" t="s">
        <v>107</v>
      </c>
      <c r="L1409" s="28">
        <f>IF(I1409="DCTO EN FACTURA",G1409-IFERROR(G1409*J1409,0),G1409)</f>
        <v>75.32</v>
      </c>
      <c r="M1409" s="14"/>
      <c r="N1409" s="29">
        <f>L1409*M1409</f>
        <v>0</v>
      </c>
    </row>
    <row r="1410" spans="1:17" customHeight="1" ht="15.75">
      <c r="A1410" s="25">
        <v>117705</v>
      </c>
      <c r="B1410" s="26">
        <v>7591619520636</v>
      </c>
      <c r="C1410" s="38" t="s">
        <v>1950</v>
      </c>
      <c r="D1410" s="38" t="s">
        <v>507</v>
      </c>
      <c r="E1410" s="38" t="s">
        <v>1930</v>
      </c>
      <c r="F1410" s="51">
        <v>169</v>
      </c>
      <c r="G1410" s="52">
        <v>90.91</v>
      </c>
      <c r="H1410" s="44" t="s">
        <v>132</v>
      </c>
      <c r="I1410" s="49" t="s">
        <v>400</v>
      </c>
      <c r="J1410" s="50">
        <v>0.3</v>
      </c>
      <c r="K1410" s="53" t="s">
        <v>107</v>
      </c>
      <c r="L1410" s="28">
        <f>IF(I1410="DCTO EN FACTURA",G1410-IFERROR(G1410*J1410,0),G1410)</f>
        <v>90.91</v>
      </c>
      <c r="M1410" s="14"/>
      <c r="N1410" s="29">
        <f>L1410*M1410</f>
        <v>0</v>
      </c>
    </row>
    <row r="1411" spans="1:17" customHeight="1" ht="15.75">
      <c r="A1411" s="25">
        <v>116644</v>
      </c>
      <c r="B1411" s="26">
        <v>7591619518985</v>
      </c>
      <c r="C1411" s="38" t="s">
        <v>1951</v>
      </c>
      <c r="D1411" s="38" t="s">
        <v>507</v>
      </c>
      <c r="E1411" s="38" t="s">
        <v>1930</v>
      </c>
      <c r="F1411" s="51">
        <v>237</v>
      </c>
      <c r="G1411" s="52">
        <v>59.09</v>
      </c>
      <c r="H1411" s="44" t="s">
        <v>24</v>
      </c>
      <c r="I1411" s="49" t="s">
        <v>400</v>
      </c>
      <c r="J1411" s="50">
        <v>0.3</v>
      </c>
      <c r="K1411" s="53" t="s">
        <v>107</v>
      </c>
      <c r="L1411" s="28">
        <f>IF(I1411="DCTO EN FACTURA",G1411-IFERROR(G1411*J1411,0),G1411)</f>
        <v>59.09</v>
      </c>
      <c r="M1411" s="14"/>
      <c r="N1411" s="29">
        <f>L1411*M1411</f>
        <v>0</v>
      </c>
    </row>
    <row r="1412" spans="1:17" customHeight="1" ht="15.75">
      <c r="A1412" s="25">
        <v>117997</v>
      </c>
      <c r="B1412" s="26">
        <v>7591619000589</v>
      </c>
      <c r="C1412" s="38" t="s">
        <v>1952</v>
      </c>
      <c r="D1412" s="38" t="s">
        <v>535</v>
      </c>
      <c r="E1412" s="38" t="s">
        <v>1930</v>
      </c>
      <c r="F1412" s="51">
        <v>27</v>
      </c>
      <c r="G1412" s="52">
        <v>270.13</v>
      </c>
      <c r="H1412" s="48" t="s">
        <v>26</v>
      </c>
      <c r="I1412" s="49"/>
      <c r="J1412" s="50"/>
      <c r="K1412" s="53" t="s">
        <v>107</v>
      </c>
      <c r="L1412" s="28">
        <f>IF(I1412="DCTO EN FACTURA",G1412-IFERROR(G1412*J1412,0),G1412)</f>
        <v>270.13</v>
      </c>
      <c r="M1412" s="14"/>
      <c r="N1412" s="29">
        <f>L1412*M1412</f>
        <v>0</v>
      </c>
    </row>
    <row r="1413" spans="1:17" customHeight="1" ht="15.75">
      <c r="A1413" s="25">
        <v>117982</v>
      </c>
      <c r="B1413" s="26">
        <v>7591619000596</v>
      </c>
      <c r="C1413" s="38" t="s">
        <v>1953</v>
      </c>
      <c r="D1413" s="38" t="s">
        <v>535</v>
      </c>
      <c r="E1413" s="38" t="s">
        <v>1930</v>
      </c>
      <c r="F1413" s="51">
        <v>18</v>
      </c>
      <c r="G1413" s="52">
        <v>176.62</v>
      </c>
      <c r="H1413" s="48" t="s">
        <v>371</v>
      </c>
      <c r="I1413" s="49"/>
      <c r="J1413" s="50"/>
      <c r="K1413" s="53" t="s">
        <v>107</v>
      </c>
      <c r="L1413" s="28">
        <f>IF(I1413="DCTO EN FACTURA",G1413-IFERROR(G1413*J1413,0),G1413)</f>
        <v>176.62</v>
      </c>
      <c r="M1413" s="14"/>
      <c r="N1413" s="29">
        <f>L1413*M1413</f>
        <v>0</v>
      </c>
    </row>
    <row r="1414" spans="1:17" customHeight="1" ht="15.75">
      <c r="A1414" s="25">
        <v>103452</v>
      </c>
      <c r="B1414" s="26">
        <v>7591619505015</v>
      </c>
      <c r="C1414" s="38" t="s">
        <v>1954</v>
      </c>
      <c r="D1414" s="38" t="s">
        <v>1955</v>
      </c>
      <c r="E1414" s="38" t="s">
        <v>1930</v>
      </c>
      <c r="F1414" s="51">
        <v>251</v>
      </c>
      <c r="G1414" s="52">
        <v>142.86</v>
      </c>
      <c r="H1414" s="48" t="s">
        <v>958</v>
      </c>
      <c r="I1414" s="49"/>
      <c r="J1414" s="50"/>
      <c r="K1414" s="53" t="s">
        <v>107</v>
      </c>
      <c r="L1414" s="28">
        <f>IF(I1414="DCTO EN FACTURA",G1414-IFERROR(G1414*J1414,0),G1414)</f>
        <v>142.86</v>
      </c>
      <c r="M1414" s="14"/>
      <c r="N1414" s="29">
        <f>L1414*M1414</f>
        <v>0</v>
      </c>
    </row>
    <row r="1415" spans="1:17" customHeight="1" ht="15.75">
      <c r="A1415" s="25">
        <v>103689</v>
      </c>
      <c r="B1415" s="26">
        <v>7591955000045</v>
      </c>
      <c r="C1415" s="38" t="s">
        <v>1956</v>
      </c>
      <c r="D1415" s="38" t="s">
        <v>1957</v>
      </c>
      <c r="E1415" s="38" t="s">
        <v>1930</v>
      </c>
      <c r="F1415" s="51">
        <v>232</v>
      </c>
      <c r="G1415" s="52">
        <v>345.45</v>
      </c>
      <c r="H1415" s="48" t="s">
        <v>467</v>
      </c>
      <c r="I1415" s="49"/>
      <c r="J1415" s="50"/>
      <c r="K1415" s="53" t="s">
        <v>107</v>
      </c>
      <c r="L1415" s="28">
        <f>IF(I1415="DCTO EN FACTURA",G1415-IFERROR(G1415*J1415,0),G1415)</f>
        <v>345.45</v>
      </c>
      <c r="M1415" s="14"/>
      <c r="N1415" s="29">
        <f>L1415*M1415</f>
        <v>0</v>
      </c>
    </row>
    <row r="1416" spans="1:17" customHeight="1" ht="15.75">
      <c r="A1416" s="25">
        <v>103690</v>
      </c>
      <c r="B1416" s="26">
        <v>7591955000052</v>
      </c>
      <c r="C1416" s="38" t="s">
        <v>1958</v>
      </c>
      <c r="D1416" s="38" t="s">
        <v>1957</v>
      </c>
      <c r="E1416" s="38" t="s">
        <v>1930</v>
      </c>
      <c r="F1416" s="51">
        <v>29</v>
      </c>
      <c r="G1416" s="52">
        <v>549.35</v>
      </c>
      <c r="H1416" s="48" t="s">
        <v>83</v>
      </c>
      <c r="I1416" s="49"/>
      <c r="J1416" s="50"/>
      <c r="K1416" s="53" t="s">
        <v>107</v>
      </c>
      <c r="L1416" s="28">
        <f>IF(I1416="DCTO EN FACTURA",G1416-IFERROR(G1416*J1416,0),G1416)</f>
        <v>549.35</v>
      </c>
      <c r="M1416" s="14"/>
      <c r="N1416" s="29">
        <f>L1416*M1416</f>
        <v>0</v>
      </c>
    </row>
    <row r="1417" spans="1:17" customHeight="1" ht="15.75">
      <c r="A1417" s="25">
        <v>201266</v>
      </c>
      <c r="B1417" s="26">
        <v>7703333007700</v>
      </c>
      <c r="C1417" s="38" t="s">
        <v>1959</v>
      </c>
      <c r="D1417" s="38" t="s">
        <v>410</v>
      </c>
      <c r="E1417" s="38" t="s">
        <v>1930</v>
      </c>
      <c r="F1417" s="51">
        <v>71</v>
      </c>
      <c r="G1417" s="52">
        <v>540.26</v>
      </c>
      <c r="H1417" s="48" t="s">
        <v>260</v>
      </c>
      <c r="I1417" s="49"/>
      <c r="J1417" s="50"/>
      <c r="K1417" s="53" t="s">
        <v>107</v>
      </c>
      <c r="L1417" s="28">
        <f>IF(I1417="DCTO EN FACTURA",G1417-IFERROR(G1417*J1417,0),G1417)</f>
        <v>540.26</v>
      </c>
      <c r="M1417" s="14"/>
      <c r="N1417" s="29">
        <f>L1417*M1417</f>
        <v>0</v>
      </c>
    </row>
    <row r="1418" spans="1:17" customHeight="1" ht="15.75">
      <c r="A1418" s="25">
        <v>204929</v>
      </c>
      <c r="B1418" s="26">
        <v>7703281001010</v>
      </c>
      <c r="C1418" s="38" t="s">
        <v>1960</v>
      </c>
      <c r="D1418" s="38" t="s">
        <v>1961</v>
      </c>
      <c r="E1418" s="38" t="s">
        <v>1930</v>
      </c>
      <c r="F1418" s="51">
        <v>39</v>
      </c>
      <c r="G1418" s="52">
        <v>544.16</v>
      </c>
      <c r="H1418" s="48" t="s">
        <v>275</v>
      </c>
      <c r="I1418" s="49"/>
      <c r="J1418" s="50"/>
      <c r="K1418" s="53" t="s">
        <v>107</v>
      </c>
      <c r="L1418" s="28">
        <f>IF(I1418="DCTO EN FACTURA",G1418-IFERROR(G1418*J1418,0),G1418)</f>
        <v>544.16</v>
      </c>
      <c r="M1418" s="14"/>
      <c r="N1418" s="29">
        <f>L1418*M1418</f>
        <v>0</v>
      </c>
    </row>
    <row r="1419" spans="1:17" customHeight="1" ht="15.75">
      <c r="A1419" s="25">
        <v>108556</v>
      </c>
      <c r="B1419" s="26">
        <v>7591619517858</v>
      </c>
      <c r="C1419" s="38" t="s">
        <v>1962</v>
      </c>
      <c r="D1419" s="38" t="s">
        <v>1963</v>
      </c>
      <c r="E1419" s="38" t="s">
        <v>1930</v>
      </c>
      <c r="F1419" s="51">
        <v>19</v>
      </c>
      <c r="G1419" s="52">
        <v>314.29</v>
      </c>
      <c r="H1419" s="48" t="s">
        <v>467</v>
      </c>
      <c r="I1419" s="49"/>
      <c r="J1419" s="50"/>
      <c r="K1419" s="53" t="s">
        <v>107</v>
      </c>
      <c r="L1419" s="28">
        <f>IF(I1419="DCTO EN FACTURA",G1419-IFERROR(G1419*J1419,0),G1419)</f>
        <v>314.29</v>
      </c>
      <c r="M1419" s="14"/>
      <c r="N1419" s="29">
        <f>L1419*M1419</f>
        <v>0</v>
      </c>
    </row>
    <row r="1420" spans="1:17" customHeight="1" ht="15.75">
      <c r="A1420" s="25">
        <v>103036</v>
      </c>
      <c r="B1420" s="26">
        <v>7591619517841</v>
      </c>
      <c r="C1420" s="38" t="s">
        <v>1964</v>
      </c>
      <c r="D1420" s="38" t="s">
        <v>1963</v>
      </c>
      <c r="E1420" s="38" t="s">
        <v>1930</v>
      </c>
      <c r="F1420" s="51">
        <v>27</v>
      </c>
      <c r="G1420" s="52">
        <v>266.23</v>
      </c>
      <c r="H1420" s="48" t="s">
        <v>955</v>
      </c>
      <c r="I1420" s="49"/>
      <c r="J1420" s="50"/>
      <c r="K1420" s="53" t="s">
        <v>107</v>
      </c>
      <c r="L1420" s="28">
        <f>IF(I1420="DCTO EN FACTURA",G1420-IFERROR(G1420*J1420,0),G1420)</f>
        <v>266.23</v>
      </c>
      <c r="M1420" s="14"/>
      <c r="N1420" s="29">
        <f>L1420*M1420</f>
        <v>0</v>
      </c>
    </row>
    <row r="1421" spans="1:17" customHeight="1" ht="15.75">
      <c r="A1421" s="25">
        <v>103034</v>
      </c>
      <c r="B1421" s="26">
        <v>7703333007007</v>
      </c>
      <c r="C1421" s="38" t="s">
        <v>1965</v>
      </c>
      <c r="D1421" s="38" t="s">
        <v>1963</v>
      </c>
      <c r="E1421" s="38" t="s">
        <v>1930</v>
      </c>
      <c r="F1421" s="51">
        <v>7</v>
      </c>
      <c r="G1421" s="52">
        <v>418.18</v>
      </c>
      <c r="H1421" s="48" t="s">
        <v>31</v>
      </c>
      <c r="I1421" s="49"/>
      <c r="J1421" s="50"/>
      <c r="K1421" s="53" t="s">
        <v>107</v>
      </c>
      <c r="L1421" s="28">
        <f>IF(I1421="DCTO EN FACTURA",G1421-IFERROR(G1421*J1421,0),G1421)</f>
        <v>418.18</v>
      </c>
      <c r="M1421" s="14"/>
      <c r="N1421" s="29">
        <f>L1421*M1421</f>
        <v>0</v>
      </c>
    </row>
    <row r="1422" spans="1:17" customHeight="1" ht="15.75">
      <c r="A1422" s="25">
        <v>103035</v>
      </c>
      <c r="B1422" s="26">
        <v>7591619517834</v>
      </c>
      <c r="C1422" s="38" t="s">
        <v>1966</v>
      </c>
      <c r="D1422" s="38" t="s">
        <v>1963</v>
      </c>
      <c r="E1422" s="38" t="s">
        <v>1930</v>
      </c>
      <c r="F1422" s="51">
        <v>45</v>
      </c>
      <c r="G1422" s="52">
        <v>296.1</v>
      </c>
      <c r="H1422" s="48" t="s">
        <v>45</v>
      </c>
      <c r="I1422" s="49"/>
      <c r="J1422" s="50"/>
      <c r="K1422" s="53" t="s">
        <v>107</v>
      </c>
      <c r="L1422" s="28">
        <f>IF(I1422="DCTO EN FACTURA",G1422-IFERROR(G1422*J1422,0),G1422)</f>
        <v>296.1</v>
      </c>
      <c r="M1422" s="14"/>
      <c r="N1422" s="29">
        <f>L1422*M1422</f>
        <v>0</v>
      </c>
    </row>
    <row r="1423" spans="1:17" customHeight="1" ht="15.75">
      <c r="A1423" s="25">
        <v>118697</v>
      </c>
      <c r="B1423" s="26">
        <v>7730969307676</v>
      </c>
      <c r="C1423" s="38" t="s">
        <v>1967</v>
      </c>
      <c r="D1423" s="38" t="s">
        <v>1968</v>
      </c>
      <c r="E1423" s="38" t="s">
        <v>1930</v>
      </c>
      <c r="F1423" s="51">
        <v>56</v>
      </c>
      <c r="G1423" s="52">
        <v>87.27</v>
      </c>
      <c r="H1423" s="48" t="s">
        <v>71</v>
      </c>
      <c r="I1423" s="49" t="s">
        <v>400</v>
      </c>
      <c r="J1423" s="50">
        <v>0.3</v>
      </c>
      <c r="K1423" s="53" t="s">
        <v>107</v>
      </c>
      <c r="L1423" s="28">
        <f>IF(I1423="DCTO EN FACTURA",G1423-IFERROR(G1423*J1423,0),G1423)</f>
        <v>87.27</v>
      </c>
      <c r="M1423" s="14"/>
      <c r="N1423" s="29">
        <f>L1423*M1423</f>
        <v>0</v>
      </c>
    </row>
    <row r="1424" spans="1:17" customHeight="1" ht="15.75">
      <c r="A1424" s="25">
        <v>118698</v>
      </c>
      <c r="B1424" s="26">
        <v>7730969307669</v>
      </c>
      <c r="C1424" s="38" t="s">
        <v>1969</v>
      </c>
      <c r="D1424" s="38" t="s">
        <v>1968</v>
      </c>
      <c r="E1424" s="38" t="s">
        <v>1930</v>
      </c>
      <c r="F1424" s="51">
        <v>62</v>
      </c>
      <c r="G1424" s="52">
        <v>255.45</v>
      </c>
      <c r="H1424" s="48" t="s">
        <v>71</v>
      </c>
      <c r="I1424" s="49" t="s">
        <v>400</v>
      </c>
      <c r="J1424" s="50">
        <v>0.3</v>
      </c>
      <c r="K1424" s="53" t="s">
        <v>107</v>
      </c>
      <c r="L1424" s="28">
        <f>IF(I1424="DCTO EN FACTURA",G1424-IFERROR(G1424*J1424,0),G1424)</f>
        <v>255.45</v>
      </c>
      <c r="M1424" s="14"/>
      <c r="N1424" s="29">
        <f>L1424*M1424</f>
        <v>0</v>
      </c>
    </row>
    <row r="1425" spans="1:17" customHeight="1" ht="15.75">
      <c r="A1425" s="25">
        <v>118700</v>
      </c>
      <c r="B1425" s="26">
        <v>7730969307706</v>
      </c>
      <c r="C1425" s="38" t="s">
        <v>1970</v>
      </c>
      <c r="D1425" s="38" t="s">
        <v>1971</v>
      </c>
      <c r="E1425" s="38" t="s">
        <v>1930</v>
      </c>
      <c r="F1425" s="51">
        <v>22</v>
      </c>
      <c r="G1425" s="52">
        <v>571.82</v>
      </c>
      <c r="H1425" s="48" t="s">
        <v>71</v>
      </c>
      <c r="I1425" s="49" t="s">
        <v>400</v>
      </c>
      <c r="J1425" s="50">
        <v>0.3</v>
      </c>
      <c r="K1425" s="53" t="s">
        <v>107</v>
      </c>
      <c r="L1425" s="28">
        <f>IF(I1425="DCTO EN FACTURA",G1425-IFERROR(G1425*J1425,0),G1425)</f>
        <v>571.82</v>
      </c>
      <c r="M1425" s="14"/>
      <c r="N1425" s="29">
        <f>L1425*M1425</f>
        <v>0</v>
      </c>
    </row>
    <row r="1426" spans="1:17" customHeight="1" ht="15.75">
      <c r="A1426" s="25">
        <v>118699</v>
      </c>
      <c r="B1426" s="26">
        <v>7730969307713</v>
      </c>
      <c r="C1426" s="38" t="s">
        <v>1972</v>
      </c>
      <c r="D1426" s="38" t="s">
        <v>1971</v>
      </c>
      <c r="E1426" s="38" t="s">
        <v>1930</v>
      </c>
      <c r="F1426" s="51">
        <v>66</v>
      </c>
      <c r="G1426" s="52">
        <v>201.82</v>
      </c>
      <c r="H1426" s="48" t="s">
        <v>71</v>
      </c>
      <c r="I1426" s="49" t="s">
        <v>400</v>
      </c>
      <c r="J1426" s="50">
        <v>0.3</v>
      </c>
      <c r="K1426" s="53" t="s">
        <v>107</v>
      </c>
      <c r="L1426" s="28">
        <f>IF(I1426="DCTO EN FACTURA",G1426-IFERROR(G1426*J1426,0),G1426)</f>
        <v>201.82</v>
      </c>
      <c r="M1426" s="14"/>
      <c r="N1426" s="29">
        <f>L1426*M1426</f>
        <v>0</v>
      </c>
    </row>
    <row r="1427" spans="1:17" customHeight="1" ht="15.75">
      <c r="A1427" s="25">
        <v>118703</v>
      </c>
      <c r="B1427" s="26">
        <v>7730969307690</v>
      </c>
      <c r="C1427" s="38" t="s">
        <v>1973</v>
      </c>
      <c r="D1427" s="38" t="s">
        <v>1971</v>
      </c>
      <c r="E1427" s="38" t="s">
        <v>1930</v>
      </c>
      <c r="F1427" s="51">
        <v>21</v>
      </c>
      <c r="G1427" s="52">
        <v>142.73</v>
      </c>
      <c r="H1427" s="48" t="s">
        <v>71</v>
      </c>
      <c r="I1427" s="49" t="s">
        <v>400</v>
      </c>
      <c r="J1427" s="50">
        <v>0.3</v>
      </c>
      <c r="K1427" s="53" t="s">
        <v>107</v>
      </c>
      <c r="L1427" s="28">
        <f>IF(I1427="DCTO EN FACTURA",G1427-IFERROR(G1427*J1427,0),G1427)</f>
        <v>142.73</v>
      </c>
      <c r="M1427" s="14"/>
      <c r="N1427" s="29">
        <f>L1427*M1427</f>
        <v>0</v>
      </c>
    </row>
    <row r="1428" spans="1:17" customHeight="1" ht="15.75">
      <c r="A1428" s="25">
        <v>118704</v>
      </c>
      <c r="B1428" s="26">
        <v>7730969307683</v>
      </c>
      <c r="C1428" s="38" t="s">
        <v>1974</v>
      </c>
      <c r="D1428" s="38" t="s">
        <v>1971</v>
      </c>
      <c r="E1428" s="38" t="s">
        <v>1930</v>
      </c>
      <c r="F1428" s="51">
        <v>19</v>
      </c>
      <c r="G1428" s="52">
        <v>407.27</v>
      </c>
      <c r="H1428" s="48" t="s">
        <v>71</v>
      </c>
      <c r="I1428" s="49" t="s">
        <v>400</v>
      </c>
      <c r="J1428" s="50">
        <v>0.3</v>
      </c>
      <c r="K1428" s="53" t="s">
        <v>107</v>
      </c>
      <c r="L1428" s="28">
        <f>IF(I1428="DCTO EN FACTURA",G1428-IFERROR(G1428*J1428,0),G1428)</f>
        <v>407.27</v>
      </c>
      <c r="M1428" s="14"/>
      <c r="N1428" s="29">
        <f>L1428*M1428</f>
        <v>0</v>
      </c>
    </row>
    <row r="1429" spans="1:17" customHeight="1" ht="15.75">
      <c r="A1429" s="25">
        <v>201265</v>
      </c>
      <c r="B1429" s="26">
        <v>7703333007618</v>
      </c>
      <c r="C1429" s="38" t="s">
        <v>1975</v>
      </c>
      <c r="D1429" s="38" t="s">
        <v>1976</v>
      </c>
      <c r="E1429" s="38" t="s">
        <v>1930</v>
      </c>
      <c r="F1429" s="51">
        <v>45</v>
      </c>
      <c r="G1429" s="52">
        <v>525.97</v>
      </c>
      <c r="H1429" s="48" t="s">
        <v>61</v>
      </c>
      <c r="I1429" s="49"/>
      <c r="J1429" s="50"/>
      <c r="K1429" s="53" t="s">
        <v>107</v>
      </c>
      <c r="L1429" s="28">
        <f>IF(I1429="DCTO EN FACTURA",G1429-IFERROR(G1429*J1429,0),G1429)</f>
        <v>525.97</v>
      </c>
      <c r="M1429" s="14"/>
      <c r="N1429" s="29">
        <f>L1429*M1429</f>
        <v>0</v>
      </c>
    </row>
    <row r="1430" spans="1:17" customHeight="1" ht="15.75">
      <c r="A1430" s="25">
        <v>114770</v>
      </c>
      <c r="B1430" s="26">
        <v>7795368001853</v>
      </c>
      <c r="C1430" s="38" t="s">
        <v>1977</v>
      </c>
      <c r="D1430" s="38" t="s">
        <v>1432</v>
      </c>
      <c r="E1430" s="38" t="s">
        <v>1930</v>
      </c>
      <c r="F1430" s="51">
        <v>203</v>
      </c>
      <c r="G1430" s="52">
        <v>193.64</v>
      </c>
      <c r="H1430" s="48" t="s">
        <v>38</v>
      </c>
      <c r="I1430" s="49" t="s">
        <v>400</v>
      </c>
      <c r="J1430" s="50">
        <v>0.3</v>
      </c>
      <c r="K1430" s="53" t="s">
        <v>107</v>
      </c>
      <c r="L1430" s="28">
        <f>IF(I1430="DCTO EN FACTURA",G1430-IFERROR(G1430*J1430,0),G1430)</f>
        <v>193.64</v>
      </c>
      <c r="M1430" s="14"/>
      <c r="N1430" s="29">
        <f>L1430*M1430</f>
        <v>0</v>
      </c>
    </row>
    <row r="1431" spans="1:17" customHeight="1" ht="15.75">
      <c r="A1431" s="25">
        <v>101827</v>
      </c>
      <c r="B1431" s="26">
        <v>7591955001004</v>
      </c>
      <c r="C1431" s="38" t="s">
        <v>1978</v>
      </c>
      <c r="D1431" s="38" t="s">
        <v>1979</v>
      </c>
      <c r="E1431" s="38" t="s">
        <v>1930</v>
      </c>
      <c r="F1431" s="51">
        <v>45</v>
      </c>
      <c r="G1431" s="52">
        <v>192.21</v>
      </c>
      <c r="H1431" s="48" t="s">
        <v>233</v>
      </c>
      <c r="I1431" s="49"/>
      <c r="J1431" s="50"/>
      <c r="K1431" s="53" t="s">
        <v>107</v>
      </c>
      <c r="L1431" s="28">
        <f>IF(I1431="DCTO EN FACTURA",G1431-IFERROR(G1431*J1431,0),G1431)</f>
        <v>192.21</v>
      </c>
      <c r="M1431" s="14"/>
      <c r="N1431" s="29">
        <f>L1431*M1431</f>
        <v>0</v>
      </c>
    </row>
    <row r="1432" spans="1:17" customHeight="1" ht="15.75">
      <c r="A1432" s="25">
        <v>101826</v>
      </c>
      <c r="B1432" s="26">
        <v>7591955000991</v>
      </c>
      <c r="C1432" s="38" t="s">
        <v>1980</v>
      </c>
      <c r="D1432" s="38" t="s">
        <v>1979</v>
      </c>
      <c r="E1432" s="38" t="s">
        <v>1930</v>
      </c>
      <c r="F1432" s="51">
        <v>880</v>
      </c>
      <c r="G1432" s="52">
        <v>236.36</v>
      </c>
      <c r="H1432" s="48" t="s">
        <v>26</v>
      </c>
      <c r="I1432" s="49"/>
      <c r="J1432" s="50"/>
      <c r="K1432" s="53" t="s">
        <v>107</v>
      </c>
      <c r="L1432" s="28">
        <f>IF(I1432="DCTO EN FACTURA",G1432-IFERROR(G1432*J1432,0),G1432)</f>
        <v>236.36</v>
      </c>
      <c r="M1432" s="14"/>
      <c r="N1432" s="29">
        <f>L1432*M1432</f>
        <v>0</v>
      </c>
    </row>
    <row r="1433" spans="1:17" customHeight="1" ht="15.75">
      <c r="A1433" s="25">
        <v>115187</v>
      </c>
      <c r="B1433" s="26">
        <v>7591619519227</v>
      </c>
      <c r="C1433" s="38" t="s">
        <v>1981</v>
      </c>
      <c r="D1433" s="38" t="s">
        <v>222</v>
      </c>
      <c r="E1433" s="38" t="s">
        <v>1930</v>
      </c>
      <c r="F1433" s="51">
        <v>122</v>
      </c>
      <c r="G1433" s="52">
        <v>344.55</v>
      </c>
      <c r="H1433" s="48" t="s">
        <v>61</v>
      </c>
      <c r="I1433" s="49" t="s">
        <v>400</v>
      </c>
      <c r="J1433" s="50">
        <v>0.3</v>
      </c>
      <c r="K1433" s="53" t="s">
        <v>107</v>
      </c>
      <c r="L1433" s="28">
        <f>IF(I1433="DCTO EN FACTURA",G1433-IFERROR(G1433*J1433,0),G1433)</f>
        <v>344.55</v>
      </c>
      <c r="M1433" s="14"/>
      <c r="N1433" s="29">
        <f>L1433*M1433</f>
        <v>0</v>
      </c>
    </row>
    <row r="1434" spans="1:17" customHeight="1" ht="15.75">
      <c r="A1434" s="25">
        <v>111823</v>
      </c>
      <c r="B1434" s="26">
        <v>7594000491744</v>
      </c>
      <c r="C1434" s="38" t="s">
        <v>1982</v>
      </c>
      <c r="D1434" s="38" t="s">
        <v>222</v>
      </c>
      <c r="E1434" s="38" t="s">
        <v>1930</v>
      </c>
      <c r="F1434" s="51">
        <v>112</v>
      </c>
      <c r="G1434" s="52">
        <v>138.96</v>
      </c>
      <c r="H1434" s="48" t="s">
        <v>308</v>
      </c>
      <c r="I1434" s="49"/>
      <c r="J1434" s="50"/>
      <c r="K1434" s="53" t="s">
        <v>107</v>
      </c>
      <c r="L1434" s="28">
        <f>IF(I1434="DCTO EN FACTURA",G1434-IFERROR(G1434*J1434,0),G1434)</f>
        <v>138.96</v>
      </c>
      <c r="M1434" s="14"/>
      <c r="N1434" s="29">
        <f>L1434*M1434</f>
        <v>0</v>
      </c>
    </row>
    <row r="1435" spans="1:17" customHeight="1" ht="15.75">
      <c r="A1435" s="25">
        <v>118093</v>
      </c>
      <c r="B1435" s="26">
        <v>7591619000565</v>
      </c>
      <c r="C1435" s="38" t="s">
        <v>1983</v>
      </c>
      <c r="D1435" s="38" t="s">
        <v>1984</v>
      </c>
      <c r="E1435" s="38" t="s">
        <v>1930</v>
      </c>
      <c r="F1435" s="51">
        <v>67</v>
      </c>
      <c r="G1435" s="52">
        <v>167.53</v>
      </c>
      <c r="H1435" s="48" t="s">
        <v>371</v>
      </c>
      <c r="I1435" s="49"/>
      <c r="J1435" s="50"/>
      <c r="K1435" s="53" t="s">
        <v>107</v>
      </c>
      <c r="L1435" s="28">
        <f>IF(I1435="DCTO EN FACTURA",G1435-IFERROR(G1435*J1435,0),G1435)</f>
        <v>167.53</v>
      </c>
      <c r="M1435" s="14"/>
      <c r="N1435" s="29">
        <f>L1435*M1435</f>
        <v>0</v>
      </c>
    </row>
    <row r="1436" spans="1:17" customHeight="1" ht="15.75">
      <c r="A1436" s="25">
        <v>101790</v>
      </c>
      <c r="B1436" s="26">
        <v>7591955000090</v>
      </c>
      <c r="C1436" s="38" t="s">
        <v>1985</v>
      </c>
      <c r="D1436" s="38" t="s">
        <v>376</v>
      </c>
      <c r="E1436" s="38" t="s">
        <v>1930</v>
      </c>
      <c r="F1436" s="51">
        <v>185</v>
      </c>
      <c r="G1436" s="52">
        <v>66.36</v>
      </c>
      <c r="H1436" s="44" t="s">
        <v>24</v>
      </c>
      <c r="I1436" s="49" t="s">
        <v>400</v>
      </c>
      <c r="J1436" s="50">
        <v>0.3</v>
      </c>
      <c r="K1436" s="53" t="s">
        <v>107</v>
      </c>
      <c r="L1436" s="28">
        <f>IF(I1436="DCTO EN FACTURA",G1436-IFERROR(G1436*J1436,0),G1436)</f>
        <v>66.36</v>
      </c>
      <c r="M1436" s="14"/>
      <c r="N1436" s="29">
        <f>L1436*M1436</f>
        <v>0</v>
      </c>
    </row>
    <row r="1437" spans="1:17" customHeight="1" ht="15.75">
      <c r="A1437" s="25">
        <v>101791</v>
      </c>
      <c r="B1437" s="26">
        <v>7591955000106</v>
      </c>
      <c r="C1437" s="38" t="s">
        <v>1986</v>
      </c>
      <c r="D1437" s="38" t="s">
        <v>376</v>
      </c>
      <c r="E1437" s="38" t="s">
        <v>1930</v>
      </c>
      <c r="F1437" s="51">
        <v>173</v>
      </c>
      <c r="G1437" s="52">
        <v>120.78</v>
      </c>
      <c r="H1437" s="48" t="s">
        <v>958</v>
      </c>
      <c r="I1437" s="49"/>
      <c r="J1437" s="50"/>
      <c r="K1437" s="53" t="s">
        <v>107</v>
      </c>
      <c r="L1437" s="28">
        <f>IF(I1437="DCTO EN FACTURA",G1437-IFERROR(G1437*J1437,0),G1437)</f>
        <v>120.78</v>
      </c>
      <c r="M1437" s="14"/>
      <c r="N1437" s="29">
        <f>L1437*M1437</f>
        <v>0</v>
      </c>
    </row>
    <row r="1438" spans="1:17" customHeight="1" ht="15.75">
      <c r="A1438" s="25">
        <v>101793</v>
      </c>
      <c r="B1438" s="26">
        <v>7591955000120</v>
      </c>
      <c r="C1438" s="38" t="s">
        <v>1987</v>
      </c>
      <c r="D1438" s="38" t="s">
        <v>376</v>
      </c>
      <c r="E1438" s="38" t="s">
        <v>1930</v>
      </c>
      <c r="F1438" s="51">
        <v>45</v>
      </c>
      <c r="G1438" s="52">
        <v>119.48</v>
      </c>
      <c r="H1438" s="44" t="s">
        <v>132</v>
      </c>
      <c r="I1438" s="49" t="s">
        <v>400</v>
      </c>
      <c r="J1438" s="50">
        <v>0.2</v>
      </c>
      <c r="K1438" s="53" t="s">
        <v>107</v>
      </c>
      <c r="L1438" s="28">
        <f>IF(I1438="DCTO EN FACTURA",G1438-IFERROR(G1438*J1438,0),G1438)</f>
        <v>119.48</v>
      </c>
      <c r="M1438" s="14"/>
      <c r="N1438" s="29">
        <f>L1438*M1438</f>
        <v>0</v>
      </c>
    </row>
    <row r="1439" spans="1:17" customHeight="1" ht="15.75">
      <c r="A1439" s="25">
        <v>101792</v>
      </c>
      <c r="B1439" s="26">
        <v>7591955000113</v>
      </c>
      <c r="C1439" s="38" t="s">
        <v>1988</v>
      </c>
      <c r="D1439" s="38" t="s">
        <v>376</v>
      </c>
      <c r="E1439" s="38" t="s">
        <v>1930</v>
      </c>
      <c r="F1439" s="51">
        <v>31</v>
      </c>
      <c r="G1439" s="52">
        <v>92.73</v>
      </c>
      <c r="H1439" s="44" t="s">
        <v>52</v>
      </c>
      <c r="I1439" s="49" t="s">
        <v>400</v>
      </c>
      <c r="J1439" s="50">
        <v>0.3</v>
      </c>
      <c r="K1439" s="53" t="s">
        <v>107</v>
      </c>
      <c r="L1439" s="28">
        <f>IF(I1439="DCTO EN FACTURA",G1439-IFERROR(G1439*J1439,0),G1439)</f>
        <v>92.73</v>
      </c>
      <c r="M1439" s="14"/>
      <c r="N1439" s="29">
        <f>L1439*M1439</f>
        <v>0</v>
      </c>
    </row>
    <row r="1440" spans="1:17" customHeight="1" ht="15.75">
      <c r="A1440" s="25">
        <v>101795</v>
      </c>
      <c r="B1440" s="26">
        <v>7591955000144</v>
      </c>
      <c r="C1440" s="38" t="s">
        <v>1989</v>
      </c>
      <c r="D1440" s="38" t="s">
        <v>376</v>
      </c>
      <c r="E1440" s="38" t="s">
        <v>1930</v>
      </c>
      <c r="F1440" s="51">
        <v>19</v>
      </c>
      <c r="G1440" s="52">
        <v>135.06</v>
      </c>
      <c r="H1440" s="48" t="s">
        <v>26</v>
      </c>
      <c r="I1440" s="49"/>
      <c r="J1440" s="50"/>
      <c r="K1440" s="53" t="s">
        <v>107</v>
      </c>
      <c r="L1440" s="28">
        <f>IF(I1440="DCTO EN FACTURA",G1440-IFERROR(G1440*J1440,0),G1440)</f>
        <v>135.06</v>
      </c>
      <c r="M1440" s="14"/>
      <c r="N1440" s="29">
        <f>L1440*M1440</f>
        <v>0</v>
      </c>
    </row>
    <row r="1441" spans="1:17" customHeight="1" ht="15.75">
      <c r="A1441" s="25">
        <v>101796</v>
      </c>
      <c r="B1441" s="26">
        <v>7591955000151</v>
      </c>
      <c r="C1441" s="38" t="s">
        <v>1990</v>
      </c>
      <c r="D1441" s="38" t="s">
        <v>1991</v>
      </c>
      <c r="E1441" s="38" t="s">
        <v>1930</v>
      </c>
      <c r="F1441" s="51">
        <v>92</v>
      </c>
      <c r="G1441" s="52">
        <v>120</v>
      </c>
      <c r="H1441" s="44" t="s">
        <v>52</v>
      </c>
      <c r="I1441" s="49" t="s">
        <v>400</v>
      </c>
      <c r="J1441" s="50">
        <v>0.3</v>
      </c>
      <c r="K1441" s="53" t="s">
        <v>107</v>
      </c>
      <c r="L1441" s="28">
        <f>IF(I1441="DCTO EN FACTURA",G1441-IFERROR(G1441*J1441,0),G1441)</f>
        <v>120</v>
      </c>
      <c r="M1441" s="14"/>
      <c r="N1441" s="29">
        <f>L1441*M1441</f>
        <v>0</v>
      </c>
    </row>
    <row r="1442" spans="1:17" customHeight="1" ht="15.75">
      <c r="A1442" s="25">
        <v>101797</v>
      </c>
      <c r="B1442" s="26">
        <v>7591955000168</v>
      </c>
      <c r="C1442" s="38" t="s">
        <v>1992</v>
      </c>
      <c r="D1442" s="38" t="s">
        <v>1991</v>
      </c>
      <c r="E1442" s="38" t="s">
        <v>1930</v>
      </c>
      <c r="F1442" s="51">
        <v>106</v>
      </c>
      <c r="G1442" s="52">
        <v>171.43</v>
      </c>
      <c r="H1442" s="48" t="s">
        <v>61</v>
      </c>
      <c r="I1442" s="49"/>
      <c r="J1442" s="50"/>
      <c r="K1442" s="53" t="s">
        <v>107</v>
      </c>
      <c r="L1442" s="28">
        <f>IF(I1442="DCTO EN FACTURA",G1442-IFERROR(G1442*J1442,0),G1442)</f>
        <v>171.43</v>
      </c>
      <c r="M1442" s="14"/>
      <c r="N1442" s="29">
        <f>L1442*M1442</f>
        <v>0</v>
      </c>
    </row>
    <row r="1443" spans="1:17" customHeight="1" ht="15.75">
      <c r="A1443" s="25">
        <v>114878</v>
      </c>
      <c r="B1443" s="26">
        <v>7591955000182</v>
      </c>
      <c r="C1443" s="38" t="s">
        <v>1993</v>
      </c>
      <c r="D1443" s="38" t="s">
        <v>1994</v>
      </c>
      <c r="E1443" s="38" t="s">
        <v>1930</v>
      </c>
      <c r="F1443" s="51">
        <v>21</v>
      </c>
      <c r="G1443" s="52">
        <v>187.01</v>
      </c>
      <c r="H1443" s="48" t="s">
        <v>61</v>
      </c>
      <c r="I1443" s="49"/>
      <c r="J1443" s="50"/>
      <c r="K1443" s="53" t="s">
        <v>107</v>
      </c>
      <c r="L1443" s="28">
        <f>IF(I1443="DCTO EN FACTURA",G1443-IFERROR(G1443*J1443,0),G1443)</f>
        <v>187.01</v>
      </c>
      <c r="M1443" s="14"/>
      <c r="N1443" s="29">
        <f>L1443*M1443</f>
        <v>0</v>
      </c>
    </row>
    <row r="1444" spans="1:17" customHeight="1" ht="15.75">
      <c r="A1444" s="25">
        <v>112479</v>
      </c>
      <c r="B1444" s="26">
        <v>7591619000299</v>
      </c>
      <c r="C1444" s="38" t="s">
        <v>1995</v>
      </c>
      <c r="D1444" s="38" t="s">
        <v>1994</v>
      </c>
      <c r="E1444" s="38" t="s">
        <v>1930</v>
      </c>
      <c r="F1444" s="51">
        <v>152</v>
      </c>
      <c r="G1444" s="52">
        <v>162.34</v>
      </c>
      <c r="H1444" s="48" t="s">
        <v>436</v>
      </c>
      <c r="I1444" s="49"/>
      <c r="J1444" s="50"/>
      <c r="K1444" s="53" t="s">
        <v>107</v>
      </c>
      <c r="L1444" s="28">
        <f>IF(I1444="DCTO EN FACTURA",G1444-IFERROR(G1444*J1444,0),G1444)</f>
        <v>162.34</v>
      </c>
      <c r="M1444" s="14"/>
      <c r="N1444" s="29">
        <f>L1444*M1444</f>
        <v>0</v>
      </c>
    </row>
    <row r="1445" spans="1:17" customHeight="1" ht="15.75">
      <c r="A1445" s="25">
        <v>113852</v>
      </c>
      <c r="B1445" s="26">
        <v>7591619520261</v>
      </c>
      <c r="C1445" s="38" t="s">
        <v>1996</v>
      </c>
      <c r="D1445" s="38" t="s">
        <v>755</v>
      </c>
      <c r="E1445" s="38" t="s">
        <v>1930</v>
      </c>
      <c r="F1445" s="51">
        <v>55</v>
      </c>
      <c r="G1445" s="52">
        <v>158.44</v>
      </c>
      <c r="H1445" s="48" t="s">
        <v>87</v>
      </c>
      <c r="I1445" s="49"/>
      <c r="J1445" s="50"/>
      <c r="K1445" s="53" t="s">
        <v>107</v>
      </c>
      <c r="L1445" s="28">
        <f>IF(I1445="DCTO EN FACTURA",G1445-IFERROR(G1445*J1445,0),G1445)</f>
        <v>158.44</v>
      </c>
      <c r="M1445" s="14"/>
      <c r="N1445" s="29">
        <f>L1445*M1445</f>
        <v>0</v>
      </c>
    </row>
    <row r="1446" spans="1:17" customHeight="1" ht="15.75">
      <c r="A1446" s="25">
        <v>110248</v>
      </c>
      <c r="B1446" s="26">
        <v>7591619520308</v>
      </c>
      <c r="C1446" s="38" t="s">
        <v>1997</v>
      </c>
      <c r="D1446" s="38" t="s">
        <v>749</v>
      </c>
      <c r="E1446" s="38" t="s">
        <v>1930</v>
      </c>
      <c r="F1446" s="51">
        <v>3</v>
      </c>
      <c r="G1446" s="52">
        <v>194.55</v>
      </c>
      <c r="H1446" s="44" t="s">
        <v>211</v>
      </c>
      <c r="I1446" s="49" t="s">
        <v>400</v>
      </c>
      <c r="J1446" s="50">
        <v>0.3</v>
      </c>
      <c r="K1446" s="53" t="s">
        <v>107</v>
      </c>
      <c r="L1446" s="28">
        <f>IF(I1446="DCTO EN FACTURA",G1446-IFERROR(G1446*J1446,0),G1446)</f>
        <v>194.55</v>
      </c>
      <c r="M1446" s="14"/>
      <c r="N1446" s="29">
        <f>L1446*M1446</f>
        <v>0</v>
      </c>
    </row>
    <row r="1447" spans="1:17" customHeight="1" ht="15.75">
      <c r="A1447" s="25">
        <v>113023</v>
      </c>
      <c r="B1447" s="26">
        <v>7591619520278</v>
      </c>
      <c r="C1447" s="38" t="s">
        <v>1998</v>
      </c>
      <c r="D1447" s="38" t="s">
        <v>749</v>
      </c>
      <c r="E1447" s="38" t="s">
        <v>1930</v>
      </c>
      <c r="F1447" s="51">
        <v>297</v>
      </c>
      <c r="G1447" s="52">
        <v>167.53</v>
      </c>
      <c r="H1447" s="48" t="s">
        <v>366</v>
      </c>
      <c r="I1447" s="49"/>
      <c r="J1447" s="50"/>
      <c r="K1447" s="53" t="s">
        <v>107</v>
      </c>
      <c r="L1447" s="28">
        <f>IF(I1447="DCTO EN FACTURA",G1447-IFERROR(G1447*J1447,0),G1447)</f>
        <v>167.53</v>
      </c>
      <c r="M1447" s="14"/>
      <c r="N1447" s="29">
        <f>L1447*M1447</f>
        <v>0</v>
      </c>
    </row>
    <row r="1448" spans="1:17" customHeight="1" ht="15.75">
      <c r="A1448" s="25">
        <v>110249</v>
      </c>
      <c r="B1448" s="26">
        <v>7591619520292</v>
      </c>
      <c r="C1448" s="38" t="s">
        <v>1999</v>
      </c>
      <c r="D1448" s="38" t="s">
        <v>749</v>
      </c>
      <c r="E1448" s="38" t="s">
        <v>1930</v>
      </c>
      <c r="F1448" s="51">
        <v>106</v>
      </c>
      <c r="G1448" s="52">
        <v>148.18</v>
      </c>
      <c r="H1448" s="48" t="s">
        <v>159</v>
      </c>
      <c r="I1448" s="49" t="s">
        <v>400</v>
      </c>
      <c r="J1448" s="50">
        <v>0.3</v>
      </c>
      <c r="K1448" s="53" t="s">
        <v>107</v>
      </c>
      <c r="L1448" s="28">
        <f>IF(I1448="DCTO EN FACTURA",G1448-IFERROR(G1448*J1448,0),G1448)</f>
        <v>148.18</v>
      </c>
      <c r="M1448" s="14"/>
      <c r="N1448" s="29">
        <f>L1448*M1448</f>
        <v>0</v>
      </c>
    </row>
    <row r="1449" spans="1:17" customHeight="1" ht="15.75">
      <c r="A1449" s="25">
        <v>110252</v>
      </c>
      <c r="B1449" s="26">
        <v>7591619520322</v>
      </c>
      <c r="C1449" s="38" t="s">
        <v>2000</v>
      </c>
      <c r="D1449" s="38" t="s">
        <v>755</v>
      </c>
      <c r="E1449" s="38" t="s">
        <v>1930</v>
      </c>
      <c r="F1449" s="51">
        <v>27</v>
      </c>
      <c r="G1449" s="52">
        <v>280.52</v>
      </c>
      <c r="H1449" s="48" t="s">
        <v>366</v>
      </c>
      <c r="I1449" s="49"/>
      <c r="J1449" s="50"/>
      <c r="K1449" s="53" t="s">
        <v>107</v>
      </c>
      <c r="L1449" s="28">
        <f>IF(I1449="DCTO EN FACTURA",G1449-IFERROR(G1449*J1449,0),G1449)</f>
        <v>280.52</v>
      </c>
      <c r="M1449" s="14"/>
      <c r="N1449" s="29">
        <f>L1449*M1449</f>
        <v>0</v>
      </c>
    </row>
    <row r="1450" spans="1:17" customHeight="1" ht="15.75">
      <c r="A1450" s="25">
        <v>110255</v>
      </c>
      <c r="B1450" s="26">
        <v>7591619517902</v>
      </c>
      <c r="C1450" s="38" t="s">
        <v>2001</v>
      </c>
      <c r="D1450" s="38" t="s">
        <v>421</v>
      </c>
      <c r="E1450" s="38" t="s">
        <v>1930</v>
      </c>
      <c r="F1450" s="51">
        <v>83</v>
      </c>
      <c r="G1450" s="52">
        <v>125.97</v>
      </c>
      <c r="H1450" s="48" t="s">
        <v>371</v>
      </c>
      <c r="I1450" s="49"/>
      <c r="J1450" s="50"/>
      <c r="K1450" s="53" t="s">
        <v>107</v>
      </c>
      <c r="L1450" s="28">
        <f>IF(I1450="DCTO EN FACTURA",G1450-IFERROR(G1450*J1450,0),G1450)</f>
        <v>125.97</v>
      </c>
      <c r="M1450" s="14"/>
      <c r="N1450" s="29">
        <f>L1450*M1450</f>
        <v>0</v>
      </c>
    </row>
    <row r="1451" spans="1:17" customHeight="1" ht="15.75">
      <c r="A1451" s="25">
        <v>113940</v>
      </c>
      <c r="B1451" s="26">
        <v>7591619520346</v>
      </c>
      <c r="C1451" s="38" t="s">
        <v>2002</v>
      </c>
      <c r="D1451" s="38" t="s">
        <v>421</v>
      </c>
      <c r="E1451" s="38" t="s">
        <v>1930</v>
      </c>
      <c r="F1451" s="51">
        <v>99</v>
      </c>
      <c r="G1451" s="52">
        <v>318.18</v>
      </c>
      <c r="H1451" s="48" t="s">
        <v>275</v>
      </c>
      <c r="I1451" s="49"/>
      <c r="J1451" s="50"/>
      <c r="K1451" s="53" t="s">
        <v>107</v>
      </c>
      <c r="L1451" s="28">
        <f>IF(I1451="DCTO EN FACTURA",G1451-IFERROR(G1451*J1451,0),G1451)</f>
        <v>318.18</v>
      </c>
      <c r="M1451" s="14"/>
      <c r="N1451" s="29">
        <f>L1451*M1451</f>
        <v>0</v>
      </c>
    </row>
    <row r="1452" spans="1:17" customHeight="1" ht="15.75">
      <c r="A1452" s="25">
        <v>116909</v>
      </c>
      <c r="B1452" s="26">
        <v>7591619002774</v>
      </c>
      <c r="C1452" s="38" t="s">
        <v>2003</v>
      </c>
      <c r="D1452" s="38" t="s">
        <v>421</v>
      </c>
      <c r="E1452" s="38" t="s">
        <v>1930</v>
      </c>
      <c r="F1452" s="51">
        <v>137</v>
      </c>
      <c r="G1452" s="52">
        <v>493.51</v>
      </c>
      <c r="H1452" s="48" t="s">
        <v>240</v>
      </c>
      <c r="I1452" s="49"/>
      <c r="J1452" s="50"/>
      <c r="K1452" s="53" t="s">
        <v>107</v>
      </c>
      <c r="L1452" s="28">
        <f>IF(I1452="DCTO EN FACTURA",G1452-IFERROR(G1452*J1452,0),G1452)</f>
        <v>493.51</v>
      </c>
      <c r="M1452" s="14"/>
      <c r="N1452" s="29">
        <f>L1452*M1452</f>
        <v>0</v>
      </c>
    </row>
    <row r="1453" spans="1:17" customHeight="1" ht="15.75">
      <c r="A1453" s="25">
        <v>110253</v>
      </c>
      <c r="B1453" s="26">
        <v>7591619517896</v>
      </c>
      <c r="C1453" s="38" t="s">
        <v>2004</v>
      </c>
      <c r="D1453" s="38" t="s">
        <v>421</v>
      </c>
      <c r="E1453" s="38" t="s">
        <v>1930</v>
      </c>
      <c r="F1453" s="51">
        <v>111</v>
      </c>
      <c r="G1453" s="52">
        <v>83.12</v>
      </c>
      <c r="H1453" s="48" t="s">
        <v>366</v>
      </c>
      <c r="I1453" s="49"/>
      <c r="J1453" s="50"/>
      <c r="K1453" s="53" t="s">
        <v>107</v>
      </c>
      <c r="L1453" s="28">
        <f>IF(I1453="DCTO EN FACTURA",G1453-IFERROR(G1453*J1453,0),G1453)</f>
        <v>83.12</v>
      </c>
      <c r="M1453" s="14"/>
      <c r="N1453" s="29">
        <f>L1453*M1453</f>
        <v>0</v>
      </c>
    </row>
    <row r="1454" spans="1:17" customHeight="1" ht="15.75">
      <c r="A1454" s="25">
        <v>113939</v>
      </c>
      <c r="B1454" s="26">
        <v>7591619520339</v>
      </c>
      <c r="C1454" s="38" t="s">
        <v>2005</v>
      </c>
      <c r="D1454" s="38" t="s">
        <v>421</v>
      </c>
      <c r="E1454" s="38" t="s">
        <v>1930</v>
      </c>
      <c r="F1454" s="51">
        <v>140</v>
      </c>
      <c r="G1454" s="52">
        <v>225.97</v>
      </c>
      <c r="H1454" s="48" t="s">
        <v>275</v>
      </c>
      <c r="I1454" s="49"/>
      <c r="J1454" s="50"/>
      <c r="K1454" s="53" t="s">
        <v>107</v>
      </c>
      <c r="L1454" s="28">
        <f>IF(I1454="DCTO EN FACTURA",G1454-IFERROR(G1454*J1454,0),G1454)</f>
        <v>225.97</v>
      </c>
      <c r="M1454" s="14"/>
      <c r="N1454" s="29">
        <f>L1454*M1454</f>
        <v>0</v>
      </c>
    </row>
    <row r="1455" spans="1:17" customHeight="1" ht="15.75">
      <c r="A1455" s="25">
        <v>113113</v>
      </c>
      <c r="B1455" s="26">
        <v>7591619520360</v>
      </c>
      <c r="C1455" s="38" t="s">
        <v>2006</v>
      </c>
      <c r="D1455" s="38" t="s">
        <v>2007</v>
      </c>
      <c r="E1455" s="38" t="s">
        <v>1930</v>
      </c>
      <c r="F1455" s="51">
        <v>54</v>
      </c>
      <c r="G1455" s="52">
        <v>381.82</v>
      </c>
      <c r="H1455" s="48" t="s">
        <v>275</v>
      </c>
      <c r="I1455" s="49"/>
      <c r="J1455" s="50"/>
      <c r="K1455" s="53" t="s">
        <v>107</v>
      </c>
      <c r="L1455" s="28">
        <f>IF(I1455="DCTO EN FACTURA",G1455-IFERROR(G1455*J1455,0),G1455)</f>
        <v>381.82</v>
      </c>
      <c r="M1455" s="14"/>
      <c r="N1455" s="29">
        <f>L1455*M1455</f>
        <v>0</v>
      </c>
    </row>
    <row r="1456" spans="1:17" customHeight="1" ht="15.75">
      <c r="A1456" s="25">
        <v>117704</v>
      </c>
      <c r="B1456" s="26">
        <v>7591619000534</v>
      </c>
      <c r="C1456" s="38" t="s">
        <v>2008</v>
      </c>
      <c r="D1456" s="38" t="s">
        <v>2007</v>
      </c>
      <c r="E1456" s="38" t="s">
        <v>1930</v>
      </c>
      <c r="F1456" s="51">
        <v>35</v>
      </c>
      <c r="G1456" s="52">
        <v>554.55</v>
      </c>
      <c r="H1456" s="48" t="s">
        <v>45</v>
      </c>
      <c r="I1456" s="49"/>
      <c r="J1456" s="50"/>
      <c r="K1456" s="53" t="s">
        <v>107</v>
      </c>
      <c r="L1456" s="28">
        <f>IF(I1456="DCTO EN FACTURA",G1456-IFERROR(G1456*J1456,0),G1456)</f>
        <v>554.55</v>
      </c>
      <c r="M1456" s="14"/>
      <c r="N1456" s="29">
        <f>L1456*M1456</f>
        <v>0</v>
      </c>
    </row>
    <row r="1457" spans="1:17" customHeight="1" ht="15.75">
      <c r="A1457" s="25">
        <v>112935</v>
      </c>
      <c r="B1457" s="26">
        <v>7591619520353</v>
      </c>
      <c r="C1457" s="38" t="s">
        <v>2009</v>
      </c>
      <c r="D1457" s="38" t="s">
        <v>2007</v>
      </c>
      <c r="E1457" s="38" t="s">
        <v>1930</v>
      </c>
      <c r="F1457" s="51">
        <v>42</v>
      </c>
      <c r="G1457" s="52">
        <v>270.13</v>
      </c>
      <c r="H1457" s="48" t="s">
        <v>61</v>
      </c>
      <c r="I1457" s="49"/>
      <c r="J1457" s="50"/>
      <c r="K1457" s="53" t="s">
        <v>107</v>
      </c>
      <c r="L1457" s="28">
        <f>IF(I1457="DCTO EN FACTURA",G1457-IFERROR(G1457*J1457,0),G1457)</f>
        <v>270.13</v>
      </c>
      <c r="M1457" s="14"/>
      <c r="N1457" s="29">
        <f>L1457*M1457</f>
        <v>0</v>
      </c>
    </row>
    <row r="1458" spans="1:17" customHeight="1" ht="15.75">
      <c r="A1458" s="25">
        <v>107134</v>
      </c>
      <c r="B1458" s="26">
        <v>7460536572366</v>
      </c>
      <c r="C1458" s="38" t="s">
        <v>2010</v>
      </c>
      <c r="D1458" s="38"/>
      <c r="E1458" s="38" t="s">
        <v>1930</v>
      </c>
      <c r="F1458" s="51">
        <v>69</v>
      </c>
      <c r="G1458" s="52">
        <v>335.06</v>
      </c>
      <c r="H1458" s="48" t="s">
        <v>371</v>
      </c>
      <c r="I1458" s="49"/>
      <c r="J1458" s="50"/>
      <c r="K1458" s="53" t="s">
        <v>107</v>
      </c>
      <c r="L1458" s="28">
        <f>IF(I1458="DCTO EN FACTURA",G1458-IFERROR(G1458*J1458,0),G1458)</f>
        <v>335.06</v>
      </c>
      <c r="M1458" s="14"/>
      <c r="N1458" s="29">
        <f>L1458*M1458</f>
        <v>0</v>
      </c>
    </row>
    <row r="1459" spans="1:17" customHeight="1" ht="15.75">
      <c r="A1459" s="25">
        <v>111667</v>
      </c>
      <c r="B1459" s="26">
        <v>7591955558232</v>
      </c>
      <c r="C1459" s="38" t="s">
        <v>2011</v>
      </c>
      <c r="D1459" s="38" t="s">
        <v>432</v>
      </c>
      <c r="E1459" s="38" t="s">
        <v>1930</v>
      </c>
      <c r="F1459" s="51">
        <v>619</v>
      </c>
      <c r="G1459" s="52">
        <v>240.26</v>
      </c>
      <c r="H1459" s="48" t="s">
        <v>159</v>
      </c>
      <c r="I1459" s="49"/>
      <c r="J1459" s="50"/>
      <c r="K1459" s="53" t="s">
        <v>107</v>
      </c>
      <c r="L1459" s="28">
        <f>IF(I1459="DCTO EN FACTURA",G1459-IFERROR(G1459*J1459,0),G1459)</f>
        <v>240.26</v>
      </c>
      <c r="M1459" s="14"/>
      <c r="N1459" s="29">
        <f>L1459*M1459</f>
        <v>0</v>
      </c>
    </row>
    <row r="1460" spans="1:17" customHeight="1" ht="15.75">
      <c r="A1460" s="25">
        <v>118191</v>
      </c>
      <c r="B1460" s="26">
        <v>7591619000671</v>
      </c>
      <c r="C1460" s="38" t="s">
        <v>2012</v>
      </c>
      <c r="D1460" s="38" t="s">
        <v>432</v>
      </c>
      <c r="E1460" s="38" t="s">
        <v>1930</v>
      </c>
      <c r="F1460" s="51">
        <v>47</v>
      </c>
      <c r="G1460" s="52">
        <v>106.49</v>
      </c>
      <c r="H1460" s="48" t="s">
        <v>285</v>
      </c>
      <c r="I1460" s="49"/>
      <c r="J1460" s="50"/>
      <c r="K1460" s="53" t="s">
        <v>107</v>
      </c>
      <c r="L1460" s="28">
        <f>IF(I1460="DCTO EN FACTURA",G1460-IFERROR(G1460*J1460,0),G1460)</f>
        <v>106.49</v>
      </c>
      <c r="M1460" s="14"/>
      <c r="N1460" s="29">
        <f>L1460*M1460</f>
        <v>0</v>
      </c>
    </row>
    <row r="1461" spans="1:17" customHeight="1" ht="15.75">
      <c r="A1461" s="25">
        <v>111669</v>
      </c>
      <c r="B1461" s="26">
        <v>7591955558225</v>
      </c>
      <c r="C1461" s="38" t="s">
        <v>2013</v>
      </c>
      <c r="D1461" s="38" t="s">
        <v>432</v>
      </c>
      <c r="E1461" s="38" t="s">
        <v>1930</v>
      </c>
      <c r="F1461" s="51">
        <v>330</v>
      </c>
      <c r="G1461" s="52">
        <v>230.65</v>
      </c>
      <c r="H1461" s="48" t="s">
        <v>371</v>
      </c>
      <c r="I1461" s="49" t="s">
        <v>400</v>
      </c>
      <c r="J1461" s="50">
        <v>0.2</v>
      </c>
      <c r="K1461" s="53" t="s">
        <v>107</v>
      </c>
      <c r="L1461" s="28">
        <f>IF(I1461="DCTO EN FACTURA",G1461-IFERROR(G1461*J1461,0),G1461)</f>
        <v>230.65</v>
      </c>
      <c r="M1461" s="14"/>
      <c r="N1461" s="29">
        <f>L1461*M1461</f>
        <v>0</v>
      </c>
    </row>
    <row r="1462" spans="1:17" customHeight="1" ht="15.75">
      <c r="A1462" s="25">
        <v>118087</v>
      </c>
      <c r="B1462" s="26">
        <v>7591619000688</v>
      </c>
      <c r="C1462" s="38" t="s">
        <v>2014</v>
      </c>
      <c r="D1462" s="38" t="s">
        <v>432</v>
      </c>
      <c r="E1462" s="38" t="s">
        <v>1930</v>
      </c>
      <c r="F1462" s="51">
        <v>37</v>
      </c>
      <c r="G1462" s="52">
        <v>137.66</v>
      </c>
      <c r="H1462" s="48" t="s">
        <v>18</v>
      </c>
      <c r="I1462" s="49"/>
      <c r="J1462" s="50"/>
      <c r="K1462" s="53" t="s">
        <v>107</v>
      </c>
      <c r="L1462" s="28">
        <f>IF(I1462="DCTO EN FACTURA",G1462-IFERROR(G1462*J1462,0),G1462)</f>
        <v>137.66</v>
      </c>
      <c r="M1462" s="14"/>
      <c r="N1462" s="29">
        <f>L1462*M1462</f>
        <v>0</v>
      </c>
    </row>
    <row r="1463" spans="1:17" customHeight="1" ht="15.75">
      <c r="A1463" s="25">
        <v>111655</v>
      </c>
      <c r="B1463" s="26">
        <v>7591955558218</v>
      </c>
      <c r="C1463" s="38" t="s">
        <v>2015</v>
      </c>
      <c r="D1463" s="38" t="s">
        <v>432</v>
      </c>
      <c r="E1463" s="38" t="s">
        <v>1930</v>
      </c>
      <c r="F1463" s="51">
        <v>304</v>
      </c>
      <c r="G1463" s="52">
        <v>219.48</v>
      </c>
      <c r="H1463" s="48" t="s">
        <v>260</v>
      </c>
      <c r="I1463" s="49"/>
      <c r="J1463" s="50"/>
      <c r="K1463" s="53" t="s">
        <v>107</v>
      </c>
      <c r="L1463" s="28">
        <f>IF(I1463="DCTO EN FACTURA",G1463-IFERROR(G1463*J1463,0),G1463)</f>
        <v>219.48</v>
      </c>
      <c r="M1463" s="14"/>
      <c r="N1463" s="29">
        <f>L1463*M1463</f>
        <v>0</v>
      </c>
    </row>
    <row r="1464" spans="1:17" customHeight="1" ht="15.75">
      <c r="A1464" s="25">
        <v>117981</v>
      </c>
      <c r="B1464" s="26">
        <v>7591619000893</v>
      </c>
      <c r="C1464" s="38" t="s">
        <v>2016</v>
      </c>
      <c r="D1464" s="38" t="s">
        <v>432</v>
      </c>
      <c r="E1464" s="38" t="s">
        <v>1930</v>
      </c>
      <c r="F1464" s="51">
        <v>295</v>
      </c>
      <c r="G1464" s="52">
        <v>96.1</v>
      </c>
      <c r="H1464" s="48" t="s">
        <v>260</v>
      </c>
      <c r="I1464" s="49"/>
      <c r="J1464" s="50"/>
      <c r="K1464" s="53" t="s">
        <v>107</v>
      </c>
      <c r="L1464" s="28">
        <f>IF(I1464="DCTO EN FACTURA",G1464-IFERROR(G1464*J1464,0),G1464)</f>
        <v>96.1</v>
      </c>
      <c r="M1464" s="14"/>
      <c r="N1464" s="29">
        <f>L1464*M1464</f>
        <v>0</v>
      </c>
    </row>
    <row r="1465" spans="1:17" customHeight="1" ht="15.75">
      <c r="A1465" s="25">
        <v>102842</v>
      </c>
      <c r="B1465" s="26">
        <v>7594000490303</v>
      </c>
      <c r="C1465" s="38" t="s">
        <v>2017</v>
      </c>
      <c r="D1465" s="38" t="s">
        <v>1200</v>
      </c>
      <c r="E1465" s="38" t="s">
        <v>1930</v>
      </c>
      <c r="F1465" s="51">
        <v>70</v>
      </c>
      <c r="G1465" s="52">
        <v>325.97</v>
      </c>
      <c r="H1465" s="48" t="s">
        <v>958</v>
      </c>
      <c r="I1465" s="49"/>
      <c r="J1465" s="50"/>
      <c r="K1465" s="53" t="s">
        <v>107</v>
      </c>
      <c r="L1465" s="28">
        <f>IF(I1465="DCTO EN FACTURA",G1465-IFERROR(G1465*J1465,0),G1465)</f>
        <v>325.97</v>
      </c>
      <c r="M1465" s="14"/>
      <c r="N1465" s="29">
        <f>L1465*M1465</f>
        <v>0</v>
      </c>
    </row>
    <row r="1466" spans="1:17" customHeight="1" ht="15.75">
      <c r="A1466" s="25">
        <v>112676</v>
      </c>
      <c r="B1466" s="26">
        <v>7591619517605</v>
      </c>
      <c r="C1466" s="38" t="s">
        <v>2018</v>
      </c>
      <c r="D1466" s="38" t="s">
        <v>740</v>
      </c>
      <c r="E1466" s="38" t="s">
        <v>1930</v>
      </c>
      <c r="F1466" s="51">
        <v>21</v>
      </c>
      <c r="G1466" s="52">
        <v>206.49</v>
      </c>
      <c r="H1466" s="48" t="s">
        <v>87</v>
      </c>
      <c r="I1466" s="49"/>
      <c r="J1466" s="50"/>
      <c r="K1466" s="53" t="s">
        <v>107</v>
      </c>
      <c r="L1466" s="28">
        <f>IF(I1466="DCTO EN FACTURA",G1466-IFERROR(G1466*J1466,0),G1466)</f>
        <v>206.49</v>
      </c>
      <c r="M1466" s="14"/>
      <c r="N1466" s="29">
        <f>L1466*M1466</f>
        <v>0</v>
      </c>
    </row>
    <row r="1467" spans="1:17" customHeight="1" ht="15.75">
      <c r="A1467" s="25">
        <v>111200</v>
      </c>
      <c r="B1467" s="26">
        <v>7703281008415</v>
      </c>
      <c r="C1467" s="38" t="s">
        <v>2019</v>
      </c>
      <c r="D1467" s="38" t="s">
        <v>1085</v>
      </c>
      <c r="E1467" s="38" t="s">
        <v>1930</v>
      </c>
      <c r="F1467" s="51">
        <v>363</v>
      </c>
      <c r="G1467" s="52">
        <v>236.36</v>
      </c>
      <c r="H1467" s="48" t="s">
        <v>285</v>
      </c>
      <c r="I1467" s="49"/>
      <c r="J1467" s="50"/>
      <c r="K1467" s="53" t="s">
        <v>107</v>
      </c>
      <c r="L1467" s="28">
        <f>IF(I1467="DCTO EN FACTURA",G1467-IFERROR(G1467*J1467,0),G1467)</f>
        <v>236.36</v>
      </c>
      <c r="M1467" s="14"/>
      <c r="N1467" s="29">
        <f>L1467*M1467</f>
        <v>0</v>
      </c>
    </row>
    <row r="1468" spans="1:17" customHeight="1" ht="15.75">
      <c r="A1468" s="25">
        <v>114962</v>
      </c>
      <c r="B1468" s="26">
        <v>7591619519098</v>
      </c>
      <c r="C1468" s="38" t="s">
        <v>2020</v>
      </c>
      <c r="D1468" s="38" t="s">
        <v>790</v>
      </c>
      <c r="E1468" s="38" t="s">
        <v>1930</v>
      </c>
      <c r="F1468" s="51">
        <v>62</v>
      </c>
      <c r="G1468" s="52">
        <v>298.7</v>
      </c>
      <c r="H1468" s="48" t="s">
        <v>61</v>
      </c>
      <c r="I1468" s="49"/>
      <c r="J1468" s="50"/>
      <c r="K1468" s="53" t="s">
        <v>107</v>
      </c>
      <c r="L1468" s="28">
        <f>IF(I1468="DCTO EN FACTURA",G1468-IFERROR(G1468*J1468,0),G1468)</f>
        <v>298.7</v>
      </c>
      <c r="M1468" s="14"/>
      <c r="N1468" s="29">
        <f>L1468*M1468</f>
        <v>0</v>
      </c>
    </row>
    <row r="1469" spans="1:17" customHeight="1" ht="15.75">
      <c r="A1469" s="25">
        <v>114421</v>
      </c>
      <c r="B1469" s="26">
        <v>7591619519036</v>
      </c>
      <c r="C1469" s="38" t="s">
        <v>2021</v>
      </c>
      <c r="D1469" s="38" t="s">
        <v>790</v>
      </c>
      <c r="E1469" s="38" t="s">
        <v>1930</v>
      </c>
      <c r="F1469" s="51">
        <v>409</v>
      </c>
      <c r="G1469" s="52">
        <v>310.39</v>
      </c>
      <c r="H1469" s="48" t="s">
        <v>914</v>
      </c>
      <c r="I1469" s="49"/>
      <c r="J1469" s="50"/>
      <c r="K1469" s="53" t="s">
        <v>107</v>
      </c>
      <c r="L1469" s="28">
        <f>IF(I1469="DCTO EN FACTURA",G1469-IFERROR(G1469*J1469,0),G1469)</f>
        <v>310.39</v>
      </c>
      <c r="M1469" s="14"/>
      <c r="N1469" s="29">
        <f>L1469*M1469</f>
        <v>0</v>
      </c>
    </row>
    <row r="1470" spans="1:17" customHeight="1" ht="15.75">
      <c r="A1470" s="25">
        <v>114422</v>
      </c>
      <c r="B1470" s="26">
        <v>7591619519043</v>
      </c>
      <c r="C1470" s="38" t="s">
        <v>2022</v>
      </c>
      <c r="D1470" s="38" t="s">
        <v>790</v>
      </c>
      <c r="E1470" s="38" t="s">
        <v>1930</v>
      </c>
      <c r="F1470" s="51">
        <v>631</v>
      </c>
      <c r="G1470" s="52">
        <v>260.91</v>
      </c>
      <c r="H1470" s="48" t="s">
        <v>59</v>
      </c>
      <c r="I1470" s="49" t="s">
        <v>400</v>
      </c>
      <c r="J1470" s="50">
        <v>0.3</v>
      </c>
      <c r="K1470" s="53" t="s">
        <v>107</v>
      </c>
      <c r="L1470" s="28">
        <f>IF(I1470="DCTO EN FACTURA",G1470-IFERROR(G1470*J1470,0),G1470)</f>
        <v>260.91</v>
      </c>
      <c r="M1470" s="14"/>
      <c r="N1470" s="29">
        <f>L1470*M1470</f>
        <v>0</v>
      </c>
    </row>
    <row r="1471" spans="1:17" customHeight="1" ht="15.75">
      <c r="A1471" s="25">
        <v>103016</v>
      </c>
      <c r="B1471" s="26">
        <v>7591619000985</v>
      </c>
      <c r="C1471" s="38" t="s">
        <v>2023</v>
      </c>
      <c r="D1471" s="38" t="s">
        <v>2024</v>
      </c>
      <c r="E1471" s="38" t="s">
        <v>1930</v>
      </c>
      <c r="F1471" s="51">
        <v>20</v>
      </c>
      <c r="G1471" s="52">
        <v>224.68</v>
      </c>
      <c r="H1471" s="48" t="s">
        <v>862</v>
      </c>
      <c r="I1471" s="49"/>
      <c r="J1471" s="50"/>
      <c r="K1471" s="53" t="s">
        <v>107</v>
      </c>
      <c r="L1471" s="28">
        <f>IF(I1471="DCTO EN FACTURA",G1471-IFERROR(G1471*J1471,0),G1471)</f>
        <v>224.68</v>
      </c>
      <c r="M1471" s="14"/>
      <c r="N1471" s="29">
        <f>L1471*M1471</f>
        <v>0</v>
      </c>
    </row>
    <row r="1472" spans="1:17" customHeight="1" ht="15.75">
      <c r="A1472" s="25">
        <v>108120</v>
      </c>
      <c r="B1472" s="26">
        <v>7703332003147</v>
      </c>
      <c r="C1472" s="38" t="s">
        <v>2025</v>
      </c>
      <c r="D1472" s="38" t="s">
        <v>456</v>
      </c>
      <c r="E1472" s="38" t="s">
        <v>1930</v>
      </c>
      <c r="F1472" s="51">
        <v>17</v>
      </c>
      <c r="G1472" s="52">
        <v>554.55</v>
      </c>
      <c r="H1472" s="48" t="s">
        <v>83</v>
      </c>
      <c r="I1472" s="49"/>
      <c r="J1472" s="50"/>
      <c r="K1472" s="53" t="s">
        <v>107</v>
      </c>
      <c r="L1472" s="28">
        <f>IF(I1472="DCTO EN FACTURA",G1472-IFERROR(G1472*J1472,0),G1472)</f>
        <v>554.55</v>
      </c>
      <c r="M1472" s="14"/>
      <c r="N1472" s="29">
        <f>L1472*M1472</f>
        <v>0</v>
      </c>
    </row>
    <row r="1473" spans="1:17" customHeight="1" ht="15.75">
      <c r="A1473" s="25">
        <v>103017</v>
      </c>
      <c r="B1473" s="26">
        <v>7591619520865</v>
      </c>
      <c r="C1473" s="38" t="s">
        <v>2026</v>
      </c>
      <c r="D1473" s="38" t="s">
        <v>2024</v>
      </c>
      <c r="E1473" s="38" t="s">
        <v>1930</v>
      </c>
      <c r="F1473" s="51">
        <v>81</v>
      </c>
      <c r="G1473" s="52">
        <v>215.58</v>
      </c>
      <c r="H1473" s="48" t="s">
        <v>83</v>
      </c>
      <c r="I1473" s="49"/>
      <c r="J1473" s="50"/>
      <c r="K1473" s="53" t="s">
        <v>107</v>
      </c>
      <c r="L1473" s="28">
        <f>IF(I1473="DCTO EN FACTURA",G1473-IFERROR(G1473*J1473,0),G1473)</f>
        <v>215.58</v>
      </c>
      <c r="M1473" s="14"/>
      <c r="N1473" s="29">
        <f>L1473*M1473</f>
        <v>0</v>
      </c>
    </row>
    <row r="1474" spans="1:17" customHeight="1" ht="15.75">
      <c r="A1474" s="25">
        <v>108121</v>
      </c>
      <c r="B1474" s="26">
        <v>7591619520872</v>
      </c>
      <c r="C1474" s="38" t="s">
        <v>2027</v>
      </c>
      <c r="D1474" s="38" t="s">
        <v>2024</v>
      </c>
      <c r="E1474" s="38" t="s">
        <v>1930</v>
      </c>
      <c r="F1474" s="51">
        <v>51</v>
      </c>
      <c r="G1474" s="52">
        <v>210</v>
      </c>
      <c r="H1474" s="48" t="s">
        <v>18</v>
      </c>
      <c r="I1474" s="49" t="s">
        <v>400</v>
      </c>
      <c r="J1474" s="50">
        <v>0.3</v>
      </c>
      <c r="K1474" s="53" t="s">
        <v>107</v>
      </c>
      <c r="L1474" s="28">
        <f>IF(I1474="DCTO EN FACTURA",G1474-IFERROR(G1474*J1474,0),G1474)</f>
        <v>210</v>
      </c>
      <c r="M1474" s="14"/>
      <c r="N1474" s="29">
        <f>L1474*M1474</f>
        <v>0</v>
      </c>
    </row>
    <row r="1475" spans="1:17" customHeight="1" ht="15.75">
      <c r="A1475" s="25">
        <v>112912</v>
      </c>
      <c r="B1475" s="26">
        <v>7591619520780</v>
      </c>
      <c r="C1475" s="38" t="s">
        <v>2028</v>
      </c>
      <c r="D1475" s="38" t="s">
        <v>190</v>
      </c>
      <c r="E1475" s="38" t="s">
        <v>1930</v>
      </c>
      <c r="F1475" s="51">
        <v>4</v>
      </c>
      <c r="G1475" s="52">
        <v>479.22</v>
      </c>
      <c r="H1475" s="48" t="s">
        <v>240</v>
      </c>
      <c r="I1475" s="49"/>
      <c r="J1475" s="50"/>
      <c r="K1475" s="53" t="s">
        <v>107</v>
      </c>
      <c r="L1475" s="28">
        <f>IF(I1475="DCTO EN FACTURA",G1475-IFERROR(G1475*J1475,0),G1475)</f>
        <v>479.22</v>
      </c>
      <c r="M1475" s="14"/>
      <c r="N1475" s="29">
        <f>L1475*M1475</f>
        <v>0</v>
      </c>
    </row>
    <row r="1476" spans="1:17" customHeight="1" ht="15.75">
      <c r="A1476" s="25">
        <v>113667</v>
      </c>
      <c r="B1476" s="26">
        <v>7591619520742</v>
      </c>
      <c r="C1476" s="38" t="s">
        <v>2029</v>
      </c>
      <c r="D1476" s="38" t="s">
        <v>190</v>
      </c>
      <c r="E1476" s="38" t="s">
        <v>1930</v>
      </c>
      <c r="F1476" s="51">
        <v>8</v>
      </c>
      <c r="G1476" s="52">
        <v>229.87</v>
      </c>
      <c r="H1476" s="48" t="s">
        <v>163</v>
      </c>
      <c r="I1476" s="49"/>
      <c r="J1476" s="50"/>
      <c r="K1476" s="53" t="s">
        <v>107</v>
      </c>
      <c r="L1476" s="28">
        <f>IF(I1476="DCTO EN FACTURA",G1476-IFERROR(G1476*J1476,0),G1476)</f>
        <v>229.87</v>
      </c>
      <c r="M1476" s="14"/>
      <c r="N1476" s="29">
        <f>L1476*M1476</f>
        <v>0</v>
      </c>
    </row>
    <row r="1477" spans="1:17" customHeight="1" ht="15.75">
      <c r="A1477" s="25">
        <v>113668</v>
      </c>
      <c r="B1477" s="26">
        <v>7591619520759</v>
      </c>
      <c r="C1477" s="38" t="s">
        <v>2030</v>
      </c>
      <c r="D1477" s="38" t="s">
        <v>190</v>
      </c>
      <c r="E1477" s="38" t="s">
        <v>1930</v>
      </c>
      <c r="F1477" s="51">
        <v>17</v>
      </c>
      <c r="G1477" s="52">
        <v>314.29</v>
      </c>
      <c r="H1477" s="48" t="s">
        <v>163</v>
      </c>
      <c r="I1477" s="49"/>
      <c r="J1477" s="50"/>
      <c r="K1477" s="53" t="s">
        <v>107</v>
      </c>
      <c r="L1477" s="28">
        <f>IF(I1477="DCTO EN FACTURA",G1477-IFERROR(G1477*J1477,0),G1477)</f>
        <v>314.29</v>
      </c>
      <c r="M1477" s="14"/>
      <c r="N1477" s="29">
        <f>L1477*M1477</f>
        <v>0</v>
      </c>
    </row>
    <row r="1478" spans="1:17" customHeight="1" ht="15.75">
      <c r="A1478" s="25">
        <v>118695</v>
      </c>
      <c r="B1478" s="26">
        <v>7730564825483</v>
      </c>
      <c r="C1478" s="38" t="s">
        <v>2031</v>
      </c>
      <c r="D1478" s="38"/>
      <c r="E1478" s="38" t="s">
        <v>1930</v>
      </c>
      <c r="F1478" s="51">
        <v>23</v>
      </c>
      <c r="G1478" s="52">
        <v>496.1</v>
      </c>
      <c r="H1478" s="48" t="s">
        <v>163</v>
      </c>
      <c r="I1478" s="49"/>
      <c r="J1478" s="50"/>
      <c r="K1478" s="53" t="s">
        <v>107</v>
      </c>
      <c r="L1478" s="28">
        <f>IF(I1478="DCTO EN FACTURA",G1478-IFERROR(G1478*J1478,0),G1478)</f>
        <v>496.1</v>
      </c>
      <c r="M1478" s="14"/>
      <c r="N1478" s="29">
        <f>L1478*M1478</f>
        <v>0</v>
      </c>
    </row>
    <row r="1479" spans="1:17" customHeight="1" ht="15.75">
      <c r="A1479" s="25">
        <v>118694</v>
      </c>
      <c r="B1479" s="26">
        <v>7730564830487</v>
      </c>
      <c r="C1479" s="38" t="s">
        <v>2032</v>
      </c>
      <c r="D1479" s="38"/>
      <c r="E1479" s="38" t="s">
        <v>1930</v>
      </c>
      <c r="F1479" s="51">
        <v>24</v>
      </c>
      <c r="G1479" s="52">
        <v>397.4</v>
      </c>
      <c r="H1479" s="48" t="s">
        <v>106</v>
      </c>
      <c r="I1479" s="49"/>
      <c r="J1479" s="50"/>
      <c r="K1479" s="53" t="s">
        <v>107</v>
      </c>
      <c r="L1479" s="28">
        <f>IF(I1479="DCTO EN FACTURA",G1479-IFERROR(G1479*J1479,0),G1479)</f>
        <v>397.4</v>
      </c>
      <c r="M1479" s="14"/>
      <c r="N1479" s="29">
        <f>L1479*M1479</f>
        <v>0</v>
      </c>
    </row>
    <row r="1480" spans="1:17" customHeight="1" ht="15.75">
      <c r="A1480" s="25">
        <v>112675</v>
      </c>
      <c r="B1480" s="26">
        <v>7591955558188</v>
      </c>
      <c r="C1480" s="38" t="s">
        <v>2033</v>
      </c>
      <c r="D1480" s="38" t="s">
        <v>2034</v>
      </c>
      <c r="E1480" s="38" t="s">
        <v>1930</v>
      </c>
      <c r="F1480" s="51">
        <v>15</v>
      </c>
      <c r="G1480" s="52">
        <v>432.73</v>
      </c>
      <c r="H1480" s="44" t="s">
        <v>201</v>
      </c>
      <c r="I1480" s="49" t="s">
        <v>400</v>
      </c>
      <c r="J1480" s="50">
        <v>0.3</v>
      </c>
      <c r="K1480" s="53" t="s">
        <v>107</v>
      </c>
      <c r="L1480" s="28">
        <f>IF(I1480="DCTO EN FACTURA",G1480-IFERROR(G1480*J1480,0),G1480)</f>
        <v>432.73</v>
      </c>
      <c r="M1480" s="14"/>
      <c r="N1480" s="29">
        <f>L1480*M1480</f>
        <v>0</v>
      </c>
    </row>
    <row r="1481" spans="1:17" customHeight="1" ht="15.75">
      <c r="A1481" s="25">
        <v>117850</v>
      </c>
      <c r="B1481" s="26">
        <v>7591619520247</v>
      </c>
      <c r="C1481" s="38" t="s">
        <v>2035</v>
      </c>
      <c r="D1481" s="38" t="s">
        <v>2034</v>
      </c>
      <c r="E1481" s="38" t="s">
        <v>1930</v>
      </c>
      <c r="F1481" s="51">
        <v>305</v>
      </c>
      <c r="G1481" s="52">
        <v>271.82</v>
      </c>
      <c r="H1481" s="44" t="s">
        <v>201</v>
      </c>
      <c r="I1481" s="49" t="s">
        <v>400</v>
      </c>
      <c r="J1481" s="50">
        <v>0.3</v>
      </c>
      <c r="K1481" s="53" t="s">
        <v>107</v>
      </c>
      <c r="L1481" s="28">
        <f>IF(I1481="DCTO EN FACTURA",G1481-IFERROR(G1481*J1481,0),G1481)</f>
        <v>271.82</v>
      </c>
      <c r="M1481" s="14"/>
      <c r="N1481" s="29">
        <f>L1481*M1481</f>
        <v>0</v>
      </c>
    </row>
    <row r="1482" spans="1:17" customHeight="1" ht="15.75">
      <c r="A1482" s="25">
        <v>106521</v>
      </c>
      <c r="B1482" s="26">
        <v>7591619518671</v>
      </c>
      <c r="C1482" s="38" t="s">
        <v>2036</v>
      </c>
      <c r="D1482" s="38" t="s">
        <v>2037</v>
      </c>
      <c r="E1482" s="38" t="s">
        <v>1930</v>
      </c>
      <c r="F1482" s="51">
        <v>1491</v>
      </c>
      <c r="G1482" s="52">
        <v>288.31</v>
      </c>
      <c r="H1482" s="48" t="s">
        <v>2038</v>
      </c>
      <c r="I1482" s="49"/>
      <c r="J1482" s="50"/>
      <c r="K1482" s="53" t="s">
        <v>107</v>
      </c>
      <c r="L1482" s="28">
        <f>IF(I1482="DCTO EN FACTURA",G1482-IFERROR(G1482*J1482,0),G1482)</f>
        <v>288.31</v>
      </c>
      <c r="M1482" s="14"/>
      <c r="N1482" s="29">
        <f>L1482*M1482</f>
        <v>0</v>
      </c>
    </row>
    <row r="1483" spans="1:17" customHeight="1" ht="15.75">
      <c r="A1483" s="25">
        <v>110883</v>
      </c>
      <c r="B1483" s="26">
        <v>7730969302879</v>
      </c>
      <c r="C1483" s="38" t="s">
        <v>2039</v>
      </c>
      <c r="D1483" s="38" t="s">
        <v>1035</v>
      </c>
      <c r="E1483" s="38" t="s">
        <v>1930</v>
      </c>
      <c r="F1483" s="51">
        <v>19</v>
      </c>
      <c r="G1483" s="52">
        <v>612.99</v>
      </c>
      <c r="H1483" s="48" t="s">
        <v>61</v>
      </c>
      <c r="I1483" s="49"/>
      <c r="J1483" s="50"/>
      <c r="K1483" s="53" t="s">
        <v>107</v>
      </c>
      <c r="L1483" s="28">
        <f>IF(I1483="DCTO EN FACTURA",G1483-IFERROR(G1483*J1483,0),G1483)</f>
        <v>612.99</v>
      </c>
      <c r="M1483" s="14"/>
      <c r="N1483" s="29">
        <f>L1483*M1483</f>
        <v>0</v>
      </c>
    </row>
    <row r="1484" spans="1:17" customHeight="1" ht="15.75">
      <c r="A1484" s="25">
        <v>118738</v>
      </c>
      <c r="B1484" s="26">
        <v>612197944441</v>
      </c>
      <c r="C1484" s="38" t="s">
        <v>2040</v>
      </c>
      <c r="D1484" s="38"/>
      <c r="E1484" s="38" t="s">
        <v>1930</v>
      </c>
      <c r="F1484" s="51">
        <v>21</v>
      </c>
      <c r="G1484" s="52">
        <v>635.06</v>
      </c>
      <c r="H1484" s="48" t="s">
        <v>116</v>
      </c>
      <c r="I1484" s="49"/>
      <c r="J1484" s="50"/>
      <c r="K1484" s="53" t="s">
        <v>107</v>
      </c>
      <c r="L1484" s="28">
        <f>IF(I1484="DCTO EN FACTURA",G1484-IFERROR(G1484*J1484,0),G1484)</f>
        <v>635.06</v>
      </c>
      <c r="M1484" s="14"/>
      <c r="N1484" s="29">
        <f>L1484*M1484</f>
        <v>0</v>
      </c>
    </row>
    <row r="1485" spans="1:17" customHeight="1" ht="15.75">
      <c r="A1485" s="25">
        <v>118741</v>
      </c>
      <c r="B1485" s="26">
        <v>612197125208</v>
      </c>
      <c r="C1485" s="38" t="s">
        <v>2041</v>
      </c>
      <c r="D1485" s="38"/>
      <c r="E1485" s="38" t="s">
        <v>1930</v>
      </c>
      <c r="F1485" s="51">
        <v>4</v>
      </c>
      <c r="G1485" s="52">
        <v>675.32</v>
      </c>
      <c r="H1485" s="48" t="s">
        <v>59</v>
      </c>
      <c r="I1485" s="49"/>
      <c r="J1485" s="50"/>
      <c r="K1485" s="53" t="s">
        <v>107</v>
      </c>
      <c r="L1485" s="28">
        <f>IF(I1485="DCTO EN FACTURA",G1485-IFERROR(G1485*J1485,0),G1485)</f>
        <v>675.32</v>
      </c>
      <c r="M1485" s="14"/>
      <c r="N1485" s="29">
        <f>L1485*M1485</f>
        <v>0</v>
      </c>
    </row>
    <row r="1486" spans="1:17" customHeight="1" ht="15.75">
      <c r="A1486" s="25">
        <v>118742</v>
      </c>
      <c r="B1486" s="26">
        <v>612197125000</v>
      </c>
      <c r="C1486" s="38" t="s">
        <v>2042</v>
      </c>
      <c r="D1486" s="38"/>
      <c r="E1486" s="38" t="s">
        <v>1930</v>
      </c>
      <c r="F1486" s="51">
        <v>3</v>
      </c>
      <c r="G1486" s="52">
        <v>675.32</v>
      </c>
      <c r="H1486" s="48" t="s">
        <v>59</v>
      </c>
      <c r="I1486" s="49"/>
      <c r="J1486" s="50"/>
      <c r="K1486" s="53" t="s">
        <v>107</v>
      </c>
      <c r="L1486" s="28">
        <f>IF(I1486="DCTO EN FACTURA",G1486-IFERROR(G1486*J1486,0),G1486)</f>
        <v>675.32</v>
      </c>
      <c r="M1486" s="14"/>
      <c r="N1486" s="29">
        <f>L1486*M1486</f>
        <v>0</v>
      </c>
    </row>
    <row r="1487" spans="1:17" customHeight="1" ht="15.75">
      <c r="A1487" s="25">
        <v>109482</v>
      </c>
      <c r="B1487" s="26">
        <v>7591955558294</v>
      </c>
      <c r="C1487" s="38" t="s">
        <v>2043</v>
      </c>
      <c r="D1487" s="38" t="s">
        <v>378</v>
      </c>
      <c r="E1487" s="38" t="s">
        <v>1930</v>
      </c>
      <c r="F1487" s="51">
        <v>122</v>
      </c>
      <c r="G1487" s="52">
        <v>66.36</v>
      </c>
      <c r="H1487" s="44" t="s">
        <v>211</v>
      </c>
      <c r="I1487" s="49" t="s">
        <v>400</v>
      </c>
      <c r="J1487" s="50">
        <v>0.3</v>
      </c>
      <c r="K1487" s="53" t="s">
        <v>107</v>
      </c>
      <c r="L1487" s="28">
        <f>IF(I1487="DCTO EN FACTURA",G1487-IFERROR(G1487*J1487,0),G1487)</f>
        <v>66.36</v>
      </c>
      <c r="M1487" s="14"/>
      <c r="N1487" s="29">
        <f>L1487*M1487</f>
        <v>0</v>
      </c>
    </row>
    <row r="1488" spans="1:17" customHeight="1" ht="15.75">
      <c r="A1488" s="25">
        <v>109481</v>
      </c>
      <c r="B1488" s="26">
        <v>7591955558300</v>
      </c>
      <c r="C1488" s="38" t="s">
        <v>2044</v>
      </c>
      <c r="D1488" s="38" t="s">
        <v>378</v>
      </c>
      <c r="E1488" s="38" t="s">
        <v>1930</v>
      </c>
      <c r="F1488" s="51">
        <v>25</v>
      </c>
      <c r="G1488" s="52">
        <v>80.52</v>
      </c>
      <c r="H1488" s="48" t="s">
        <v>31</v>
      </c>
      <c r="I1488" s="49"/>
      <c r="J1488" s="50"/>
      <c r="K1488" s="53" t="s">
        <v>107</v>
      </c>
      <c r="L1488" s="28">
        <f>IF(I1488="DCTO EN FACTURA",G1488-IFERROR(G1488*J1488,0),G1488)</f>
        <v>80.52</v>
      </c>
      <c r="M1488" s="14"/>
      <c r="N1488" s="29">
        <f>L1488*M1488</f>
        <v>0</v>
      </c>
    </row>
    <row r="1489" spans="1:17" customHeight="1" ht="15.75">
      <c r="A1489" s="25">
        <v>114936</v>
      </c>
      <c r="B1489" s="26">
        <v>7591619000497</v>
      </c>
      <c r="C1489" s="38" t="s">
        <v>2045</v>
      </c>
      <c r="D1489" s="38" t="s">
        <v>196</v>
      </c>
      <c r="E1489" s="38" t="s">
        <v>1930</v>
      </c>
      <c r="F1489" s="51">
        <v>17</v>
      </c>
      <c r="G1489" s="52">
        <v>240.26</v>
      </c>
      <c r="H1489" s="48" t="s">
        <v>61</v>
      </c>
      <c r="I1489" s="49"/>
      <c r="J1489" s="50"/>
      <c r="K1489" s="53" t="s">
        <v>107</v>
      </c>
      <c r="L1489" s="28">
        <f>IF(I1489="DCTO EN FACTURA",G1489-IFERROR(G1489*J1489,0),G1489)</f>
        <v>240.26</v>
      </c>
      <c r="M1489" s="14"/>
      <c r="N1489" s="29">
        <f>L1489*M1489</f>
        <v>0</v>
      </c>
    </row>
    <row r="1490" spans="1:17" customHeight="1" ht="15.75">
      <c r="A1490" s="25">
        <v>114981</v>
      </c>
      <c r="B1490" s="26">
        <v>7591619000718</v>
      </c>
      <c r="C1490" s="38" t="s">
        <v>2046</v>
      </c>
      <c r="D1490" s="38" t="s">
        <v>196</v>
      </c>
      <c r="E1490" s="38" t="s">
        <v>1930</v>
      </c>
      <c r="F1490" s="51">
        <v>23</v>
      </c>
      <c r="G1490" s="52">
        <v>424.68</v>
      </c>
      <c r="H1490" s="48" t="s">
        <v>45</v>
      </c>
      <c r="I1490" s="49"/>
      <c r="J1490" s="50"/>
      <c r="K1490" s="53" t="s">
        <v>107</v>
      </c>
      <c r="L1490" s="28">
        <f>IF(I1490="DCTO EN FACTURA",G1490-IFERROR(G1490*J1490,0),G1490)</f>
        <v>424.68</v>
      </c>
      <c r="M1490" s="14"/>
      <c r="N1490" s="29">
        <f>L1490*M1490</f>
        <v>0</v>
      </c>
    </row>
    <row r="1491" spans="1:17" customHeight="1" ht="15.75">
      <c r="A1491" s="25">
        <v>117793</v>
      </c>
      <c r="B1491" s="26">
        <v>7591619000503</v>
      </c>
      <c r="C1491" s="38" t="s">
        <v>2047</v>
      </c>
      <c r="D1491" s="38" t="s">
        <v>2048</v>
      </c>
      <c r="E1491" s="38" t="s">
        <v>1930</v>
      </c>
      <c r="F1491" s="51">
        <v>9</v>
      </c>
      <c r="G1491" s="52">
        <v>182.73</v>
      </c>
      <c r="H1491" s="48" t="s">
        <v>116</v>
      </c>
      <c r="I1491" s="49" t="s">
        <v>400</v>
      </c>
      <c r="J1491" s="50">
        <v>0.3</v>
      </c>
      <c r="K1491" s="53" t="s">
        <v>107</v>
      </c>
      <c r="L1491" s="28">
        <f>IF(I1491="DCTO EN FACTURA",G1491-IFERROR(G1491*J1491,0),G1491)</f>
        <v>182.73</v>
      </c>
      <c r="M1491" s="14"/>
      <c r="N1491" s="29">
        <f>L1491*M1491</f>
        <v>0</v>
      </c>
    </row>
    <row r="1492" spans="1:17" customHeight="1" ht="15.75">
      <c r="A1492" s="25">
        <v>118033</v>
      </c>
      <c r="B1492" s="26">
        <v>7591619000510</v>
      </c>
      <c r="C1492" s="38" t="s">
        <v>2049</v>
      </c>
      <c r="D1492" s="38" t="s">
        <v>2048</v>
      </c>
      <c r="E1492" s="38" t="s">
        <v>1930</v>
      </c>
      <c r="F1492" s="51">
        <v>13</v>
      </c>
      <c r="G1492" s="52">
        <v>376.62</v>
      </c>
      <c r="H1492" s="48" t="s">
        <v>45</v>
      </c>
      <c r="I1492" s="49"/>
      <c r="J1492" s="50"/>
      <c r="K1492" s="53" t="s">
        <v>107</v>
      </c>
      <c r="L1492" s="28">
        <f>IF(I1492="DCTO EN FACTURA",G1492-IFERROR(G1492*J1492,0),G1492)</f>
        <v>376.62</v>
      </c>
      <c r="M1492" s="14"/>
      <c r="N1492" s="29">
        <f>L1492*M1492</f>
        <v>0</v>
      </c>
    </row>
    <row r="1493" spans="1:17" customHeight="1" ht="15.75">
      <c r="A1493" s="25">
        <v>118032</v>
      </c>
      <c r="B1493" s="26">
        <v>7591619000527</v>
      </c>
      <c r="C1493" s="38" t="s">
        <v>2050</v>
      </c>
      <c r="D1493" s="38" t="s">
        <v>2048</v>
      </c>
      <c r="E1493" s="38" t="s">
        <v>1930</v>
      </c>
      <c r="F1493" s="51">
        <v>8</v>
      </c>
      <c r="G1493" s="52">
        <v>337.66</v>
      </c>
      <c r="H1493" s="44" t="s">
        <v>132</v>
      </c>
      <c r="I1493" s="49" t="s">
        <v>400</v>
      </c>
      <c r="J1493" s="50">
        <v>0.2</v>
      </c>
      <c r="K1493" s="53" t="s">
        <v>107</v>
      </c>
      <c r="L1493" s="28">
        <f>IF(I1493="DCTO EN FACTURA",G1493-IFERROR(G1493*J1493,0),G1493)</f>
        <v>337.66</v>
      </c>
      <c r="M1493" s="14"/>
      <c r="N1493" s="29">
        <f>L1493*M1493</f>
        <v>0</v>
      </c>
    </row>
    <row r="1494" spans="1:17" customHeight="1" ht="15.75">
      <c r="A1494" s="25">
        <v>111199</v>
      </c>
      <c r="B1494" s="26">
        <v>7591619520384</v>
      </c>
      <c r="C1494" s="38" t="s">
        <v>2051</v>
      </c>
      <c r="D1494" s="38" t="s">
        <v>2052</v>
      </c>
      <c r="E1494" s="38" t="s">
        <v>1930</v>
      </c>
      <c r="F1494" s="51">
        <v>39</v>
      </c>
      <c r="G1494" s="52">
        <v>172.47</v>
      </c>
      <c r="H1494" s="48" t="s">
        <v>285</v>
      </c>
      <c r="I1494" s="49" t="s">
        <v>400</v>
      </c>
      <c r="J1494" s="50">
        <v>0.2</v>
      </c>
      <c r="K1494" s="53" t="s">
        <v>107</v>
      </c>
      <c r="L1494" s="28">
        <f>IF(I1494="DCTO EN FACTURA",G1494-IFERROR(G1494*J1494,0),G1494)</f>
        <v>172.47</v>
      </c>
      <c r="M1494" s="14"/>
      <c r="N1494" s="29">
        <f>L1494*M1494</f>
        <v>0</v>
      </c>
    </row>
    <row r="1495" spans="1:17" customHeight="1" ht="15.75">
      <c r="A1495" s="25">
        <v>111197</v>
      </c>
      <c r="B1495" s="26">
        <v>7591619520377</v>
      </c>
      <c r="C1495" s="38" t="s">
        <v>2053</v>
      </c>
      <c r="D1495" s="38" t="s">
        <v>2052</v>
      </c>
      <c r="E1495" s="38" t="s">
        <v>1930</v>
      </c>
      <c r="F1495" s="51">
        <v>81</v>
      </c>
      <c r="G1495" s="52">
        <v>185.71</v>
      </c>
      <c r="H1495" s="48" t="s">
        <v>366</v>
      </c>
      <c r="I1495" s="49"/>
      <c r="J1495" s="50"/>
      <c r="K1495" s="53" t="s">
        <v>107</v>
      </c>
      <c r="L1495" s="28">
        <f>IF(I1495="DCTO EN FACTURA",G1495-IFERROR(G1495*J1495,0),G1495)</f>
        <v>185.71</v>
      </c>
      <c r="M1495" s="14"/>
      <c r="N1495" s="29">
        <f>L1495*M1495</f>
        <v>0</v>
      </c>
    </row>
    <row r="1496" spans="1:17" customHeight="1" ht="15.75">
      <c r="A1496" s="25">
        <v>112978</v>
      </c>
      <c r="B1496" s="26">
        <v>7591619519081</v>
      </c>
      <c r="C1496" s="38" t="s">
        <v>2054</v>
      </c>
      <c r="D1496" s="38" t="s">
        <v>161</v>
      </c>
      <c r="E1496" s="38" t="s">
        <v>1930</v>
      </c>
      <c r="F1496" s="51">
        <v>303</v>
      </c>
      <c r="G1496" s="52">
        <v>150</v>
      </c>
      <c r="H1496" s="48" t="s">
        <v>59</v>
      </c>
      <c r="I1496" s="49" t="s">
        <v>400</v>
      </c>
      <c r="J1496" s="50">
        <v>0.3</v>
      </c>
      <c r="K1496" s="53" t="s">
        <v>107</v>
      </c>
      <c r="L1496" s="28">
        <f>IF(I1496="DCTO EN FACTURA",G1496-IFERROR(G1496*J1496,0),G1496)</f>
        <v>150</v>
      </c>
      <c r="M1496" s="14"/>
      <c r="N1496" s="29">
        <f>L1496*M1496</f>
        <v>0</v>
      </c>
    </row>
    <row r="1497" spans="1:17" customHeight="1" ht="15.75">
      <c r="A1497" s="25">
        <v>118002</v>
      </c>
      <c r="B1497" s="26">
        <v>7591619002767</v>
      </c>
      <c r="C1497" s="38" t="s">
        <v>2055</v>
      </c>
      <c r="D1497" s="38" t="s">
        <v>161</v>
      </c>
      <c r="E1497" s="38" t="s">
        <v>1930</v>
      </c>
      <c r="F1497" s="51">
        <v>28</v>
      </c>
      <c r="G1497" s="52">
        <v>54.03</v>
      </c>
      <c r="H1497" s="44" t="s">
        <v>211</v>
      </c>
      <c r="I1497" s="49" t="s">
        <v>400</v>
      </c>
      <c r="J1497" s="50">
        <v>0.2</v>
      </c>
      <c r="K1497" s="53" t="s">
        <v>107</v>
      </c>
      <c r="L1497" s="28">
        <f>IF(I1497="DCTO EN FACTURA",G1497-IFERROR(G1497*J1497,0),G1497)</f>
        <v>54.03</v>
      </c>
      <c r="M1497" s="14"/>
      <c r="N1497" s="29">
        <f>L1497*M1497</f>
        <v>0</v>
      </c>
    </row>
    <row r="1498" spans="1:17" customHeight="1" ht="15.75">
      <c r="A1498" s="25">
        <v>118284</v>
      </c>
      <c r="B1498" s="26">
        <v>7591619000701</v>
      </c>
      <c r="C1498" s="38" t="s">
        <v>2056</v>
      </c>
      <c r="D1498" s="38" t="s">
        <v>104</v>
      </c>
      <c r="E1498" s="38" t="s">
        <v>1930</v>
      </c>
      <c r="F1498" s="51">
        <v>31</v>
      </c>
      <c r="G1498" s="52">
        <v>84.42</v>
      </c>
      <c r="H1498" s="48" t="s">
        <v>18</v>
      </c>
      <c r="I1498" s="49"/>
      <c r="J1498" s="50"/>
      <c r="K1498" s="53" t="s">
        <v>107</v>
      </c>
      <c r="L1498" s="28">
        <f>IF(I1498="DCTO EN FACTURA",G1498-IFERROR(G1498*J1498,0),G1498)</f>
        <v>84.42</v>
      </c>
      <c r="M1498" s="14"/>
      <c r="N1498" s="29">
        <f>L1498*M1498</f>
        <v>0</v>
      </c>
    </row>
    <row r="1499" spans="1:17" customHeight="1" ht="15.75">
      <c r="A1499" s="25">
        <v>117702</v>
      </c>
      <c r="B1499" s="26">
        <v>7591619000640</v>
      </c>
      <c r="C1499" s="38" t="s">
        <v>2057</v>
      </c>
      <c r="D1499" s="38" t="s">
        <v>104</v>
      </c>
      <c r="E1499" s="38" t="s">
        <v>1930</v>
      </c>
      <c r="F1499" s="51">
        <v>4328</v>
      </c>
      <c r="G1499" s="52">
        <v>25.97</v>
      </c>
      <c r="H1499" s="48" t="s">
        <v>83</v>
      </c>
      <c r="I1499" s="49"/>
      <c r="J1499" s="50"/>
      <c r="K1499" s="53" t="s">
        <v>107</v>
      </c>
      <c r="L1499" s="28">
        <f>IF(I1499="DCTO EN FACTURA",G1499-IFERROR(G1499*J1499,0),G1499)</f>
        <v>25.97</v>
      </c>
      <c r="M1499" s="14"/>
      <c r="N1499" s="29">
        <f>L1499*M1499</f>
        <v>0</v>
      </c>
    </row>
    <row r="1500" spans="1:17" customHeight="1" ht="15.75">
      <c r="A1500" s="25">
        <v>101835</v>
      </c>
      <c r="B1500" s="26">
        <v>7591955001264</v>
      </c>
      <c r="C1500" s="38" t="s">
        <v>2058</v>
      </c>
      <c r="D1500" s="38" t="s">
        <v>2059</v>
      </c>
      <c r="E1500" s="38" t="s">
        <v>1930</v>
      </c>
      <c r="F1500" s="51">
        <v>33</v>
      </c>
      <c r="G1500" s="52">
        <v>300</v>
      </c>
      <c r="H1500" s="48" t="s">
        <v>31</v>
      </c>
      <c r="I1500" s="49"/>
      <c r="J1500" s="50"/>
      <c r="K1500" s="53" t="s">
        <v>107</v>
      </c>
      <c r="L1500" s="28">
        <f>IF(I1500="DCTO EN FACTURA",G1500-IFERROR(G1500*J1500,0),G1500)</f>
        <v>300</v>
      </c>
      <c r="M1500" s="14"/>
      <c r="N1500" s="29">
        <f>L1500*M1500</f>
        <v>0</v>
      </c>
    </row>
    <row r="1501" spans="1:17" customHeight="1" ht="15.75">
      <c r="A1501" s="25">
        <v>101836</v>
      </c>
      <c r="B1501" s="26">
        <v>7591955001271</v>
      </c>
      <c r="C1501" s="38" t="s">
        <v>2060</v>
      </c>
      <c r="D1501" s="38" t="s">
        <v>2059</v>
      </c>
      <c r="E1501" s="38" t="s">
        <v>1930</v>
      </c>
      <c r="F1501" s="51">
        <v>42</v>
      </c>
      <c r="G1501" s="52">
        <v>238.96</v>
      </c>
      <c r="H1501" s="48" t="s">
        <v>111</v>
      </c>
      <c r="I1501" s="49"/>
      <c r="J1501" s="50"/>
      <c r="K1501" s="53" t="s">
        <v>107</v>
      </c>
      <c r="L1501" s="28">
        <f>IF(I1501="DCTO EN FACTURA",G1501-IFERROR(G1501*J1501,0),G1501)</f>
        <v>238.96</v>
      </c>
      <c r="M1501" s="14"/>
      <c r="N1501" s="29">
        <f>L1501*M1501</f>
        <v>0</v>
      </c>
    </row>
    <row r="1502" spans="1:17" customHeight="1" ht="15.75">
      <c r="A1502" s="25">
        <v>104451</v>
      </c>
      <c r="B1502" s="26">
        <v>7591955001257</v>
      </c>
      <c r="C1502" s="38" t="s">
        <v>2061</v>
      </c>
      <c r="D1502" s="38" t="s">
        <v>2059</v>
      </c>
      <c r="E1502" s="38" t="s">
        <v>1930</v>
      </c>
      <c r="F1502" s="51">
        <v>39</v>
      </c>
      <c r="G1502" s="52">
        <v>383.12</v>
      </c>
      <c r="H1502" s="48" t="s">
        <v>75</v>
      </c>
      <c r="I1502" s="49"/>
      <c r="J1502" s="50"/>
      <c r="K1502" s="53" t="s">
        <v>107</v>
      </c>
      <c r="L1502" s="28">
        <f>IF(I1502="DCTO EN FACTURA",G1502-IFERROR(G1502*J1502,0),G1502)</f>
        <v>383.12</v>
      </c>
      <c r="M1502" s="14"/>
      <c r="N1502" s="29">
        <f>L1502*M1502</f>
        <v>0</v>
      </c>
    </row>
    <row r="1503" spans="1:17" customHeight="1" ht="15.75">
      <c r="A1503" s="25">
        <v>106312</v>
      </c>
      <c r="B1503" s="26">
        <v>7591955002803</v>
      </c>
      <c r="C1503" s="38" t="s">
        <v>2062</v>
      </c>
      <c r="D1503" s="38" t="s">
        <v>2063</v>
      </c>
      <c r="E1503" s="38" t="s">
        <v>1930</v>
      </c>
      <c r="F1503" s="51">
        <v>178</v>
      </c>
      <c r="G1503" s="52">
        <v>392.21</v>
      </c>
      <c r="H1503" s="48" t="s">
        <v>31</v>
      </c>
      <c r="I1503" s="49"/>
      <c r="J1503" s="50"/>
      <c r="K1503" s="53" t="s">
        <v>107</v>
      </c>
      <c r="L1503" s="28">
        <f>IF(I1503="DCTO EN FACTURA",G1503-IFERROR(G1503*J1503,0),G1503)</f>
        <v>392.21</v>
      </c>
      <c r="M1503" s="14"/>
      <c r="N1503" s="29">
        <f>L1503*M1503</f>
        <v>0</v>
      </c>
    </row>
    <row r="1504" spans="1:17" customHeight="1" ht="15.75">
      <c r="A1504" s="25">
        <v>112031</v>
      </c>
      <c r="B1504" s="26">
        <v>7591955003077</v>
      </c>
      <c r="C1504" s="38" t="s">
        <v>2064</v>
      </c>
      <c r="D1504" s="38" t="s">
        <v>2063</v>
      </c>
      <c r="E1504" s="38" t="s">
        <v>1930</v>
      </c>
      <c r="F1504" s="51">
        <v>44</v>
      </c>
      <c r="G1504" s="52">
        <v>293.51</v>
      </c>
      <c r="H1504" s="48" t="s">
        <v>111</v>
      </c>
      <c r="I1504" s="49"/>
      <c r="J1504" s="50"/>
      <c r="K1504" s="53" t="s">
        <v>107</v>
      </c>
      <c r="L1504" s="28">
        <f>IF(I1504="DCTO EN FACTURA",G1504-IFERROR(G1504*J1504,0),G1504)</f>
        <v>293.51</v>
      </c>
      <c r="M1504" s="14"/>
      <c r="N1504" s="29">
        <f>L1504*M1504</f>
        <v>0</v>
      </c>
    </row>
    <row r="1505" spans="1:17" customHeight="1" ht="15.75">
      <c r="A1505" s="25">
        <v>106310</v>
      </c>
      <c r="B1505" s="26">
        <v>7591955002797</v>
      </c>
      <c r="C1505" s="38" t="s">
        <v>2065</v>
      </c>
      <c r="D1505" s="38" t="s">
        <v>2063</v>
      </c>
      <c r="E1505" s="38" t="s">
        <v>1930</v>
      </c>
      <c r="F1505" s="51">
        <v>241</v>
      </c>
      <c r="G1505" s="52">
        <v>301.3</v>
      </c>
      <c r="H1505" s="48" t="s">
        <v>1746</v>
      </c>
      <c r="I1505" s="49"/>
      <c r="J1505" s="50"/>
      <c r="K1505" s="53" t="s">
        <v>107</v>
      </c>
      <c r="L1505" s="28">
        <f>IF(I1505="DCTO EN FACTURA",G1505-IFERROR(G1505*J1505,0),G1505)</f>
        <v>301.3</v>
      </c>
      <c r="M1505" s="14"/>
      <c r="N1505" s="29">
        <f>L1505*M1505</f>
        <v>0</v>
      </c>
    </row>
    <row r="1506" spans="1:17" customHeight="1" ht="15.75">
      <c r="A1506" s="25">
        <v>110834</v>
      </c>
      <c r="B1506" s="26">
        <v>7591955003053</v>
      </c>
      <c r="C1506" s="38" t="s">
        <v>2066</v>
      </c>
      <c r="D1506" s="38" t="s">
        <v>2063</v>
      </c>
      <c r="E1506" s="38" t="s">
        <v>1930</v>
      </c>
      <c r="F1506" s="51">
        <v>562</v>
      </c>
      <c r="G1506" s="52">
        <v>337.66</v>
      </c>
      <c r="H1506" s="48" t="s">
        <v>97</v>
      </c>
      <c r="I1506" s="49"/>
      <c r="J1506" s="50"/>
      <c r="K1506" s="53" t="s">
        <v>107</v>
      </c>
      <c r="L1506" s="28">
        <f>IF(I1506="DCTO EN FACTURA",G1506-IFERROR(G1506*J1506,0),G1506)</f>
        <v>337.66</v>
      </c>
      <c r="M1506" s="14"/>
      <c r="N1506" s="29">
        <f>L1506*M1506</f>
        <v>0</v>
      </c>
    </row>
    <row r="1507" spans="1:17" customHeight="1" ht="15.75">
      <c r="A1507" s="25">
        <v>117094</v>
      </c>
      <c r="B1507" s="26">
        <v>7591619000541</v>
      </c>
      <c r="C1507" s="38" t="s">
        <v>2067</v>
      </c>
      <c r="D1507" s="38" t="s">
        <v>2068</v>
      </c>
      <c r="E1507" s="38" t="s">
        <v>1930</v>
      </c>
      <c r="F1507" s="51">
        <v>50</v>
      </c>
      <c r="G1507" s="52">
        <v>127.79</v>
      </c>
      <c r="H1507" s="44" t="s">
        <v>132</v>
      </c>
      <c r="I1507" s="49" t="s">
        <v>400</v>
      </c>
      <c r="J1507" s="50">
        <v>0.2</v>
      </c>
      <c r="K1507" s="53" t="s">
        <v>107</v>
      </c>
      <c r="L1507" s="28">
        <f>IF(I1507="DCTO EN FACTURA",G1507-IFERROR(G1507*J1507,0),G1507)</f>
        <v>127.79</v>
      </c>
      <c r="M1507" s="14"/>
      <c r="N1507" s="29">
        <f>L1507*M1507</f>
        <v>0</v>
      </c>
    </row>
    <row r="1508" spans="1:17" customHeight="1" ht="15.75">
      <c r="A1508" s="25">
        <v>101811</v>
      </c>
      <c r="B1508" s="26">
        <v>7591955000496</v>
      </c>
      <c r="C1508" s="38" t="s">
        <v>2069</v>
      </c>
      <c r="D1508" s="38" t="s">
        <v>408</v>
      </c>
      <c r="E1508" s="38" t="s">
        <v>1930</v>
      </c>
      <c r="F1508" s="51">
        <v>26</v>
      </c>
      <c r="G1508" s="52">
        <v>105.19</v>
      </c>
      <c r="H1508" s="48" t="s">
        <v>159</v>
      </c>
      <c r="I1508" s="49"/>
      <c r="J1508" s="50"/>
      <c r="K1508" s="53" t="s">
        <v>107</v>
      </c>
      <c r="L1508" s="28">
        <f>IF(I1508="DCTO EN FACTURA",G1508-IFERROR(G1508*J1508,0),G1508)</f>
        <v>105.19</v>
      </c>
      <c r="M1508" s="14"/>
      <c r="N1508" s="29">
        <f>L1508*M1508</f>
        <v>0</v>
      </c>
    </row>
    <row r="1509" spans="1:17" customHeight="1" ht="15.75">
      <c r="A1509" s="25">
        <v>200964</v>
      </c>
      <c r="B1509" s="26">
        <v>7591955000502</v>
      </c>
      <c r="C1509" s="38" t="s">
        <v>2070</v>
      </c>
      <c r="D1509" s="38" t="s">
        <v>408</v>
      </c>
      <c r="E1509" s="38" t="s">
        <v>1930</v>
      </c>
      <c r="F1509" s="51">
        <v>40</v>
      </c>
      <c r="G1509" s="52">
        <v>117.4</v>
      </c>
      <c r="H1509" s="48" t="s">
        <v>45</v>
      </c>
      <c r="I1509" s="49" t="s">
        <v>400</v>
      </c>
      <c r="J1509" s="50">
        <v>0.2</v>
      </c>
      <c r="K1509" s="53" t="s">
        <v>107</v>
      </c>
      <c r="L1509" s="28">
        <f>IF(I1509="DCTO EN FACTURA",G1509-IFERROR(G1509*J1509,0),G1509)</f>
        <v>117.4</v>
      </c>
      <c r="M1509" s="14"/>
      <c r="N1509" s="29">
        <f>L1509*M1509</f>
        <v>0</v>
      </c>
    </row>
    <row r="1510" spans="1:17" customHeight="1" ht="15.75">
      <c r="A1510" s="25">
        <v>113914</v>
      </c>
      <c r="B1510" s="26">
        <v>7730698013435</v>
      </c>
      <c r="C1510" s="38" t="s">
        <v>2071</v>
      </c>
      <c r="D1510" s="38" t="s">
        <v>2072</v>
      </c>
      <c r="E1510" s="38" t="s">
        <v>1930</v>
      </c>
      <c r="F1510" s="51">
        <v>95</v>
      </c>
      <c r="G1510" s="52">
        <v>504.55</v>
      </c>
      <c r="H1510" s="44" t="s">
        <v>201</v>
      </c>
      <c r="I1510" s="49" t="s">
        <v>400</v>
      </c>
      <c r="J1510" s="50">
        <v>0.3</v>
      </c>
      <c r="K1510" s="53" t="s">
        <v>107</v>
      </c>
      <c r="L1510" s="28">
        <f>IF(I1510="DCTO EN FACTURA",G1510-IFERROR(G1510*J1510,0),G1510)</f>
        <v>504.55</v>
      </c>
      <c r="M1510" s="14"/>
      <c r="N1510" s="29">
        <f>L1510*M1510</f>
        <v>0</v>
      </c>
    </row>
    <row r="1511" spans="1:17" customHeight="1" ht="15.75">
      <c r="A1511" s="25">
        <v>101695</v>
      </c>
      <c r="B1511" s="26">
        <v>7591619122014</v>
      </c>
      <c r="C1511" s="38" t="s">
        <v>2073</v>
      </c>
      <c r="D1511" s="38" t="s">
        <v>2074</v>
      </c>
      <c r="E1511" s="38" t="s">
        <v>1930</v>
      </c>
      <c r="F1511" s="51">
        <v>70</v>
      </c>
      <c r="G1511" s="52">
        <v>223.38</v>
      </c>
      <c r="H1511" s="48" t="s">
        <v>260</v>
      </c>
      <c r="I1511" s="49"/>
      <c r="J1511" s="50"/>
      <c r="K1511" s="53" t="s">
        <v>107</v>
      </c>
      <c r="L1511" s="28">
        <f>IF(I1511="DCTO EN FACTURA",G1511-IFERROR(G1511*J1511,0),G1511)</f>
        <v>223.38</v>
      </c>
      <c r="M1511" s="14"/>
      <c r="N1511" s="29">
        <f>L1511*M1511</f>
        <v>0</v>
      </c>
    </row>
    <row r="1512" spans="1:17" customHeight="1" ht="15.75">
      <c r="A1512" s="25">
        <v>110830</v>
      </c>
      <c r="B1512" s="26">
        <v>7861148020441</v>
      </c>
      <c r="C1512" s="38" t="s">
        <v>2075</v>
      </c>
      <c r="D1512" s="38" t="s">
        <v>1926</v>
      </c>
      <c r="E1512" s="38" t="s">
        <v>1930</v>
      </c>
      <c r="F1512" s="51">
        <v>44</v>
      </c>
      <c r="G1512" s="52">
        <v>415.58</v>
      </c>
      <c r="H1512" s="48" t="s">
        <v>45</v>
      </c>
      <c r="I1512" s="49"/>
      <c r="J1512" s="50"/>
      <c r="K1512" s="53" t="s">
        <v>107</v>
      </c>
      <c r="L1512" s="28">
        <f>IF(I1512="DCTO EN FACTURA",G1512-IFERROR(G1512*J1512,0),G1512)</f>
        <v>415.58</v>
      </c>
      <c r="M1512" s="14"/>
      <c r="N1512" s="29">
        <f>L1512*M1512</f>
        <v>0</v>
      </c>
    </row>
    <row r="1513" spans="1:17" customHeight="1" ht="15.75">
      <c r="A1513" s="25">
        <v>104710</v>
      </c>
      <c r="B1513" s="26">
        <v>7795368001686</v>
      </c>
      <c r="C1513" s="38" t="s">
        <v>2076</v>
      </c>
      <c r="D1513" s="38" t="s">
        <v>2077</v>
      </c>
      <c r="E1513" s="38" t="s">
        <v>1930</v>
      </c>
      <c r="F1513" s="51">
        <v>131</v>
      </c>
      <c r="G1513" s="52">
        <v>252.73</v>
      </c>
      <c r="H1513" s="48" t="s">
        <v>38</v>
      </c>
      <c r="I1513" s="49" t="s">
        <v>400</v>
      </c>
      <c r="J1513" s="50">
        <v>0.3</v>
      </c>
      <c r="K1513" s="53" t="s">
        <v>107</v>
      </c>
      <c r="L1513" s="28">
        <f>IF(I1513="DCTO EN FACTURA",G1513-IFERROR(G1513*J1513,0),G1513)</f>
        <v>252.73</v>
      </c>
      <c r="M1513" s="14"/>
      <c r="N1513" s="29">
        <f>L1513*M1513</f>
        <v>0</v>
      </c>
    </row>
    <row r="1514" spans="1:17" customHeight="1" ht="15.75">
      <c r="A1514" s="25">
        <v>104709</v>
      </c>
      <c r="B1514" s="26">
        <v>7795368001679</v>
      </c>
      <c r="C1514" s="38" t="s">
        <v>2078</v>
      </c>
      <c r="D1514" s="38" t="s">
        <v>2077</v>
      </c>
      <c r="E1514" s="38" t="s">
        <v>1930</v>
      </c>
      <c r="F1514" s="51">
        <v>119</v>
      </c>
      <c r="G1514" s="52">
        <v>233.64</v>
      </c>
      <c r="H1514" s="48" t="s">
        <v>116</v>
      </c>
      <c r="I1514" s="49" t="s">
        <v>400</v>
      </c>
      <c r="J1514" s="50">
        <v>0.3</v>
      </c>
      <c r="K1514" s="53" t="s">
        <v>107</v>
      </c>
      <c r="L1514" s="28">
        <f>IF(I1514="DCTO EN FACTURA",G1514-IFERROR(G1514*J1514,0),G1514)</f>
        <v>233.64</v>
      </c>
      <c r="M1514" s="14"/>
      <c r="N1514" s="29">
        <f>L1514*M1514</f>
        <v>0</v>
      </c>
    </row>
    <row r="1515" spans="1:17" customHeight="1" ht="15.75">
      <c r="A1515" s="25">
        <v>101863</v>
      </c>
      <c r="B1515" s="26">
        <v>7591955002469</v>
      </c>
      <c r="C1515" s="38" t="s">
        <v>2079</v>
      </c>
      <c r="D1515" s="38" t="s">
        <v>1750</v>
      </c>
      <c r="E1515" s="38" t="s">
        <v>1930</v>
      </c>
      <c r="F1515" s="51">
        <v>111</v>
      </c>
      <c r="G1515" s="52">
        <v>198.7</v>
      </c>
      <c r="H1515" s="48" t="s">
        <v>75</v>
      </c>
      <c r="I1515" s="49"/>
      <c r="J1515" s="50"/>
      <c r="K1515" s="53" t="s">
        <v>107</v>
      </c>
      <c r="L1515" s="28">
        <f>IF(I1515="DCTO EN FACTURA",G1515-IFERROR(G1515*J1515,0),G1515)</f>
        <v>198.7</v>
      </c>
      <c r="M1515" s="14"/>
      <c r="N1515" s="29">
        <f>L1515*M1515</f>
        <v>0</v>
      </c>
    </row>
    <row r="1516" spans="1:17" customHeight="1" ht="15.75">
      <c r="A1516" s="25">
        <v>101862</v>
      </c>
      <c r="B1516" s="26">
        <v>7591955002452</v>
      </c>
      <c r="C1516" s="38" t="s">
        <v>2080</v>
      </c>
      <c r="D1516" s="38" t="s">
        <v>1886</v>
      </c>
      <c r="E1516" s="38" t="s">
        <v>1930</v>
      </c>
      <c r="F1516" s="51">
        <v>43</v>
      </c>
      <c r="G1516" s="52">
        <v>149.61</v>
      </c>
      <c r="H1516" s="44" t="s">
        <v>211</v>
      </c>
      <c r="I1516" s="49" t="s">
        <v>400</v>
      </c>
      <c r="J1516" s="50">
        <v>0.2</v>
      </c>
      <c r="K1516" s="53" t="s">
        <v>107</v>
      </c>
      <c r="L1516" s="28">
        <f>IF(I1516="DCTO EN FACTURA",G1516-IFERROR(G1516*J1516,0),G1516)</f>
        <v>149.61</v>
      </c>
      <c r="M1516" s="14"/>
      <c r="N1516" s="29">
        <f>L1516*M1516</f>
        <v>0</v>
      </c>
    </row>
    <row r="1517" spans="1:17" customHeight="1" ht="15.75">
      <c r="A1517" s="25">
        <v>101837</v>
      </c>
      <c r="B1517" s="26">
        <v>7591955001288</v>
      </c>
      <c r="C1517" s="38" t="s">
        <v>2081</v>
      </c>
      <c r="D1517" s="38" t="s">
        <v>480</v>
      </c>
      <c r="E1517" s="38" t="s">
        <v>1930</v>
      </c>
      <c r="F1517" s="51">
        <v>534</v>
      </c>
      <c r="G1517" s="52">
        <v>189.61</v>
      </c>
      <c r="H1517" s="48" t="s">
        <v>111</v>
      </c>
      <c r="I1517" s="49"/>
      <c r="J1517" s="50"/>
      <c r="K1517" s="53" t="s">
        <v>107</v>
      </c>
      <c r="L1517" s="28">
        <f>IF(I1517="DCTO EN FACTURA",G1517-IFERROR(G1517*J1517,0),G1517)</f>
        <v>189.61</v>
      </c>
      <c r="M1517" s="14"/>
      <c r="N1517" s="29">
        <f>L1517*M1517</f>
        <v>0</v>
      </c>
    </row>
    <row r="1518" spans="1:17" customHeight="1" ht="15.75">
      <c r="A1518" s="25">
        <v>101838</v>
      </c>
      <c r="B1518" s="26">
        <v>7591955001295</v>
      </c>
      <c r="C1518" s="38" t="s">
        <v>2082</v>
      </c>
      <c r="D1518" s="38" t="s">
        <v>480</v>
      </c>
      <c r="E1518" s="38" t="s">
        <v>1930</v>
      </c>
      <c r="F1518" s="51">
        <v>616</v>
      </c>
      <c r="G1518" s="52">
        <v>184.42</v>
      </c>
      <c r="H1518" s="48" t="s">
        <v>26</v>
      </c>
      <c r="I1518" s="49"/>
      <c r="J1518" s="50"/>
      <c r="K1518" s="53" t="s">
        <v>107</v>
      </c>
      <c r="L1518" s="28">
        <f>IF(I1518="DCTO EN FACTURA",G1518-IFERROR(G1518*J1518,0),G1518)</f>
        <v>184.42</v>
      </c>
      <c r="M1518" s="14"/>
      <c r="N1518" s="29">
        <f>L1518*M1518</f>
        <v>0</v>
      </c>
    </row>
    <row r="1519" spans="1:17" customHeight="1" ht="15.75">
      <c r="A1519" s="25">
        <v>101722</v>
      </c>
      <c r="B1519" s="26">
        <v>7591955001301</v>
      </c>
      <c r="C1519" s="38" t="s">
        <v>2083</v>
      </c>
      <c r="D1519" s="38" t="s">
        <v>480</v>
      </c>
      <c r="E1519" s="38" t="s">
        <v>1930</v>
      </c>
      <c r="F1519" s="51">
        <v>100</v>
      </c>
      <c r="G1519" s="52">
        <v>131.17</v>
      </c>
      <c r="H1519" s="48" t="s">
        <v>59</v>
      </c>
      <c r="I1519" s="49"/>
      <c r="J1519" s="50"/>
      <c r="K1519" s="53" t="s">
        <v>107</v>
      </c>
      <c r="L1519" s="28">
        <f>IF(I1519="DCTO EN FACTURA",G1519-IFERROR(G1519*J1519,0),G1519)</f>
        <v>131.17</v>
      </c>
      <c r="M1519" s="14"/>
      <c r="N1519" s="29">
        <f>L1519*M1519</f>
        <v>0</v>
      </c>
    </row>
    <row r="1520" spans="1:17" customHeight="1" ht="15.75">
      <c r="A1520" s="25">
        <v>101692</v>
      </c>
      <c r="B1520" s="26">
        <v>7591619102016</v>
      </c>
      <c r="C1520" s="38" t="s">
        <v>2084</v>
      </c>
      <c r="D1520" s="38" t="s">
        <v>742</v>
      </c>
      <c r="E1520" s="38" t="s">
        <v>1930</v>
      </c>
      <c r="F1520" s="51">
        <v>47</v>
      </c>
      <c r="G1520" s="52">
        <v>30</v>
      </c>
      <c r="H1520" s="48" t="s">
        <v>26</v>
      </c>
      <c r="I1520" s="49" t="s">
        <v>400</v>
      </c>
      <c r="J1520" s="50">
        <v>0.3</v>
      </c>
      <c r="K1520" s="53" t="s">
        <v>107</v>
      </c>
      <c r="L1520" s="28">
        <f>IF(I1520="DCTO EN FACTURA",G1520-IFERROR(G1520*J1520,0),G1520)</f>
        <v>30</v>
      </c>
      <c r="M1520" s="14"/>
      <c r="N1520" s="29">
        <f>L1520*M1520</f>
        <v>0</v>
      </c>
    </row>
    <row r="1521" spans="1:17" customHeight="1" ht="15.75">
      <c r="A1521" s="25">
        <v>201261</v>
      </c>
      <c r="B1521" s="26">
        <v>7703333007458</v>
      </c>
      <c r="C1521" s="38" t="s">
        <v>2085</v>
      </c>
      <c r="D1521" s="38" t="s">
        <v>2086</v>
      </c>
      <c r="E1521" s="38" t="s">
        <v>1930</v>
      </c>
      <c r="F1521" s="51">
        <v>34</v>
      </c>
      <c r="G1521" s="52">
        <v>424.68</v>
      </c>
      <c r="H1521" s="48" t="s">
        <v>366</v>
      </c>
      <c r="I1521" s="49"/>
      <c r="J1521" s="50"/>
      <c r="K1521" s="53" t="s">
        <v>107</v>
      </c>
      <c r="L1521" s="28">
        <f>IF(I1521="DCTO EN FACTURA",G1521-IFERROR(G1521*J1521,0),G1521)</f>
        <v>424.68</v>
      </c>
      <c r="M1521" s="14"/>
      <c r="N1521" s="29">
        <f>L1521*M1521</f>
        <v>0</v>
      </c>
    </row>
    <row r="1522" spans="1:17" customHeight="1" ht="15.75">
      <c r="A1522" s="25">
        <v>201262</v>
      </c>
      <c r="B1522" s="26">
        <v>7703333007465</v>
      </c>
      <c r="C1522" s="38" t="s">
        <v>2087</v>
      </c>
      <c r="D1522" s="38" t="s">
        <v>2086</v>
      </c>
      <c r="E1522" s="38" t="s">
        <v>1930</v>
      </c>
      <c r="F1522" s="51">
        <v>36</v>
      </c>
      <c r="G1522" s="52">
        <v>420.78</v>
      </c>
      <c r="H1522" s="48" t="s">
        <v>366</v>
      </c>
      <c r="I1522" s="49"/>
      <c r="J1522" s="50"/>
      <c r="K1522" s="53" t="s">
        <v>107</v>
      </c>
      <c r="L1522" s="28">
        <f>IF(I1522="DCTO EN FACTURA",G1522-IFERROR(G1522*J1522,0),G1522)</f>
        <v>420.78</v>
      </c>
      <c r="M1522" s="14"/>
      <c r="N1522" s="29">
        <f>L1522*M1522</f>
        <v>0</v>
      </c>
    </row>
    <row r="1523" spans="1:17" customHeight="1" ht="15.75">
      <c r="A1523" s="25">
        <v>118745</v>
      </c>
      <c r="B1523" s="26">
        <v>612197877770</v>
      </c>
      <c r="C1523" s="38" t="s">
        <v>2088</v>
      </c>
      <c r="D1523" s="38"/>
      <c r="E1523" s="38" t="s">
        <v>1930</v>
      </c>
      <c r="F1523" s="51">
        <v>12</v>
      </c>
      <c r="G1523" s="52">
        <v>479.22</v>
      </c>
      <c r="H1523" s="44" t="s">
        <v>201</v>
      </c>
      <c r="I1523" s="49"/>
      <c r="J1523" s="50"/>
      <c r="K1523" s="53" t="s">
        <v>107</v>
      </c>
      <c r="L1523" s="28">
        <f>IF(I1523="DCTO EN FACTURA",G1523-IFERROR(G1523*J1523,0),G1523)</f>
        <v>479.22</v>
      </c>
      <c r="M1523" s="14"/>
      <c r="N1523" s="29">
        <f>L1523*M1523</f>
        <v>0</v>
      </c>
    </row>
    <row r="1524" spans="1:17" customHeight="1" ht="15.75">
      <c r="A1524" s="25">
        <v>113941</v>
      </c>
      <c r="B1524" s="26">
        <v>7730698013695</v>
      </c>
      <c r="C1524" s="38" t="s">
        <v>2089</v>
      </c>
      <c r="D1524" s="38"/>
      <c r="E1524" s="38" t="s">
        <v>1930</v>
      </c>
      <c r="F1524" s="51">
        <v>10</v>
      </c>
      <c r="G1524" s="52">
        <v>544.16</v>
      </c>
      <c r="H1524" s="48" t="s">
        <v>116</v>
      </c>
      <c r="I1524" s="49"/>
      <c r="J1524" s="50"/>
      <c r="K1524" s="53" t="s">
        <v>107</v>
      </c>
      <c r="L1524" s="28">
        <f>IF(I1524="DCTO EN FACTURA",G1524-IFERROR(G1524*J1524,0),G1524)</f>
        <v>544.16</v>
      </c>
      <c r="M1524" s="14"/>
      <c r="N1524" s="29">
        <f>L1524*M1524</f>
        <v>0</v>
      </c>
    </row>
    <row r="1525" spans="1:17" customHeight="1" ht="15.75">
      <c r="A1525" s="25">
        <v>109933</v>
      </c>
      <c r="B1525" s="26">
        <v>7591619000749</v>
      </c>
      <c r="C1525" s="38" t="s">
        <v>2090</v>
      </c>
      <c r="D1525" s="38"/>
      <c r="E1525" s="38" t="s">
        <v>1930</v>
      </c>
      <c r="F1525" s="51">
        <v>20</v>
      </c>
      <c r="G1525" s="52">
        <v>96.1</v>
      </c>
      <c r="H1525" s="44" t="s">
        <v>28</v>
      </c>
      <c r="I1525" s="49"/>
      <c r="J1525" s="50"/>
      <c r="K1525" s="53" t="s">
        <v>107</v>
      </c>
      <c r="L1525" s="28">
        <f>IF(I1525="DCTO EN FACTURA",G1525-IFERROR(G1525*J1525,0),G1525)</f>
        <v>96.1</v>
      </c>
      <c r="M1525" s="14"/>
      <c r="N1525" s="29">
        <f>L1525*M1525</f>
        <v>0</v>
      </c>
    </row>
    <row r="1526" spans="1:17" customHeight="1" ht="15.75">
      <c r="A1526" s="25">
        <v>118282</v>
      </c>
      <c r="B1526" s="26">
        <v>7591619000756</v>
      </c>
      <c r="C1526" s="38" t="s">
        <v>2091</v>
      </c>
      <c r="D1526" s="38"/>
      <c r="E1526" s="38" t="s">
        <v>1930</v>
      </c>
      <c r="F1526" s="51">
        <v>32</v>
      </c>
      <c r="G1526" s="52">
        <v>114.29</v>
      </c>
      <c r="H1526" s="48" t="s">
        <v>28</v>
      </c>
      <c r="I1526" s="49"/>
      <c r="J1526" s="50"/>
      <c r="K1526" s="53" t="s">
        <v>107</v>
      </c>
      <c r="L1526" s="28">
        <f>IF(I1526="DCTO EN FACTURA",G1526-IFERROR(G1526*J1526,0),G1526)</f>
        <v>114.29</v>
      </c>
      <c r="M1526" s="14"/>
      <c r="N1526" s="29">
        <f>L1526*M1526</f>
        <v>0</v>
      </c>
    </row>
    <row r="1527" spans="1:17" customHeight="1" ht="15.75">
      <c r="A1527" s="25">
        <v>114870</v>
      </c>
      <c r="B1527" s="26">
        <v>7591619000312</v>
      </c>
      <c r="C1527" s="38" t="s">
        <v>2092</v>
      </c>
      <c r="D1527" s="38" t="s">
        <v>352</v>
      </c>
      <c r="E1527" s="38" t="s">
        <v>1930</v>
      </c>
      <c r="F1527" s="51">
        <v>12</v>
      </c>
      <c r="G1527" s="52">
        <v>181.82</v>
      </c>
      <c r="H1527" s="48" t="s">
        <v>467</v>
      </c>
      <c r="I1527" s="49"/>
      <c r="J1527" s="50"/>
      <c r="K1527" s="53" t="s">
        <v>107</v>
      </c>
      <c r="L1527" s="28">
        <f>IF(I1527="DCTO EN FACTURA",G1527-IFERROR(G1527*J1527,0),G1527)</f>
        <v>181.82</v>
      </c>
      <c r="M1527" s="14"/>
      <c r="N1527" s="29">
        <f>L1527*M1527</f>
        <v>0</v>
      </c>
    </row>
    <row r="1528" spans="1:17" customHeight="1" ht="15.75">
      <c r="A1528" s="25">
        <v>115467</v>
      </c>
      <c r="B1528" s="26">
        <v>7591619520551</v>
      </c>
      <c r="C1528" s="38" t="s">
        <v>2093</v>
      </c>
      <c r="D1528" s="38" t="s">
        <v>350</v>
      </c>
      <c r="E1528" s="38" t="s">
        <v>1930</v>
      </c>
      <c r="F1528" s="51">
        <v>31</v>
      </c>
      <c r="G1528" s="52">
        <v>105.45</v>
      </c>
      <c r="H1528" s="44" t="s">
        <v>52</v>
      </c>
      <c r="I1528" s="49" t="s">
        <v>400</v>
      </c>
      <c r="J1528" s="50">
        <v>0.3</v>
      </c>
      <c r="K1528" s="53" t="s">
        <v>107</v>
      </c>
      <c r="L1528" s="28">
        <f>IF(I1528="DCTO EN FACTURA",G1528-IFERROR(G1528*J1528,0),G1528)</f>
        <v>105.45</v>
      </c>
      <c r="M1528" s="14"/>
      <c r="N1528" s="29">
        <f>L1528*M1528</f>
        <v>0</v>
      </c>
    </row>
    <row r="1529" spans="1:17" customHeight="1" ht="15.75">
      <c r="A1529" s="25">
        <v>103862</v>
      </c>
      <c r="B1529" s="26">
        <v>7591955001677</v>
      </c>
      <c r="C1529" s="38" t="s">
        <v>2094</v>
      </c>
      <c r="D1529" s="38" t="s">
        <v>350</v>
      </c>
      <c r="E1529" s="38" t="s">
        <v>1930</v>
      </c>
      <c r="F1529" s="51">
        <v>32</v>
      </c>
      <c r="G1529" s="52">
        <v>167.53</v>
      </c>
      <c r="H1529" s="48" t="s">
        <v>31</v>
      </c>
      <c r="I1529" s="49"/>
      <c r="J1529" s="50"/>
      <c r="K1529" s="53" t="s">
        <v>107</v>
      </c>
      <c r="L1529" s="28">
        <f>IF(I1529="DCTO EN FACTURA",G1529-IFERROR(G1529*J1529,0),G1529)</f>
        <v>167.53</v>
      </c>
      <c r="M1529" s="14"/>
      <c r="N1529" s="29">
        <f>L1529*M1529</f>
        <v>0</v>
      </c>
    </row>
    <row r="1530" spans="1:17" customHeight="1" ht="15.75">
      <c r="A1530" s="25">
        <v>101726</v>
      </c>
      <c r="B1530" s="26">
        <v>7591955001370</v>
      </c>
      <c r="C1530" s="38" t="s">
        <v>2095</v>
      </c>
      <c r="D1530" s="38" t="s">
        <v>350</v>
      </c>
      <c r="E1530" s="38" t="s">
        <v>1930</v>
      </c>
      <c r="F1530" s="51">
        <v>36</v>
      </c>
      <c r="G1530" s="52">
        <v>109.09</v>
      </c>
      <c r="H1530" s="48" t="s">
        <v>560</v>
      </c>
      <c r="I1530" s="49" t="s">
        <v>400</v>
      </c>
      <c r="J1530" s="50">
        <v>0.3</v>
      </c>
      <c r="K1530" s="53" t="s">
        <v>107</v>
      </c>
      <c r="L1530" s="28">
        <f>IF(I1530="DCTO EN FACTURA",G1530-IFERROR(G1530*J1530,0),G1530)</f>
        <v>109.09</v>
      </c>
      <c r="M1530" s="14"/>
      <c r="N1530" s="29">
        <f>L1530*M1530</f>
        <v>0</v>
      </c>
    </row>
    <row r="1531" spans="1:17" customHeight="1" ht="15.75">
      <c r="A1531" s="25">
        <v>205617</v>
      </c>
      <c r="B1531" s="26">
        <v>7703281000365</v>
      </c>
      <c r="C1531" s="38" t="s">
        <v>2096</v>
      </c>
      <c r="D1531" s="38" t="s">
        <v>2097</v>
      </c>
      <c r="E1531" s="38" t="s">
        <v>1930</v>
      </c>
      <c r="F1531" s="51">
        <v>25</v>
      </c>
      <c r="G1531" s="52">
        <v>571.43</v>
      </c>
      <c r="H1531" s="48" t="s">
        <v>366</v>
      </c>
      <c r="I1531" s="49"/>
      <c r="J1531" s="50"/>
      <c r="K1531" s="53" t="s">
        <v>107</v>
      </c>
      <c r="L1531" s="28">
        <f>IF(I1531="DCTO EN FACTURA",G1531-IFERROR(G1531*J1531,0),G1531)</f>
        <v>571.43</v>
      </c>
      <c r="M1531" s="14"/>
      <c r="N1531" s="29">
        <f>L1531*M1531</f>
        <v>0</v>
      </c>
    </row>
    <row r="1532" spans="1:17" customHeight="1" ht="15.75">
      <c r="A1532" s="25">
        <v>201259</v>
      </c>
      <c r="B1532" s="26">
        <v>7703332003352</v>
      </c>
      <c r="C1532" s="38" t="s">
        <v>2098</v>
      </c>
      <c r="D1532" s="38" t="s">
        <v>2097</v>
      </c>
      <c r="E1532" s="38" t="s">
        <v>1930</v>
      </c>
      <c r="F1532" s="51">
        <v>125</v>
      </c>
      <c r="G1532" s="52">
        <v>335.06</v>
      </c>
      <c r="H1532" s="48" t="s">
        <v>366</v>
      </c>
      <c r="I1532" s="49"/>
      <c r="J1532" s="50"/>
      <c r="K1532" s="53" t="s">
        <v>107</v>
      </c>
      <c r="L1532" s="28">
        <f>IF(I1532="DCTO EN FACTURA",G1532-IFERROR(G1532*J1532,0),G1532)</f>
        <v>335.06</v>
      </c>
      <c r="M1532" s="14"/>
      <c r="N1532" s="29">
        <f>L1532*M1532</f>
        <v>0</v>
      </c>
    </row>
    <row r="1533" spans="1:17" customHeight="1" ht="15.75">
      <c r="A1533" s="25">
        <v>103423</v>
      </c>
      <c r="B1533" s="26">
        <v>7591955000977</v>
      </c>
      <c r="C1533" s="38" t="s">
        <v>2099</v>
      </c>
      <c r="D1533" s="38" t="s">
        <v>2100</v>
      </c>
      <c r="E1533" s="38" t="s">
        <v>1930</v>
      </c>
      <c r="F1533" s="51">
        <v>2</v>
      </c>
      <c r="G1533" s="52">
        <v>214.29</v>
      </c>
      <c r="H1533" s="48" t="s">
        <v>61</v>
      </c>
      <c r="I1533" s="49"/>
      <c r="J1533" s="50"/>
      <c r="K1533" s="53" t="s">
        <v>107</v>
      </c>
      <c r="L1533" s="28">
        <f>IF(I1533="DCTO EN FACTURA",G1533-IFERROR(G1533*J1533,0),G1533)</f>
        <v>214.29</v>
      </c>
      <c r="M1533" s="14"/>
      <c r="N1533" s="29">
        <f>L1533*M1533</f>
        <v>0</v>
      </c>
    </row>
    <row r="1534" spans="1:17" customHeight="1" ht="15.75">
      <c r="A1534" s="25">
        <v>114700</v>
      </c>
      <c r="B1534" s="26">
        <v>7591955000953</v>
      </c>
      <c r="C1534" s="38" t="s">
        <v>2101</v>
      </c>
      <c r="D1534" s="38" t="s">
        <v>2100</v>
      </c>
      <c r="E1534" s="38" t="s">
        <v>1930</v>
      </c>
      <c r="F1534" s="51">
        <v>32</v>
      </c>
      <c r="G1534" s="52">
        <v>158.44</v>
      </c>
      <c r="H1534" s="48" t="s">
        <v>275</v>
      </c>
      <c r="I1534" s="49"/>
      <c r="J1534" s="50"/>
      <c r="K1534" s="53" t="s">
        <v>107</v>
      </c>
      <c r="L1534" s="28">
        <f>IF(I1534="DCTO EN FACTURA",G1534-IFERROR(G1534*J1534,0),G1534)</f>
        <v>158.44</v>
      </c>
      <c r="M1534" s="14"/>
      <c r="N1534" s="29">
        <f>L1534*M1534</f>
        <v>0</v>
      </c>
    </row>
    <row r="1535" spans="1:17" customHeight="1" ht="15.75">
      <c r="A1535" s="25">
        <v>115090</v>
      </c>
      <c r="B1535" s="26">
        <v>7591619129037</v>
      </c>
      <c r="C1535" s="38" t="s">
        <v>2102</v>
      </c>
      <c r="D1535" s="38" t="s">
        <v>1025</v>
      </c>
      <c r="E1535" s="38" t="s">
        <v>1930</v>
      </c>
      <c r="F1535" s="51">
        <v>26</v>
      </c>
      <c r="G1535" s="52">
        <v>58.44</v>
      </c>
      <c r="H1535" s="48" t="s">
        <v>31</v>
      </c>
      <c r="I1535" s="49"/>
      <c r="J1535" s="50"/>
      <c r="K1535" s="53" t="s">
        <v>107</v>
      </c>
      <c r="L1535" s="28">
        <f>IF(I1535="DCTO EN FACTURA",G1535-IFERROR(G1535*J1535,0),G1535)</f>
        <v>58.44</v>
      </c>
      <c r="M1535" s="14"/>
      <c r="N1535" s="29">
        <f>L1535*M1535</f>
        <v>0</v>
      </c>
    </row>
    <row r="1536" spans="1:17" customHeight="1" ht="15.75">
      <c r="A1536" s="25">
        <v>115189</v>
      </c>
      <c r="B1536" s="26">
        <v>7591619129044</v>
      </c>
      <c r="C1536" s="38" t="s">
        <v>2103</v>
      </c>
      <c r="D1536" s="38" t="s">
        <v>1025</v>
      </c>
      <c r="E1536" s="38" t="s">
        <v>1930</v>
      </c>
      <c r="F1536" s="51">
        <v>136</v>
      </c>
      <c r="G1536" s="52">
        <v>120.78</v>
      </c>
      <c r="H1536" s="48" t="s">
        <v>31</v>
      </c>
      <c r="I1536" s="49"/>
      <c r="J1536" s="50"/>
      <c r="K1536" s="53" t="s">
        <v>107</v>
      </c>
      <c r="L1536" s="28">
        <f>IF(I1536="DCTO EN FACTURA",G1536-IFERROR(G1536*J1536,0),G1536)</f>
        <v>120.78</v>
      </c>
      <c r="M1536" s="14"/>
      <c r="N1536" s="29">
        <f>L1536*M1536</f>
        <v>0</v>
      </c>
    </row>
    <row r="1537" spans="1:17" customHeight="1" ht="15.75">
      <c r="A1537" s="25">
        <v>103175</v>
      </c>
      <c r="B1537" s="26">
        <v>7591619520605</v>
      </c>
      <c r="C1537" s="38" t="s">
        <v>2104</v>
      </c>
      <c r="D1537" s="38" t="s">
        <v>1025</v>
      </c>
      <c r="E1537" s="38" t="s">
        <v>1930</v>
      </c>
      <c r="F1537" s="51">
        <v>60</v>
      </c>
      <c r="G1537" s="52">
        <v>45.71</v>
      </c>
      <c r="H1537" s="44" t="s">
        <v>141</v>
      </c>
      <c r="I1537" s="49" t="s">
        <v>400</v>
      </c>
      <c r="J1537" s="50">
        <v>0.2</v>
      </c>
      <c r="K1537" s="53" t="s">
        <v>107</v>
      </c>
      <c r="L1537" s="28">
        <f>IF(I1537="DCTO EN FACTURA",G1537-IFERROR(G1537*J1537,0),G1537)</f>
        <v>45.71</v>
      </c>
      <c r="M1537" s="14"/>
      <c r="N1537" s="29">
        <f>L1537*M1537</f>
        <v>0</v>
      </c>
    </row>
    <row r="1538" spans="1:17" customHeight="1" ht="15.75">
      <c r="A1538" s="25">
        <v>114912</v>
      </c>
      <c r="B1538" s="26">
        <v>7591619519135</v>
      </c>
      <c r="C1538" s="38" t="s">
        <v>2105</v>
      </c>
      <c r="D1538" s="38" t="s">
        <v>378</v>
      </c>
      <c r="E1538" s="38" t="s">
        <v>1930</v>
      </c>
      <c r="F1538" s="51">
        <v>112</v>
      </c>
      <c r="G1538" s="52">
        <v>94.81</v>
      </c>
      <c r="H1538" s="48" t="s">
        <v>240</v>
      </c>
      <c r="I1538" s="49"/>
      <c r="J1538" s="50"/>
      <c r="K1538" s="53" t="s">
        <v>107</v>
      </c>
      <c r="L1538" s="28">
        <f>IF(I1538="DCTO EN FACTURA",G1538-IFERROR(G1538*J1538,0),G1538)</f>
        <v>94.81</v>
      </c>
      <c r="M1538" s="14"/>
      <c r="N1538" s="29">
        <f>L1538*M1538</f>
        <v>0</v>
      </c>
    </row>
    <row r="1539" spans="1:17" customHeight="1" ht="15.75">
      <c r="A1539" s="25">
        <v>118241</v>
      </c>
      <c r="B1539" s="26">
        <v>7730969300103</v>
      </c>
      <c r="C1539" s="38" t="s">
        <v>2106</v>
      </c>
      <c r="D1539" s="38" t="s">
        <v>2107</v>
      </c>
      <c r="E1539" s="38" t="s">
        <v>1930</v>
      </c>
      <c r="F1539" s="51">
        <v>246</v>
      </c>
      <c r="G1539" s="52">
        <v>567.53</v>
      </c>
      <c r="H1539" s="48" t="s">
        <v>83</v>
      </c>
      <c r="I1539" s="49"/>
      <c r="J1539" s="50"/>
      <c r="K1539" s="53" t="s">
        <v>107</v>
      </c>
      <c r="L1539" s="28">
        <f>IF(I1539="DCTO EN FACTURA",G1539-IFERROR(G1539*J1539,0),G1539)</f>
        <v>567.53</v>
      </c>
      <c r="M1539" s="14"/>
      <c r="N1539" s="29">
        <f>L1539*M1539</f>
        <v>0</v>
      </c>
    </row>
    <row r="1540" spans="1:17" customHeight="1" ht="15.75">
      <c r="A1540" s="25">
        <v>118242</v>
      </c>
      <c r="B1540" s="26">
        <v>7730969300073</v>
      </c>
      <c r="C1540" s="38" t="s">
        <v>2108</v>
      </c>
      <c r="D1540" s="38" t="s">
        <v>2107</v>
      </c>
      <c r="E1540" s="38" t="s">
        <v>1930</v>
      </c>
      <c r="F1540" s="51">
        <v>270</v>
      </c>
      <c r="G1540" s="52">
        <v>828.57</v>
      </c>
      <c r="H1540" s="48" t="s">
        <v>83</v>
      </c>
      <c r="I1540" s="49"/>
      <c r="J1540" s="50"/>
      <c r="K1540" s="53" t="s">
        <v>107</v>
      </c>
      <c r="L1540" s="28">
        <f>IF(I1540="DCTO EN FACTURA",G1540-IFERROR(G1540*J1540,0),G1540)</f>
        <v>828.57</v>
      </c>
      <c r="M1540" s="14"/>
      <c r="N1540" s="29">
        <f>L1540*M1540</f>
        <v>0</v>
      </c>
    </row>
    <row r="1541" spans="1:17" customHeight="1" ht="15.75">
      <c r="A1541" s="25">
        <v>113002</v>
      </c>
      <c r="B1541" s="26">
        <v>7591619520490</v>
      </c>
      <c r="C1541" s="38" t="s">
        <v>2109</v>
      </c>
      <c r="D1541" s="38" t="s">
        <v>502</v>
      </c>
      <c r="E1541" s="38" t="s">
        <v>1930</v>
      </c>
      <c r="F1541" s="51">
        <v>146</v>
      </c>
      <c r="G1541" s="52">
        <v>253.25</v>
      </c>
      <c r="H1541" s="48" t="s">
        <v>366</v>
      </c>
      <c r="I1541" s="49"/>
      <c r="J1541" s="50"/>
      <c r="K1541" s="53" t="s">
        <v>107</v>
      </c>
      <c r="L1541" s="28">
        <f>IF(I1541="DCTO EN FACTURA",G1541-IFERROR(G1541*J1541,0),G1541)</f>
        <v>253.25</v>
      </c>
      <c r="M1541" s="14"/>
      <c r="N1541" s="29">
        <f>L1541*M1541</f>
        <v>0</v>
      </c>
    </row>
    <row r="1542" spans="1:17" customHeight="1" ht="15.75">
      <c r="A1542" s="25">
        <v>113001</v>
      </c>
      <c r="B1542" s="26">
        <v>7591619520483</v>
      </c>
      <c r="C1542" s="38" t="s">
        <v>2110</v>
      </c>
      <c r="D1542" s="38" t="s">
        <v>502</v>
      </c>
      <c r="E1542" s="38" t="s">
        <v>1930</v>
      </c>
      <c r="F1542" s="51">
        <v>47</v>
      </c>
      <c r="G1542" s="52">
        <v>157.14</v>
      </c>
      <c r="H1542" s="48" t="s">
        <v>275</v>
      </c>
      <c r="I1542" s="49"/>
      <c r="J1542" s="50"/>
      <c r="K1542" s="53" t="s">
        <v>107</v>
      </c>
      <c r="L1542" s="28">
        <f>IF(I1542="DCTO EN FACTURA",G1542-IFERROR(G1542*J1542,0),G1542)</f>
        <v>157.14</v>
      </c>
      <c r="M1542" s="14"/>
      <c r="N1542" s="29">
        <f>L1542*M1542</f>
        <v>0</v>
      </c>
    </row>
    <row r="1543" spans="1:17" customHeight="1" ht="15.75">
      <c r="A1543" s="25">
        <v>116177</v>
      </c>
      <c r="B1543" s="26">
        <v>7591619520681</v>
      </c>
      <c r="C1543" s="38" t="s">
        <v>2111</v>
      </c>
      <c r="D1543" s="38" t="s">
        <v>2112</v>
      </c>
      <c r="E1543" s="38" t="s">
        <v>1930</v>
      </c>
      <c r="F1543" s="51">
        <v>13</v>
      </c>
      <c r="G1543" s="52">
        <v>479.22</v>
      </c>
      <c r="H1543" s="48" t="s">
        <v>371</v>
      </c>
      <c r="I1543" s="49"/>
      <c r="J1543" s="50"/>
      <c r="K1543" s="53" t="s">
        <v>107</v>
      </c>
      <c r="L1543" s="28">
        <f>IF(I1543="DCTO EN FACTURA",G1543-IFERROR(G1543*J1543,0),G1543)</f>
        <v>479.22</v>
      </c>
      <c r="M1543" s="14"/>
      <c r="N1543" s="29">
        <f>L1543*M1543</f>
        <v>0</v>
      </c>
    </row>
    <row r="1544" spans="1:17" customHeight="1" ht="15.75">
      <c r="A1544" s="25">
        <v>115826</v>
      </c>
      <c r="B1544" s="26">
        <v>7591619520698</v>
      </c>
      <c r="C1544" s="38" t="s">
        <v>2113</v>
      </c>
      <c r="D1544" s="38" t="s">
        <v>2112</v>
      </c>
      <c r="E1544" s="38" t="s">
        <v>1930</v>
      </c>
      <c r="F1544" s="51">
        <v>11</v>
      </c>
      <c r="G1544" s="52">
        <v>671.43</v>
      </c>
      <c r="H1544" s="48" t="s">
        <v>371</v>
      </c>
      <c r="I1544" s="49"/>
      <c r="J1544" s="50"/>
      <c r="K1544" s="53" t="s">
        <v>107</v>
      </c>
      <c r="L1544" s="28">
        <f>IF(I1544="DCTO EN FACTURA",G1544-IFERROR(G1544*J1544,0),G1544)</f>
        <v>671.43</v>
      </c>
      <c r="M1544" s="14"/>
      <c r="N1544" s="29">
        <f>L1544*M1544</f>
        <v>0</v>
      </c>
    </row>
    <row r="1545" spans="1:17" customHeight="1" ht="15.75">
      <c r="A1545" s="25">
        <v>111156</v>
      </c>
      <c r="B1545" s="26">
        <v>7594000491607</v>
      </c>
      <c r="C1545" s="38" t="s">
        <v>2114</v>
      </c>
      <c r="D1545" s="38" t="s">
        <v>2115</v>
      </c>
      <c r="E1545" s="38" t="s">
        <v>1930</v>
      </c>
      <c r="F1545" s="51">
        <v>49</v>
      </c>
      <c r="G1545" s="52">
        <v>183.12</v>
      </c>
      <c r="H1545" s="48" t="s">
        <v>106</v>
      </c>
      <c r="I1545" s="49"/>
      <c r="J1545" s="50"/>
      <c r="K1545" s="53" t="s">
        <v>107</v>
      </c>
      <c r="L1545" s="28">
        <f>IF(I1545="DCTO EN FACTURA",G1545-IFERROR(G1545*J1545,0),G1545)</f>
        <v>183.12</v>
      </c>
      <c r="M1545" s="14"/>
      <c r="N1545" s="29">
        <f>L1545*M1545</f>
        <v>0</v>
      </c>
    </row>
    <row r="1546" spans="1:17" customHeight="1" ht="15.75">
      <c r="A1546" s="25">
        <v>101727</v>
      </c>
      <c r="B1546" s="26">
        <v>7591619000763</v>
      </c>
      <c r="C1546" s="38" t="s">
        <v>2116</v>
      </c>
      <c r="D1546" s="38"/>
      <c r="E1546" s="38" t="s">
        <v>1930</v>
      </c>
      <c r="F1546" s="51">
        <v>21</v>
      </c>
      <c r="G1546" s="52">
        <v>81.82</v>
      </c>
      <c r="H1546" s="44" t="s">
        <v>52</v>
      </c>
      <c r="I1546" s="49" t="s">
        <v>400</v>
      </c>
      <c r="J1546" s="50">
        <v>0.3</v>
      </c>
      <c r="K1546" s="53" t="s">
        <v>107</v>
      </c>
      <c r="L1546" s="28">
        <f>IF(I1546="DCTO EN FACTURA",G1546-IFERROR(G1546*J1546,0),G1546)</f>
        <v>81.82</v>
      </c>
      <c r="M1546" s="14"/>
      <c r="N1546" s="29">
        <f>L1546*M1546</f>
        <v>0</v>
      </c>
    </row>
    <row r="1547" spans="1:17" customHeight="1" ht="15.75">
      <c r="A1547" s="25">
        <v>106552</v>
      </c>
      <c r="B1547" s="26">
        <v>7594000491164</v>
      </c>
      <c r="C1547" s="38" t="s">
        <v>2117</v>
      </c>
      <c r="D1547" s="38" t="s">
        <v>2052</v>
      </c>
      <c r="E1547" s="38" t="s">
        <v>1930</v>
      </c>
      <c r="F1547" s="51">
        <v>37</v>
      </c>
      <c r="G1547" s="52">
        <v>97.27</v>
      </c>
      <c r="H1547" s="44" t="s">
        <v>211</v>
      </c>
      <c r="I1547" s="49" t="s">
        <v>400</v>
      </c>
      <c r="J1547" s="50">
        <v>0.3</v>
      </c>
      <c r="K1547" s="53" t="s">
        <v>107</v>
      </c>
      <c r="L1547" s="28">
        <f>IF(I1547="DCTO EN FACTURA",G1547-IFERROR(G1547*J1547,0),G1547)</f>
        <v>97.27</v>
      </c>
      <c r="M1547" s="14"/>
      <c r="N1547" s="29">
        <f>L1547*M1547</f>
        <v>0</v>
      </c>
    </row>
    <row r="1548" spans="1:17" customHeight="1" ht="15.75">
      <c r="A1548" s="25">
        <v>113399</v>
      </c>
      <c r="B1548" s="26">
        <v>7591955558256</v>
      </c>
      <c r="C1548" s="38" t="s">
        <v>2118</v>
      </c>
      <c r="D1548" s="38" t="s">
        <v>185</v>
      </c>
      <c r="E1548" s="38" t="s">
        <v>1930</v>
      </c>
      <c r="F1548" s="51">
        <v>676</v>
      </c>
      <c r="G1548" s="52">
        <v>98.7</v>
      </c>
      <c r="H1548" s="48" t="s">
        <v>366</v>
      </c>
      <c r="I1548" s="49"/>
      <c r="J1548" s="50"/>
      <c r="K1548" s="53" t="s">
        <v>107</v>
      </c>
      <c r="L1548" s="28">
        <f>IF(I1548="DCTO EN FACTURA",G1548-IFERROR(G1548*J1548,0),G1548)</f>
        <v>98.7</v>
      </c>
      <c r="M1548" s="14"/>
      <c r="N1548" s="29">
        <f>L1548*M1548</f>
        <v>0</v>
      </c>
    </row>
    <row r="1549" spans="1:17" customHeight="1" ht="15.75">
      <c r="A1549" s="25">
        <v>104908</v>
      </c>
      <c r="B1549" s="26">
        <v>7591955558249</v>
      </c>
      <c r="C1549" s="38" t="s">
        <v>2119</v>
      </c>
      <c r="D1549" s="38" t="s">
        <v>185</v>
      </c>
      <c r="E1549" s="38" t="s">
        <v>1930</v>
      </c>
      <c r="F1549" s="51">
        <v>627</v>
      </c>
      <c r="G1549" s="52">
        <v>70.13</v>
      </c>
      <c r="H1549" s="48" t="s">
        <v>240</v>
      </c>
      <c r="I1549" s="49"/>
      <c r="J1549" s="50"/>
      <c r="K1549" s="53" t="s">
        <v>107</v>
      </c>
      <c r="L1549" s="28">
        <f>IF(I1549="DCTO EN FACTURA",G1549-IFERROR(G1549*J1549,0),G1549)</f>
        <v>70.13</v>
      </c>
      <c r="M1549" s="14"/>
      <c r="N1549" s="29">
        <f>L1549*M1549</f>
        <v>0</v>
      </c>
    </row>
    <row r="1550" spans="1:17" customHeight="1" ht="15.75">
      <c r="A1550" s="25">
        <v>112998</v>
      </c>
      <c r="B1550" s="26">
        <v>7591955558287</v>
      </c>
      <c r="C1550" s="38" t="s">
        <v>2120</v>
      </c>
      <c r="D1550" s="38" t="s">
        <v>1876</v>
      </c>
      <c r="E1550" s="38" t="s">
        <v>1930</v>
      </c>
      <c r="F1550" s="51">
        <v>278</v>
      </c>
      <c r="G1550" s="52">
        <v>223.38</v>
      </c>
      <c r="H1550" s="48" t="s">
        <v>436</v>
      </c>
      <c r="I1550" s="49"/>
      <c r="J1550" s="50"/>
      <c r="K1550" s="53" t="s">
        <v>107</v>
      </c>
      <c r="L1550" s="28">
        <f>IF(I1550="DCTO EN FACTURA",G1550-IFERROR(G1550*J1550,0),G1550)</f>
        <v>223.38</v>
      </c>
      <c r="M1550" s="14"/>
      <c r="N1550" s="29">
        <f>L1550*M1550</f>
        <v>0</v>
      </c>
    </row>
    <row r="1551" spans="1:17" customHeight="1" ht="15.75">
      <c r="A1551" s="25">
        <v>113398</v>
      </c>
      <c r="B1551" s="26">
        <v>7591955558263</v>
      </c>
      <c r="C1551" s="38" t="s">
        <v>2121</v>
      </c>
      <c r="D1551" s="38" t="s">
        <v>1876</v>
      </c>
      <c r="E1551" s="38" t="s">
        <v>1930</v>
      </c>
      <c r="F1551" s="51">
        <v>87</v>
      </c>
      <c r="G1551" s="52">
        <v>288.31</v>
      </c>
      <c r="H1551" s="48" t="s">
        <v>240</v>
      </c>
      <c r="I1551" s="49"/>
      <c r="J1551" s="50"/>
      <c r="K1551" s="53" t="s">
        <v>107</v>
      </c>
      <c r="L1551" s="28">
        <f>IF(I1551="DCTO EN FACTURA",G1551-IFERROR(G1551*J1551,0),G1551)</f>
        <v>288.31</v>
      </c>
      <c r="M1551" s="14"/>
      <c r="N1551" s="29">
        <f>L1551*M1551</f>
        <v>0</v>
      </c>
    </row>
    <row r="1552" spans="1:17" customHeight="1" ht="15.75">
      <c r="A1552" s="25">
        <v>104910</v>
      </c>
      <c r="B1552" s="26">
        <v>7591955558270</v>
      </c>
      <c r="C1552" s="38" t="s">
        <v>2122</v>
      </c>
      <c r="D1552" s="38" t="s">
        <v>1876</v>
      </c>
      <c r="E1552" s="38" t="s">
        <v>1930</v>
      </c>
      <c r="F1552" s="51">
        <v>262</v>
      </c>
      <c r="G1552" s="52">
        <v>105.19</v>
      </c>
      <c r="H1552" s="48" t="s">
        <v>371</v>
      </c>
      <c r="I1552" s="49"/>
      <c r="J1552" s="50"/>
      <c r="K1552" s="53" t="s">
        <v>107</v>
      </c>
      <c r="L1552" s="28">
        <f>IF(I1552="DCTO EN FACTURA",G1552-IFERROR(G1552*J1552,0),G1552)</f>
        <v>105.19</v>
      </c>
      <c r="M1552" s="14"/>
      <c r="N1552" s="29">
        <f>L1552*M1552</f>
        <v>0</v>
      </c>
    </row>
    <row r="1553" spans="1:17" customHeight="1" ht="15.75">
      <c r="A1553" s="25">
        <v>117667</v>
      </c>
      <c r="B1553" s="26">
        <v>7730969306877</v>
      </c>
      <c r="C1553" s="38" t="s">
        <v>2123</v>
      </c>
      <c r="D1553" s="38" t="s">
        <v>1876</v>
      </c>
      <c r="E1553" s="38" t="s">
        <v>1930</v>
      </c>
      <c r="F1553" s="51">
        <v>19</v>
      </c>
      <c r="G1553" s="52">
        <v>77.27</v>
      </c>
      <c r="H1553" s="44" t="s">
        <v>201</v>
      </c>
      <c r="I1553" s="49" t="s">
        <v>400</v>
      </c>
      <c r="J1553" s="50">
        <v>0.3</v>
      </c>
      <c r="K1553" s="53" t="s">
        <v>107</v>
      </c>
      <c r="L1553" s="28">
        <f>IF(I1553="DCTO EN FACTURA",G1553-IFERROR(G1553*J1553,0),G1553)</f>
        <v>77.27</v>
      </c>
      <c r="M1553" s="14"/>
      <c r="N1553" s="29">
        <f>L1553*M1553</f>
        <v>0</v>
      </c>
    </row>
    <row r="1554" spans="1:17" customHeight="1" ht="15.75">
      <c r="A1554" s="25">
        <v>112476</v>
      </c>
      <c r="B1554" s="26">
        <v>7591619000329</v>
      </c>
      <c r="C1554" s="38" t="s">
        <v>2124</v>
      </c>
      <c r="D1554" s="38" t="s">
        <v>2125</v>
      </c>
      <c r="E1554" s="38" t="s">
        <v>1930</v>
      </c>
      <c r="F1554" s="51">
        <v>17</v>
      </c>
      <c r="G1554" s="52">
        <v>215.58</v>
      </c>
      <c r="H1554" s="48" t="s">
        <v>862</v>
      </c>
      <c r="I1554" s="49"/>
      <c r="J1554" s="50"/>
      <c r="K1554" s="53" t="s">
        <v>107</v>
      </c>
      <c r="L1554" s="28">
        <f>IF(I1554="DCTO EN FACTURA",G1554-IFERROR(G1554*J1554,0),G1554)</f>
        <v>215.58</v>
      </c>
      <c r="M1554" s="14"/>
      <c r="N1554" s="29">
        <f>L1554*M1554</f>
        <v>0</v>
      </c>
    </row>
    <row r="1555" spans="1:17" customHeight="1" ht="15.75">
      <c r="A1555" s="25">
        <v>107127</v>
      </c>
      <c r="B1555" s="26">
        <v>7594000490495</v>
      </c>
      <c r="C1555" s="38" t="s">
        <v>2126</v>
      </c>
      <c r="D1555" s="38" t="s">
        <v>723</v>
      </c>
      <c r="E1555" s="38" t="s">
        <v>1930</v>
      </c>
      <c r="F1555" s="51">
        <v>17</v>
      </c>
      <c r="G1555" s="52">
        <v>100</v>
      </c>
      <c r="H1555" s="48" t="s">
        <v>31</v>
      </c>
      <c r="I1555" s="49"/>
      <c r="J1555" s="50"/>
      <c r="K1555" s="53" t="s">
        <v>107</v>
      </c>
      <c r="L1555" s="28">
        <f>IF(I1555="DCTO EN FACTURA",G1555-IFERROR(G1555*J1555,0),G1555)</f>
        <v>100</v>
      </c>
      <c r="M1555" s="14"/>
      <c r="N1555" s="29">
        <f>L1555*M1555</f>
        <v>0</v>
      </c>
    </row>
    <row r="1556" spans="1:17" customHeight="1" ht="15.75">
      <c r="A1556" s="25">
        <v>107128</v>
      </c>
      <c r="B1556" s="26">
        <v>7594000490501</v>
      </c>
      <c r="C1556" s="38" t="s">
        <v>2127</v>
      </c>
      <c r="D1556" s="38" t="s">
        <v>723</v>
      </c>
      <c r="E1556" s="38" t="s">
        <v>1930</v>
      </c>
      <c r="F1556" s="51">
        <v>9</v>
      </c>
      <c r="G1556" s="52">
        <v>148.05</v>
      </c>
      <c r="H1556" s="48" t="s">
        <v>955</v>
      </c>
      <c r="I1556" s="49"/>
      <c r="J1556" s="50"/>
      <c r="K1556" s="53" t="s">
        <v>107</v>
      </c>
      <c r="L1556" s="28">
        <f>IF(I1556="DCTO EN FACTURA",G1556-IFERROR(G1556*J1556,0),G1556)</f>
        <v>148.05</v>
      </c>
      <c r="M1556" s="14"/>
      <c r="N1556" s="29">
        <f>L1556*M1556</f>
        <v>0</v>
      </c>
    </row>
    <row r="1557" spans="1:17" customHeight="1" ht="15.75">
      <c r="A1557" s="25">
        <v>107129</v>
      </c>
      <c r="B1557" s="26">
        <v>7594000490471</v>
      </c>
      <c r="C1557" s="38" t="s">
        <v>2128</v>
      </c>
      <c r="D1557" s="38" t="s">
        <v>723</v>
      </c>
      <c r="E1557" s="38" t="s">
        <v>1930</v>
      </c>
      <c r="F1557" s="51">
        <v>29</v>
      </c>
      <c r="G1557" s="52">
        <v>167.53</v>
      </c>
      <c r="H1557" s="48" t="s">
        <v>26</v>
      </c>
      <c r="I1557" s="49"/>
      <c r="J1557" s="50"/>
      <c r="K1557" s="53" t="s">
        <v>107</v>
      </c>
      <c r="L1557" s="28">
        <f>IF(I1557="DCTO EN FACTURA",G1557-IFERROR(G1557*J1557,0),G1557)</f>
        <v>167.53</v>
      </c>
      <c r="M1557" s="14"/>
      <c r="N1557" s="29">
        <f>L1557*M1557</f>
        <v>0</v>
      </c>
    </row>
    <row r="1558" spans="1:17" customHeight="1" ht="15.75">
      <c r="A1558" s="25">
        <v>107131</v>
      </c>
      <c r="B1558" s="26">
        <v>7594000490488</v>
      </c>
      <c r="C1558" s="38" t="s">
        <v>2129</v>
      </c>
      <c r="D1558" s="38" t="s">
        <v>723</v>
      </c>
      <c r="E1558" s="38" t="s">
        <v>1930</v>
      </c>
      <c r="F1558" s="51">
        <v>20</v>
      </c>
      <c r="G1558" s="52">
        <v>236.36</v>
      </c>
      <c r="H1558" s="48" t="s">
        <v>26</v>
      </c>
      <c r="I1558" s="49"/>
      <c r="J1558" s="50"/>
      <c r="K1558" s="53" t="s">
        <v>107</v>
      </c>
      <c r="L1558" s="28">
        <f>IF(I1558="DCTO EN FACTURA",G1558-IFERROR(G1558*J1558,0),G1558)</f>
        <v>236.36</v>
      </c>
      <c r="M1558" s="14"/>
      <c r="N1558" s="29">
        <f>L1558*M1558</f>
        <v>0</v>
      </c>
    </row>
    <row r="1559" spans="1:17" customHeight="1" ht="15.75">
      <c r="A1559" s="25">
        <v>112473</v>
      </c>
      <c r="B1559" s="26">
        <v>7591619000244</v>
      </c>
      <c r="C1559" s="38" t="s">
        <v>2130</v>
      </c>
      <c r="D1559" s="38" t="s">
        <v>2034</v>
      </c>
      <c r="E1559" s="38" t="s">
        <v>1930</v>
      </c>
      <c r="F1559" s="51">
        <v>36</v>
      </c>
      <c r="G1559" s="52">
        <v>432.73</v>
      </c>
      <c r="H1559" s="44" t="s">
        <v>201</v>
      </c>
      <c r="I1559" s="49" t="s">
        <v>400</v>
      </c>
      <c r="J1559" s="50">
        <v>0.3</v>
      </c>
      <c r="K1559" s="53" t="s">
        <v>107</v>
      </c>
      <c r="L1559" s="28">
        <f>IF(I1559="DCTO EN FACTURA",G1559-IFERROR(G1559*J1559,0),G1559)</f>
        <v>432.73</v>
      </c>
      <c r="M1559" s="14"/>
      <c r="N1559" s="29">
        <f>L1559*M1559</f>
        <v>0</v>
      </c>
    </row>
    <row r="1560" spans="1:17" customHeight="1" ht="15.75">
      <c r="A1560" s="25">
        <v>112613</v>
      </c>
      <c r="B1560" s="26">
        <v>7460536558193</v>
      </c>
      <c r="C1560" s="38" t="s">
        <v>2131</v>
      </c>
      <c r="D1560" s="38"/>
      <c r="E1560" s="38" t="s">
        <v>1930</v>
      </c>
      <c r="F1560" s="51">
        <v>21</v>
      </c>
      <c r="G1560" s="52">
        <v>136.36</v>
      </c>
      <c r="H1560" s="48" t="s">
        <v>71</v>
      </c>
      <c r="I1560" s="49"/>
      <c r="J1560" s="50"/>
      <c r="K1560" s="53" t="s">
        <v>107</v>
      </c>
      <c r="L1560" s="28">
        <f>IF(I1560="DCTO EN FACTURA",G1560-IFERROR(G1560*J1560,0),G1560)</f>
        <v>136.36</v>
      </c>
      <c r="M1560" s="14"/>
      <c r="N1560" s="29">
        <f>L1560*M1560</f>
        <v>0</v>
      </c>
    </row>
    <row r="1561" spans="1:17" customHeight="1" ht="15.75">
      <c r="A1561" s="25">
        <v>112611</v>
      </c>
      <c r="B1561" s="26">
        <v>7460536558209</v>
      </c>
      <c r="C1561" s="38" t="s">
        <v>2132</v>
      </c>
      <c r="D1561" s="38"/>
      <c r="E1561" s="38" t="s">
        <v>1930</v>
      </c>
      <c r="F1561" s="51">
        <v>21</v>
      </c>
      <c r="G1561" s="52">
        <v>218.18</v>
      </c>
      <c r="H1561" s="44" t="s">
        <v>28</v>
      </c>
      <c r="I1561" s="49"/>
      <c r="J1561" s="50"/>
      <c r="K1561" s="53" t="s">
        <v>107</v>
      </c>
      <c r="L1561" s="28">
        <f>IF(I1561="DCTO EN FACTURA",G1561-IFERROR(G1561*J1561,0),G1561)</f>
        <v>218.18</v>
      </c>
      <c r="M1561" s="14"/>
      <c r="N1561" s="29">
        <f>L1561*M1561</f>
        <v>0</v>
      </c>
    </row>
    <row r="1562" spans="1:17" customHeight="1" ht="15.75">
      <c r="A1562" s="25">
        <v>115241</v>
      </c>
      <c r="B1562" s="26">
        <v>7591619520254</v>
      </c>
      <c r="C1562" s="38" t="s">
        <v>2133</v>
      </c>
      <c r="D1562" s="38" t="s">
        <v>1405</v>
      </c>
      <c r="E1562" s="38" t="s">
        <v>1930</v>
      </c>
      <c r="F1562" s="51">
        <v>29</v>
      </c>
      <c r="G1562" s="52">
        <v>127.27</v>
      </c>
      <c r="H1562" s="48" t="s">
        <v>59</v>
      </c>
      <c r="I1562" s="49" t="s">
        <v>400</v>
      </c>
      <c r="J1562" s="50">
        <v>0.3</v>
      </c>
      <c r="K1562" s="53" t="s">
        <v>107</v>
      </c>
      <c r="L1562" s="28">
        <f>IF(I1562="DCTO EN FACTURA",G1562-IFERROR(G1562*J1562,0),G1562)</f>
        <v>127.27</v>
      </c>
      <c r="M1562" s="14"/>
      <c r="N1562" s="29">
        <f>L1562*M1562</f>
        <v>0</v>
      </c>
    </row>
    <row r="1563" spans="1:17" customHeight="1" ht="15.75">
      <c r="A1563" s="25">
        <v>114803</v>
      </c>
      <c r="B1563" s="26">
        <v>7591619520797</v>
      </c>
      <c r="C1563" s="38" t="s">
        <v>2134</v>
      </c>
      <c r="D1563" s="38" t="s">
        <v>887</v>
      </c>
      <c r="E1563" s="38" t="s">
        <v>1930</v>
      </c>
      <c r="F1563" s="51">
        <v>10</v>
      </c>
      <c r="G1563" s="52">
        <v>289.09</v>
      </c>
      <c r="H1563" s="44" t="s">
        <v>28</v>
      </c>
      <c r="I1563" s="49" t="s">
        <v>400</v>
      </c>
      <c r="J1563" s="50">
        <v>0.3</v>
      </c>
      <c r="K1563" s="53" t="s">
        <v>107</v>
      </c>
      <c r="L1563" s="28">
        <f>IF(I1563="DCTO EN FACTURA",G1563-IFERROR(G1563*J1563,0),G1563)</f>
        <v>289.09</v>
      </c>
      <c r="M1563" s="14"/>
      <c r="N1563" s="29">
        <f>L1563*M1563</f>
        <v>0</v>
      </c>
    </row>
    <row r="1564" spans="1:17" customHeight="1" ht="15.75">
      <c r="A1564" s="25">
        <v>201260</v>
      </c>
      <c r="B1564" s="26">
        <v>7703332003550</v>
      </c>
      <c r="C1564" s="38" t="s">
        <v>2135</v>
      </c>
      <c r="D1564" s="38" t="s">
        <v>2136</v>
      </c>
      <c r="E1564" s="38" t="s">
        <v>1930</v>
      </c>
      <c r="F1564" s="51">
        <v>79</v>
      </c>
      <c r="G1564" s="52">
        <v>466.23</v>
      </c>
      <c r="H1564" s="48" t="s">
        <v>275</v>
      </c>
      <c r="I1564" s="49"/>
      <c r="J1564" s="50"/>
      <c r="K1564" s="53" t="s">
        <v>107</v>
      </c>
      <c r="L1564" s="28">
        <f>IF(I1564="DCTO EN FACTURA",G1564-IFERROR(G1564*J1564,0),G1564)</f>
        <v>466.23</v>
      </c>
      <c r="M1564" s="14"/>
      <c r="N1564" s="29">
        <f>L1564*M1564</f>
        <v>0</v>
      </c>
    </row>
    <row r="1565" spans="1:17" customHeight="1" ht="15.75">
      <c r="A1565" s="25">
        <v>114393</v>
      </c>
      <c r="B1565" s="26">
        <v>7591619517940</v>
      </c>
      <c r="C1565" s="38" t="s">
        <v>2137</v>
      </c>
      <c r="D1565" s="38" t="s">
        <v>2138</v>
      </c>
      <c r="E1565" s="38" t="s">
        <v>1930</v>
      </c>
      <c r="F1565" s="51">
        <v>373</v>
      </c>
      <c r="G1565" s="52">
        <v>198.7</v>
      </c>
      <c r="H1565" s="48" t="s">
        <v>45</v>
      </c>
      <c r="I1565" s="49"/>
      <c r="J1565" s="50"/>
      <c r="K1565" s="53" t="s">
        <v>107</v>
      </c>
      <c r="L1565" s="28">
        <f>IF(I1565="DCTO EN FACTURA",G1565-IFERROR(G1565*J1565,0),G1565)</f>
        <v>198.7</v>
      </c>
      <c r="M1565" s="14"/>
      <c r="N1565" s="29">
        <f>L1565*M1565</f>
        <v>0</v>
      </c>
    </row>
    <row r="1566" spans="1:17" customHeight="1" ht="15.75">
      <c r="A1566" s="25">
        <v>115555</v>
      </c>
      <c r="B1566" s="26">
        <v>7730969306976</v>
      </c>
      <c r="C1566" s="38" t="s">
        <v>2139</v>
      </c>
      <c r="D1566" s="38" t="s">
        <v>2140</v>
      </c>
      <c r="E1566" s="38" t="s">
        <v>1930</v>
      </c>
      <c r="F1566" s="51">
        <v>607</v>
      </c>
      <c r="G1566" s="52">
        <v>177.27</v>
      </c>
      <c r="H1566" s="48" t="s">
        <v>366</v>
      </c>
      <c r="I1566" s="49" t="s">
        <v>400</v>
      </c>
      <c r="J1566" s="50">
        <v>0.3</v>
      </c>
      <c r="K1566" s="53"/>
      <c r="L1566" s="28">
        <f>IF(I1566="DCTO EN FACTURA",G1566-IFERROR(G1566*J1566,0),G1566)</f>
        <v>177.27</v>
      </c>
      <c r="M1566" s="14"/>
      <c r="N1566" s="29">
        <f>L1566*M1566</f>
        <v>0</v>
      </c>
    </row>
    <row r="1567" spans="1:17" customHeight="1" ht="15.75">
      <c r="A1567" s="25">
        <v>109038</v>
      </c>
      <c r="B1567" s="26">
        <v>7591619518367</v>
      </c>
      <c r="C1567" s="38" t="s">
        <v>2141</v>
      </c>
      <c r="D1567" s="38" t="s">
        <v>2140</v>
      </c>
      <c r="E1567" s="38" t="s">
        <v>1930</v>
      </c>
      <c r="F1567" s="51">
        <v>364</v>
      </c>
      <c r="G1567" s="52">
        <v>183.12</v>
      </c>
      <c r="H1567" s="48" t="s">
        <v>87</v>
      </c>
      <c r="I1567" s="49"/>
      <c r="J1567" s="50"/>
      <c r="K1567" s="53" t="s">
        <v>107</v>
      </c>
      <c r="L1567" s="28">
        <f>IF(I1567="DCTO EN FACTURA",G1567-IFERROR(G1567*J1567,0),G1567)</f>
        <v>183.12</v>
      </c>
      <c r="M1567" s="14"/>
      <c r="N1567" s="29">
        <f>L1567*M1567</f>
        <v>0</v>
      </c>
    </row>
    <row r="1568" spans="1:17" customHeight="1" ht="15.75">
      <c r="A1568" s="25">
        <v>103201</v>
      </c>
      <c r="B1568" s="26">
        <v>7795368001846</v>
      </c>
      <c r="C1568" s="38" t="s">
        <v>2142</v>
      </c>
      <c r="D1568" s="38"/>
      <c r="E1568" s="38" t="s">
        <v>1930</v>
      </c>
      <c r="F1568" s="51">
        <v>8</v>
      </c>
      <c r="G1568" s="52">
        <v>233.77</v>
      </c>
      <c r="H1568" s="44" t="s">
        <v>201</v>
      </c>
      <c r="I1568" s="49"/>
      <c r="J1568" s="50"/>
      <c r="K1568" s="53" t="s">
        <v>107</v>
      </c>
      <c r="L1568" s="28">
        <f>IF(I1568="DCTO EN FACTURA",G1568-IFERROR(G1568*J1568,0),G1568)</f>
        <v>233.77</v>
      </c>
      <c r="M1568" s="14"/>
      <c r="N1568" s="29">
        <f>L1568*M1568</f>
        <v>0</v>
      </c>
    </row>
    <row r="1569" spans="1:17" customHeight="1" ht="15.75">
      <c r="A1569" s="25">
        <v>102638</v>
      </c>
      <c r="B1569" s="26">
        <v>7591955002278</v>
      </c>
      <c r="C1569" s="38" t="s">
        <v>2143</v>
      </c>
      <c r="D1569" s="38" t="s">
        <v>2144</v>
      </c>
      <c r="E1569" s="38" t="s">
        <v>1930</v>
      </c>
      <c r="F1569" s="51">
        <v>836</v>
      </c>
      <c r="G1569" s="52">
        <v>168.83</v>
      </c>
      <c r="H1569" s="48" t="s">
        <v>83</v>
      </c>
      <c r="I1569" s="49"/>
      <c r="J1569" s="50"/>
      <c r="K1569" s="53" t="s">
        <v>107</v>
      </c>
      <c r="L1569" s="28">
        <f>IF(I1569="DCTO EN FACTURA",G1569-IFERROR(G1569*J1569,0),G1569)</f>
        <v>168.83</v>
      </c>
      <c r="M1569" s="14"/>
      <c r="N1569" s="29">
        <f>L1569*M1569</f>
        <v>0</v>
      </c>
    </row>
    <row r="1570" spans="1:17" customHeight="1" ht="15.75">
      <c r="A1570" s="25">
        <v>103694</v>
      </c>
      <c r="B1570" s="26">
        <v>7591955000663</v>
      </c>
      <c r="C1570" s="38" t="s">
        <v>2145</v>
      </c>
      <c r="D1570" s="38" t="s">
        <v>2146</v>
      </c>
      <c r="E1570" s="38" t="s">
        <v>1930</v>
      </c>
      <c r="F1570" s="51">
        <v>125</v>
      </c>
      <c r="G1570" s="52">
        <v>128.57</v>
      </c>
      <c r="H1570" s="48" t="s">
        <v>61</v>
      </c>
      <c r="I1570" s="49"/>
      <c r="J1570" s="50"/>
      <c r="K1570" s="53" t="s">
        <v>107</v>
      </c>
      <c r="L1570" s="28">
        <f>IF(I1570="DCTO EN FACTURA",G1570-IFERROR(G1570*J1570,0),G1570)</f>
        <v>128.57</v>
      </c>
      <c r="M1570" s="14"/>
      <c r="N1570" s="29">
        <f>L1570*M1570</f>
        <v>0</v>
      </c>
    </row>
    <row r="1571" spans="1:17" customHeight="1" ht="15.75">
      <c r="A1571" s="25">
        <v>103695</v>
      </c>
      <c r="B1571" s="26">
        <v>7591955000670</v>
      </c>
      <c r="C1571" s="38" t="s">
        <v>2147</v>
      </c>
      <c r="D1571" s="38" t="s">
        <v>2146</v>
      </c>
      <c r="E1571" s="38" t="s">
        <v>1930</v>
      </c>
      <c r="F1571" s="51">
        <v>53</v>
      </c>
      <c r="G1571" s="52">
        <v>215.58</v>
      </c>
      <c r="H1571" s="48" t="s">
        <v>31</v>
      </c>
      <c r="I1571" s="49"/>
      <c r="J1571" s="50"/>
      <c r="K1571" s="53" t="s">
        <v>107</v>
      </c>
      <c r="L1571" s="28">
        <f>IF(I1571="DCTO EN FACTURA",G1571-IFERROR(G1571*J1571,0),G1571)</f>
        <v>215.58</v>
      </c>
      <c r="M1571" s="14"/>
      <c r="N1571" s="29">
        <f>L1571*M1571</f>
        <v>0</v>
      </c>
    </row>
    <row r="1572" spans="1:17" customHeight="1" ht="15.75">
      <c r="A1572" s="25">
        <v>110581</v>
      </c>
      <c r="B1572" s="26">
        <v>7591619520513</v>
      </c>
      <c r="C1572" s="38" t="s">
        <v>2148</v>
      </c>
      <c r="D1572" s="38" t="s">
        <v>496</v>
      </c>
      <c r="E1572" s="38" t="s">
        <v>1930</v>
      </c>
      <c r="F1572" s="51">
        <v>40</v>
      </c>
      <c r="G1572" s="52">
        <v>271.43</v>
      </c>
      <c r="H1572" s="48" t="s">
        <v>61</v>
      </c>
      <c r="I1572" s="49"/>
      <c r="J1572" s="50"/>
      <c r="K1572" s="53" t="s">
        <v>107</v>
      </c>
      <c r="L1572" s="28">
        <f>IF(I1572="DCTO EN FACTURA",G1572-IFERROR(G1572*J1572,0),G1572)</f>
        <v>271.43</v>
      </c>
      <c r="M1572" s="14"/>
      <c r="N1572" s="29">
        <f>L1572*M1572</f>
        <v>0</v>
      </c>
    </row>
    <row r="1573" spans="1:17" customHeight="1" ht="15.75">
      <c r="A1573" s="25">
        <v>101844</v>
      </c>
      <c r="B1573" s="26">
        <v>7591955001486</v>
      </c>
      <c r="C1573" s="38" t="s">
        <v>2149</v>
      </c>
      <c r="D1573" s="38" t="s">
        <v>2150</v>
      </c>
      <c r="E1573" s="38" t="s">
        <v>1930</v>
      </c>
      <c r="F1573" s="51">
        <v>16</v>
      </c>
      <c r="G1573" s="52">
        <v>270.13</v>
      </c>
      <c r="H1573" s="48" t="s">
        <v>436</v>
      </c>
      <c r="I1573" s="49"/>
      <c r="J1573" s="50"/>
      <c r="K1573" s="53" t="s">
        <v>107</v>
      </c>
      <c r="L1573" s="28">
        <f>IF(I1573="DCTO EN FACTURA",G1573-IFERROR(G1573*J1573,0),G1573)</f>
        <v>270.13</v>
      </c>
      <c r="M1573" s="14"/>
      <c r="N1573" s="29">
        <f>L1573*M1573</f>
        <v>0</v>
      </c>
    </row>
    <row r="1574" spans="1:17" customHeight="1" ht="15.75">
      <c r="A1574" s="25">
        <v>115404</v>
      </c>
      <c r="B1574" s="26">
        <v>7591619520520</v>
      </c>
      <c r="C1574" s="38" t="s">
        <v>2151</v>
      </c>
      <c r="D1574" s="38" t="s">
        <v>2152</v>
      </c>
      <c r="E1574" s="38" t="s">
        <v>1930</v>
      </c>
      <c r="F1574" s="51">
        <v>25</v>
      </c>
      <c r="G1574" s="52">
        <v>179.22</v>
      </c>
      <c r="H1574" s="48" t="s">
        <v>240</v>
      </c>
      <c r="I1574" s="49"/>
      <c r="J1574" s="50"/>
      <c r="K1574" s="53" t="s">
        <v>107</v>
      </c>
      <c r="L1574" s="28">
        <f>IF(I1574="DCTO EN FACTURA",G1574-IFERROR(G1574*J1574,0),G1574)</f>
        <v>179.22</v>
      </c>
      <c r="M1574" s="14"/>
      <c r="N1574" s="29">
        <f>L1574*M1574</f>
        <v>0</v>
      </c>
    </row>
    <row r="1575" spans="1:17" customHeight="1" ht="15.75">
      <c r="A1575" s="25">
        <v>110687</v>
      </c>
      <c r="B1575" s="26">
        <v>7594000491669</v>
      </c>
      <c r="C1575" s="38" t="s">
        <v>2153</v>
      </c>
      <c r="D1575" s="38" t="s">
        <v>877</v>
      </c>
      <c r="E1575" s="38" t="s">
        <v>1930</v>
      </c>
      <c r="F1575" s="51">
        <v>93</v>
      </c>
      <c r="G1575" s="52">
        <v>148.05</v>
      </c>
      <c r="H1575" s="48" t="s">
        <v>159</v>
      </c>
      <c r="I1575" s="49"/>
      <c r="J1575" s="50"/>
      <c r="K1575" s="53" t="s">
        <v>107</v>
      </c>
      <c r="L1575" s="28">
        <f>IF(I1575="DCTO EN FACTURA",G1575-IFERROR(G1575*J1575,0),G1575)</f>
        <v>148.05</v>
      </c>
      <c r="M1575" s="14"/>
      <c r="N1575" s="29">
        <f>L1575*M1575</f>
        <v>0</v>
      </c>
    </row>
    <row r="1576" spans="1:17" customHeight="1" ht="15.75">
      <c r="A1576" s="25">
        <v>113242</v>
      </c>
      <c r="B1576" s="26">
        <v>7594000491799</v>
      </c>
      <c r="C1576" s="38" t="s">
        <v>2154</v>
      </c>
      <c r="D1576" s="38" t="s">
        <v>877</v>
      </c>
      <c r="E1576" s="38" t="s">
        <v>1930</v>
      </c>
      <c r="F1576" s="51">
        <v>304</v>
      </c>
      <c r="G1576" s="52">
        <v>151.95</v>
      </c>
      <c r="H1576" s="48" t="s">
        <v>275</v>
      </c>
      <c r="I1576" s="49"/>
      <c r="J1576" s="50"/>
      <c r="K1576" s="53" t="s">
        <v>107</v>
      </c>
      <c r="L1576" s="28">
        <f>IF(I1576="DCTO EN FACTURA",G1576-IFERROR(G1576*J1576,0),G1576)</f>
        <v>151.95</v>
      </c>
      <c r="M1576" s="14"/>
      <c r="N1576" s="29">
        <f>L1576*M1576</f>
        <v>0</v>
      </c>
    </row>
    <row r="1577" spans="1:17" customHeight="1" ht="15.75">
      <c r="A1577" s="25">
        <v>104582</v>
      </c>
      <c r="B1577" s="26">
        <v>7594000490617</v>
      </c>
      <c r="C1577" s="38" t="s">
        <v>2155</v>
      </c>
      <c r="D1577" s="38" t="s">
        <v>877</v>
      </c>
      <c r="E1577" s="38" t="s">
        <v>1930</v>
      </c>
      <c r="F1577" s="51">
        <v>71</v>
      </c>
      <c r="G1577" s="52">
        <v>168.83</v>
      </c>
      <c r="H1577" s="48" t="s">
        <v>976</v>
      </c>
      <c r="I1577" s="49"/>
      <c r="J1577" s="50"/>
      <c r="K1577" s="53" t="s">
        <v>107</v>
      </c>
      <c r="L1577" s="28">
        <f>IF(I1577="DCTO EN FACTURA",G1577-IFERROR(G1577*J1577,0),G1577)</f>
        <v>168.83</v>
      </c>
      <c r="M1577" s="14"/>
      <c r="N1577" s="29">
        <f>L1577*M1577</f>
        <v>0</v>
      </c>
    </row>
    <row r="1578" spans="1:17" customHeight="1" ht="15.75">
      <c r="A1578" s="25">
        <v>104583</v>
      </c>
      <c r="B1578" s="26">
        <v>7594000490624</v>
      </c>
      <c r="C1578" s="38" t="s">
        <v>2156</v>
      </c>
      <c r="D1578" s="38" t="s">
        <v>877</v>
      </c>
      <c r="E1578" s="38" t="s">
        <v>1930</v>
      </c>
      <c r="F1578" s="51">
        <v>32</v>
      </c>
      <c r="G1578" s="52">
        <v>236.36</v>
      </c>
      <c r="H1578" s="48" t="s">
        <v>366</v>
      </c>
      <c r="I1578" s="49"/>
      <c r="J1578" s="50"/>
      <c r="K1578" s="53" t="s">
        <v>107</v>
      </c>
      <c r="L1578" s="28">
        <f>IF(I1578="DCTO EN FACTURA",G1578-IFERROR(G1578*J1578,0),G1578)</f>
        <v>236.36</v>
      </c>
      <c r="M1578" s="14"/>
      <c r="N1578" s="29">
        <f>L1578*M1578</f>
        <v>0</v>
      </c>
    </row>
    <row r="1579" spans="1:17" customHeight="1" ht="15.75">
      <c r="A1579" s="25">
        <v>112756</v>
      </c>
      <c r="B1579" s="26">
        <v>7591619518565</v>
      </c>
      <c r="C1579" s="38" t="s">
        <v>2157</v>
      </c>
      <c r="D1579" s="38" t="s">
        <v>877</v>
      </c>
      <c r="E1579" s="38" t="s">
        <v>1930</v>
      </c>
      <c r="F1579" s="51">
        <v>51</v>
      </c>
      <c r="G1579" s="52">
        <v>192.21</v>
      </c>
      <c r="H1579" s="48" t="s">
        <v>159</v>
      </c>
      <c r="I1579" s="49"/>
      <c r="J1579" s="50"/>
      <c r="K1579" s="53" t="s">
        <v>107</v>
      </c>
      <c r="L1579" s="28">
        <f>IF(I1579="DCTO EN FACTURA",G1579-IFERROR(G1579*J1579,0),G1579)</f>
        <v>192.21</v>
      </c>
      <c r="M1579" s="14"/>
      <c r="N1579" s="29">
        <f>L1579*M1579</f>
        <v>0</v>
      </c>
    </row>
    <row r="1580" spans="1:17" customHeight="1" ht="15.75">
      <c r="A1580" s="25">
        <v>112471</v>
      </c>
      <c r="B1580" s="26">
        <v>7591619518589</v>
      </c>
      <c r="C1580" s="38" t="s">
        <v>2158</v>
      </c>
      <c r="D1580" s="38" t="s">
        <v>877</v>
      </c>
      <c r="E1580" s="38" t="s">
        <v>1930</v>
      </c>
      <c r="F1580" s="51">
        <v>58</v>
      </c>
      <c r="G1580" s="52">
        <v>212.99</v>
      </c>
      <c r="H1580" s="48" t="s">
        <v>75</v>
      </c>
      <c r="I1580" s="49"/>
      <c r="J1580" s="50"/>
      <c r="K1580" s="53" t="s">
        <v>107</v>
      </c>
      <c r="L1580" s="28">
        <f>IF(I1580="DCTO EN FACTURA",G1580-IFERROR(G1580*J1580,0),G1580)</f>
        <v>212.99</v>
      </c>
      <c r="M1580" s="14"/>
      <c r="N1580" s="29">
        <f>L1580*M1580</f>
        <v>0</v>
      </c>
    </row>
    <row r="1581" spans="1:17" customHeight="1" ht="15.75">
      <c r="A1581" s="25">
        <v>112472</v>
      </c>
      <c r="B1581" s="26">
        <v>7591619518572</v>
      </c>
      <c r="C1581" s="38" t="s">
        <v>2159</v>
      </c>
      <c r="D1581" s="38" t="s">
        <v>877</v>
      </c>
      <c r="E1581" s="38" t="s">
        <v>1930</v>
      </c>
      <c r="F1581" s="51">
        <v>37</v>
      </c>
      <c r="G1581" s="52">
        <v>261.04</v>
      </c>
      <c r="H1581" s="48" t="s">
        <v>366</v>
      </c>
      <c r="I1581" s="49"/>
      <c r="J1581" s="50"/>
      <c r="K1581" s="53" t="s">
        <v>107</v>
      </c>
      <c r="L1581" s="28">
        <f>IF(I1581="DCTO EN FACTURA",G1581-IFERROR(G1581*J1581,0),G1581)</f>
        <v>261.04</v>
      </c>
      <c r="M1581" s="14"/>
      <c r="N1581" s="29">
        <f>L1581*M1581</f>
        <v>0</v>
      </c>
    </row>
    <row r="1582" spans="1:17" customHeight="1" ht="15.75">
      <c r="A1582" s="25">
        <v>110247</v>
      </c>
      <c r="B1582" s="26">
        <v>7591619518190</v>
      </c>
      <c r="C1582" s="38" t="s">
        <v>2160</v>
      </c>
      <c r="D1582" s="38" t="s">
        <v>542</v>
      </c>
      <c r="E1582" s="38" t="s">
        <v>1930</v>
      </c>
      <c r="F1582" s="51">
        <v>36</v>
      </c>
      <c r="G1582" s="52">
        <v>301.3</v>
      </c>
      <c r="H1582" s="48" t="s">
        <v>87</v>
      </c>
      <c r="I1582" s="49"/>
      <c r="J1582" s="50"/>
      <c r="K1582" s="53" t="s">
        <v>107</v>
      </c>
      <c r="L1582" s="28">
        <f>IF(I1582="DCTO EN FACTURA",G1582-IFERROR(G1582*J1582,0),G1582)</f>
        <v>301.3</v>
      </c>
      <c r="M1582" s="14"/>
      <c r="N1582" s="29">
        <f>L1582*M1582</f>
        <v>0</v>
      </c>
    </row>
    <row r="1583" spans="1:17" customHeight="1" ht="15.75">
      <c r="A1583" s="25">
        <v>113158</v>
      </c>
      <c r="B1583" s="26">
        <v>7591619518930</v>
      </c>
      <c r="C1583" s="38" t="s">
        <v>2161</v>
      </c>
      <c r="D1583" s="38" t="s">
        <v>542</v>
      </c>
      <c r="E1583" s="38" t="s">
        <v>1930</v>
      </c>
      <c r="F1583" s="51">
        <v>35</v>
      </c>
      <c r="G1583" s="52">
        <v>438.96</v>
      </c>
      <c r="H1583" s="48" t="s">
        <v>240</v>
      </c>
      <c r="I1583" s="49"/>
      <c r="J1583" s="50"/>
      <c r="K1583" s="53" t="s">
        <v>107</v>
      </c>
      <c r="L1583" s="28">
        <f>IF(I1583="DCTO EN FACTURA",G1583-IFERROR(G1583*J1583,0),G1583)</f>
        <v>438.96</v>
      </c>
      <c r="M1583" s="14"/>
      <c r="N1583" s="29">
        <f>L1583*M1583</f>
        <v>0</v>
      </c>
    </row>
    <row r="1584" spans="1:17" customHeight="1" ht="15.75">
      <c r="A1584" s="25">
        <v>112514</v>
      </c>
      <c r="B1584" s="26">
        <v>7591619518213</v>
      </c>
      <c r="C1584" s="38" t="s">
        <v>2162</v>
      </c>
      <c r="D1584" s="38" t="s">
        <v>542</v>
      </c>
      <c r="E1584" s="38" t="s">
        <v>1930</v>
      </c>
      <c r="F1584" s="51">
        <v>47</v>
      </c>
      <c r="G1584" s="52">
        <v>506.49</v>
      </c>
      <c r="H1584" s="48" t="s">
        <v>87</v>
      </c>
      <c r="I1584" s="49"/>
      <c r="J1584" s="50"/>
      <c r="K1584" s="53" t="s">
        <v>107</v>
      </c>
      <c r="L1584" s="28">
        <f>IF(I1584="DCTO EN FACTURA",G1584-IFERROR(G1584*J1584,0),G1584)</f>
        <v>506.49</v>
      </c>
      <c r="M1584" s="14"/>
      <c r="N1584" s="29">
        <f>L1584*M1584</f>
        <v>0</v>
      </c>
    </row>
    <row r="1585" spans="1:17" customHeight="1" ht="15.75">
      <c r="A1585" s="25">
        <v>111820</v>
      </c>
      <c r="B1585" s="26">
        <v>7591619517223</v>
      </c>
      <c r="C1585" s="38" t="s">
        <v>2163</v>
      </c>
      <c r="D1585" s="38" t="s">
        <v>489</v>
      </c>
      <c r="E1585" s="38" t="s">
        <v>1930</v>
      </c>
      <c r="F1585" s="51">
        <v>9</v>
      </c>
      <c r="G1585" s="52">
        <v>173.64</v>
      </c>
      <c r="H1585" s="44" t="s">
        <v>28</v>
      </c>
      <c r="I1585" s="49" t="s">
        <v>400</v>
      </c>
      <c r="J1585" s="50">
        <v>0.3</v>
      </c>
      <c r="K1585" s="53" t="s">
        <v>107</v>
      </c>
      <c r="L1585" s="28">
        <f>IF(I1585="DCTO EN FACTURA",G1585-IFERROR(G1585*J1585,0),G1585)</f>
        <v>173.64</v>
      </c>
      <c r="M1585" s="14"/>
      <c r="N1585" s="29">
        <f>L1585*M1585</f>
        <v>0</v>
      </c>
    </row>
    <row r="1586" spans="1:17" customHeight="1" ht="15.75">
      <c r="A1586" s="25">
        <v>117703</v>
      </c>
      <c r="B1586" s="26">
        <v>7591619000602</v>
      </c>
      <c r="C1586" s="38" t="s">
        <v>2164</v>
      </c>
      <c r="D1586" s="38" t="s">
        <v>489</v>
      </c>
      <c r="E1586" s="38" t="s">
        <v>1930</v>
      </c>
      <c r="F1586" s="51">
        <v>146</v>
      </c>
      <c r="G1586" s="52">
        <v>40</v>
      </c>
      <c r="H1586" s="44" t="s">
        <v>52</v>
      </c>
      <c r="I1586" s="49" t="s">
        <v>400</v>
      </c>
      <c r="J1586" s="50">
        <v>0.3</v>
      </c>
      <c r="K1586" s="53" t="s">
        <v>107</v>
      </c>
      <c r="L1586" s="28">
        <f>IF(I1586="DCTO EN FACTURA",G1586-IFERROR(G1586*J1586,0),G1586)</f>
        <v>40</v>
      </c>
      <c r="M1586" s="14"/>
      <c r="N1586" s="29">
        <f>L1586*M1586</f>
        <v>0</v>
      </c>
    </row>
    <row r="1587" spans="1:17" customHeight="1" ht="15.75">
      <c r="A1587" s="25">
        <v>111818</v>
      </c>
      <c r="B1587" s="26">
        <v>7591619517285</v>
      </c>
      <c r="C1587" s="38" t="s">
        <v>2165</v>
      </c>
      <c r="D1587" s="38" t="s">
        <v>489</v>
      </c>
      <c r="E1587" s="38" t="s">
        <v>1930</v>
      </c>
      <c r="F1587" s="51">
        <v>20</v>
      </c>
      <c r="G1587" s="52">
        <v>132.47</v>
      </c>
      <c r="H1587" s="48" t="s">
        <v>61</v>
      </c>
      <c r="I1587" s="49"/>
      <c r="J1587" s="50"/>
      <c r="K1587" s="53" t="s">
        <v>107</v>
      </c>
      <c r="L1587" s="28">
        <f>IF(I1587="DCTO EN FACTURA",G1587-IFERROR(G1587*J1587,0),G1587)</f>
        <v>132.47</v>
      </c>
      <c r="M1587" s="14"/>
      <c r="N1587" s="29">
        <f>L1587*M1587</f>
        <v>0</v>
      </c>
    </row>
    <row r="1588" spans="1:17" customHeight="1" ht="15.75">
      <c r="A1588" s="25">
        <v>117978</v>
      </c>
      <c r="B1588" s="26">
        <v>7591619000619</v>
      </c>
      <c r="C1588" s="38" t="s">
        <v>2166</v>
      </c>
      <c r="D1588" s="38" t="s">
        <v>489</v>
      </c>
      <c r="E1588" s="38" t="s">
        <v>1930</v>
      </c>
      <c r="F1588" s="51">
        <v>30</v>
      </c>
      <c r="G1588" s="52">
        <v>72.73</v>
      </c>
      <c r="H1588" s="48" t="s">
        <v>45</v>
      </c>
      <c r="I1588" s="49"/>
      <c r="J1588" s="50"/>
      <c r="K1588" s="53" t="s">
        <v>107</v>
      </c>
      <c r="L1588" s="28">
        <f>IF(I1588="DCTO EN FACTURA",G1588-IFERROR(G1588*J1588,0),G1588)</f>
        <v>72.73</v>
      </c>
      <c r="M1588" s="14"/>
      <c r="N1588" s="29">
        <f>L1588*M1588</f>
        <v>0</v>
      </c>
    </row>
    <row r="1589" spans="1:17" customHeight="1" ht="15.75">
      <c r="A1589" s="25">
        <v>114287</v>
      </c>
      <c r="B1589" s="26">
        <v>7591619519029</v>
      </c>
      <c r="C1589" s="38" t="s">
        <v>2167</v>
      </c>
      <c r="D1589" s="38" t="s">
        <v>882</v>
      </c>
      <c r="E1589" s="38" t="s">
        <v>1930</v>
      </c>
      <c r="F1589" s="51">
        <v>170</v>
      </c>
      <c r="G1589" s="52">
        <v>35.06</v>
      </c>
      <c r="H1589" s="48" t="s">
        <v>159</v>
      </c>
      <c r="I1589" s="49"/>
      <c r="J1589" s="50"/>
      <c r="K1589" s="53" t="s">
        <v>107</v>
      </c>
      <c r="L1589" s="28">
        <f>IF(I1589="DCTO EN FACTURA",G1589-IFERROR(G1589*J1589,0),G1589)</f>
        <v>35.06</v>
      </c>
      <c r="M1589" s="14"/>
      <c r="N1589" s="29">
        <f>L1589*M1589</f>
        <v>0</v>
      </c>
    </row>
    <row r="1590" spans="1:17" customHeight="1" ht="15.75">
      <c r="A1590" s="25">
        <v>114288</v>
      </c>
      <c r="B1590" s="26">
        <v>7591619518954</v>
      </c>
      <c r="C1590" s="38" t="s">
        <v>2168</v>
      </c>
      <c r="D1590" s="38" t="s">
        <v>882</v>
      </c>
      <c r="E1590" s="38" t="s">
        <v>1930</v>
      </c>
      <c r="F1590" s="51">
        <v>61</v>
      </c>
      <c r="G1590" s="52">
        <v>58.44</v>
      </c>
      <c r="H1590" s="48" t="s">
        <v>159</v>
      </c>
      <c r="I1590" s="49"/>
      <c r="J1590" s="50"/>
      <c r="K1590" s="53" t="s">
        <v>107</v>
      </c>
      <c r="L1590" s="28">
        <f>IF(I1590="DCTO EN FACTURA",G1590-IFERROR(G1590*J1590,0),G1590)</f>
        <v>58.44</v>
      </c>
      <c r="M1590" s="14"/>
      <c r="N1590" s="29">
        <f>L1590*M1590</f>
        <v>0</v>
      </c>
    </row>
    <row r="1591" spans="1:17" customHeight="1" ht="15.75">
      <c r="A1591" s="25">
        <v>115188</v>
      </c>
      <c r="B1591" s="26">
        <v>7591619519203</v>
      </c>
      <c r="C1591" s="38" t="s">
        <v>2169</v>
      </c>
      <c r="D1591" s="38" t="s">
        <v>882</v>
      </c>
      <c r="E1591" s="38" t="s">
        <v>1930</v>
      </c>
      <c r="F1591" s="51">
        <v>47</v>
      </c>
      <c r="G1591" s="52">
        <v>120</v>
      </c>
      <c r="H1591" s="48" t="s">
        <v>61</v>
      </c>
      <c r="I1591" s="49" t="s">
        <v>400</v>
      </c>
      <c r="J1591" s="50">
        <v>0.3</v>
      </c>
      <c r="K1591" s="53" t="s">
        <v>107</v>
      </c>
      <c r="L1591" s="28">
        <f>IF(I1591="DCTO EN FACTURA",G1591-IFERROR(G1591*J1591,0),G1591)</f>
        <v>120</v>
      </c>
      <c r="M1591" s="14"/>
      <c r="N1591" s="29">
        <f>L1591*M1591</f>
        <v>0</v>
      </c>
    </row>
    <row r="1592" spans="1:17" customHeight="1" ht="15.75">
      <c r="A1592" s="25">
        <v>103179</v>
      </c>
      <c r="B1592" s="26">
        <v>7730698394183</v>
      </c>
      <c r="C1592" s="38" t="s">
        <v>2170</v>
      </c>
      <c r="D1592" s="38" t="s">
        <v>1481</v>
      </c>
      <c r="E1592" s="38" t="s">
        <v>1930</v>
      </c>
      <c r="F1592" s="51">
        <v>90</v>
      </c>
      <c r="G1592" s="52">
        <v>70.91</v>
      </c>
      <c r="H1592" s="48" t="s">
        <v>116</v>
      </c>
      <c r="I1592" s="49" t="s">
        <v>400</v>
      </c>
      <c r="J1592" s="50">
        <v>0.3</v>
      </c>
      <c r="K1592" s="53" t="s">
        <v>107</v>
      </c>
      <c r="L1592" s="28">
        <f>IF(I1592="DCTO EN FACTURA",G1592-IFERROR(G1592*J1592,0),G1592)</f>
        <v>70.91</v>
      </c>
      <c r="M1592" s="14"/>
      <c r="N1592" s="29">
        <f>L1592*M1592</f>
        <v>0</v>
      </c>
    </row>
    <row r="1593" spans="1:17" customHeight="1" ht="15.75">
      <c r="A1593" s="25">
        <v>104449</v>
      </c>
      <c r="B1593" s="26">
        <v>7591955000755</v>
      </c>
      <c r="C1593" s="38" t="s">
        <v>2171</v>
      </c>
      <c r="D1593" s="38" t="s">
        <v>678</v>
      </c>
      <c r="E1593" s="38" t="s">
        <v>1930</v>
      </c>
      <c r="F1593" s="51">
        <v>47</v>
      </c>
      <c r="G1593" s="52">
        <v>128.57</v>
      </c>
      <c r="H1593" s="48" t="s">
        <v>240</v>
      </c>
      <c r="I1593" s="49"/>
      <c r="J1593" s="50"/>
      <c r="K1593" s="53" t="s">
        <v>107</v>
      </c>
      <c r="L1593" s="28">
        <f>IF(I1593="DCTO EN FACTURA",G1593-IFERROR(G1593*J1593,0),G1593)</f>
        <v>128.57</v>
      </c>
      <c r="M1593" s="14"/>
      <c r="N1593" s="29">
        <f>L1593*M1593</f>
        <v>0</v>
      </c>
    </row>
    <row r="1594" spans="1:17" customHeight="1" ht="15.75">
      <c r="A1594" s="25">
        <v>104450</v>
      </c>
      <c r="B1594" s="26">
        <v>7591955000854</v>
      </c>
      <c r="C1594" s="38" t="s">
        <v>2172</v>
      </c>
      <c r="D1594" s="38" t="s">
        <v>678</v>
      </c>
      <c r="E1594" s="38" t="s">
        <v>1930</v>
      </c>
      <c r="F1594" s="51">
        <v>19</v>
      </c>
      <c r="G1594" s="52">
        <v>287.01</v>
      </c>
      <c r="H1594" s="48" t="s">
        <v>240</v>
      </c>
      <c r="I1594" s="49"/>
      <c r="J1594" s="50"/>
      <c r="K1594" s="53" t="s">
        <v>107</v>
      </c>
      <c r="L1594" s="28">
        <f>IF(I1594="DCTO EN FACTURA",G1594-IFERROR(G1594*J1594,0),G1594)</f>
        <v>287.01</v>
      </c>
      <c r="M1594" s="14"/>
      <c r="N1594" s="29">
        <f>L1594*M1594</f>
        <v>0</v>
      </c>
    </row>
    <row r="1595" spans="1:17" customHeight="1" ht="15.75">
      <c r="A1595" s="25">
        <v>101849</v>
      </c>
      <c r="B1595" s="26">
        <v>7591955001622</v>
      </c>
      <c r="C1595" s="38" t="s">
        <v>2173</v>
      </c>
      <c r="D1595" s="38" t="s">
        <v>2174</v>
      </c>
      <c r="E1595" s="38" t="s">
        <v>1930</v>
      </c>
      <c r="F1595" s="51">
        <v>59</v>
      </c>
      <c r="G1595" s="52">
        <v>124.68</v>
      </c>
      <c r="H1595" s="48" t="s">
        <v>233</v>
      </c>
      <c r="I1595" s="49"/>
      <c r="J1595" s="50"/>
      <c r="K1595" s="53" t="s">
        <v>107</v>
      </c>
      <c r="L1595" s="28">
        <f>IF(I1595="DCTO EN FACTURA",G1595-IFERROR(G1595*J1595,0),G1595)</f>
        <v>124.68</v>
      </c>
      <c r="M1595" s="14"/>
      <c r="N1595" s="29">
        <f>L1595*M1595</f>
        <v>0</v>
      </c>
    </row>
    <row r="1596" spans="1:17" customHeight="1" ht="15.75">
      <c r="A1596" s="25">
        <v>107135</v>
      </c>
      <c r="B1596" s="26">
        <v>7591955000762</v>
      </c>
      <c r="C1596" s="38" t="s">
        <v>2175</v>
      </c>
      <c r="D1596" s="38" t="s">
        <v>2176</v>
      </c>
      <c r="E1596" s="38" t="s">
        <v>1930</v>
      </c>
      <c r="F1596" s="51">
        <v>141</v>
      </c>
      <c r="G1596" s="52">
        <v>155.45</v>
      </c>
      <c r="H1596" s="48" t="s">
        <v>61</v>
      </c>
      <c r="I1596" s="49" t="s">
        <v>400</v>
      </c>
      <c r="J1596" s="50">
        <v>0.3</v>
      </c>
      <c r="K1596" s="53" t="s">
        <v>107</v>
      </c>
      <c r="L1596" s="28">
        <f>IF(I1596="DCTO EN FACTURA",G1596-IFERROR(G1596*J1596,0),G1596)</f>
        <v>155.45</v>
      </c>
      <c r="M1596" s="14"/>
      <c r="N1596" s="29">
        <f>L1596*M1596</f>
        <v>0</v>
      </c>
    </row>
    <row r="1597" spans="1:17" customHeight="1" ht="15.75">
      <c r="A1597" s="25">
        <v>203500</v>
      </c>
      <c r="B1597" s="26">
        <v>7703332003628</v>
      </c>
      <c r="C1597" s="38" t="s">
        <v>2177</v>
      </c>
      <c r="D1597" s="38" t="s">
        <v>2178</v>
      </c>
      <c r="E1597" s="38" t="s">
        <v>1930</v>
      </c>
      <c r="F1597" s="51">
        <v>7</v>
      </c>
      <c r="G1597" s="52">
        <v>666.23</v>
      </c>
      <c r="H1597" s="48" t="s">
        <v>371</v>
      </c>
      <c r="I1597" s="49"/>
      <c r="J1597" s="50"/>
      <c r="K1597" s="53" t="s">
        <v>107</v>
      </c>
      <c r="L1597" s="28">
        <f>IF(I1597="DCTO EN FACTURA",G1597-IFERROR(G1597*J1597,0),G1597)</f>
        <v>666.23</v>
      </c>
      <c r="M1597" s="14"/>
      <c r="N1597" s="29">
        <f>L1597*M1597</f>
        <v>0</v>
      </c>
    </row>
    <row r="1598" spans="1:17" customHeight="1" ht="15.75">
      <c r="A1598" s="25">
        <v>108922</v>
      </c>
      <c r="B1598" s="26">
        <v>7594000491645</v>
      </c>
      <c r="C1598" s="38" t="s">
        <v>2179</v>
      </c>
      <c r="D1598" s="38" t="s">
        <v>1068</v>
      </c>
      <c r="E1598" s="38" t="s">
        <v>1930</v>
      </c>
      <c r="F1598" s="51">
        <v>88</v>
      </c>
      <c r="G1598" s="52">
        <v>24.68</v>
      </c>
      <c r="H1598" s="48" t="s">
        <v>1011</v>
      </c>
      <c r="I1598" s="49"/>
      <c r="J1598" s="50"/>
      <c r="K1598" s="53" t="s">
        <v>107</v>
      </c>
      <c r="L1598" s="28">
        <f>IF(I1598="DCTO EN FACTURA",G1598-IFERROR(G1598*J1598,0),G1598)</f>
        <v>24.68</v>
      </c>
      <c r="M1598" s="14"/>
      <c r="N1598" s="29">
        <f>L1598*M1598</f>
        <v>0</v>
      </c>
    </row>
    <row r="1599" spans="1:17" customHeight="1" ht="15.75">
      <c r="A1599" s="25">
        <v>104588</v>
      </c>
      <c r="B1599" s="26">
        <v>7594000491010</v>
      </c>
      <c r="C1599" s="38" t="s">
        <v>2180</v>
      </c>
      <c r="D1599" s="38" t="s">
        <v>1068</v>
      </c>
      <c r="E1599" s="38" t="s">
        <v>1930</v>
      </c>
      <c r="F1599" s="51">
        <v>2</v>
      </c>
      <c r="G1599" s="52">
        <v>46.75</v>
      </c>
      <c r="H1599" s="48" t="s">
        <v>1011</v>
      </c>
      <c r="I1599" s="49"/>
      <c r="J1599" s="50"/>
      <c r="K1599" s="53"/>
      <c r="L1599" s="28">
        <f>IF(I1599="DCTO EN FACTURA",G1599-IFERROR(G1599*J1599,0),G1599)</f>
        <v>46.75</v>
      </c>
      <c r="M1599" s="14"/>
      <c r="N1599" s="29">
        <f>L1599*M1599</f>
        <v>0</v>
      </c>
    </row>
    <row r="1600" spans="1:17" customHeight="1" ht="15.75">
      <c r="A1600" s="25">
        <v>105653</v>
      </c>
      <c r="B1600" s="26">
        <v>7591619516035</v>
      </c>
      <c r="C1600" s="38" t="s">
        <v>2181</v>
      </c>
      <c r="D1600" s="38" t="s">
        <v>2182</v>
      </c>
      <c r="E1600" s="38" t="s">
        <v>1930</v>
      </c>
      <c r="F1600" s="51">
        <v>69</v>
      </c>
      <c r="G1600" s="52">
        <v>210.39</v>
      </c>
      <c r="H1600" s="48" t="s">
        <v>958</v>
      </c>
      <c r="I1600" s="49"/>
      <c r="J1600" s="50"/>
      <c r="K1600" s="53" t="s">
        <v>107</v>
      </c>
      <c r="L1600" s="28">
        <f>IF(I1600="DCTO EN FACTURA",G1600-IFERROR(G1600*J1600,0),G1600)</f>
        <v>210.39</v>
      </c>
      <c r="M1600" s="14"/>
      <c r="N1600" s="29">
        <f>L1600*M1600</f>
        <v>0</v>
      </c>
    </row>
    <row r="1601" spans="1:17" customHeight="1" ht="15.75">
      <c r="A1601" s="25">
        <v>112241</v>
      </c>
      <c r="B1601" s="26">
        <v>7591955002995</v>
      </c>
      <c r="C1601" s="38" t="s">
        <v>2183</v>
      </c>
      <c r="D1601" s="38" t="s">
        <v>326</v>
      </c>
      <c r="E1601" s="38" t="s">
        <v>1930</v>
      </c>
      <c r="F1601" s="51">
        <v>25</v>
      </c>
      <c r="G1601" s="52">
        <v>215.58</v>
      </c>
      <c r="H1601" s="48" t="s">
        <v>467</v>
      </c>
      <c r="I1601" s="49"/>
      <c r="J1601" s="50"/>
      <c r="K1601" s="53" t="s">
        <v>107</v>
      </c>
      <c r="L1601" s="28">
        <f>IF(I1601="DCTO EN FACTURA",G1601-IFERROR(G1601*J1601,0),G1601)</f>
        <v>215.58</v>
      </c>
      <c r="M1601" s="14"/>
      <c r="N1601" s="29">
        <f>L1601*M1601</f>
        <v>0</v>
      </c>
    </row>
    <row r="1602" spans="1:17" customHeight="1" ht="15.75">
      <c r="A1602" s="25">
        <v>103463</v>
      </c>
      <c r="B1602" s="26">
        <v>7591619514017</v>
      </c>
      <c r="C1602" s="38" t="s">
        <v>2184</v>
      </c>
      <c r="D1602" s="38" t="s">
        <v>326</v>
      </c>
      <c r="E1602" s="38" t="s">
        <v>1930</v>
      </c>
      <c r="F1602" s="51">
        <v>10</v>
      </c>
      <c r="G1602" s="52">
        <v>141.56</v>
      </c>
      <c r="H1602" s="48" t="s">
        <v>233</v>
      </c>
      <c r="I1602" s="49"/>
      <c r="J1602" s="50"/>
      <c r="K1602" s="53" t="s">
        <v>107</v>
      </c>
      <c r="L1602" s="28">
        <f>IF(I1602="DCTO EN FACTURA",G1602-IFERROR(G1602*J1602,0),G1602)</f>
        <v>141.56</v>
      </c>
      <c r="M1602" s="14"/>
      <c r="N1602" s="29">
        <f>L1602*M1602</f>
        <v>0</v>
      </c>
    </row>
    <row r="1603" spans="1:17" customHeight="1" ht="15.75">
      <c r="A1603" s="25">
        <v>112478</v>
      </c>
      <c r="B1603" s="26">
        <v>7591619000343</v>
      </c>
      <c r="C1603" s="38" t="s">
        <v>2185</v>
      </c>
      <c r="D1603" s="38" t="s">
        <v>2182</v>
      </c>
      <c r="E1603" s="38" t="s">
        <v>1930</v>
      </c>
      <c r="F1603" s="51">
        <v>29</v>
      </c>
      <c r="G1603" s="52">
        <v>183.64</v>
      </c>
      <c r="H1603" s="48" t="s">
        <v>18</v>
      </c>
      <c r="I1603" s="49" t="s">
        <v>400</v>
      </c>
      <c r="J1603" s="50">
        <v>0.3</v>
      </c>
      <c r="K1603" s="53" t="s">
        <v>107</v>
      </c>
      <c r="L1603" s="28">
        <f>IF(I1603="DCTO EN FACTURA",G1603-IFERROR(G1603*J1603,0),G1603)</f>
        <v>183.64</v>
      </c>
      <c r="M1603" s="14"/>
      <c r="N1603" s="29">
        <f>L1603*M1603</f>
        <v>0</v>
      </c>
    </row>
    <row r="1604" spans="1:17" customHeight="1" ht="15.75">
      <c r="A1604" s="25">
        <v>101710</v>
      </c>
      <c r="B1604" s="26">
        <v>7591619515021</v>
      </c>
      <c r="C1604" s="38" t="s">
        <v>2186</v>
      </c>
      <c r="D1604" s="38" t="s">
        <v>2182</v>
      </c>
      <c r="E1604" s="38" t="s">
        <v>1930</v>
      </c>
      <c r="F1604" s="51">
        <v>147</v>
      </c>
      <c r="G1604" s="52">
        <v>70</v>
      </c>
      <c r="H1604" s="48" t="s">
        <v>38</v>
      </c>
      <c r="I1604" s="49" t="s">
        <v>400</v>
      </c>
      <c r="J1604" s="50">
        <v>0.3</v>
      </c>
      <c r="K1604" s="53" t="s">
        <v>107</v>
      </c>
      <c r="L1604" s="28">
        <f>IF(I1604="DCTO EN FACTURA",G1604-IFERROR(G1604*J1604,0),G1604)</f>
        <v>70</v>
      </c>
      <c r="M1604" s="14"/>
      <c r="N1604" s="29">
        <f>L1604*M1604</f>
        <v>0</v>
      </c>
    </row>
    <row r="1605" spans="1:17" customHeight="1" ht="15.75">
      <c r="A1605" s="25">
        <v>110257</v>
      </c>
      <c r="B1605" s="26">
        <v>7591619517810</v>
      </c>
      <c r="C1605" s="38" t="s">
        <v>2187</v>
      </c>
      <c r="D1605" s="38" t="s">
        <v>2188</v>
      </c>
      <c r="E1605" s="38" t="s">
        <v>1930</v>
      </c>
      <c r="F1605" s="51">
        <v>35</v>
      </c>
      <c r="G1605" s="52">
        <v>287.01</v>
      </c>
      <c r="H1605" s="48" t="s">
        <v>159</v>
      </c>
      <c r="I1605" s="49"/>
      <c r="J1605" s="50"/>
      <c r="K1605" s="53" t="s">
        <v>107</v>
      </c>
      <c r="L1605" s="28">
        <f>IF(I1605="DCTO EN FACTURA",G1605-IFERROR(G1605*J1605,0),G1605)</f>
        <v>287.01</v>
      </c>
      <c r="M1605" s="14"/>
      <c r="N1605" s="29">
        <f>L1605*M1605</f>
        <v>0</v>
      </c>
    </row>
    <row r="1606" spans="1:17" customHeight="1" ht="15.75">
      <c r="A1606" s="25">
        <v>111663</v>
      </c>
      <c r="B1606" s="26">
        <v>7591619517797</v>
      </c>
      <c r="C1606" s="38" t="s">
        <v>2189</v>
      </c>
      <c r="D1606" s="38" t="s">
        <v>2188</v>
      </c>
      <c r="E1606" s="38" t="s">
        <v>1930</v>
      </c>
      <c r="F1606" s="51">
        <v>34</v>
      </c>
      <c r="G1606" s="52">
        <v>270.13</v>
      </c>
      <c r="H1606" s="48" t="s">
        <v>366</v>
      </c>
      <c r="I1606" s="49"/>
      <c r="J1606" s="50"/>
      <c r="K1606" s="53" t="s">
        <v>107</v>
      </c>
      <c r="L1606" s="28">
        <f>IF(I1606="DCTO EN FACTURA",G1606-IFERROR(G1606*J1606,0),G1606)</f>
        <v>270.13</v>
      </c>
      <c r="M1606" s="14"/>
      <c r="N1606" s="29">
        <f>L1606*M1606</f>
        <v>0</v>
      </c>
    </row>
    <row r="1607" spans="1:17" customHeight="1" ht="15.75">
      <c r="A1607" s="25">
        <v>113088</v>
      </c>
      <c r="B1607" s="26">
        <v>7591619517803</v>
      </c>
      <c r="C1607" s="38" t="s">
        <v>2190</v>
      </c>
      <c r="D1607" s="38" t="s">
        <v>2188</v>
      </c>
      <c r="E1607" s="38" t="s">
        <v>1930</v>
      </c>
      <c r="F1607" s="51">
        <v>41</v>
      </c>
      <c r="G1607" s="52">
        <v>287.01</v>
      </c>
      <c r="H1607" s="48" t="s">
        <v>308</v>
      </c>
      <c r="I1607" s="49"/>
      <c r="J1607" s="50"/>
      <c r="K1607" s="53" t="s">
        <v>107</v>
      </c>
      <c r="L1607" s="28">
        <f>IF(I1607="DCTO EN FACTURA",G1607-IFERROR(G1607*J1607,0),G1607)</f>
        <v>287.01</v>
      </c>
      <c r="M1607" s="14"/>
      <c r="N1607" s="29">
        <f>L1607*M1607</f>
        <v>0</v>
      </c>
    </row>
    <row r="1608" spans="1:17" customHeight="1" ht="15.75">
      <c r="A1608" s="25">
        <v>117894</v>
      </c>
      <c r="B1608" s="26">
        <v>7591619000978</v>
      </c>
      <c r="C1608" s="38" t="s">
        <v>2191</v>
      </c>
      <c r="D1608" s="38" t="s">
        <v>2188</v>
      </c>
      <c r="E1608" s="38" t="s">
        <v>1930</v>
      </c>
      <c r="F1608" s="51">
        <v>30</v>
      </c>
      <c r="G1608" s="52">
        <v>301.3</v>
      </c>
      <c r="H1608" s="48" t="s">
        <v>75</v>
      </c>
      <c r="I1608" s="49"/>
      <c r="J1608" s="50"/>
      <c r="K1608" s="53" t="s">
        <v>107</v>
      </c>
      <c r="L1608" s="28">
        <f>IF(I1608="DCTO EN FACTURA",G1608-IFERROR(G1608*J1608,0),G1608)</f>
        <v>301.3</v>
      </c>
      <c r="M1608" s="14"/>
      <c r="N1608" s="29">
        <f>L1608*M1608</f>
        <v>0</v>
      </c>
    </row>
    <row r="1609" spans="1:17" customHeight="1" ht="15.75">
      <c r="A1609" s="25">
        <v>115784</v>
      </c>
      <c r="B1609" s="26">
        <v>7592601303190</v>
      </c>
      <c r="C1609" s="38" t="s">
        <v>2192</v>
      </c>
      <c r="D1609" s="38" t="s">
        <v>363</v>
      </c>
      <c r="E1609" s="38" t="s">
        <v>2193</v>
      </c>
      <c r="F1609" s="51">
        <v>96</v>
      </c>
      <c r="G1609" s="52">
        <v>37.55</v>
      </c>
      <c r="H1609" s="44" t="s">
        <v>28</v>
      </c>
      <c r="I1609" s="49"/>
      <c r="J1609" s="50"/>
      <c r="K1609" s="53" t="s">
        <v>107</v>
      </c>
      <c r="L1609" s="28">
        <f>IF(I1609="DCTO EN FACTURA",G1609-IFERROR(G1609*J1609,0),G1609)</f>
        <v>37.55</v>
      </c>
      <c r="M1609" s="14"/>
      <c r="N1609" s="29">
        <f>L1609*M1609</f>
        <v>0</v>
      </c>
    </row>
    <row r="1610" spans="1:17" customHeight="1" ht="15.75">
      <c r="A1610" s="25">
        <v>102532</v>
      </c>
      <c r="B1610" s="26">
        <v>7592601300779</v>
      </c>
      <c r="C1610" s="38" t="s">
        <v>2194</v>
      </c>
      <c r="D1610" s="38" t="s">
        <v>363</v>
      </c>
      <c r="E1610" s="38" t="s">
        <v>2193</v>
      </c>
      <c r="F1610" s="51">
        <v>102</v>
      </c>
      <c r="G1610" s="52">
        <v>177.52</v>
      </c>
      <c r="H1610" s="48" t="s">
        <v>18</v>
      </c>
      <c r="I1610" s="49"/>
      <c r="J1610" s="50"/>
      <c r="K1610" s="53" t="s">
        <v>107</v>
      </c>
      <c r="L1610" s="28">
        <f>IF(I1610="DCTO EN FACTURA",G1610-IFERROR(G1610*J1610,0),G1610)</f>
        <v>177.52</v>
      </c>
      <c r="M1610" s="14"/>
      <c r="N1610" s="29">
        <f>L1610*M1610</f>
        <v>0</v>
      </c>
    </row>
    <row r="1611" spans="1:17" customHeight="1" ht="15.75">
      <c r="A1611" s="25">
        <v>102446</v>
      </c>
      <c r="B1611" s="26">
        <v>7592601100645</v>
      </c>
      <c r="C1611" s="38" t="s">
        <v>2195</v>
      </c>
      <c r="D1611" s="38" t="s">
        <v>2196</v>
      </c>
      <c r="E1611" s="38" t="s">
        <v>2193</v>
      </c>
      <c r="F1611" s="51">
        <v>134</v>
      </c>
      <c r="G1611" s="52">
        <v>163.25</v>
      </c>
      <c r="H1611" s="48" t="s">
        <v>371</v>
      </c>
      <c r="I1611" s="49" t="s">
        <v>400</v>
      </c>
      <c r="J1611" s="50">
        <v>0.05</v>
      </c>
      <c r="K1611" s="53" t="s">
        <v>107</v>
      </c>
      <c r="L1611" s="28">
        <f>IF(I1611="DCTO EN FACTURA",G1611-IFERROR(G1611*J1611,0),G1611)</f>
        <v>163.25</v>
      </c>
      <c r="M1611" s="14"/>
      <c r="N1611" s="29">
        <f>L1611*M1611</f>
        <v>0</v>
      </c>
    </row>
    <row r="1612" spans="1:17" customHeight="1" ht="15.75">
      <c r="A1612" s="25">
        <v>106884</v>
      </c>
      <c r="B1612" s="26">
        <v>7592601201038</v>
      </c>
      <c r="C1612" s="38" t="s">
        <v>2197</v>
      </c>
      <c r="D1612" s="38" t="s">
        <v>671</v>
      </c>
      <c r="E1612" s="38" t="s">
        <v>2193</v>
      </c>
      <c r="F1612" s="51">
        <v>25</v>
      </c>
      <c r="G1612" s="52">
        <v>303.06</v>
      </c>
      <c r="H1612" s="48" t="s">
        <v>18</v>
      </c>
      <c r="I1612" s="49" t="s">
        <v>400</v>
      </c>
      <c r="J1612" s="50">
        <v>0.03</v>
      </c>
      <c r="K1612" s="53" t="s">
        <v>107</v>
      </c>
      <c r="L1612" s="28">
        <f>IF(I1612="DCTO EN FACTURA",G1612-IFERROR(G1612*J1612,0),G1612)</f>
        <v>303.06</v>
      </c>
      <c r="M1612" s="14"/>
      <c r="N1612" s="29">
        <f>L1612*M1612</f>
        <v>0</v>
      </c>
    </row>
    <row r="1613" spans="1:17" customHeight="1" ht="15.75">
      <c r="A1613" s="25">
        <v>115773</v>
      </c>
      <c r="B1613" s="26">
        <v>7592601201021</v>
      </c>
      <c r="C1613" s="38" t="s">
        <v>2198</v>
      </c>
      <c r="D1613" s="38" t="s">
        <v>671</v>
      </c>
      <c r="E1613" s="38" t="s">
        <v>2193</v>
      </c>
      <c r="F1613" s="51">
        <v>71</v>
      </c>
      <c r="G1613" s="52">
        <v>132.97</v>
      </c>
      <c r="H1613" s="48" t="s">
        <v>111</v>
      </c>
      <c r="I1613" s="49" t="s">
        <v>400</v>
      </c>
      <c r="J1613" s="50">
        <v>0.03</v>
      </c>
      <c r="K1613" s="53" t="s">
        <v>107</v>
      </c>
      <c r="L1613" s="28">
        <f>IF(I1613="DCTO EN FACTURA",G1613-IFERROR(G1613*J1613,0),G1613)</f>
        <v>132.97</v>
      </c>
      <c r="M1613" s="14"/>
      <c r="N1613" s="29">
        <f>L1613*M1613</f>
        <v>0</v>
      </c>
    </row>
    <row r="1614" spans="1:17" customHeight="1" ht="15.75">
      <c r="A1614" s="25">
        <v>117040</v>
      </c>
      <c r="B1614" s="26">
        <v>7592601303169</v>
      </c>
      <c r="C1614" s="38" t="s">
        <v>2199</v>
      </c>
      <c r="D1614" s="38" t="s">
        <v>2200</v>
      </c>
      <c r="E1614" s="38" t="s">
        <v>2193</v>
      </c>
      <c r="F1614" s="51">
        <v>296</v>
      </c>
      <c r="G1614" s="52">
        <v>171.95</v>
      </c>
      <c r="H1614" s="48" t="s">
        <v>31</v>
      </c>
      <c r="I1614" s="49"/>
      <c r="J1614" s="50"/>
      <c r="K1614" s="53" t="s">
        <v>107</v>
      </c>
      <c r="L1614" s="28">
        <f>IF(I1614="DCTO EN FACTURA",G1614-IFERROR(G1614*J1614,0),G1614)</f>
        <v>171.95</v>
      </c>
      <c r="M1614" s="14"/>
      <c r="N1614" s="29">
        <f>L1614*M1614</f>
        <v>0</v>
      </c>
    </row>
    <row r="1615" spans="1:17" customHeight="1" ht="15.75">
      <c r="A1615" s="25">
        <v>117039</v>
      </c>
      <c r="B1615" s="26">
        <v>7592601303176</v>
      </c>
      <c r="C1615" s="38" t="s">
        <v>2201</v>
      </c>
      <c r="D1615" s="38" t="s">
        <v>2200</v>
      </c>
      <c r="E1615" s="38" t="s">
        <v>2193</v>
      </c>
      <c r="F1615" s="51">
        <v>67</v>
      </c>
      <c r="G1615" s="52">
        <v>171.95</v>
      </c>
      <c r="H1615" s="48" t="s">
        <v>31</v>
      </c>
      <c r="I1615" s="49"/>
      <c r="J1615" s="50"/>
      <c r="K1615" s="53" t="s">
        <v>107</v>
      </c>
      <c r="L1615" s="28">
        <f>IF(I1615="DCTO EN FACTURA",G1615-IFERROR(G1615*J1615,0),G1615)</f>
        <v>171.95</v>
      </c>
      <c r="M1615" s="14"/>
      <c r="N1615" s="29">
        <f>L1615*M1615</f>
        <v>0</v>
      </c>
    </row>
    <row r="1616" spans="1:17" customHeight="1" ht="15.75">
      <c r="A1616" s="25">
        <v>117037</v>
      </c>
      <c r="B1616" s="26">
        <v>7592601303145</v>
      </c>
      <c r="C1616" s="38" t="s">
        <v>2202</v>
      </c>
      <c r="D1616" s="38" t="s">
        <v>2200</v>
      </c>
      <c r="E1616" s="38" t="s">
        <v>2193</v>
      </c>
      <c r="F1616" s="51">
        <v>223</v>
      </c>
      <c r="G1616" s="52">
        <v>171.95</v>
      </c>
      <c r="H1616" s="48" t="s">
        <v>111</v>
      </c>
      <c r="I1616" s="49"/>
      <c r="J1616" s="50"/>
      <c r="K1616" s="53" t="s">
        <v>107</v>
      </c>
      <c r="L1616" s="28">
        <f>IF(I1616="DCTO EN FACTURA",G1616-IFERROR(G1616*J1616,0),G1616)</f>
        <v>171.95</v>
      </c>
      <c r="M1616" s="14"/>
      <c r="N1616" s="29">
        <f>L1616*M1616</f>
        <v>0</v>
      </c>
    </row>
    <row r="1617" spans="1:17" customHeight="1" ht="15.75">
      <c r="A1617" s="25">
        <v>117038</v>
      </c>
      <c r="B1617" s="26">
        <v>7592601303152</v>
      </c>
      <c r="C1617" s="38" t="s">
        <v>2203</v>
      </c>
      <c r="D1617" s="38" t="s">
        <v>2200</v>
      </c>
      <c r="E1617" s="38" t="s">
        <v>2193</v>
      </c>
      <c r="F1617" s="51">
        <v>58</v>
      </c>
      <c r="G1617" s="52">
        <v>171.95</v>
      </c>
      <c r="H1617" s="48" t="s">
        <v>111</v>
      </c>
      <c r="I1617" s="49"/>
      <c r="J1617" s="50"/>
      <c r="K1617" s="53" t="s">
        <v>107</v>
      </c>
      <c r="L1617" s="28">
        <f>IF(I1617="DCTO EN FACTURA",G1617-IFERROR(G1617*J1617,0),G1617)</f>
        <v>171.95</v>
      </c>
      <c r="M1617" s="14"/>
      <c r="N1617" s="29">
        <f>L1617*M1617</f>
        <v>0</v>
      </c>
    </row>
    <row r="1618" spans="1:17" customHeight="1" ht="15.75">
      <c r="A1618" s="25">
        <v>106039</v>
      </c>
      <c r="B1618" s="26">
        <v>7592601100683</v>
      </c>
      <c r="C1618" s="38" t="s">
        <v>2204</v>
      </c>
      <c r="D1618" s="38" t="s">
        <v>1991</v>
      </c>
      <c r="E1618" s="38" t="s">
        <v>2193</v>
      </c>
      <c r="F1618" s="51">
        <v>105</v>
      </c>
      <c r="G1618" s="52">
        <v>128.05</v>
      </c>
      <c r="H1618" s="48" t="s">
        <v>275</v>
      </c>
      <c r="I1618" s="49"/>
      <c r="J1618" s="50"/>
      <c r="K1618" s="53" t="s">
        <v>107</v>
      </c>
      <c r="L1618" s="28">
        <f>IF(I1618="DCTO EN FACTURA",G1618-IFERROR(G1618*J1618,0),G1618)</f>
        <v>128.05</v>
      </c>
      <c r="M1618" s="14"/>
      <c r="N1618" s="29">
        <f>L1618*M1618</f>
        <v>0</v>
      </c>
    </row>
    <row r="1619" spans="1:17" customHeight="1" ht="15.75">
      <c r="A1619" s="25">
        <v>102409</v>
      </c>
      <c r="B1619" s="26">
        <v>7592601100126</v>
      </c>
      <c r="C1619" s="38" t="s">
        <v>2205</v>
      </c>
      <c r="D1619" s="38" t="s">
        <v>1991</v>
      </c>
      <c r="E1619" s="38" t="s">
        <v>2193</v>
      </c>
      <c r="F1619" s="51">
        <v>162</v>
      </c>
      <c r="G1619" s="52">
        <v>239.69</v>
      </c>
      <c r="H1619" s="48" t="s">
        <v>366</v>
      </c>
      <c r="I1619" s="49"/>
      <c r="J1619" s="50"/>
      <c r="K1619" s="53" t="s">
        <v>107</v>
      </c>
      <c r="L1619" s="28">
        <f>IF(I1619="DCTO EN FACTURA",G1619-IFERROR(G1619*J1619,0),G1619)</f>
        <v>239.69</v>
      </c>
      <c r="M1619" s="14"/>
      <c r="N1619" s="29">
        <f>L1619*M1619</f>
        <v>0</v>
      </c>
    </row>
    <row r="1620" spans="1:17" customHeight="1" ht="15.75">
      <c r="A1620" s="25">
        <v>102445</v>
      </c>
      <c r="B1620" s="26">
        <v>7592601100638</v>
      </c>
      <c r="C1620" s="38" t="s">
        <v>2206</v>
      </c>
      <c r="D1620" s="38" t="s">
        <v>1991</v>
      </c>
      <c r="E1620" s="38" t="s">
        <v>2193</v>
      </c>
      <c r="F1620" s="51">
        <v>168</v>
      </c>
      <c r="G1620" s="52">
        <v>217.81</v>
      </c>
      <c r="H1620" s="48" t="s">
        <v>275</v>
      </c>
      <c r="I1620" s="49"/>
      <c r="J1620" s="50"/>
      <c r="K1620" s="53" t="s">
        <v>107</v>
      </c>
      <c r="L1620" s="28">
        <f>IF(I1620="DCTO EN FACTURA",G1620-IFERROR(G1620*J1620,0),G1620)</f>
        <v>217.81</v>
      </c>
      <c r="M1620" s="14"/>
      <c r="N1620" s="29">
        <f>L1620*M1620</f>
        <v>0</v>
      </c>
    </row>
    <row r="1621" spans="1:17" customHeight="1" ht="15.75">
      <c r="A1621" s="25">
        <v>117642</v>
      </c>
      <c r="B1621" s="26">
        <v>7707355052083</v>
      </c>
      <c r="C1621" s="38" t="s">
        <v>2207</v>
      </c>
      <c r="D1621" s="38" t="s">
        <v>2208</v>
      </c>
      <c r="E1621" s="38" t="s">
        <v>2193</v>
      </c>
      <c r="F1621" s="51">
        <v>76</v>
      </c>
      <c r="G1621" s="52">
        <v>500.43</v>
      </c>
      <c r="H1621" s="48" t="s">
        <v>116</v>
      </c>
      <c r="I1621" s="49" t="s">
        <v>400</v>
      </c>
      <c r="J1621" s="50">
        <v>0.2</v>
      </c>
      <c r="K1621" s="53" t="s">
        <v>107</v>
      </c>
      <c r="L1621" s="28">
        <f>IF(I1621="DCTO EN FACTURA",G1621-IFERROR(G1621*J1621,0),G1621)</f>
        <v>500.43</v>
      </c>
      <c r="M1621" s="14"/>
      <c r="N1621" s="29">
        <f>L1621*M1621</f>
        <v>0</v>
      </c>
    </row>
    <row r="1622" spans="1:17" customHeight="1" ht="15.75">
      <c r="A1622" s="25">
        <v>102411</v>
      </c>
      <c r="B1622" s="26">
        <v>7592601100140</v>
      </c>
      <c r="C1622" s="38" t="s">
        <v>2209</v>
      </c>
      <c r="D1622" s="38" t="s">
        <v>507</v>
      </c>
      <c r="E1622" s="38" t="s">
        <v>2193</v>
      </c>
      <c r="F1622" s="51">
        <v>606</v>
      </c>
      <c r="G1622" s="52">
        <v>112.03</v>
      </c>
      <c r="H1622" s="48" t="s">
        <v>31</v>
      </c>
      <c r="I1622" s="49"/>
      <c r="J1622" s="50"/>
      <c r="K1622" s="53" t="s">
        <v>107</v>
      </c>
      <c r="L1622" s="28">
        <f>IF(I1622="DCTO EN FACTURA",G1622-IFERROR(G1622*J1622,0),G1622)</f>
        <v>112.03</v>
      </c>
      <c r="M1622" s="14"/>
      <c r="N1622" s="29">
        <f>L1622*M1622</f>
        <v>0</v>
      </c>
    </row>
    <row r="1623" spans="1:17" customHeight="1" ht="15.75">
      <c r="A1623" s="25">
        <v>102447</v>
      </c>
      <c r="B1623" s="26">
        <v>7592601100676</v>
      </c>
      <c r="C1623" s="38" t="s">
        <v>2210</v>
      </c>
      <c r="D1623" s="38" t="s">
        <v>507</v>
      </c>
      <c r="E1623" s="38" t="s">
        <v>2193</v>
      </c>
      <c r="F1623" s="51">
        <v>362</v>
      </c>
      <c r="G1623" s="52">
        <v>128.03</v>
      </c>
      <c r="H1623" s="48" t="s">
        <v>31</v>
      </c>
      <c r="I1623" s="49"/>
      <c r="J1623" s="50"/>
      <c r="K1623" s="53" t="s">
        <v>107</v>
      </c>
      <c r="L1623" s="28">
        <f>IF(I1623="DCTO EN FACTURA",G1623-IFERROR(G1623*J1623,0),G1623)</f>
        <v>128.03</v>
      </c>
      <c r="M1623" s="14"/>
      <c r="N1623" s="29">
        <f>L1623*M1623</f>
        <v>0</v>
      </c>
    </row>
    <row r="1624" spans="1:17" customHeight="1" ht="15.75">
      <c r="A1624" s="25">
        <v>114628</v>
      </c>
      <c r="B1624" s="26">
        <v>7592601301776</v>
      </c>
      <c r="C1624" s="38" t="s">
        <v>2211</v>
      </c>
      <c r="D1624" s="38" t="s">
        <v>507</v>
      </c>
      <c r="E1624" s="38" t="s">
        <v>2193</v>
      </c>
      <c r="F1624" s="51">
        <v>44</v>
      </c>
      <c r="G1624" s="52">
        <v>125.25</v>
      </c>
      <c r="H1624" s="48" t="s">
        <v>26</v>
      </c>
      <c r="I1624" s="49"/>
      <c r="J1624" s="50"/>
      <c r="K1624" s="53" t="s">
        <v>107</v>
      </c>
      <c r="L1624" s="28">
        <f>IF(I1624="DCTO EN FACTURA",G1624-IFERROR(G1624*J1624,0),G1624)</f>
        <v>125.25</v>
      </c>
      <c r="M1624" s="14"/>
      <c r="N1624" s="29">
        <f>L1624*M1624</f>
        <v>0</v>
      </c>
    </row>
    <row r="1625" spans="1:17" customHeight="1" ht="15.75">
      <c r="A1625" s="25">
        <v>118140</v>
      </c>
      <c r="B1625" s="26">
        <v>7707355055916</v>
      </c>
      <c r="C1625" s="38" t="s">
        <v>2212</v>
      </c>
      <c r="D1625" s="38" t="s">
        <v>2213</v>
      </c>
      <c r="E1625" s="38" t="s">
        <v>2193</v>
      </c>
      <c r="F1625" s="51">
        <v>60</v>
      </c>
      <c r="G1625" s="52">
        <v>622.34</v>
      </c>
      <c r="H1625" s="48" t="s">
        <v>75</v>
      </c>
      <c r="I1625" s="49"/>
      <c r="J1625" s="50"/>
      <c r="K1625" s="53" t="s">
        <v>107</v>
      </c>
      <c r="L1625" s="28">
        <f>IF(I1625="DCTO EN FACTURA",G1625-IFERROR(G1625*J1625,0),G1625)</f>
        <v>622.34</v>
      </c>
      <c r="M1625" s="14"/>
      <c r="N1625" s="29">
        <f>L1625*M1625</f>
        <v>0</v>
      </c>
    </row>
    <row r="1626" spans="1:17" customHeight="1" ht="15.75">
      <c r="A1626" s="25">
        <v>118139</v>
      </c>
      <c r="B1626" s="26">
        <v>7707355055923</v>
      </c>
      <c r="C1626" s="38" t="s">
        <v>2214</v>
      </c>
      <c r="D1626" s="38" t="s">
        <v>2213</v>
      </c>
      <c r="E1626" s="38" t="s">
        <v>2193</v>
      </c>
      <c r="F1626" s="51">
        <v>47</v>
      </c>
      <c r="G1626" s="52">
        <v>571.04</v>
      </c>
      <c r="H1626" s="48" t="s">
        <v>1746</v>
      </c>
      <c r="I1626" s="49"/>
      <c r="J1626" s="50"/>
      <c r="K1626" s="53" t="s">
        <v>107</v>
      </c>
      <c r="L1626" s="28">
        <f>IF(I1626="DCTO EN FACTURA",G1626-IFERROR(G1626*J1626,0),G1626)</f>
        <v>571.04</v>
      </c>
      <c r="M1626" s="14"/>
      <c r="N1626" s="29">
        <f>L1626*M1626</f>
        <v>0</v>
      </c>
    </row>
    <row r="1627" spans="1:17" customHeight="1" ht="15.75">
      <c r="A1627" s="25">
        <v>118141</v>
      </c>
      <c r="B1627" s="26">
        <v>7707355055930</v>
      </c>
      <c r="C1627" s="38" t="s">
        <v>2215</v>
      </c>
      <c r="D1627" s="38"/>
      <c r="E1627" s="38" t="s">
        <v>2193</v>
      </c>
      <c r="F1627" s="51">
        <v>82</v>
      </c>
      <c r="G1627" s="52">
        <v>409.32</v>
      </c>
      <c r="H1627" s="48" t="s">
        <v>371</v>
      </c>
      <c r="I1627" s="49"/>
      <c r="J1627" s="50"/>
      <c r="K1627" s="53" t="s">
        <v>107</v>
      </c>
      <c r="L1627" s="28">
        <f>IF(I1627="DCTO EN FACTURA",G1627-IFERROR(G1627*J1627,0),G1627)</f>
        <v>409.32</v>
      </c>
      <c r="M1627" s="14"/>
      <c r="N1627" s="29">
        <f>L1627*M1627</f>
        <v>0</v>
      </c>
    </row>
    <row r="1628" spans="1:17" customHeight="1" ht="15.75">
      <c r="A1628" s="25">
        <v>103304</v>
      </c>
      <c r="B1628" s="26">
        <v>7592601100218</v>
      </c>
      <c r="C1628" s="38" t="s">
        <v>2216</v>
      </c>
      <c r="D1628" s="38" t="s">
        <v>2217</v>
      </c>
      <c r="E1628" s="38" t="s">
        <v>2193</v>
      </c>
      <c r="F1628" s="51">
        <v>238</v>
      </c>
      <c r="G1628" s="52">
        <v>120.87</v>
      </c>
      <c r="H1628" s="48" t="s">
        <v>1159</v>
      </c>
      <c r="I1628" s="49"/>
      <c r="J1628" s="50"/>
      <c r="K1628" s="53" t="s">
        <v>107</v>
      </c>
      <c r="L1628" s="28">
        <f>IF(I1628="DCTO EN FACTURA",G1628-IFERROR(G1628*J1628,0),G1628)</f>
        <v>120.87</v>
      </c>
      <c r="M1628" s="14"/>
      <c r="N1628" s="29">
        <f>L1628*M1628</f>
        <v>0</v>
      </c>
    </row>
    <row r="1629" spans="1:17" customHeight="1" ht="15.75">
      <c r="A1629" s="25">
        <v>102417</v>
      </c>
      <c r="B1629" s="26">
        <v>7592601100201</v>
      </c>
      <c r="C1629" s="38" t="s">
        <v>2218</v>
      </c>
      <c r="D1629" s="38" t="s">
        <v>2217</v>
      </c>
      <c r="E1629" s="38" t="s">
        <v>2193</v>
      </c>
      <c r="F1629" s="51">
        <v>28</v>
      </c>
      <c r="G1629" s="52">
        <v>157.25</v>
      </c>
      <c r="H1629" s="48" t="s">
        <v>18</v>
      </c>
      <c r="I1629" s="49"/>
      <c r="J1629" s="50"/>
      <c r="K1629" s="53" t="s">
        <v>107</v>
      </c>
      <c r="L1629" s="28">
        <f>IF(I1629="DCTO EN FACTURA",G1629-IFERROR(G1629*J1629,0),G1629)</f>
        <v>157.25</v>
      </c>
      <c r="M1629" s="14"/>
      <c r="N1629" s="29">
        <f>L1629*M1629</f>
        <v>0</v>
      </c>
    </row>
    <row r="1630" spans="1:17" customHeight="1" ht="15.75">
      <c r="A1630" s="25">
        <v>114036</v>
      </c>
      <c r="B1630" s="26">
        <v>7592601301561</v>
      </c>
      <c r="C1630" s="38" t="s">
        <v>2219</v>
      </c>
      <c r="D1630" s="38" t="s">
        <v>2220</v>
      </c>
      <c r="E1630" s="38" t="s">
        <v>2193</v>
      </c>
      <c r="F1630" s="51">
        <v>214</v>
      </c>
      <c r="G1630" s="52">
        <v>117.94</v>
      </c>
      <c r="H1630" s="48" t="s">
        <v>61</v>
      </c>
      <c r="I1630" s="49"/>
      <c r="J1630" s="50"/>
      <c r="K1630" s="53" t="s">
        <v>107</v>
      </c>
      <c r="L1630" s="28">
        <f>IF(I1630="DCTO EN FACTURA",G1630-IFERROR(G1630*J1630,0),G1630)</f>
        <v>117.94</v>
      </c>
      <c r="M1630" s="14"/>
      <c r="N1630" s="29">
        <f>L1630*M1630</f>
        <v>0</v>
      </c>
    </row>
    <row r="1631" spans="1:17" customHeight="1" ht="15.75">
      <c r="A1631" s="25">
        <v>113712</v>
      </c>
      <c r="B1631" s="26">
        <v>7592601301516</v>
      </c>
      <c r="C1631" s="38" t="s">
        <v>2221</v>
      </c>
      <c r="D1631" s="38" t="s">
        <v>2220</v>
      </c>
      <c r="E1631" s="38" t="s">
        <v>2193</v>
      </c>
      <c r="F1631" s="51">
        <v>165</v>
      </c>
      <c r="G1631" s="52">
        <v>117.94</v>
      </c>
      <c r="H1631" s="48" t="s">
        <v>371</v>
      </c>
      <c r="I1631" s="49"/>
      <c r="J1631" s="50"/>
      <c r="K1631" s="53" t="s">
        <v>107</v>
      </c>
      <c r="L1631" s="28">
        <f>IF(I1631="DCTO EN FACTURA",G1631-IFERROR(G1631*J1631,0),G1631)</f>
        <v>117.94</v>
      </c>
      <c r="M1631" s="14"/>
      <c r="N1631" s="29">
        <f>L1631*M1631</f>
        <v>0</v>
      </c>
    </row>
    <row r="1632" spans="1:17" customHeight="1" ht="15.75">
      <c r="A1632" s="25">
        <v>106798</v>
      </c>
      <c r="B1632" s="26">
        <v>7592601100881</v>
      </c>
      <c r="C1632" s="38" t="s">
        <v>2222</v>
      </c>
      <c r="D1632" s="38" t="s">
        <v>2220</v>
      </c>
      <c r="E1632" s="38" t="s">
        <v>2193</v>
      </c>
      <c r="F1632" s="51">
        <v>439</v>
      </c>
      <c r="G1632" s="52">
        <v>117.94</v>
      </c>
      <c r="H1632" s="48" t="s">
        <v>31</v>
      </c>
      <c r="I1632" s="49"/>
      <c r="J1632" s="50"/>
      <c r="K1632" s="53" t="s">
        <v>107</v>
      </c>
      <c r="L1632" s="28">
        <f>IF(I1632="DCTO EN FACTURA",G1632-IFERROR(G1632*J1632,0),G1632)</f>
        <v>117.94</v>
      </c>
      <c r="M1632" s="14"/>
      <c r="N1632" s="29">
        <f>L1632*M1632</f>
        <v>0</v>
      </c>
    </row>
    <row r="1633" spans="1:17" customHeight="1" ht="15.75">
      <c r="A1633" s="25">
        <v>113714</v>
      </c>
      <c r="B1633" s="26">
        <v>7592601301509</v>
      </c>
      <c r="C1633" s="38" t="s">
        <v>2223</v>
      </c>
      <c r="D1633" s="38" t="s">
        <v>2220</v>
      </c>
      <c r="E1633" s="38" t="s">
        <v>2193</v>
      </c>
      <c r="F1633" s="51">
        <v>594</v>
      </c>
      <c r="G1633" s="52">
        <v>117.94</v>
      </c>
      <c r="H1633" s="48" t="s">
        <v>31</v>
      </c>
      <c r="I1633" s="49"/>
      <c r="J1633" s="50"/>
      <c r="K1633" s="53" t="s">
        <v>107</v>
      </c>
      <c r="L1633" s="28">
        <f>IF(I1633="DCTO EN FACTURA",G1633-IFERROR(G1633*J1633,0),G1633)</f>
        <v>117.94</v>
      </c>
      <c r="M1633" s="14"/>
      <c r="N1633" s="29">
        <f>L1633*M1633</f>
        <v>0</v>
      </c>
    </row>
    <row r="1634" spans="1:17" customHeight="1" ht="15.75">
      <c r="A1634" s="13">
        <v>106643</v>
      </c>
      <c r="B1634" s="26">
        <v>7592601100874</v>
      </c>
      <c r="C1634" s="38" t="s">
        <v>2224</v>
      </c>
      <c r="D1634" s="38" t="s">
        <v>2220</v>
      </c>
      <c r="E1634" s="38" t="s">
        <v>2193</v>
      </c>
      <c r="F1634" s="51">
        <v>889</v>
      </c>
      <c r="G1634" s="52">
        <v>117.94</v>
      </c>
      <c r="H1634" s="48" t="s">
        <v>371</v>
      </c>
      <c r="I1634" s="49"/>
      <c r="J1634" s="50"/>
      <c r="K1634" s="53" t="s">
        <v>107</v>
      </c>
      <c r="L1634" s="28">
        <f>IF(I1634="DCTO EN FACTURA",G1634-IFERROR(G1634*J1634,0),G1634)</f>
        <v>117.94</v>
      </c>
      <c r="M1634" s="14"/>
      <c r="N1634" s="29">
        <f>L1634*M1634</f>
        <v>0</v>
      </c>
    </row>
    <row r="1635" spans="1:17" customHeight="1" ht="15.75">
      <c r="A1635" s="25">
        <v>114066</v>
      </c>
      <c r="B1635" s="26">
        <v>7592601301578</v>
      </c>
      <c r="C1635" s="38" t="s">
        <v>2225</v>
      </c>
      <c r="D1635" s="38" t="s">
        <v>1049</v>
      </c>
      <c r="E1635" s="38" t="s">
        <v>2193</v>
      </c>
      <c r="F1635" s="51">
        <v>470</v>
      </c>
      <c r="G1635" s="52">
        <v>172.34</v>
      </c>
      <c r="H1635" s="48" t="s">
        <v>31</v>
      </c>
      <c r="I1635" s="49"/>
      <c r="J1635" s="50"/>
      <c r="K1635" s="53" t="s">
        <v>107</v>
      </c>
      <c r="L1635" s="28">
        <f>IF(I1635="DCTO EN FACTURA",G1635-IFERROR(G1635*J1635,0),G1635)</f>
        <v>172.34</v>
      </c>
      <c r="M1635" s="14"/>
      <c r="N1635" s="29">
        <f>L1635*M1635</f>
        <v>0</v>
      </c>
    </row>
    <row r="1636" spans="1:17" customHeight="1" ht="15.75">
      <c r="A1636" s="25">
        <v>114067</v>
      </c>
      <c r="B1636" s="26">
        <v>7592601301585</v>
      </c>
      <c r="C1636" s="38" t="s">
        <v>2226</v>
      </c>
      <c r="D1636" s="38" t="s">
        <v>1049</v>
      </c>
      <c r="E1636" s="38" t="s">
        <v>2193</v>
      </c>
      <c r="F1636" s="51">
        <v>74</v>
      </c>
      <c r="G1636" s="52">
        <v>250.77</v>
      </c>
      <c r="H1636" s="48" t="s">
        <v>45</v>
      </c>
      <c r="I1636" s="49"/>
      <c r="J1636" s="50"/>
      <c r="K1636" s="53" t="s">
        <v>107</v>
      </c>
      <c r="L1636" s="28">
        <f>IF(I1636="DCTO EN FACTURA",G1636-IFERROR(G1636*J1636,0),G1636)</f>
        <v>250.77</v>
      </c>
      <c r="M1636" s="14"/>
      <c r="N1636" s="29">
        <f>L1636*M1636</f>
        <v>0</v>
      </c>
    </row>
    <row r="1637" spans="1:17" customHeight="1" ht="15.75">
      <c r="A1637" s="25">
        <v>118648</v>
      </c>
      <c r="B1637" s="26">
        <v>7592601000372</v>
      </c>
      <c r="C1637" s="38" t="s">
        <v>2227</v>
      </c>
      <c r="D1637" s="38"/>
      <c r="E1637" s="38" t="s">
        <v>2193</v>
      </c>
      <c r="F1637" s="51">
        <v>141</v>
      </c>
      <c r="G1637" s="52">
        <v>104.18</v>
      </c>
      <c r="H1637" s="48" t="s">
        <v>59</v>
      </c>
      <c r="I1637" s="49"/>
      <c r="J1637" s="50"/>
      <c r="K1637" s="53" t="s">
        <v>107</v>
      </c>
      <c r="L1637" s="28">
        <f>IF(I1637="DCTO EN FACTURA",G1637-IFERROR(G1637*J1637,0),G1637)</f>
        <v>104.18</v>
      </c>
      <c r="M1637" s="14"/>
      <c r="N1637" s="29">
        <f>L1637*M1637</f>
        <v>0</v>
      </c>
    </row>
    <row r="1638" spans="1:17" customHeight="1" ht="15.75">
      <c r="A1638" s="25">
        <v>102451</v>
      </c>
      <c r="B1638" s="26">
        <v>7592601100751</v>
      </c>
      <c r="C1638" s="38" t="s">
        <v>2228</v>
      </c>
      <c r="D1638" s="38" t="s">
        <v>1481</v>
      </c>
      <c r="E1638" s="38" t="s">
        <v>2193</v>
      </c>
      <c r="F1638" s="51">
        <v>70</v>
      </c>
      <c r="G1638" s="52">
        <v>166.79</v>
      </c>
      <c r="H1638" s="48" t="s">
        <v>31</v>
      </c>
      <c r="I1638" s="49"/>
      <c r="J1638" s="50"/>
      <c r="K1638" s="53" t="s">
        <v>107</v>
      </c>
      <c r="L1638" s="28">
        <f>IF(I1638="DCTO EN FACTURA",G1638-IFERROR(G1638*J1638,0),G1638)</f>
        <v>166.79</v>
      </c>
      <c r="M1638" s="14"/>
      <c r="N1638" s="29">
        <f>L1638*M1638</f>
        <v>0</v>
      </c>
    </row>
    <row r="1639" spans="1:17" customHeight="1" ht="15.75">
      <c r="A1639" s="25">
        <v>104532</v>
      </c>
      <c r="B1639" s="26">
        <v>7592601100799</v>
      </c>
      <c r="C1639" s="38" t="s">
        <v>2229</v>
      </c>
      <c r="D1639" s="38" t="s">
        <v>1481</v>
      </c>
      <c r="E1639" s="38" t="s">
        <v>2193</v>
      </c>
      <c r="F1639" s="51">
        <v>33</v>
      </c>
      <c r="G1639" s="52">
        <v>225.14</v>
      </c>
      <c r="H1639" s="48" t="s">
        <v>61</v>
      </c>
      <c r="I1639" s="49"/>
      <c r="J1639" s="50"/>
      <c r="K1639" s="53" t="s">
        <v>107</v>
      </c>
      <c r="L1639" s="28">
        <f>IF(I1639="DCTO EN FACTURA",G1639-IFERROR(G1639*J1639,0),G1639)</f>
        <v>225.14</v>
      </c>
      <c r="M1639" s="14"/>
      <c r="N1639" s="29">
        <f>L1639*M1639</f>
        <v>0</v>
      </c>
    </row>
    <row r="1640" spans="1:17" customHeight="1" ht="15.75">
      <c r="A1640" s="25">
        <v>117054</v>
      </c>
      <c r="B1640" s="26">
        <v>7592601303558</v>
      </c>
      <c r="C1640" s="38" t="s">
        <v>2230</v>
      </c>
      <c r="D1640" s="38" t="s">
        <v>161</v>
      </c>
      <c r="E1640" s="38" t="s">
        <v>2193</v>
      </c>
      <c r="F1640" s="51">
        <v>89</v>
      </c>
      <c r="G1640" s="52">
        <v>201.47</v>
      </c>
      <c r="H1640" s="48" t="s">
        <v>436</v>
      </c>
      <c r="I1640" s="49"/>
      <c r="J1640" s="50"/>
      <c r="K1640" s="53" t="s">
        <v>107</v>
      </c>
      <c r="L1640" s="28">
        <f>IF(I1640="DCTO EN FACTURA",G1640-IFERROR(G1640*J1640,0),G1640)</f>
        <v>201.47</v>
      </c>
      <c r="M1640" s="14"/>
      <c r="N1640" s="29">
        <f>L1640*M1640</f>
        <v>0</v>
      </c>
    </row>
    <row r="1641" spans="1:17" customHeight="1" ht="15.75">
      <c r="A1641" s="25">
        <v>102419</v>
      </c>
      <c r="B1641" s="26">
        <v>7592601100232</v>
      </c>
      <c r="C1641" s="38" t="s">
        <v>2231</v>
      </c>
      <c r="D1641" s="38" t="s">
        <v>161</v>
      </c>
      <c r="E1641" s="38" t="s">
        <v>2193</v>
      </c>
      <c r="F1641" s="51">
        <v>247</v>
      </c>
      <c r="G1641" s="52">
        <v>132.21</v>
      </c>
      <c r="H1641" s="48" t="s">
        <v>958</v>
      </c>
      <c r="I1641" s="49"/>
      <c r="J1641" s="50"/>
      <c r="K1641" s="53" t="s">
        <v>107</v>
      </c>
      <c r="L1641" s="28">
        <f>IF(I1641="DCTO EN FACTURA",G1641-IFERROR(G1641*J1641,0),G1641)</f>
        <v>132.21</v>
      </c>
      <c r="M1641" s="14"/>
      <c r="N1641" s="29">
        <f>L1641*M1641</f>
        <v>0</v>
      </c>
    </row>
    <row r="1642" spans="1:17" customHeight="1" ht="15.75">
      <c r="A1642" s="25">
        <v>102420</v>
      </c>
      <c r="B1642" s="26">
        <v>7592601100249</v>
      </c>
      <c r="C1642" s="38" t="s">
        <v>2232</v>
      </c>
      <c r="D1642" s="38" t="s">
        <v>161</v>
      </c>
      <c r="E1642" s="38" t="s">
        <v>2193</v>
      </c>
      <c r="F1642" s="51">
        <v>12</v>
      </c>
      <c r="G1642" s="52">
        <v>77.79</v>
      </c>
      <c r="H1642" s="48" t="s">
        <v>71</v>
      </c>
      <c r="I1642" s="49" t="s">
        <v>400</v>
      </c>
      <c r="J1642" s="50">
        <v>0.05</v>
      </c>
      <c r="K1642" s="53" t="s">
        <v>107</v>
      </c>
      <c r="L1642" s="28">
        <f>IF(I1642="DCTO EN FACTURA",G1642-IFERROR(G1642*J1642,0),G1642)</f>
        <v>77.79</v>
      </c>
      <c r="M1642" s="14"/>
      <c r="N1642" s="29">
        <f>L1642*M1642</f>
        <v>0</v>
      </c>
    </row>
    <row r="1643" spans="1:17" customHeight="1" ht="15.75">
      <c r="A1643" s="25">
        <v>102449</v>
      </c>
      <c r="B1643" s="26">
        <v>7592601100706</v>
      </c>
      <c r="C1643" s="38" t="s">
        <v>2233</v>
      </c>
      <c r="D1643" s="38" t="s">
        <v>584</v>
      </c>
      <c r="E1643" s="38" t="s">
        <v>2193</v>
      </c>
      <c r="F1643" s="51">
        <v>34</v>
      </c>
      <c r="G1643" s="52">
        <v>71.17</v>
      </c>
      <c r="H1643" s="48" t="s">
        <v>59</v>
      </c>
      <c r="I1643" s="49" t="s">
        <v>400</v>
      </c>
      <c r="J1643" s="50">
        <v>0.1</v>
      </c>
      <c r="K1643" s="53" t="s">
        <v>107</v>
      </c>
      <c r="L1643" s="28">
        <f>IF(I1643="DCTO EN FACTURA",G1643-IFERROR(G1643*J1643,0),G1643)</f>
        <v>71.17</v>
      </c>
      <c r="M1643" s="14"/>
      <c r="N1643" s="29">
        <f>L1643*M1643</f>
        <v>0</v>
      </c>
    </row>
    <row r="1644" spans="1:17" customHeight="1" ht="15.75">
      <c r="A1644" s="25">
        <v>106121</v>
      </c>
      <c r="B1644" s="26">
        <v>7592601100928</v>
      </c>
      <c r="C1644" s="38" t="s">
        <v>2234</v>
      </c>
      <c r="D1644" s="38" t="s">
        <v>584</v>
      </c>
      <c r="E1644" s="38" t="s">
        <v>2193</v>
      </c>
      <c r="F1644" s="51">
        <v>79</v>
      </c>
      <c r="G1644" s="52">
        <v>105.77</v>
      </c>
      <c r="H1644" s="48" t="s">
        <v>26</v>
      </c>
      <c r="I1644" s="49" t="s">
        <v>400</v>
      </c>
      <c r="J1644" s="50">
        <v>0.1</v>
      </c>
      <c r="K1644" s="53" t="s">
        <v>107</v>
      </c>
      <c r="L1644" s="28">
        <f>IF(I1644="DCTO EN FACTURA",G1644-IFERROR(G1644*J1644,0),G1644)</f>
        <v>105.77</v>
      </c>
      <c r="M1644" s="14"/>
      <c r="N1644" s="29">
        <f>L1644*M1644</f>
        <v>0</v>
      </c>
    </row>
    <row r="1645" spans="1:17" customHeight="1" ht="15.75">
      <c r="A1645" s="25">
        <v>117645</v>
      </c>
      <c r="B1645" s="26">
        <v>7592601303640</v>
      </c>
      <c r="C1645" s="38" t="s">
        <v>2235</v>
      </c>
      <c r="D1645" s="38" t="s">
        <v>652</v>
      </c>
      <c r="E1645" s="38" t="s">
        <v>2193</v>
      </c>
      <c r="F1645" s="51">
        <v>67</v>
      </c>
      <c r="G1645" s="52">
        <v>812.34</v>
      </c>
      <c r="H1645" s="48" t="s">
        <v>59</v>
      </c>
      <c r="I1645" s="49"/>
      <c r="J1645" s="50"/>
      <c r="K1645" s="53" t="s">
        <v>107</v>
      </c>
      <c r="L1645" s="28">
        <f>IF(I1645="DCTO EN FACTURA",G1645-IFERROR(G1645*J1645,0),G1645)</f>
        <v>812.34</v>
      </c>
      <c r="M1645" s="14"/>
      <c r="N1645" s="29">
        <f>L1645*M1645</f>
        <v>0</v>
      </c>
    </row>
    <row r="1646" spans="1:17" customHeight="1" ht="15.75">
      <c r="A1646" s="25">
        <v>116282</v>
      </c>
      <c r="B1646" s="26">
        <v>7592601301707</v>
      </c>
      <c r="C1646" s="38" t="s">
        <v>2236</v>
      </c>
      <c r="D1646" s="38" t="s">
        <v>749</v>
      </c>
      <c r="E1646" s="38" t="s">
        <v>2193</v>
      </c>
      <c r="F1646" s="51">
        <v>141</v>
      </c>
      <c r="G1646" s="52">
        <v>197.04</v>
      </c>
      <c r="H1646" s="48" t="s">
        <v>26</v>
      </c>
      <c r="I1646" s="49"/>
      <c r="J1646" s="50"/>
      <c r="K1646" s="53" t="s">
        <v>107</v>
      </c>
      <c r="L1646" s="28">
        <f>IF(I1646="DCTO EN FACTURA",G1646-IFERROR(G1646*J1646,0),G1646)</f>
        <v>197.04</v>
      </c>
      <c r="M1646" s="14"/>
      <c r="N1646" s="29">
        <f>L1646*M1646</f>
        <v>0</v>
      </c>
    </row>
    <row r="1647" spans="1:17" customHeight="1" ht="15.75">
      <c r="A1647" s="25">
        <v>104538</v>
      </c>
      <c r="B1647" s="26">
        <v>7592601200482</v>
      </c>
      <c r="C1647" s="38" t="s">
        <v>2237</v>
      </c>
      <c r="D1647" s="38" t="s">
        <v>145</v>
      </c>
      <c r="E1647" s="38" t="s">
        <v>2193</v>
      </c>
      <c r="F1647" s="51">
        <v>141</v>
      </c>
      <c r="G1647" s="52">
        <v>122.62</v>
      </c>
      <c r="H1647" s="48" t="s">
        <v>97</v>
      </c>
      <c r="I1647" s="49"/>
      <c r="J1647" s="50"/>
      <c r="K1647" s="53" t="s">
        <v>107</v>
      </c>
      <c r="L1647" s="28">
        <f>IF(I1647="DCTO EN FACTURA",G1647-IFERROR(G1647*J1647,0),G1647)</f>
        <v>122.62</v>
      </c>
      <c r="M1647" s="14"/>
      <c r="N1647" s="29">
        <f>L1647*M1647</f>
        <v>0</v>
      </c>
    </row>
    <row r="1648" spans="1:17" customHeight="1" ht="15.75">
      <c r="A1648" s="25">
        <v>117021</v>
      </c>
      <c r="B1648" s="26">
        <v>7592601000143</v>
      </c>
      <c r="C1648" s="38" t="s">
        <v>2238</v>
      </c>
      <c r="D1648" s="38" t="s">
        <v>378</v>
      </c>
      <c r="E1648" s="38" t="s">
        <v>2193</v>
      </c>
      <c r="F1648" s="51">
        <v>36</v>
      </c>
      <c r="G1648" s="52">
        <v>182.87</v>
      </c>
      <c r="H1648" s="48" t="s">
        <v>18</v>
      </c>
      <c r="I1648" s="49"/>
      <c r="J1648" s="50"/>
      <c r="K1648" s="53" t="s">
        <v>107</v>
      </c>
      <c r="L1648" s="28">
        <f>IF(I1648="DCTO EN FACTURA",G1648-IFERROR(G1648*J1648,0),G1648)</f>
        <v>182.87</v>
      </c>
      <c r="M1648" s="14"/>
      <c r="N1648" s="29">
        <f>L1648*M1648</f>
        <v>0</v>
      </c>
    </row>
    <row r="1649" spans="1:17" customHeight="1" ht="15.75">
      <c r="A1649" s="25">
        <v>116281</v>
      </c>
      <c r="B1649" s="26">
        <v>7707355050232</v>
      </c>
      <c r="C1649" s="38" t="s">
        <v>2239</v>
      </c>
      <c r="D1649" s="38" t="s">
        <v>456</v>
      </c>
      <c r="E1649" s="38" t="s">
        <v>2193</v>
      </c>
      <c r="F1649" s="51">
        <v>79</v>
      </c>
      <c r="G1649" s="52">
        <v>154.48</v>
      </c>
      <c r="H1649" s="48" t="s">
        <v>59</v>
      </c>
      <c r="I1649" s="49" t="s">
        <v>400</v>
      </c>
      <c r="J1649" s="50">
        <v>0.05</v>
      </c>
      <c r="K1649" s="53" t="s">
        <v>107</v>
      </c>
      <c r="L1649" s="28">
        <f>IF(I1649="DCTO EN FACTURA",G1649-IFERROR(G1649*J1649,0),G1649)</f>
        <v>154.48</v>
      </c>
      <c r="M1649" s="14"/>
      <c r="N1649" s="29">
        <f>L1649*M1649</f>
        <v>0</v>
      </c>
    </row>
    <row r="1650" spans="1:17" customHeight="1" ht="15.75">
      <c r="A1650" s="25">
        <v>112307</v>
      </c>
      <c r="B1650" s="26">
        <v>7592601101161</v>
      </c>
      <c r="C1650" s="38" t="s">
        <v>2240</v>
      </c>
      <c r="D1650" s="38" t="s">
        <v>472</v>
      </c>
      <c r="E1650" s="38" t="s">
        <v>2193</v>
      </c>
      <c r="F1650" s="51">
        <v>58</v>
      </c>
      <c r="G1650" s="52">
        <v>102.35</v>
      </c>
      <c r="H1650" s="48" t="s">
        <v>111</v>
      </c>
      <c r="I1650" s="49" t="s">
        <v>400</v>
      </c>
      <c r="J1650" s="50">
        <v>0.05</v>
      </c>
      <c r="K1650" s="53" t="s">
        <v>107</v>
      </c>
      <c r="L1650" s="28">
        <f>IF(I1650="DCTO EN FACTURA",G1650-IFERROR(G1650*J1650,0),G1650)</f>
        <v>102.35</v>
      </c>
      <c r="M1650" s="14"/>
      <c r="N1650" s="29">
        <f>L1650*M1650</f>
        <v>0</v>
      </c>
    </row>
    <row r="1651" spans="1:17" customHeight="1" ht="15.75">
      <c r="A1651" s="25">
        <v>112308</v>
      </c>
      <c r="B1651" s="26">
        <v>7592601101178</v>
      </c>
      <c r="C1651" s="38" t="s">
        <v>2241</v>
      </c>
      <c r="D1651" s="38" t="s">
        <v>472</v>
      </c>
      <c r="E1651" s="38" t="s">
        <v>2193</v>
      </c>
      <c r="F1651" s="51">
        <v>74</v>
      </c>
      <c r="G1651" s="52">
        <v>200.38</v>
      </c>
      <c r="H1651" s="48" t="s">
        <v>111</v>
      </c>
      <c r="I1651" s="49" t="s">
        <v>400</v>
      </c>
      <c r="J1651" s="50">
        <v>0.05</v>
      </c>
      <c r="K1651" s="53" t="s">
        <v>107</v>
      </c>
      <c r="L1651" s="28">
        <f>IF(I1651="DCTO EN FACTURA",G1651-IFERROR(G1651*J1651,0),G1651)</f>
        <v>200.38</v>
      </c>
      <c r="M1651" s="14"/>
      <c r="N1651" s="29">
        <f>L1651*M1651</f>
        <v>0</v>
      </c>
    </row>
    <row r="1652" spans="1:17" customHeight="1" ht="15.75">
      <c r="A1652" s="25">
        <v>102426</v>
      </c>
      <c r="B1652" s="26">
        <v>7592601100331</v>
      </c>
      <c r="C1652" s="38" t="s">
        <v>2242</v>
      </c>
      <c r="D1652" s="38" t="s">
        <v>2243</v>
      </c>
      <c r="E1652" s="38" t="s">
        <v>2193</v>
      </c>
      <c r="F1652" s="51">
        <v>17</v>
      </c>
      <c r="G1652" s="52">
        <v>231.84</v>
      </c>
      <c r="H1652" s="48" t="s">
        <v>31</v>
      </c>
      <c r="I1652" s="49"/>
      <c r="J1652" s="50"/>
      <c r="K1652" s="53" t="s">
        <v>107</v>
      </c>
      <c r="L1652" s="28">
        <f>IF(I1652="DCTO EN FACTURA",G1652-IFERROR(G1652*J1652,0),G1652)</f>
        <v>231.84</v>
      </c>
      <c r="M1652" s="14"/>
      <c r="N1652" s="29">
        <f>L1652*M1652</f>
        <v>0</v>
      </c>
    </row>
    <row r="1653" spans="1:17" customHeight="1" ht="15.75">
      <c r="A1653" s="25">
        <v>118389</v>
      </c>
      <c r="B1653" s="26">
        <v>7592601301554</v>
      </c>
      <c r="C1653" s="38" t="s">
        <v>2244</v>
      </c>
      <c r="D1653" s="38"/>
      <c r="E1653" s="38" t="s">
        <v>2193</v>
      </c>
      <c r="F1653" s="51">
        <v>10</v>
      </c>
      <c r="G1653" s="52">
        <v>1324.58</v>
      </c>
      <c r="H1653" s="48" t="s">
        <v>31</v>
      </c>
      <c r="I1653" s="49"/>
      <c r="J1653" s="50"/>
      <c r="K1653" s="53" t="s">
        <v>107</v>
      </c>
      <c r="L1653" s="28">
        <f>IF(I1653="DCTO EN FACTURA",G1653-IFERROR(G1653*J1653,0),G1653)</f>
        <v>1324.58</v>
      </c>
      <c r="M1653" s="14"/>
      <c r="N1653" s="29">
        <f>L1653*M1653</f>
        <v>0</v>
      </c>
    </row>
    <row r="1654" spans="1:17" customHeight="1" ht="15.75">
      <c r="A1654" s="25">
        <v>102452</v>
      </c>
      <c r="B1654" s="26">
        <v>7592601100805</v>
      </c>
      <c r="C1654" s="38" t="s">
        <v>2245</v>
      </c>
      <c r="D1654" s="38" t="s">
        <v>2246</v>
      </c>
      <c r="E1654" s="38" t="s">
        <v>2193</v>
      </c>
      <c r="F1654" s="51">
        <v>7</v>
      </c>
      <c r="G1654" s="52">
        <v>146.1</v>
      </c>
      <c r="H1654" s="48" t="s">
        <v>61</v>
      </c>
      <c r="I1654" s="49" t="s">
        <v>400</v>
      </c>
      <c r="J1654" s="50">
        <v>0.1</v>
      </c>
      <c r="K1654" s="53" t="s">
        <v>107</v>
      </c>
      <c r="L1654" s="28">
        <f>IF(I1654="DCTO EN FACTURA",G1654-IFERROR(G1654*J1654,0),G1654)</f>
        <v>146.1</v>
      </c>
      <c r="M1654" s="14"/>
      <c r="N1654" s="29">
        <f>L1654*M1654</f>
        <v>0</v>
      </c>
    </row>
    <row r="1655" spans="1:17" customHeight="1" ht="15.75">
      <c r="A1655" s="25">
        <v>110996</v>
      </c>
      <c r="B1655" s="26">
        <v>7592601301127</v>
      </c>
      <c r="C1655" s="38" t="s">
        <v>2247</v>
      </c>
      <c r="D1655" s="38" t="s">
        <v>2248</v>
      </c>
      <c r="E1655" s="38" t="s">
        <v>2193</v>
      </c>
      <c r="F1655" s="51">
        <v>377</v>
      </c>
      <c r="G1655" s="52">
        <v>392.91</v>
      </c>
      <c r="H1655" s="48" t="s">
        <v>61</v>
      </c>
      <c r="I1655" s="49"/>
      <c r="J1655" s="50"/>
      <c r="K1655" s="53" t="s">
        <v>107</v>
      </c>
      <c r="L1655" s="28">
        <f>IF(I1655="DCTO EN FACTURA",G1655-IFERROR(G1655*J1655,0),G1655)</f>
        <v>392.91</v>
      </c>
      <c r="M1655" s="14"/>
      <c r="N1655" s="29">
        <f>L1655*M1655</f>
        <v>0</v>
      </c>
    </row>
    <row r="1656" spans="1:17" customHeight="1" ht="15.75">
      <c r="A1656" s="25">
        <v>110997</v>
      </c>
      <c r="B1656" s="26">
        <v>7592601300984</v>
      </c>
      <c r="C1656" s="38" t="s">
        <v>2249</v>
      </c>
      <c r="D1656" s="38" t="s">
        <v>2248</v>
      </c>
      <c r="E1656" s="38" t="s">
        <v>2193</v>
      </c>
      <c r="F1656" s="51">
        <v>294</v>
      </c>
      <c r="G1656" s="52">
        <v>210.01</v>
      </c>
      <c r="H1656" s="48" t="s">
        <v>111</v>
      </c>
      <c r="I1656" s="49"/>
      <c r="J1656" s="50"/>
      <c r="K1656" s="53" t="s">
        <v>107</v>
      </c>
      <c r="L1656" s="28">
        <f>IF(I1656="DCTO EN FACTURA",G1656-IFERROR(G1656*J1656,0),G1656)</f>
        <v>210.01</v>
      </c>
      <c r="M1656" s="14"/>
      <c r="N1656" s="29">
        <f>L1656*M1656</f>
        <v>0</v>
      </c>
    </row>
    <row r="1657" spans="1:17" customHeight="1" ht="15.75">
      <c r="A1657" s="25">
        <v>116280</v>
      </c>
      <c r="B1657" s="26">
        <v>7707355053837</v>
      </c>
      <c r="C1657" s="38" t="s">
        <v>2250</v>
      </c>
      <c r="D1657" s="38" t="s">
        <v>120</v>
      </c>
      <c r="E1657" s="38" t="s">
        <v>2193</v>
      </c>
      <c r="F1657" s="51">
        <v>127</v>
      </c>
      <c r="G1657" s="52">
        <v>371.34</v>
      </c>
      <c r="H1657" s="48" t="s">
        <v>38</v>
      </c>
      <c r="I1657" s="49" t="s">
        <v>19</v>
      </c>
      <c r="J1657" s="50">
        <v>0.5</v>
      </c>
      <c r="K1657" s="53" t="s">
        <v>107</v>
      </c>
      <c r="L1657" s="28">
        <f>IF(I1657="DCTO EN FACTURA",G1657-IFERROR(G1657*J1657,0),G1657)</f>
        <v>185.67</v>
      </c>
      <c r="M1657" s="14"/>
      <c r="N1657" s="29">
        <f>L1657*M1657</f>
        <v>0</v>
      </c>
    </row>
    <row r="1658" spans="1:17" customHeight="1" ht="15.75">
      <c r="A1658" s="25">
        <v>117646</v>
      </c>
      <c r="B1658" s="26">
        <v>7707355050553</v>
      </c>
      <c r="C1658" s="38" t="s">
        <v>2251</v>
      </c>
      <c r="D1658" s="38" t="s">
        <v>2252</v>
      </c>
      <c r="E1658" s="38" t="s">
        <v>2193</v>
      </c>
      <c r="F1658" s="51">
        <v>235</v>
      </c>
      <c r="G1658" s="52">
        <v>416.86</v>
      </c>
      <c r="H1658" s="48" t="s">
        <v>71</v>
      </c>
      <c r="I1658" s="49"/>
      <c r="J1658" s="50"/>
      <c r="K1658" s="53" t="s">
        <v>107</v>
      </c>
      <c r="L1658" s="28">
        <f>IF(I1658="DCTO EN FACTURA",G1658-IFERROR(G1658*J1658,0),G1658)</f>
        <v>416.86</v>
      </c>
      <c r="M1658" s="14"/>
      <c r="N1658" s="29">
        <f>L1658*M1658</f>
        <v>0</v>
      </c>
    </row>
    <row r="1659" spans="1:17" customHeight="1" ht="15.75">
      <c r="A1659" s="25">
        <v>102466</v>
      </c>
      <c r="B1659" s="26">
        <v>7592601200147</v>
      </c>
      <c r="C1659" s="38" t="s">
        <v>2253</v>
      </c>
      <c r="D1659" s="38" t="s">
        <v>2254</v>
      </c>
      <c r="E1659" s="38" t="s">
        <v>2193</v>
      </c>
      <c r="F1659" s="51">
        <v>86</v>
      </c>
      <c r="G1659" s="52">
        <v>201.73</v>
      </c>
      <c r="H1659" s="48" t="s">
        <v>38</v>
      </c>
      <c r="I1659" s="49"/>
      <c r="J1659" s="50"/>
      <c r="K1659" s="53" t="s">
        <v>107</v>
      </c>
      <c r="L1659" s="28">
        <f>IF(I1659="DCTO EN FACTURA",G1659-IFERROR(G1659*J1659,0),G1659)</f>
        <v>201.73</v>
      </c>
      <c r="M1659" s="14"/>
      <c r="N1659" s="29">
        <f>L1659*M1659</f>
        <v>0</v>
      </c>
    </row>
    <row r="1660" spans="1:17" customHeight="1" ht="15.75">
      <c r="A1660" s="25">
        <v>102467</v>
      </c>
      <c r="B1660" s="26">
        <v>7592601200161</v>
      </c>
      <c r="C1660" s="38" t="s">
        <v>2255</v>
      </c>
      <c r="D1660" s="38" t="s">
        <v>2254</v>
      </c>
      <c r="E1660" s="38" t="s">
        <v>2193</v>
      </c>
      <c r="F1660" s="51">
        <v>114</v>
      </c>
      <c r="G1660" s="52">
        <v>337.39</v>
      </c>
      <c r="H1660" s="48" t="s">
        <v>59</v>
      </c>
      <c r="I1660" s="49"/>
      <c r="J1660" s="50"/>
      <c r="K1660" s="53" t="s">
        <v>107</v>
      </c>
      <c r="L1660" s="28">
        <f>IF(I1660="DCTO EN FACTURA",G1660-IFERROR(G1660*J1660,0),G1660)</f>
        <v>337.39</v>
      </c>
      <c r="M1660" s="14"/>
      <c r="N1660" s="29">
        <f>L1660*M1660</f>
        <v>0</v>
      </c>
    </row>
    <row r="1661" spans="1:17" customHeight="1" ht="15.75">
      <c r="A1661" s="25">
        <v>110998</v>
      </c>
      <c r="B1661" s="26">
        <v>7592601300953</v>
      </c>
      <c r="C1661" s="38" t="s">
        <v>2256</v>
      </c>
      <c r="D1661" s="38" t="s">
        <v>848</v>
      </c>
      <c r="E1661" s="38" t="s">
        <v>2193</v>
      </c>
      <c r="F1661" s="51">
        <v>249</v>
      </c>
      <c r="G1661" s="52">
        <v>129.3</v>
      </c>
      <c r="H1661" s="48" t="s">
        <v>275</v>
      </c>
      <c r="I1661" s="49"/>
      <c r="J1661" s="50"/>
      <c r="K1661" s="53" t="s">
        <v>107</v>
      </c>
      <c r="L1661" s="28">
        <f>IF(I1661="DCTO EN FACTURA",G1661-IFERROR(G1661*J1661,0),G1661)</f>
        <v>129.3</v>
      </c>
      <c r="M1661" s="14"/>
      <c r="N1661" s="29">
        <f>L1661*M1661</f>
        <v>0</v>
      </c>
    </row>
    <row r="1662" spans="1:17" customHeight="1" ht="15.75">
      <c r="A1662" s="25">
        <v>107372</v>
      </c>
      <c r="B1662" s="26">
        <v>7592601301059</v>
      </c>
      <c r="C1662" s="38" t="s">
        <v>2257</v>
      </c>
      <c r="D1662" s="38" t="s">
        <v>848</v>
      </c>
      <c r="E1662" s="38" t="s">
        <v>2193</v>
      </c>
      <c r="F1662" s="51">
        <v>122</v>
      </c>
      <c r="G1662" s="52">
        <v>206.19</v>
      </c>
      <c r="H1662" s="48" t="s">
        <v>116</v>
      </c>
      <c r="I1662" s="49"/>
      <c r="J1662" s="50"/>
      <c r="K1662" s="53" t="s">
        <v>107</v>
      </c>
      <c r="L1662" s="28">
        <f>IF(I1662="DCTO EN FACTURA",G1662-IFERROR(G1662*J1662,0),G1662)</f>
        <v>206.19</v>
      </c>
      <c r="M1662" s="14"/>
      <c r="N1662" s="29">
        <f>L1662*M1662</f>
        <v>0</v>
      </c>
    </row>
    <row r="1663" spans="1:17" customHeight="1" ht="15.75">
      <c r="A1663" s="25">
        <v>110086</v>
      </c>
      <c r="B1663" s="26">
        <v>7592601101079</v>
      </c>
      <c r="C1663" s="38" t="s">
        <v>2258</v>
      </c>
      <c r="D1663" s="38" t="s">
        <v>1371</v>
      </c>
      <c r="E1663" s="38" t="s">
        <v>2193</v>
      </c>
      <c r="F1663" s="51">
        <v>609</v>
      </c>
      <c r="G1663" s="52">
        <v>180.06</v>
      </c>
      <c r="H1663" s="48" t="s">
        <v>31</v>
      </c>
      <c r="I1663" s="49"/>
      <c r="J1663" s="50"/>
      <c r="K1663" s="53" t="s">
        <v>107</v>
      </c>
      <c r="L1663" s="28">
        <f>IF(I1663="DCTO EN FACTURA",G1663-IFERROR(G1663*J1663,0),G1663)</f>
        <v>180.06</v>
      </c>
      <c r="M1663" s="14"/>
      <c r="N1663" s="29">
        <f>L1663*M1663</f>
        <v>0</v>
      </c>
    </row>
    <row r="1664" spans="1:17" customHeight="1" ht="15.75">
      <c r="A1664" s="25">
        <v>110087</v>
      </c>
      <c r="B1664" s="26">
        <v>7592601101086</v>
      </c>
      <c r="C1664" s="38" t="s">
        <v>2259</v>
      </c>
      <c r="D1664" s="38" t="s">
        <v>1371</v>
      </c>
      <c r="E1664" s="38" t="s">
        <v>2193</v>
      </c>
      <c r="F1664" s="51">
        <v>72</v>
      </c>
      <c r="G1664" s="52">
        <v>296.36</v>
      </c>
      <c r="H1664" s="48" t="s">
        <v>31</v>
      </c>
      <c r="I1664" s="49"/>
      <c r="J1664" s="50"/>
      <c r="K1664" s="53" t="s">
        <v>107</v>
      </c>
      <c r="L1664" s="28">
        <f>IF(I1664="DCTO EN FACTURA",G1664-IFERROR(G1664*J1664,0),G1664)</f>
        <v>296.36</v>
      </c>
      <c r="M1664" s="14"/>
      <c r="N1664" s="29">
        <f>L1664*M1664</f>
        <v>0</v>
      </c>
    </row>
    <row r="1665" spans="1:17" customHeight="1" ht="15.75">
      <c r="A1665" s="25">
        <v>102433</v>
      </c>
      <c r="B1665" s="26">
        <v>7592601100423</v>
      </c>
      <c r="C1665" s="38" t="s">
        <v>2260</v>
      </c>
      <c r="D1665" s="38" t="s">
        <v>2261</v>
      </c>
      <c r="E1665" s="38" t="s">
        <v>2193</v>
      </c>
      <c r="F1665" s="51">
        <v>213</v>
      </c>
      <c r="G1665" s="52">
        <v>287.88</v>
      </c>
      <c r="H1665" s="48" t="s">
        <v>111</v>
      </c>
      <c r="I1665" s="49"/>
      <c r="J1665" s="50"/>
      <c r="K1665" s="53" t="s">
        <v>107</v>
      </c>
      <c r="L1665" s="28">
        <f>IF(I1665="DCTO EN FACTURA",G1665-IFERROR(G1665*J1665,0),G1665)</f>
        <v>287.88</v>
      </c>
      <c r="M1665" s="14"/>
      <c r="N1665" s="29">
        <f>L1665*M1665</f>
        <v>0</v>
      </c>
    </row>
    <row r="1666" spans="1:17" customHeight="1" ht="15.75">
      <c r="A1666" s="25">
        <v>113835</v>
      </c>
      <c r="B1666" s="26">
        <v>7705323123117</v>
      </c>
      <c r="C1666" s="38" t="s">
        <v>2262</v>
      </c>
      <c r="D1666" s="38" t="s">
        <v>740</v>
      </c>
      <c r="E1666" s="38" t="s">
        <v>2193</v>
      </c>
      <c r="F1666" s="51">
        <v>159</v>
      </c>
      <c r="G1666" s="52">
        <v>250</v>
      </c>
      <c r="H1666" s="48" t="s">
        <v>26</v>
      </c>
      <c r="I1666" s="49"/>
      <c r="J1666" s="50"/>
      <c r="K1666" s="53" t="s">
        <v>107</v>
      </c>
      <c r="L1666" s="28">
        <f>IF(I1666="DCTO EN FACTURA",G1666-IFERROR(G1666*J1666,0),G1666)</f>
        <v>250</v>
      </c>
      <c r="M1666" s="14"/>
      <c r="N1666" s="29">
        <f>L1666*M1666</f>
        <v>0</v>
      </c>
    </row>
    <row r="1667" spans="1:17" customHeight="1" ht="15.75">
      <c r="A1667" s="25">
        <v>112617</v>
      </c>
      <c r="B1667" s="26">
        <v>7592601201205</v>
      </c>
      <c r="C1667" s="38" t="s">
        <v>2263</v>
      </c>
      <c r="D1667" s="38" t="s">
        <v>179</v>
      </c>
      <c r="E1667" s="38" t="s">
        <v>2193</v>
      </c>
      <c r="F1667" s="51">
        <v>78</v>
      </c>
      <c r="G1667" s="52">
        <v>118.27</v>
      </c>
      <c r="H1667" s="48" t="s">
        <v>26</v>
      </c>
      <c r="I1667" s="49"/>
      <c r="J1667" s="50"/>
      <c r="K1667" s="53" t="s">
        <v>107</v>
      </c>
      <c r="L1667" s="28">
        <f>IF(I1667="DCTO EN FACTURA",G1667-IFERROR(G1667*J1667,0),G1667)</f>
        <v>118.27</v>
      </c>
      <c r="M1667" s="14"/>
      <c r="N1667" s="29">
        <f>L1667*M1667</f>
        <v>0</v>
      </c>
    </row>
    <row r="1668" spans="1:17" customHeight="1" ht="15.75">
      <c r="A1668" s="25">
        <v>102469</v>
      </c>
      <c r="B1668" s="26">
        <v>7592601200208</v>
      </c>
      <c r="C1668" s="38" t="s">
        <v>2264</v>
      </c>
      <c r="D1668" s="38" t="s">
        <v>179</v>
      </c>
      <c r="E1668" s="38" t="s">
        <v>2193</v>
      </c>
      <c r="F1668" s="51">
        <v>256</v>
      </c>
      <c r="G1668" s="52">
        <v>79.53</v>
      </c>
      <c r="H1668" s="48" t="s">
        <v>31</v>
      </c>
      <c r="I1668" s="49"/>
      <c r="J1668" s="50"/>
      <c r="K1668" s="53" t="s">
        <v>107</v>
      </c>
      <c r="L1668" s="28">
        <f>IF(I1668="DCTO EN FACTURA",G1668-IFERROR(G1668*J1668,0),G1668)</f>
        <v>79.53</v>
      </c>
      <c r="M1668" s="14"/>
      <c r="N1668" s="29">
        <f>L1668*M1668</f>
        <v>0</v>
      </c>
    </row>
    <row r="1669" spans="1:17" customHeight="1" ht="15.75">
      <c r="A1669" s="25">
        <v>102486</v>
      </c>
      <c r="B1669" s="26">
        <v>7592601200536</v>
      </c>
      <c r="C1669" s="38" t="s">
        <v>2265</v>
      </c>
      <c r="D1669" s="38" t="s">
        <v>179</v>
      </c>
      <c r="E1669" s="38" t="s">
        <v>2193</v>
      </c>
      <c r="F1669" s="51">
        <v>270</v>
      </c>
      <c r="G1669" s="52">
        <v>125.25</v>
      </c>
      <c r="H1669" s="48" t="s">
        <v>976</v>
      </c>
      <c r="I1669" s="49"/>
      <c r="J1669" s="50"/>
      <c r="K1669" s="53" t="s">
        <v>107</v>
      </c>
      <c r="L1669" s="28">
        <f>IF(I1669="DCTO EN FACTURA",G1669-IFERROR(G1669*J1669,0),G1669)</f>
        <v>125.25</v>
      </c>
      <c r="M1669" s="14"/>
      <c r="N1669" s="29">
        <f>L1669*M1669</f>
        <v>0</v>
      </c>
    </row>
    <row r="1670" spans="1:17" customHeight="1" ht="15.75">
      <c r="A1670" s="25">
        <v>114832</v>
      </c>
      <c r="B1670" s="26">
        <v>7592601301790</v>
      </c>
      <c r="C1670" s="38" t="s">
        <v>2266</v>
      </c>
      <c r="D1670" s="38" t="s">
        <v>439</v>
      </c>
      <c r="E1670" s="38" t="s">
        <v>2193</v>
      </c>
      <c r="F1670" s="51">
        <v>75</v>
      </c>
      <c r="G1670" s="52">
        <v>181.48</v>
      </c>
      <c r="H1670" s="48" t="s">
        <v>159</v>
      </c>
      <c r="I1670" s="49" t="s">
        <v>400</v>
      </c>
      <c r="J1670" s="50">
        <v>0.1</v>
      </c>
      <c r="K1670" s="53" t="s">
        <v>107</v>
      </c>
      <c r="L1670" s="28">
        <f>IF(I1670="DCTO EN FACTURA",G1670-IFERROR(G1670*J1670,0),G1670)</f>
        <v>181.48</v>
      </c>
      <c r="M1670" s="14"/>
      <c r="N1670" s="29">
        <f>L1670*M1670</f>
        <v>0</v>
      </c>
    </row>
    <row r="1671" spans="1:17" customHeight="1" ht="15.75">
      <c r="A1671" s="25">
        <v>114833</v>
      </c>
      <c r="B1671" s="26">
        <v>7592601301783</v>
      </c>
      <c r="C1671" s="38" t="s">
        <v>2267</v>
      </c>
      <c r="D1671" s="38" t="s">
        <v>439</v>
      </c>
      <c r="E1671" s="38" t="s">
        <v>2193</v>
      </c>
      <c r="F1671" s="51">
        <v>79</v>
      </c>
      <c r="G1671" s="52">
        <v>111.99</v>
      </c>
      <c r="H1671" s="48" t="s">
        <v>366</v>
      </c>
      <c r="I1671" s="49" t="s">
        <v>400</v>
      </c>
      <c r="J1671" s="50">
        <v>0.1</v>
      </c>
      <c r="K1671" s="53" t="s">
        <v>107</v>
      </c>
      <c r="L1671" s="28">
        <f>IF(I1671="DCTO EN FACTURA",G1671-IFERROR(G1671*J1671,0),G1671)</f>
        <v>111.99</v>
      </c>
      <c r="M1671" s="14"/>
      <c r="N1671" s="29">
        <f>L1671*M1671</f>
        <v>0</v>
      </c>
    </row>
    <row r="1672" spans="1:17" customHeight="1" ht="15.75">
      <c r="A1672" s="25">
        <v>112883</v>
      </c>
      <c r="B1672" s="26">
        <v>7592601001188</v>
      </c>
      <c r="C1672" s="38" t="s">
        <v>2268</v>
      </c>
      <c r="D1672" s="38" t="s">
        <v>439</v>
      </c>
      <c r="E1672" s="38" t="s">
        <v>2193</v>
      </c>
      <c r="F1672" s="51">
        <v>229</v>
      </c>
      <c r="G1672" s="52">
        <v>157.81</v>
      </c>
      <c r="H1672" s="48" t="s">
        <v>159</v>
      </c>
      <c r="I1672" s="49" t="s">
        <v>400</v>
      </c>
      <c r="J1672" s="50">
        <v>0.1</v>
      </c>
      <c r="K1672" s="53" t="s">
        <v>107</v>
      </c>
      <c r="L1672" s="28">
        <f>IF(I1672="DCTO EN FACTURA",G1672-IFERROR(G1672*J1672,0),G1672)</f>
        <v>157.81</v>
      </c>
      <c r="M1672" s="14"/>
      <c r="N1672" s="29">
        <f>L1672*M1672</f>
        <v>0</v>
      </c>
    </row>
    <row r="1673" spans="1:17" customHeight="1" ht="15.75">
      <c r="A1673" s="25">
        <v>112884</v>
      </c>
      <c r="B1673" s="26">
        <v>7592601001195</v>
      </c>
      <c r="C1673" s="38" t="s">
        <v>2269</v>
      </c>
      <c r="D1673" s="38" t="s">
        <v>439</v>
      </c>
      <c r="E1673" s="38" t="s">
        <v>2193</v>
      </c>
      <c r="F1673" s="51">
        <v>489</v>
      </c>
      <c r="G1673" s="52">
        <v>279.97</v>
      </c>
      <c r="H1673" s="48" t="s">
        <v>159</v>
      </c>
      <c r="I1673" s="49" t="s">
        <v>400</v>
      </c>
      <c r="J1673" s="50">
        <v>0.1</v>
      </c>
      <c r="K1673" s="53" t="s">
        <v>107</v>
      </c>
      <c r="L1673" s="28">
        <f>IF(I1673="DCTO EN FACTURA",G1673-IFERROR(G1673*J1673,0),G1673)</f>
        <v>279.97</v>
      </c>
      <c r="M1673" s="14"/>
      <c r="N1673" s="29">
        <f>L1673*M1673</f>
        <v>0</v>
      </c>
    </row>
    <row r="1674" spans="1:17" customHeight="1" ht="15.75">
      <c r="A1674" s="25">
        <v>117029</v>
      </c>
      <c r="B1674" s="26">
        <v>7592601000112</v>
      </c>
      <c r="C1674" s="38" t="s">
        <v>2270</v>
      </c>
      <c r="D1674" s="38" t="s">
        <v>179</v>
      </c>
      <c r="E1674" s="38" t="s">
        <v>2193</v>
      </c>
      <c r="F1674" s="51">
        <v>70</v>
      </c>
      <c r="G1674" s="52">
        <v>292</v>
      </c>
      <c r="H1674" s="48" t="s">
        <v>31</v>
      </c>
      <c r="I1674" s="49" t="s">
        <v>400</v>
      </c>
      <c r="J1674" s="50">
        <v>0.1</v>
      </c>
      <c r="K1674" s="53" t="s">
        <v>107</v>
      </c>
      <c r="L1674" s="28">
        <f>IF(I1674="DCTO EN FACTURA",G1674-IFERROR(G1674*J1674,0),G1674)</f>
        <v>292</v>
      </c>
      <c r="M1674" s="14"/>
      <c r="N1674" s="29">
        <f>L1674*M1674</f>
        <v>0</v>
      </c>
    </row>
    <row r="1675" spans="1:17" customHeight="1" ht="15.75">
      <c r="A1675" s="25">
        <v>114719</v>
      </c>
      <c r="B1675" s="26">
        <v>7592601301622</v>
      </c>
      <c r="C1675" s="38" t="s">
        <v>2271</v>
      </c>
      <c r="D1675" s="38" t="s">
        <v>2272</v>
      </c>
      <c r="E1675" s="38" t="s">
        <v>2193</v>
      </c>
      <c r="F1675" s="51">
        <v>62</v>
      </c>
      <c r="G1675" s="52">
        <v>100.31</v>
      </c>
      <c r="H1675" s="48" t="s">
        <v>61</v>
      </c>
      <c r="I1675" s="49" t="s">
        <v>400</v>
      </c>
      <c r="J1675" s="50">
        <v>0.1</v>
      </c>
      <c r="K1675" s="53" t="s">
        <v>107</v>
      </c>
      <c r="L1675" s="28">
        <f>IF(I1675="DCTO EN FACTURA",G1675-IFERROR(G1675*J1675,0),G1675)</f>
        <v>100.31</v>
      </c>
      <c r="M1675" s="14"/>
      <c r="N1675" s="29">
        <f>L1675*M1675</f>
        <v>0</v>
      </c>
    </row>
    <row r="1676" spans="1:17" customHeight="1" ht="15.75">
      <c r="A1676" s="25">
        <v>114720</v>
      </c>
      <c r="B1676" s="26">
        <v>7592601301653</v>
      </c>
      <c r="C1676" s="38" t="s">
        <v>2273</v>
      </c>
      <c r="D1676" s="38" t="s">
        <v>2272</v>
      </c>
      <c r="E1676" s="38" t="s">
        <v>2193</v>
      </c>
      <c r="F1676" s="51">
        <v>54</v>
      </c>
      <c r="G1676" s="52">
        <v>191.17</v>
      </c>
      <c r="H1676" s="48" t="s">
        <v>61</v>
      </c>
      <c r="I1676" s="49" t="s">
        <v>400</v>
      </c>
      <c r="J1676" s="50">
        <v>0.1</v>
      </c>
      <c r="K1676" s="53" t="s">
        <v>107</v>
      </c>
      <c r="L1676" s="28">
        <f>IF(I1676="DCTO EN FACTURA",G1676-IFERROR(G1676*J1676,0),G1676)</f>
        <v>191.17</v>
      </c>
      <c r="M1676" s="14"/>
      <c r="N1676" s="29">
        <f>L1676*M1676</f>
        <v>0</v>
      </c>
    </row>
    <row r="1677" spans="1:17" customHeight="1" ht="15.75">
      <c r="A1677" s="25">
        <v>102454</v>
      </c>
      <c r="B1677" s="26">
        <v>7592601110590</v>
      </c>
      <c r="C1677" s="38" t="s">
        <v>2274</v>
      </c>
      <c r="D1677" s="38" t="s">
        <v>153</v>
      </c>
      <c r="E1677" s="38" t="s">
        <v>2193</v>
      </c>
      <c r="F1677" s="51">
        <v>122</v>
      </c>
      <c r="G1677" s="52">
        <v>73.23</v>
      </c>
      <c r="H1677" s="48" t="s">
        <v>111</v>
      </c>
      <c r="I1677" s="49" t="s">
        <v>400</v>
      </c>
      <c r="J1677" s="50">
        <v>0.1</v>
      </c>
      <c r="K1677" s="53" t="s">
        <v>107</v>
      </c>
      <c r="L1677" s="28">
        <f>IF(I1677="DCTO EN FACTURA",G1677-IFERROR(G1677*J1677,0),G1677)</f>
        <v>73.23</v>
      </c>
      <c r="M1677" s="14"/>
      <c r="N1677" s="29">
        <f>L1677*M1677</f>
        <v>0</v>
      </c>
    </row>
    <row r="1678" spans="1:17" customHeight="1" ht="15.75">
      <c r="A1678" s="25">
        <v>102444</v>
      </c>
      <c r="B1678" s="26">
        <v>7592601100621</v>
      </c>
      <c r="C1678" s="38" t="s">
        <v>2275</v>
      </c>
      <c r="D1678" s="38" t="s">
        <v>153</v>
      </c>
      <c r="E1678" s="38" t="s">
        <v>2193</v>
      </c>
      <c r="F1678" s="51">
        <v>240</v>
      </c>
      <c r="G1678" s="52">
        <v>151.31</v>
      </c>
      <c r="H1678" s="48" t="s">
        <v>87</v>
      </c>
      <c r="I1678" s="49" t="s">
        <v>400</v>
      </c>
      <c r="J1678" s="50">
        <v>0.1</v>
      </c>
      <c r="K1678" s="53" t="s">
        <v>107</v>
      </c>
      <c r="L1678" s="28">
        <f>IF(I1678="DCTO EN FACTURA",G1678-IFERROR(G1678*J1678,0),G1678)</f>
        <v>151.31</v>
      </c>
      <c r="M1678" s="14"/>
      <c r="N1678" s="29">
        <f>L1678*M1678</f>
        <v>0</v>
      </c>
    </row>
    <row r="1679" spans="1:17" customHeight="1" ht="15.75">
      <c r="A1679" s="25">
        <v>102437</v>
      </c>
      <c r="B1679" s="26">
        <v>7592601100478</v>
      </c>
      <c r="C1679" s="38" t="s">
        <v>2276</v>
      </c>
      <c r="D1679" s="38" t="s">
        <v>153</v>
      </c>
      <c r="E1679" s="38" t="s">
        <v>2193</v>
      </c>
      <c r="F1679" s="51">
        <v>5</v>
      </c>
      <c r="G1679" s="52">
        <v>98.64</v>
      </c>
      <c r="H1679" s="48" t="s">
        <v>1281</v>
      </c>
      <c r="I1679" s="49" t="s">
        <v>400</v>
      </c>
      <c r="J1679" s="50">
        <v>0.1</v>
      </c>
      <c r="K1679" s="53" t="s">
        <v>107</v>
      </c>
      <c r="L1679" s="28">
        <f>IF(I1679="DCTO EN FACTURA",G1679-IFERROR(G1679*J1679,0),G1679)</f>
        <v>98.64</v>
      </c>
      <c r="M1679" s="14"/>
      <c r="N1679" s="29">
        <f>L1679*M1679</f>
        <v>0</v>
      </c>
    </row>
    <row r="1680" spans="1:17" customHeight="1" ht="15.75">
      <c r="A1680" s="25">
        <v>102435</v>
      </c>
      <c r="B1680" s="26">
        <v>7592601100454</v>
      </c>
      <c r="C1680" s="38" t="s">
        <v>2277</v>
      </c>
      <c r="D1680" s="38" t="s">
        <v>153</v>
      </c>
      <c r="E1680" s="38" t="s">
        <v>2193</v>
      </c>
      <c r="F1680" s="51">
        <v>26</v>
      </c>
      <c r="G1680" s="52">
        <v>82.78</v>
      </c>
      <c r="H1680" s="48" t="s">
        <v>467</v>
      </c>
      <c r="I1680" s="49" t="s">
        <v>400</v>
      </c>
      <c r="J1680" s="50">
        <v>0.1</v>
      </c>
      <c r="K1680" s="53" t="s">
        <v>107</v>
      </c>
      <c r="L1680" s="28">
        <f>IF(I1680="DCTO EN FACTURA",G1680-IFERROR(G1680*J1680,0),G1680)</f>
        <v>82.78</v>
      </c>
      <c r="M1680" s="14"/>
      <c r="N1680" s="29">
        <f>L1680*M1680</f>
        <v>0</v>
      </c>
    </row>
    <row r="1681" spans="1:17" customHeight="1" ht="15.75">
      <c r="A1681" s="25">
        <v>111033</v>
      </c>
      <c r="B1681" s="26">
        <v>7592601201175</v>
      </c>
      <c r="C1681" s="38" t="s">
        <v>2278</v>
      </c>
      <c r="D1681" s="38" t="s">
        <v>150</v>
      </c>
      <c r="E1681" s="38" t="s">
        <v>2193</v>
      </c>
      <c r="F1681" s="51">
        <v>70</v>
      </c>
      <c r="G1681" s="52">
        <v>268.31</v>
      </c>
      <c r="H1681" s="48" t="s">
        <v>45</v>
      </c>
      <c r="I1681" s="49" t="s">
        <v>400</v>
      </c>
      <c r="J1681" s="50">
        <v>0.05</v>
      </c>
      <c r="K1681" s="53" t="s">
        <v>107</v>
      </c>
      <c r="L1681" s="28">
        <f>IF(I1681="DCTO EN FACTURA",G1681-IFERROR(G1681*J1681,0),G1681)</f>
        <v>268.31</v>
      </c>
      <c r="M1681" s="14"/>
      <c r="N1681" s="29">
        <f>L1681*M1681</f>
        <v>0</v>
      </c>
    </row>
    <row r="1682" spans="1:17" customHeight="1" ht="15.75">
      <c r="A1682" s="25">
        <v>114572</v>
      </c>
      <c r="B1682" s="26">
        <v>7592601301530</v>
      </c>
      <c r="C1682" s="38" t="s">
        <v>2279</v>
      </c>
      <c r="D1682" s="38" t="s">
        <v>259</v>
      </c>
      <c r="E1682" s="38" t="s">
        <v>2193</v>
      </c>
      <c r="F1682" s="51">
        <v>33</v>
      </c>
      <c r="G1682" s="52">
        <v>340.96</v>
      </c>
      <c r="H1682" s="48" t="s">
        <v>61</v>
      </c>
      <c r="I1682" s="49" t="s">
        <v>400</v>
      </c>
      <c r="J1682" s="50">
        <v>0.05</v>
      </c>
      <c r="K1682" s="53" t="s">
        <v>107</v>
      </c>
      <c r="L1682" s="28">
        <f>IF(I1682="DCTO EN FACTURA",G1682-IFERROR(G1682*J1682,0),G1682)</f>
        <v>340.96</v>
      </c>
      <c r="M1682" s="14"/>
      <c r="N1682" s="29">
        <f>L1682*M1682</f>
        <v>0</v>
      </c>
    </row>
    <row r="1683" spans="1:17" customHeight="1" ht="15.75">
      <c r="A1683" s="25">
        <v>114574</v>
      </c>
      <c r="B1683" s="26">
        <v>7592601301523</v>
      </c>
      <c r="C1683" s="38" t="s">
        <v>2280</v>
      </c>
      <c r="D1683" s="38" t="s">
        <v>259</v>
      </c>
      <c r="E1683" s="38" t="s">
        <v>2193</v>
      </c>
      <c r="F1683" s="51">
        <v>29</v>
      </c>
      <c r="G1683" s="52">
        <v>176.25</v>
      </c>
      <c r="H1683" s="48" t="s">
        <v>26</v>
      </c>
      <c r="I1683" s="49" t="s">
        <v>400</v>
      </c>
      <c r="J1683" s="50">
        <v>0.05</v>
      </c>
      <c r="K1683" s="53" t="s">
        <v>107</v>
      </c>
      <c r="L1683" s="28">
        <f>IF(I1683="DCTO EN FACTURA",G1683-IFERROR(G1683*J1683,0),G1683)</f>
        <v>176.25</v>
      </c>
      <c r="M1683" s="14"/>
      <c r="N1683" s="29">
        <f>L1683*M1683</f>
        <v>0</v>
      </c>
    </row>
    <row r="1684" spans="1:17" customHeight="1" ht="15.75">
      <c r="A1684" s="25">
        <v>117024</v>
      </c>
      <c r="B1684" s="26">
        <v>7592601000129</v>
      </c>
      <c r="C1684" s="38" t="s">
        <v>2281</v>
      </c>
      <c r="D1684" s="38" t="s">
        <v>378</v>
      </c>
      <c r="E1684" s="38" t="s">
        <v>2193</v>
      </c>
      <c r="F1684" s="51">
        <v>91</v>
      </c>
      <c r="G1684" s="52">
        <v>83.66</v>
      </c>
      <c r="H1684" s="48" t="s">
        <v>18</v>
      </c>
      <c r="I1684" s="49" t="s">
        <v>400</v>
      </c>
      <c r="J1684" s="50">
        <v>0.1</v>
      </c>
      <c r="K1684" s="53" t="s">
        <v>107</v>
      </c>
      <c r="L1684" s="28">
        <f>IF(I1684="DCTO EN FACTURA",G1684-IFERROR(G1684*J1684,0),G1684)</f>
        <v>83.66</v>
      </c>
      <c r="M1684" s="14"/>
      <c r="N1684" s="29">
        <f>L1684*M1684</f>
        <v>0</v>
      </c>
    </row>
    <row r="1685" spans="1:17" customHeight="1" ht="15.75">
      <c r="A1685" s="25">
        <v>117023</v>
      </c>
      <c r="B1685" s="26">
        <v>7592601000136</v>
      </c>
      <c r="C1685" s="38" t="s">
        <v>2282</v>
      </c>
      <c r="D1685" s="38" t="s">
        <v>378</v>
      </c>
      <c r="E1685" s="38" t="s">
        <v>2193</v>
      </c>
      <c r="F1685" s="51">
        <v>97</v>
      </c>
      <c r="G1685" s="52">
        <v>82.4</v>
      </c>
      <c r="H1685" s="48" t="s">
        <v>26</v>
      </c>
      <c r="I1685" s="49" t="s">
        <v>400</v>
      </c>
      <c r="J1685" s="50">
        <v>0.1</v>
      </c>
      <c r="K1685" s="53" t="s">
        <v>107</v>
      </c>
      <c r="L1685" s="28">
        <f>IF(I1685="DCTO EN FACTURA",G1685-IFERROR(G1685*J1685,0),G1685)</f>
        <v>82.4</v>
      </c>
      <c r="M1685" s="14"/>
      <c r="N1685" s="29">
        <f>L1685*M1685</f>
        <v>0</v>
      </c>
    </row>
    <row r="1686" spans="1:17" customHeight="1" ht="15.75">
      <c r="A1686" s="25">
        <v>104534</v>
      </c>
      <c r="B1686" s="26">
        <v>7592601200239</v>
      </c>
      <c r="C1686" s="38" t="s">
        <v>2283</v>
      </c>
      <c r="D1686" s="38" t="s">
        <v>2284</v>
      </c>
      <c r="E1686" s="38" t="s">
        <v>2193</v>
      </c>
      <c r="F1686" s="51">
        <v>57</v>
      </c>
      <c r="G1686" s="52">
        <v>204.73</v>
      </c>
      <c r="H1686" s="48" t="s">
        <v>45</v>
      </c>
      <c r="I1686" s="49"/>
      <c r="J1686" s="50"/>
      <c r="K1686" s="53" t="s">
        <v>107</v>
      </c>
      <c r="L1686" s="28">
        <f>IF(I1686="DCTO EN FACTURA",G1686-IFERROR(G1686*J1686,0),G1686)</f>
        <v>204.73</v>
      </c>
      <c r="M1686" s="14"/>
      <c r="N1686" s="29">
        <f>L1686*M1686</f>
        <v>0</v>
      </c>
    </row>
    <row r="1687" spans="1:17" customHeight="1" ht="15.75">
      <c r="A1687" s="25">
        <v>104535</v>
      </c>
      <c r="B1687" s="26">
        <v>7592601200246</v>
      </c>
      <c r="C1687" s="38" t="s">
        <v>2285</v>
      </c>
      <c r="D1687" s="38" t="s">
        <v>2284</v>
      </c>
      <c r="E1687" s="38" t="s">
        <v>2193</v>
      </c>
      <c r="F1687" s="51">
        <v>65</v>
      </c>
      <c r="G1687" s="52">
        <v>583.56</v>
      </c>
      <c r="H1687" s="48" t="s">
        <v>18</v>
      </c>
      <c r="I1687" s="49"/>
      <c r="J1687" s="50"/>
      <c r="K1687" s="53" t="s">
        <v>107</v>
      </c>
      <c r="L1687" s="28">
        <f>IF(I1687="DCTO EN FACTURA",G1687-IFERROR(G1687*J1687,0),G1687)</f>
        <v>583.56</v>
      </c>
      <c r="M1687" s="14"/>
      <c r="N1687" s="29">
        <f>L1687*M1687</f>
        <v>0</v>
      </c>
    </row>
    <row r="1688" spans="1:17" customHeight="1" ht="15.75">
      <c r="A1688" s="25">
        <v>102439</v>
      </c>
      <c r="B1688" s="26">
        <v>7592601100508</v>
      </c>
      <c r="C1688" s="38" t="s">
        <v>2286</v>
      </c>
      <c r="D1688" s="38" t="s">
        <v>2287</v>
      </c>
      <c r="E1688" s="38" t="s">
        <v>2193</v>
      </c>
      <c r="F1688" s="51">
        <v>105</v>
      </c>
      <c r="G1688" s="52">
        <v>28.13</v>
      </c>
      <c r="H1688" s="48" t="s">
        <v>61</v>
      </c>
      <c r="I1688" s="49" t="s">
        <v>400</v>
      </c>
      <c r="J1688" s="50">
        <v>0.1</v>
      </c>
      <c r="K1688" s="53" t="s">
        <v>107</v>
      </c>
      <c r="L1688" s="28">
        <f>IF(I1688="DCTO EN FACTURA",G1688-IFERROR(G1688*J1688,0),G1688)</f>
        <v>28.13</v>
      </c>
      <c r="M1688" s="14"/>
      <c r="N1688" s="29">
        <f>L1688*M1688</f>
        <v>0</v>
      </c>
    </row>
    <row r="1689" spans="1:17" customHeight="1" ht="15.75">
      <c r="A1689" s="25">
        <v>117621</v>
      </c>
      <c r="B1689" s="26">
        <v>7592601303893</v>
      </c>
      <c r="C1689" s="38" t="s">
        <v>2288</v>
      </c>
      <c r="D1689" s="38" t="s">
        <v>1845</v>
      </c>
      <c r="E1689" s="38" t="s">
        <v>2193</v>
      </c>
      <c r="F1689" s="51">
        <v>94</v>
      </c>
      <c r="G1689" s="52">
        <v>459.21</v>
      </c>
      <c r="H1689" s="48" t="s">
        <v>18</v>
      </c>
      <c r="I1689" s="49"/>
      <c r="J1689" s="50"/>
      <c r="K1689" s="53" t="s">
        <v>107</v>
      </c>
      <c r="L1689" s="28">
        <f>IF(I1689="DCTO EN FACTURA",G1689-IFERROR(G1689*J1689,0),G1689)</f>
        <v>459.21</v>
      </c>
      <c r="M1689" s="14"/>
      <c r="N1689" s="29">
        <f>L1689*M1689</f>
        <v>0</v>
      </c>
    </row>
    <row r="1690" spans="1:17" customHeight="1" ht="15.75">
      <c r="A1690" s="25">
        <v>102476</v>
      </c>
      <c r="B1690" s="26">
        <v>7592601200291</v>
      </c>
      <c r="C1690" s="38" t="s">
        <v>2289</v>
      </c>
      <c r="D1690" s="38" t="s">
        <v>193</v>
      </c>
      <c r="E1690" s="38" t="s">
        <v>2193</v>
      </c>
      <c r="F1690" s="51">
        <v>45</v>
      </c>
      <c r="G1690" s="52">
        <v>156.94</v>
      </c>
      <c r="H1690" s="48" t="s">
        <v>18</v>
      </c>
      <c r="I1690" s="49" t="s">
        <v>400</v>
      </c>
      <c r="J1690" s="50">
        <v>0.05</v>
      </c>
      <c r="K1690" s="53" t="s">
        <v>107</v>
      </c>
      <c r="L1690" s="28">
        <f>IF(I1690="DCTO EN FACTURA",G1690-IFERROR(G1690*J1690,0),G1690)</f>
        <v>156.94</v>
      </c>
      <c r="M1690" s="14"/>
      <c r="N1690" s="29">
        <f>L1690*M1690</f>
        <v>0</v>
      </c>
    </row>
    <row r="1691" spans="1:17" customHeight="1" ht="15.75">
      <c r="A1691" s="25">
        <v>105013</v>
      </c>
      <c r="B1691" s="26">
        <v>7592601200314</v>
      </c>
      <c r="C1691" s="38" t="s">
        <v>2290</v>
      </c>
      <c r="D1691" s="38" t="s">
        <v>193</v>
      </c>
      <c r="E1691" s="38" t="s">
        <v>2193</v>
      </c>
      <c r="F1691" s="51">
        <v>175</v>
      </c>
      <c r="G1691" s="52">
        <v>197.99</v>
      </c>
      <c r="H1691" s="48" t="s">
        <v>366</v>
      </c>
      <c r="I1691" s="49" t="s">
        <v>400</v>
      </c>
      <c r="J1691" s="50">
        <v>0.05</v>
      </c>
      <c r="K1691" s="53" t="s">
        <v>107</v>
      </c>
      <c r="L1691" s="28">
        <f>IF(I1691="DCTO EN FACTURA",G1691-IFERROR(G1691*J1691,0),G1691)</f>
        <v>197.99</v>
      </c>
      <c r="M1691" s="14"/>
      <c r="N1691" s="29">
        <f>L1691*M1691</f>
        <v>0</v>
      </c>
    </row>
    <row r="1692" spans="1:17" customHeight="1" ht="15.75">
      <c r="A1692" s="25">
        <v>114462</v>
      </c>
      <c r="B1692" s="26">
        <v>7592601301615</v>
      </c>
      <c r="C1692" s="38" t="s">
        <v>2291</v>
      </c>
      <c r="D1692" s="38" t="s">
        <v>1851</v>
      </c>
      <c r="E1692" s="38" t="s">
        <v>2193</v>
      </c>
      <c r="F1692" s="51">
        <v>42</v>
      </c>
      <c r="G1692" s="52">
        <v>315.78</v>
      </c>
      <c r="H1692" s="48" t="s">
        <v>275</v>
      </c>
      <c r="I1692" s="49" t="s">
        <v>400</v>
      </c>
      <c r="J1692" s="50">
        <v>0.05</v>
      </c>
      <c r="K1692" s="53" t="s">
        <v>107</v>
      </c>
      <c r="L1692" s="28">
        <f>IF(I1692="DCTO EN FACTURA",G1692-IFERROR(G1692*J1692,0),G1692)</f>
        <v>315.78</v>
      </c>
      <c r="M1692" s="14"/>
      <c r="N1692" s="29">
        <f>L1692*M1692</f>
        <v>0</v>
      </c>
    </row>
    <row r="1693" spans="1:17" customHeight="1" ht="15.75">
      <c r="A1693" s="25">
        <v>118720</v>
      </c>
      <c r="B1693" s="26">
        <v>7592601303916</v>
      </c>
      <c r="C1693" s="38" t="s">
        <v>2292</v>
      </c>
      <c r="D1693" s="38"/>
      <c r="E1693" s="38" t="s">
        <v>2193</v>
      </c>
      <c r="F1693" s="51">
        <v>80</v>
      </c>
      <c r="G1693" s="52">
        <v>145.58</v>
      </c>
      <c r="H1693" s="48" t="s">
        <v>159</v>
      </c>
      <c r="I1693" s="49" t="s">
        <v>400</v>
      </c>
      <c r="J1693" s="50">
        <v>0.25</v>
      </c>
      <c r="K1693" s="53" t="s">
        <v>107</v>
      </c>
      <c r="L1693" s="28">
        <f>IF(I1693="DCTO EN FACTURA",G1693-IFERROR(G1693*J1693,0),G1693)</f>
        <v>145.58</v>
      </c>
      <c r="M1693" s="14"/>
      <c r="N1693" s="29">
        <f>L1693*M1693</f>
        <v>0</v>
      </c>
    </row>
    <row r="1694" spans="1:17" customHeight="1" ht="15.75">
      <c r="A1694" s="25">
        <v>117648</v>
      </c>
      <c r="B1694" s="26">
        <v>7707355052533</v>
      </c>
      <c r="C1694" s="38" t="s">
        <v>2293</v>
      </c>
      <c r="D1694" s="38" t="s">
        <v>2294</v>
      </c>
      <c r="E1694" s="38" t="s">
        <v>2193</v>
      </c>
      <c r="F1694" s="51">
        <v>32</v>
      </c>
      <c r="G1694" s="52">
        <v>408.34</v>
      </c>
      <c r="H1694" s="48" t="s">
        <v>116</v>
      </c>
      <c r="I1694" s="49"/>
      <c r="J1694" s="50"/>
      <c r="K1694" s="53" t="s">
        <v>107</v>
      </c>
      <c r="L1694" s="28">
        <f>IF(I1694="DCTO EN FACTURA",G1694-IFERROR(G1694*J1694,0),G1694)</f>
        <v>408.34</v>
      </c>
      <c r="M1694" s="14"/>
      <c r="N1694" s="29">
        <f>L1694*M1694</f>
        <v>0</v>
      </c>
    </row>
    <row r="1695" spans="1:17" customHeight="1" ht="15.75">
      <c r="A1695" s="25">
        <v>102438</v>
      </c>
      <c r="B1695" s="26">
        <v>7592601100492</v>
      </c>
      <c r="C1695" s="38" t="s">
        <v>2295</v>
      </c>
      <c r="D1695" s="38" t="s">
        <v>2296</v>
      </c>
      <c r="E1695" s="38" t="s">
        <v>2193</v>
      </c>
      <c r="F1695" s="51">
        <v>109</v>
      </c>
      <c r="G1695" s="52">
        <v>282.01</v>
      </c>
      <c r="H1695" s="48" t="s">
        <v>31</v>
      </c>
      <c r="I1695" s="49"/>
      <c r="J1695" s="50"/>
      <c r="K1695" s="53" t="s">
        <v>107</v>
      </c>
      <c r="L1695" s="28">
        <f>IF(I1695="DCTO EN FACTURA",G1695-IFERROR(G1695*J1695,0),G1695)</f>
        <v>282.01</v>
      </c>
      <c r="M1695" s="14"/>
      <c r="N1695" s="29">
        <f>L1695*M1695</f>
        <v>0</v>
      </c>
    </row>
    <row r="1696" spans="1:17" customHeight="1" ht="15.75">
      <c r="A1696" s="25">
        <v>109505</v>
      </c>
      <c r="B1696" s="26">
        <v>7592601101093</v>
      </c>
      <c r="C1696" s="38" t="s">
        <v>2297</v>
      </c>
      <c r="D1696" s="38" t="s">
        <v>496</v>
      </c>
      <c r="E1696" s="38" t="s">
        <v>2193</v>
      </c>
      <c r="F1696" s="51">
        <v>191</v>
      </c>
      <c r="G1696" s="52">
        <v>247.17</v>
      </c>
      <c r="H1696" s="48" t="s">
        <v>31</v>
      </c>
      <c r="I1696" s="49"/>
      <c r="J1696" s="50"/>
      <c r="K1696" s="53" t="s">
        <v>107</v>
      </c>
      <c r="L1696" s="28">
        <f>IF(I1696="DCTO EN FACTURA",G1696-IFERROR(G1696*J1696,0),G1696)</f>
        <v>247.17</v>
      </c>
      <c r="M1696" s="14"/>
      <c r="N1696" s="29">
        <f>L1696*M1696</f>
        <v>0</v>
      </c>
    </row>
    <row r="1697" spans="1:17" customHeight="1" ht="15.75">
      <c r="A1697" s="25">
        <v>117335</v>
      </c>
      <c r="B1697" s="26">
        <v>7592601303978</v>
      </c>
      <c r="C1697" s="38" t="s">
        <v>2298</v>
      </c>
      <c r="D1697" s="38" t="s">
        <v>363</v>
      </c>
      <c r="E1697" s="38" t="s">
        <v>2193</v>
      </c>
      <c r="F1697" s="51">
        <v>73</v>
      </c>
      <c r="G1697" s="52">
        <v>90.04</v>
      </c>
      <c r="H1697" s="48" t="s">
        <v>102</v>
      </c>
      <c r="I1697" s="49"/>
      <c r="J1697" s="50"/>
      <c r="K1697" s="53" t="s">
        <v>107</v>
      </c>
      <c r="L1697" s="28">
        <f>IF(I1697="DCTO EN FACTURA",G1697-IFERROR(G1697*J1697,0),G1697)</f>
        <v>90.04</v>
      </c>
      <c r="M1697" s="14"/>
      <c r="N1697" s="29">
        <f>L1697*M1697</f>
        <v>0</v>
      </c>
    </row>
    <row r="1698" spans="1:17" customHeight="1" ht="15.75">
      <c r="A1698" s="25">
        <v>117337</v>
      </c>
      <c r="B1698" s="26">
        <v>7592601303930</v>
      </c>
      <c r="C1698" s="38" t="s">
        <v>2299</v>
      </c>
      <c r="D1698" s="38" t="s">
        <v>363</v>
      </c>
      <c r="E1698" s="38" t="s">
        <v>2193</v>
      </c>
      <c r="F1698" s="51">
        <v>63</v>
      </c>
      <c r="G1698" s="52">
        <v>50.38</v>
      </c>
      <c r="H1698" s="44" t="s">
        <v>52</v>
      </c>
      <c r="I1698" s="49" t="s">
        <v>19</v>
      </c>
      <c r="J1698" s="50">
        <v>0.5</v>
      </c>
      <c r="K1698" s="53" t="s">
        <v>107</v>
      </c>
      <c r="L1698" s="28">
        <f>IF(I1698="DCTO EN FACTURA",G1698-IFERROR(G1698*J1698,0),G1698)</f>
        <v>25.19</v>
      </c>
      <c r="M1698" s="14"/>
      <c r="N1698" s="29">
        <f>L1698*M1698</f>
        <v>0</v>
      </c>
    </row>
    <row r="1699" spans="1:17" customHeight="1" ht="15.75">
      <c r="A1699" s="25">
        <v>117025</v>
      </c>
      <c r="B1699" s="26">
        <v>7592601000068</v>
      </c>
      <c r="C1699" s="38" t="s">
        <v>2300</v>
      </c>
      <c r="D1699" s="38" t="s">
        <v>398</v>
      </c>
      <c r="E1699" s="38" t="s">
        <v>2193</v>
      </c>
      <c r="F1699" s="51">
        <v>47</v>
      </c>
      <c r="G1699" s="52">
        <v>140</v>
      </c>
      <c r="H1699" s="48" t="s">
        <v>18</v>
      </c>
      <c r="I1699" s="49"/>
      <c r="J1699" s="50"/>
      <c r="K1699" s="53" t="s">
        <v>107</v>
      </c>
      <c r="L1699" s="28">
        <f>IF(I1699="DCTO EN FACTURA",G1699-IFERROR(G1699*J1699,0),G1699)</f>
        <v>140</v>
      </c>
      <c r="M1699" s="14"/>
      <c r="N1699" s="29">
        <f>L1699*M1699</f>
        <v>0</v>
      </c>
    </row>
    <row r="1700" spans="1:17" customHeight="1" ht="15.75">
      <c r="A1700" s="25">
        <v>118368</v>
      </c>
      <c r="B1700" s="26">
        <v>7707355056845</v>
      </c>
      <c r="C1700" s="38" t="s">
        <v>2301</v>
      </c>
      <c r="D1700" s="38"/>
      <c r="E1700" s="38" t="s">
        <v>2193</v>
      </c>
      <c r="F1700" s="51">
        <v>34</v>
      </c>
      <c r="G1700" s="52">
        <v>375.53</v>
      </c>
      <c r="H1700" s="48" t="s">
        <v>26</v>
      </c>
      <c r="I1700" s="49"/>
      <c r="J1700" s="50"/>
      <c r="K1700" s="53" t="s">
        <v>107</v>
      </c>
      <c r="L1700" s="28">
        <f>IF(I1700="DCTO EN FACTURA",G1700-IFERROR(G1700*J1700,0),G1700)</f>
        <v>375.53</v>
      </c>
      <c r="M1700" s="14"/>
      <c r="N1700" s="29">
        <f>L1700*M1700</f>
        <v>0</v>
      </c>
    </row>
    <row r="1701" spans="1:17" customHeight="1" ht="15.75">
      <c r="A1701" s="25">
        <v>118369</v>
      </c>
      <c r="B1701" s="26">
        <v>7707355053424</v>
      </c>
      <c r="C1701" s="38" t="s">
        <v>2302</v>
      </c>
      <c r="D1701" s="38"/>
      <c r="E1701" s="38" t="s">
        <v>2193</v>
      </c>
      <c r="F1701" s="51">
        <v>65</v>
      </c>
      <c r="G1701" s="52">
        <v>751.05</v>
      </c>
      <c r="H1701" s="48" t="s">
        <v>59</v>
      </c>
      <c r="I1701" s="49"/>
      <c r="J1701" s="50"/>
      <c r="K1701" s="53" t="s">
        <v>107</v>
      </c>
      <c r="L1701" s="28">
        <f>IF(I1701="DCTO EN FACTURA",G1701-IFERROR(G1701*J1701,0),G1701)</f>
        <v>751.05</v>
      </c>
      <c r="M1701" s="14"/>
      <c r="N1701" s="29">
        <f>L1701*M1701</f>
        <v>0</v>
      </c>
    </row>
    <row r="1702" spans="1:17" customHeight="1" ht="15.75">
      <c r="A1702" s="25">
        <v>118350</v>
      </c>
      <c r="B1702" s="26">
        <v>7707355053431</v>
      </c>
      <c r="C1702" s="38" t="s">
        <v>2303</v>
      </c>
      <c r="D1702" s="38"/>
      <c r="E1702" s="38" t="s">
        <v>2193</v>
      </c>
      <c r="F1702" s="51">
        <v>58</v>
      </c>
      <c r="G1702" s="52">
        <v>187.75</v>
      </c>
      <c r="H1702" s="48" t="s">
        <v>59</v>
      </c>
      <c r="I1702" s="49"/>
      <c r="J1702" s="50"/>
      <c r="K1702" s="53" t="s">
        <v>107</v>
      </c>
      <c r="L1702" s="28">
        <f>IF(I1702="DCTO EN FACTURA",G1702-IFERROR(G1702*J1702,0),G1702)</f>
        <v>187.75</v>
      </c>
      <c r="M1702" s="14"/>
      <c r="N1702" s="29">
        <f>L1702*M1702</f>
        <v>0</v>
      </c>
    </row>
    <row r="1703" spans="1:17" customHeight="1" ht="15.75">
      <c r="A1703" s="25">
        <v>115775</v>
      </c>
      <c r="B1703" s="26">
        <v>7592601303220</v>
      </c>
      <c r="C1703" s="38" t="s">
        <v>2304</v>
      </c>
      <c r="D1703" s="38" t="s">
        <v>2305</v>
      </c>
      <c r="E1703" s="38" t="s">
        <v>2193</v>
      </c>
      <c r="F1703" s="51">
        <v>117</v>
      </c>
      <c r="G1703" s="52">
        <v>136.62</v>
      </c>
      <c r="H1703" s="48" t="s">
        <v>61</v>
      </c>
      <c r="I1703" s="49"/>
      <c r="J1703" s="50"/>
      <c r="K1703" s="53" t="s">
        <v>107</v>
      </c>
      <c r="L1703" s="28">
        <f>IF(I1703="DCTO EN FACTURA",G1703-IFERROR(G1703*J1703,0),G1703)</f>
        <v>136.62</v>
      </c>
      <c r="M1703" s="14"/>
      <c r="N1703" s="29">
        <f>L1703*M1703</f>
        <v>0</v>
      </c>
    </row>
    <row r="1704" spans="1:17" customHeight="1" ht="15.75">
      <c r="A1704" s="25">
        <v>118351</v>
      </c>
      <c r="B1704" s="26">
        <v>7707355056852</v>
      </c>
      <c r="C1704" s="38" t="s">
        <v>2306</v>
      </c>
      <c r="D1704" s="38" t="s">
        <v>2305</v>
      </c>
      <c r="E1704" s="38" t="s">
        <v>2193</v>
      </c>
      <c r="F1704" s="51">
        <v>67</v>
      </c>
      <c r="G1704" s="52">
        <v>358.18</v>
      </c>
      <c r="H1704" s="48" t="s">
        <v>61</v>
      </c>
      <c r="I1704" s="49"/>
      <c r="J1704" s="50"/>
      <c r="K1704" s="53" t="s">
        <v>107</v>
      </c>
      <c r="L1704" s="28">
        <f>IF(I1704="DCTO EN FACTURA",G1704-IFERROR(G1704*J1704,0),G1704)</f>
        <v>358.18</v>
      </c>
      <c r="M1704" s="14"/>
      <c r="N1704" s="29">
        <f>L1704*M1704</f>
        <v>0</v>
      </c>
    </row>
    <row r="1705" spans="1:17" customHeight="1" ht="15.75">
      <c r="A1705" s="25">
        <v>118352</v>
      </c>
      <c r="B1705" s="26">
        <v>7707355054322</v>
      </c>
      <c r="C1705" s="38" t="s">
        <v>2307</v>
      </c>
      <c r="D1705" s="38" t="s">
        <v>2305</v>
      </c>
      <c r="E1705" s="38" t="s">
        <v>2193</v>
      </c>
      <c r="F1705" s="51">
        <v>57</v>
      </c>
      <c r="G1705" s="52">
        <v>608.36</v>
      </c>
      <c r="H1705" s="48" t="s">
        <v>59</v>
      </c>
      <c r="I1705" s="49"/>
      <c r="J1705" s="50"/>
      <c r="K1705" s="53" t="s">
        <v>107</v>
      </c>
      <c r="L1705" s="28">
        <f>IF(I1705="DCTO EN FACTURA",G1705-IFERROR(G1705*J1705,0),G1705)</f>
        <v>608.36</v>
      </c>
      <c r="M1705" s="14"/>
      <c r="N1705" s="29">
        <f>L1705*M1705</f>
        <v>0</v>
      </c>
    </row>
    <row r="1706" spans="1:17" customHeight="1" ht="15.75">
      <c r="A1706" s="25">
        <v>118367</v>
      </c>
      <c r="B1706" s="26">
        <v>7707355054339</v>
      </c>
      <c r="C1706" s="38" t="s">
        <v>2308</v>
      </c>
      <c r="D1706" s="38" t="s">
        <v>2305</v>
      </c>
      <c r="E1706" s="38" t="s">
        <v>2193</v>
      </c>
      <c r="F1706" s="51">
        <v>59</v>
      </c>
      <c r="G1706" s="52">
        <v>224.04</v>
      </c>
      <c r="H1706" s="48" t="s">
        <v>61</v>
      </c>
      <c r="I1706" s="49"/>
      <c r="J1706" s="50"/>
      <c r="K1706" s="53" t="s">
        <v>107</v>
      </c>
      <c r="L1706" s="28">
        <f>IF(I1706="DCTO EN FACTURA",G1706-IFERROR(G1706*J1706,0),G1706)</f>
        <v>224.04</v>
      </c>
      <c r="M1706" s="14"/>
      <c r="N1706" s="29">
        <f>L1706*M1706</f>
        <v>0</v>
      </c>
    </row>
    <row r="1707" spans="1:17" customHeight="1" ht="15.75">
      <c r="A1707" s="25">
        <v>115776</v>
      </c>
      <c r="B1707" s="26">
        <v>7592601301813</v>
      </c>
      <c r="C1707" s="38" t="s">
        <v>2309</v>
      </c>
      <c r="D1707" s="38" t="s">
        <v>2052</v>
      </c>
      <c r="E1707" s="38" t="s">
        <v>2193</v>
      </c>
      <c r="F1707" s="51">
        <v>46</v>
      </c>
      <c r="G1707" s="52">
        <v>249.92</v>
      </c>
      <c r="H1707" s="48" t="s">
        <v>31</v>
      </c>
      <c r="I1707" s="49" t="s">
        <v>400</v>
      </c>
      <c r="J1707" s="50">
        <v>0.03</v>
      </c>
      <c r="K1707" s="53" t="s">
        <v>107</v>
      </c>
      <c r="L1707" s="28">
        <f>IF(I1707="DCTO EN FACTURA",G1707-IFERROR(G1707*J1707,0),G1707)</f>
        <v>249.92</v>
      </c>
      <c r="M1707" s="14"/>
      <c r="N1707" s="29">
        <f>L1707*M1707</f>
        <v>0</v>
      </c>
    </row>
    <row r="1708" spans="1:17" customHeight="1" ht="15.75">
      <c r="A1708" s="25">
        <v>117339</v>
      </c>
      <c r="B1708" s="26">
        <v>7592601301820</v>
      </c>
      <c r="C1708" s="38" t="s">
        <v>2310</v>
      </c>
      <c r="D1708" s="38" t="s">
        <v>2052</v>
      </c>
      <c r="E1708" s="38" t="s">
        <v>2193</v>
      </c>
      <c r="F1708" s="51">
        <v>117</v>
      </c>
      <c r="G1708" s="52">
        <v>185.81</v>
      </c>
      <c r="H1708" s="48" t="s">
        <v>116</v>
      </c>
      <c r="I1708" s="49" t="s">
        <v>400</v>
      </c>
      <c r="J1708" s="50">
        <v>0.03</v>
      </c>
      <c r="K1708" s="53" t="s">
        <v>107</v>
      </c>
      <c r="L1708" s="28">
        <f>IF(I1708="DCTO EN FACTURA",G1708-IFERROR(G1708*J1708,0),G1708)</f>
        <v>185.81</v>
      </c>
      <c r="M1708" s="14"/>
      <c r="N1708" s="29">
        <f>L1708*M1708</f>
        <v>0</v>
      </c>
    </row>
    <row r="1709" spans="1:17" customHeight="1" ht="15.75">
      <c r="A1709" s="25">
        <v>117691</v>
      </c>
      <c r="B1709" s="26">
        <v>7592601301806</v>
      </c>
      <c r="C1709" s="38" t="s">
        <v>2311</v>
      </c>
      <c r="D1709" s="38" t="s">
        <v>2052</v>
      </c>
      <c r="E1709" s="38" t="s">
        <v>2193</v>
      </c>
      <c r="F1709" s="51">
        <v>138</v>
      </c>
      <c r="G1709" s="52">
        <v>237.12</v>
      </c>
      <c r="H1709" s="48" t="s">
        <v>116</v>
      </c>
      <c r="I1709" s="49" t="s">
        <v>400</v>
      </c>
      <c r="J1709" s="50">
        <v>0.03</v>
      </c>
      <c r="K1709" s="53" t="s">
        <v>107</v>
      </c>
      <c r="L1709" s="28">
        <f>IF(I1709="DCTO EN FACTURA",G1709-IFERROR(G1709*J1709,0),G1709)</f>
        <v>237.12</v>
      </c>
      <c r="M1709" s="14"/>
      <c r="N1709" s="29">
        <f>L1709*M1709</f>
        <v>0</v>
      </c>
    </row>
    <row r="1710" spans="1:17" customHeight="1" ht="15.75">
      <c r="A1710" s="25">
        <v>110995</v>
      </c>
      <c r="B1710" s="26">
        <v>7592601101154</v>
      </c>
      <c r="C1710" s="38" t="s">
        <v>2312</v>
      </c>
      <c r="D1710" s="38" t="s">
        <v>2052</v>
      </c>
      <c r="E1710" s="38" t="s">
        <v>2193</v>
      </c>
      <c r="F1710" s="51">
        <v>492</v>
      </c>
      <c r="G1710" s="52">
        <v>166.61</v>
      </c>
      <c r="H1710" s="48" t="s">
        <v>159</v>
      </c>
      <c r="I1710" s="49" t="s">
        <v>400</v>
      </c>
      <c r="J1710" s="50">
        <v>0.03</v>
      </c>
      <c r="K1710" s="53" t="s">
        <v>107</v>
      </c>
      <c r="L1710" s="28">
        <f>IF(I1710="DCTO EN FACTURA",G1710-IFERROR(G1710*J1710,0),G1710)</f>
        <v>166.61</v>
      </c>
      <c r="M1710" s="14"/>
      <c r="N1710" s="29">
        <f>L1710*M1710</f>
        <v>0</v>
      </c>
    </row>
    <row r="1711" spans="1:17" customHeight="1" ht="15.75">
      <c r="A1711" s="25">
        <v>115412</v>
      </c>
      <c r="B1711" s="26">
        <v>7592601301837</v>
      </c>
      <c r="C1711" s="38" t="s">
        <v>2313</v>
      </c>
      <c r="D1711" s="38" t="s">
        <v>2052</v>
      </c>
      <c r="E1711" s="38" t="s">
        <v>2193</v>
      </c>
      <c r="F1711" s="51">
        <v>175</v>
      </c>
      <c r="G1711" s="52">
        <v>425.31</v>
      </c>
      <c r="H1711" s="48" t="s">
        <v>111</v>
      </c>
      <c r="I1711" s="49" t="s">
        <v>400</v>
      </c>
      <c r="J1711" s="50">
        <v>0.03</v>
      </c>
      <c r="K1711" s="53" t="s">
        <v>107</v>
      </c>
      <c r="L1711" s="28">
        <f>IF(I1711="DCTO EN FACTURA",G1711-IFERROR(G1711*J1711,0),G1711)</f>
        <v>425.31</v>
      </c>
      <c r="M1711" s="14"/>
      <c r="N1711" s="29">
        <f>L1711*M1711</f>
        <v>0</v>
      </c>
    </row>
    <row r="1712" spans="1:17" customHeight="1" ht="15.75">
      <c r="A1712" s="25">
        <v>118138</v>
      </c>
      <c r="B1712" s="26">
        <v>7707355052588</v>
      </c>
      <c r="C1712" s="38" t="s">
        <v>2314</v>
      </c>
      <c r="D1712" s="38" t="s">
        <v>2315</v>
      </c>
      <c r="E1712" s="38" t="s">
        <v>2193</v>
      </c>
      <c r="F1712" s="51">
        <v>73</v>
      </c>
      <c r="G1712" s="52">
        <v>378.35</v>
      </c>
      <c r="H1712" s="48" t="s">
        <v>111</v>
      </c>
      <c r="I1712" s="49"/>
      <c r="J1712" s="50"/>
      <c r="K1712" s="53" t="s">
        <v>107</v>
      </c>
      <c r="L1712" s="28">
        <f>IF(I1712="DCTO EN FACTURA",G1712-IFERROR(G1712*J1712,0),G1712)</f>
        <v>378.35</v>
      </c>
      <c r="M1712" s="14"/>
      <c r="N1712" s="29">
        <f>L1712*M1712</f>
        <v>0</v>
      </c>
    </row>
    <row r="1713" spans="1:17" customHeight="1" ht="15.75">
      <c r="A1713" s="25">
        <v>103306</v>
      </c>
      <c r="B1713" s="26">
        <v>7592601100836</v>
      </c>
      <c r="C1713" s="38" t="s">
        <v>2316</v>
      </c>
      <c r="D1713" s="38" t="s">
        <v>2317</v>
      </c>
      <c r="E1713" s="38" t="s">
        <v>2193</v>
      </c>
      <c r="F1713" s="51">
        <v>242</v>
      </c>
      <c r="G1713" s="52">
        <v>105.36</v>
      </c>
      <c r="H1713" s="48" t="s">
        <v>45</v>
      </c>
      <c r="I1713" s="49" t="s">
        <v>400</v>
      </c>
      <c r="J1713" s="50">
        <v>0.15</v>
      </c>
      <c r="K1713" s="53" t="s">
        <v>107</v>
      </c>
      <c r="L1713" s="28">
        <f>IF(I1713="DCTO EN FACTURA",G1713-IFERROR(G1713*J1713,0),G1713)</f>
        <v>105.36</v>
      </c>
      <c r="M1713" s="14"/>
      <c r="N1713" s="29">
        <f>L1713*M1713</f>
        <v>0</v>
      </c>
    </row>
    <row r="1714" spans="1:17" customHeight="1" ht="15.75">
      <c r="A1714" s="25">
        <v>114387</v>
      </c>
      <c r="B1714" s="26">
        <v>7592601301639</v>
      </c>
      <c r="C1714" s="38" t="s">
        <v>2318</v>
      </c>
      <c r="D1714" s="38" t="s">
        <v>630</v>
      </c>
      <c r="E1714" s="38" t="s">
        <v>2193</v>
      </c>
      <c r="F1714" s="51">
        <v>523</v>
      </c>
      <c r="G1714" s="52">
        <v>149.52</v>
      </c>
      <c r="H1714" s="48" t="s">
        <v>31</v>
      </c>
      <c r="I1714" s="49" t="s">
        <v>400</v>
      </c>
      <c r="J1714" s="50">
        <v>0.03</v>
      </c>
      <c r="K1714" s="53" t="s">
        <v>107</v>
      </c>
      <c r="L1714" s="28">
        <f>IF(I1714="DCTO EN FACTURA",G1714-IFERROR(G1714*J1714,0),G1714)</f>
        <v>149.52</v>
      </c>
      <c r="M1714" s="14"/>
      <c r="N1714" s="29">
        <f>L1714*M1714</f>
        <v>0</v>
      </c>
    </row>
    <row r="1715" spans="1:17" customHeight="1" ht="15.75">
      <c r="A1715" s="25">
        <v>114366</v>
      </c>
      <c r="B1715" s="26">
        <v>7592601301646</v>
      </c>
      <c r="C1715" s="38" t="s">
        <v>2319</v>
      </c>
      <c r="D1715" s="38" t="s">
        <v>630</v>
      </c>
      <c r="E1715" s="38" t="s">
        <v>2193</v>
      </c>
      <c r="F1715" s="51">
        <v>470</v>
      </c>
      <c r="G1715" s="52">
        <v>263.01</v>
      </c>
      <c r="H1715" s="48" t="s">
        <v>31</v>
      </c>
      <c r="I1715" s="49" t="s">
        <v>400</v>
      </c>
      <c r="J1715" s="50">
        <v>0.03</v>
      </c>
      <c r="K1715" s="53" t="s">
        <v>107</v>
      </c>
      <c r="L1715" s="28">
        <f>IF(I1715="DCTO EN FACTURA",G1715-IFERROR(G1715*J1715,0),G1715)</f>
        <v>263.01</v>
      </c>
      <c r="M1715" s="14"/>
      <c r="N1715" s="29">
        <f>L1715*M1715</f>
        <v>0</v>
      </c>
    </row>
    <row r="1716" spans="1:17" customHeight="1" ht="15.75">
      <c r="A1716" s="25">
        <v>108907</v>
      </c>
      <c r="B1716" s="26">
        <v>7592601301400</v>
      </c>
      <c r="C1716" s="38" t="s">
        <v>2320</v>
      </c>
      <c r="D1716" s="38" t="s">
        <v>1068</v>
      </c>
      <c r="E1716" s="38" t="s">
        <v>2193</v>
      </c>
      <c r="F1716" s="51">
        <v>95</v>
      </c>
      <c r="G1716" s="52">
        <v>104.25</v>
      </c>
      <c r="H1716" s="48" t="s">
        <v>71</v>
      </c>
      <c r="I1716" s="49"/>
      <c r="J1716" s="50"/>
      <c r="K1716" s="53" t="s">
        <v>107</v>
      </c>
      <c r="L1716" s="28">
        <f>IF(I1716="DCTO EN FACTURA",G1716-IFERROR(G1716*J1716,0),G1716)</f>
        <v>104.25</v>
      </c>
      <c r="M1716" s="14"/>
      <c r="N1716" s="29">
        <f>L1716*M1716</f>
        <v>0</v>
      </c>
    </row>
    <row r="1717" spans="1:17" customHeight="1" ht="15.75">
      <c r="A1717" s="25">
        <v>102442</v>
      </c>
      <c r="B1717" s="26">
        <v>7592601100546</v>
      </c>
      <c r="C1717" s="38" t="s">
        <v>2321</v>
      </c>
      <c r="D1717" s="38" t="s">
        <v>2322</v>
      </c>
      <c r="E1717" s="38" t="s">
        <v>2193</v>
      </c>
      <c r="F1717" s="51">
        <v>839</v>
      </c>
      <c r="G1717" s="52">
        <v>171.84</v>
      </c>
      <c r="H1717" s="48" t="s">
        <v>111</v>
      </c>
      <c r="I1717" s="49" t="s">
        <v>400</v>
      </c>
      <c r="J1717" s="50">
        <v>0.1</v>
      </c>
      <c r="K1717" s="53" t="s">
        <v>107</v>
      </c>
      <c r="L1717" s="28">
        <f>IF(I1717="DCTO EN FACTURA",G1717-IFERROR(G1717*J1717,0),G1717)</f>
        <v>171.84</v>
      </c>
      <c r="M1717" s="14"/>
      <c r="N1717" s="29">
        <f>L1717*M1717</f>
        <v>0</v>
      </c>
    </row>
    <row r="1718" spans="1:17" customHeight="1" ht="15.75">
      <c r="A1718" s="25">
        <v>102441</v>
      </c>
      <c r="B1718" s="26">
        <v>7592601100539</v>
      </c>
      <c r="C1718" s="38" t="s">
        <v>2323</v>
      </c>
      <c r="D1718" s="38" t="s">
        <v>2322</v>
      </c>
      <c r="E1718" s="38" t="s">
        <v>2193</v>
      </c>
      <c r="F1718" s="51">
        <v>33</v>
      </c>
      <c r="G1718" s="52">
        <v>124.55</v>
      </c>
      <c r="H1718" s="48" t="s">
        <v>87</v>
      </c>
      <c r="I1718" s="49"/>
      <c r="J1718" s="50"/>
      <c r="K1718" s="53" t="s">
        <v>107</v>
      </c>
      <c r="L1718" s="28">
        <f>IF(I1718="DCTO EN FACTURA",G1718-IFERROR(G1718*J1718,0),G1718)</f>
        <v>124.55</v>
      </c>
      <c r="M1718" s="14"/>
      <c r="N1718" s="29">
        <f>L1718*M1718</f>
        <v>0</v>
      </c>
    </row>
    <row r="1719" spans="1:17" customHeight="1" ht="15.75">
      <c r="A1719" s="25">
        <v>117656</v>
      </c>
      <c r="B1719" s="26">
        <v>7707355054179</v>
      </c>
      <c r="C1719" s="38" t="s">
        <v>2324</v>
      </c>
      <c r="D1719" s="38"/>
      <c r="E1719" s="38" t="s">
        <v>2193</v>
      </c>
      <c r="F1719" s="51">
        <v>58</v>
      </c>
      <c r="G1719" s="52">
        <v>1496.66</v>
      </c>
      <c r="H1719" s="48" t="s">
        <v>163</v>
      </c>
      <c r="I1719" s="49"/>
      <c r="J1719" s="50"/>
      <c r="K1719" s="53" t="s">
        <v>107</v>
      </c>
      <c r="L1719" s="28">
        <f>IF(I1719="DCTO EN FACTURA",G1719-IFERROR(G1719*J1719,0),G1719)</f>
        <v>1496.66</v>
      </c>
      <c r="M1719" s="14"/>
      <c r="N1719" s="29">
        <f>L1719*M1719</f>
        <v>0</v>
      </c>
    </row>
    <row r="1720" spans="1:17" customHeight="1" ht="15.75">
      <c r="A1720" s="25">
        <v>115759</v>
      </c>
      <c r="B1720" s="26">
        <v>7707355054230</v>
      </c>
      <c r="C1720" s="38" t="s">
        <v>2325</v>
      </c>
      <c r="D1720" s="38" t="s">
        <v>2326</v>
      </c>
      <c r="E1720" s="38" t="s">
        <v>2193</v>
      </c>
      <c r="F1720" s="51">
        <v>338</v>
      </c>
      <c r="G1720" s="52">
        <v>357.39</v>
      </c>
      <c r="H1720" s="48" t="s">
        <v>116</v>
      </c>
      <c r="I1720" s="49"/>
      <c r="J1720" s="50"/>
      <c r="K1720" s="53" t="s">
        <v>107</v>
      </c>
      <c r="L1720" s="28">
        <f>IF(I1720="DCTO EN FACTURA",G1720-IFERROR(G1720*J1720,0),G1720)</f>
        <v>357.39</v>
      </c>
      <c r="M1720" s="14"/>
      <c r="N1720" s="29">
        <f>L1720*M1720</f>
        <v>0</v>
      </c>
    </row>
    <row r="1721" spans="1:17" customHeight="1" ht="15.75">
      <c r="A1721" s="25">
        <v>118146</v>
      </c>
      <c r="B1721" s="26">
        <v>7707355055282</v>
      </c>
      <c r="C1721" s="38" t="s">
        <v>2327</v>
      </c>
      <c r="D1721" s="38"/>
      <c r="E1721" s="38" t="s">
        <v>2193</v>
      </c>
      <c r="F1721" s="51">
        <v>45</v>
      </c>
      <c r="G1721" s="52">
        <v>336.04</v>
      </c>
      <c r="H1721" s="48" t="s">
        <v>111</v>
      </c>
      <c r="I1721" s="49"/>
      <c r="J1721" s="50"/>
      <c r="K1721" s="53" t="s">
        <v>107</v>
      </c>
      <c r="L1721" s="28">
        <f>IF(I1721="DCTO EN FACTURA",G1721-IFERROR(G1721*J1721,0),G1721)</f>
        <v>336.04</v>
      </c>
      <c r="M1721" s="14"/>
      <c r="N1721" s="29">
        <f>L1721*M1721</f>
        <v>0</v>
      </c>
    </row>
    <row r="1722" spans="1:17" customHeight="1" ht="15.75">
      <c r="A1722" s="25">
        <v>118145</v>
      </c>
      <c r="B1722" s="26">
        <v>7707355050829</v>
      </c>
      <c r="C1722" s="38" t="s">
        <v>2328</v>
      </c>
      <c r="D1722" s="38"/>
      <c r="E1722" s="38" t="s">
        <v>2193</v>
      </c>
      <c r="F1722" s="51">
        <v>45</v>
      </c>
      <c r="G1722" s="52">
        <v>484.96</v>
      </c>
      <c r="H1722" s="48" t="s">
        <v>59</v>
      </c>
      <c r="I1722" s="49"/>
      <c r="J1722" s="50"/>
      <c r="K1722" s="53" t="s">
        <v>107</v>
      </c>
      <c r="L1722" s="28">
        <f>IF(I1722="DCTO EN FACTURA",G1722-IFERROR(G1722*J1722,0),G1722)</f>
        <v>484.96</v>
      </c>
      <c r="M1722" s="14"/>
      <c r="N1722" s="29">
        <f>L1722*M1722</f>
        <v>0</v>
      </c>
    </row>
    <row r="1723" spans="1:17" customHeight="1" ht="15.75">
      <c r="A1723" s="25">
        <v>118713</v>
      </c>
      <c r="B1723" s="26">
        <v>7592601000495</v>
      </c>
      <c r="C1723" s="38" t="s">
        <v>2329</v>
      </c>
      <c r="D1723" s="38"/>
      <c r="E1723" s="38" t="s">
        <v>2193</v>
      </c>
      <c r="F1723" s="51">
        <v>5</v>
      </c>
      <c r="G1723" s="52">
        <v>19.78</v>
      </c>
      <c r="H1723" s="48" t="s">
        <v>18</v>
      </c>
      <c r="I1723" s="49" t="s">
        <v>400</v>
      </c>
      <c r="J1723" s="50">
        <v>0.35</v>
      </c>
      <c r="K1723" s="53" t="s">
        <v>107</v>
      </c>
      <c r="L1723" s="28">
        <f>IF(I1723="DCTO EN FACTURA",G1723-IFERROR(G1723*J1723,0),G1723)</f>
        <v>19.78</v>
      </c>
      <c r="M1723" s="14"/>
      <c r="N1723" s="29">
        <f>L1723*M1723</f>
        <v>0</v>
      </c>
    </row>
    <row r="1724" spans="1:17" customHeight="1" ht="15.75">
      <c r="A1724" s="25">
        <v>118719</v>
      </c>
      <c r="B1724" s="26">
        <v>7592601000501</v>
      </c>
      <c r="C1724" s="38" t="s">
        <v>2330</v>
      </c>
      <c r="D1724" s="38"/>
      <c r="E1724" s="38" t="s">
        <v>2193</v>
      </c>
      <c r="F1724" s="51">
        <v>59</v>
      </c>
      <c r="G1724" s="52">
        <v>38.01</v>
      </c>
      <c r="H1724" s="48" t="s">
        <v>18</v>
      </c>
      <c r="I1724" s="49" t="s">
        <v>400</v>
      </c>
      <c r="J1724" s="50">
        <v>0.35</v>
      </c>
      <c r="K1724" s="53" t="s">
        <v>107</v>
      </c>
      <c r="L1724" s="28">
        <f>IF(I1724="DCTO EN FACTURA",G1724-IFERROR(G1724*J1724,0),G1724)</f>
        <v>38.01</v>
      </c>
      <c r="M1724" s="14"/>
      <c r="N1724" s="29">
        <f>L1724*M1724</f>
        <v>0</v>
      </c>
    </row>
    <row r="1725" spans="1:17" customHeight="1" ht="15.75">
      <c r="A1725" s="25">
        <v>117043</v>
      </c>
      <c r="B1725" s="26">
        <v>7750215001905</v>
      </c>
      <c r="C1725" s="38" t="s">
        <v>2331</v>
      </c>
      <c r="D1725" s="38" t="s">
        <v>737</v>
      </c>
      <c r="E1725" s="38" t="s">
        <v>2332</v>
      </c>
      <c r="F1725" s="51">
        <v>50</v>
      </c>
      <c r="G1725" s="52">
        <v>103.96</v>
      </c>
      <c r="H1725" s="48" t="s">
        <v>285</v>
      </c>
      <c r="I1725" s="49"/>
      <c r="J1725" s="50"/>
      <c r="K1725" s="53" t="s">
        <v>107</v>
      </c>
      <c r="L1725" s="28">
        <f>IF(I1725="DCTO EN FACTURA",G1725-IFERROR(G1725*J1725,0),G1725)</f>
        <v>103.96</v>
      </c>
      <c r="M1725" s="14"/>
      <c r="N1725" s="29">
        <f>L1725*M1725</f>
        <v>0</v>
      </c>
    </row>
    <row r="1726" spans="1:17" customHeight="1" ht="15.75">
      <c r="A1726" s="25">
        <v>117042</v>
      </c>
      <c r="B1726" s="26">
        <v>7750215003602</v>
      </c>
      <c r="C1726" s="38" t="s">
        <v>2333</v>
      </c>
      <c r="D1726" s="38" t="s">
        <v>737</v>
      </c>
      <c r="E1726" s="38" t="s">
        <v>2332</v>
      </c>
      <c r="F1726" s="51">
        <v>50</v>
      </c>
      <c r="G1726" s="52">
        <v>272.06</v>
      </c>
      <c r="H1726" s="48" t="s">
        <v>71</v>
      </c>
      <c r="I1726" s="49" t="s">
        <v>400</v>
      </c>
      <c r="J1726" s="50">
        <v>0.2</v>
      </c>
      <c r="K1726" s="53"/>
      <c r="L1726" s="28">
        <f>IF(I1726="DCTO EN FACTURA",G1726-IFERROR(G1726*J1726,0),G1726)</f>
        <v>272.06</v>
      </c>
      <c r="M1726" s="14"/>
      <c r="N1726" s="29">
        <f>L1726*M1726</f>
        <v>0</v>
      </c>
    </row>
    <row r="1727" spans="1:17" customHeight="1" ht="15.75">
      <c r="A1727" s="25">
        <v>117479</v>
      </c>
      <c r="B1727" s="26">
        <v>7750215796634</v>
      </c>
      <c r="C1727" s="38" t="s">
        <v>2334</v>
      </c>
      <c r="D1727" s="38" t="s">
        <v>742</v>
      </c>
      <c r="E1727" s="38" t="s">
        <v>2332</v>
      </c>
      <c r="F1727" s="51">
        <v>220</v>
      </c>
      <c r="G1727" s="52">
        <v>83.26</v>
      </c>
      <c r="H1727" s="48" t="s">
        <v>366</v>
      </c>
      <c r="I1727" s="49"/>
      <c r="J1727" s="50"/>
      <c r="K1727" s="53"/>
      <c r="L1727" s="28">
        <f>IF(I1727="DCTO EN FACTURA",G1727-IFERROR(G1727*J1727,0),G1727)</f>
        <v>83.26</v>
      </c>
      <c r="M1727" s="14"/>
      <c r="N1727" s="29">
        <f>L1727*M1727</f>
        <v>0</v>
      </c>
    </row>
    <row r="1728" spans="1:17" customHeight="1" ht="15.75">
      <c r="A1728" s="25">
        <v>117192</v>
      </c>
      <c r="B1728" s="26">
        <v>7750215007822</v>
      </c>
      <c r="C1728" s="38" t="s">
        <v>2335</v>
      </c>
      <c r="D1728" s="38" t="s">
        <v>592</v>
      </c>
      <c r="E1728" s="38" t="s">
        <v>2332</v>
      </c>
      <c r="F1728" s="51">
        <v>27</v>
      </c>
      <c r="G1728" s="52">
        <v>134.81</v>
      </c>
      <c r="H1728" s="48" t="s">
        <v>59</v>
      </c>
      <c r="I1728" s="49"/>
      <c r="J1728" s="50"/>
      <c r="K1728" s="53" t="s">
        <v>107</v>
      </c>
      <c r="L1728" s="28">
        <f>IF(I1728="DCTO EN FACTURA",G1728-IFERROR(G1728*J1728,0),G1728)</f>
        <v>134.81</v>
      </c>
      <c r="M1728" s="14"/>
      <c r="N1728" s="29">
        <f>L1728*M1728</f>
        <v>0</v>
      </c>
    </row>
    <row r="1729" spans="1:17" customHeight="1" ht="15.75">
      <c r="A1729" s="25">
        <v>116669</v>
      </c>
      <c r="B1729" s="26">
        <v>7750215007204</v>
      </c>
      <c r="C1729" s="38" t="s">
        <v>2336</v>
      </c>
      <c r="D1729" s="38" t="s">
        <v>747</v>
      </c>
      <c r="E1729" s="38" t="s">
        <v>2332</v>
      </c>
      <c r="F1729" s="51">
        <v>105</v>
      </c>
      <c r="G1729" s="52">
        <v>233.92</v>
      </c>
      <c r="H1729" s="48" t="s">
        <v>59</v>
      </c>
      <c r="I1729" s="49"/>
      <c r="J1729" s="50"/>
      <c r="K1729" s="53" t="s">
        <v>107</v>
      </c>
      <c r="L1729" s="28">
        <f>IF(I1729="DCTO EN FACTURA",G1729-IFERROR(G1729*J1729,0),G1729)</f>
        <v>233.92</v>
      </c>
      <c r="M1729" s="14"/>
      <c r="N1729" s="29">
        <f>L1729*M1729</f>
        <v>0</v>
      </c>
    </row>
    <row r="1730" spans="1:17" customHeight="1" ht="15.75">
      <c r="A1730" s="25">
        <v>117046</v>
      </c>
      <c r="B1730" s="26">
        <v>7750215028315</v>
      </c>
      <c r="C1730" s="38" t="s">
        <v>2337</v>
      </c>
      <c r="D1730" s="38" t="s">
        <v>120</v>
      </c>
      <c r="E1730" s="38" t="s">
        <v>2332</v>
      </c>
      <c r="F1730" s="51">
        <v>7</v>
      </c>
      <c r="G1730" s="52">
        <v>324.66</v>
      </c>
      <c r="H1730" s="48" t="s">
        <v>285</v>
      </c>
      <c r="I1730" s="49"/>
      <c r="J1730" s="50"/>
      <c r="K1730" s="53" t="s">
        <v>107</v>
      </c>
      <c r="L1730" s="28">
        <f>IF(I1730="DCTO EN FACTURA",G1730-IFERROR(G1730*J1730,0),G1730)</f>
        <v>324.66</v>
      </c>
      <c r="M1730" s="14"/>
      <c r="N1730" s="29">
        <f>L1730*M1730</f>
        <v>0</v>
      </c>
    </row>
    <row r="1731" spans="1:17" customHeight="1" ht="15.75">
      <c r="A1731" s="25">
        <v>116654</v>
      </c>
      <c r="B1731" s="26">
        <v>7750215017562</v>
      </c>
      <c r="C1731" s="38" t="s">
        <v>2338</v>
      </c>
      <c r="D1731" s="38" t="s">
        <v>123</v>
      </c>
      <c r="E1731" s="38" t="s">
        <v>2332</v>
      </c>
      <c r="F1731" s="51">
        <v>86</v>
      </c>
      <c r="G1731" s="52">
        <v>198.23</v>
      </c>
      <c r="H1731" s="48" t="s">
        <v>45</v>
      </c>
      <c r="I1731" s="49"/>
      <c r="J1731" s="50"/>
      <c r="K1731" s="53" t="s">
        <v>107</v>
      </c>
      <c r="L1731" s="28">
        <f>IF(I1731="DCTO EN FACTURA",G1731-IFERROR(G1731*J1731,0),G1731)</f>
        <v>198.23</v>
      </c>
      <c r="M1731" s="14"/>
      <c r="N1731" s="29">
        <f>L1731*M1731</f>
        <v>0</v>
      </c>
    </row>
    <row r="1732" spans="1:17" customHeight="1" ht="15.75">
      <c r="A1732" s="25">
        <v>117742</v>
      </c>
      <c r="B1732" s="26">
        <v>7750215014363</v>
      </c>
      <c r="C1732" s="38" t="s">
        <v>2339</v>
      </c>
      <c r="D1732" s="38" t="s">
        <v>123</v>
      </c>
      <c r="E1732" s="38" t="s">
        <v>2332</v>
      </c>
      <c r="F1732" s="51">
        <v>166</v>
      </c>
      <c r="G1732" s="52">
        <v>254.62</v>
      </c>
      <c r="H1732" s="48" t="s">
        <v>371</v>
      </c>
      <c r="I1732" s="49"/>
      <c r="J1732" s="50"/>
      <c r="K1732" s="53" t="s">
        <v>107</v>
      </c>
      <c r="L1732" s="28">
        <f>IF(I1732="DCTO EN FACTURA",G1732-IFERROR(G1732*J1732,0),G1732)</f>
        <v>254.62</v>
      </c>
      <c r="M1732" s="14"/>
      <c r="N1732" s="29">
        <f>L1732*M1732</f>
        <v>0</v>
      </c>
    </row>
    <row r="1733" spans="1:17" customHeight="1" ht="15.75">
      <c r="A1733" s="25">
        <v>118693</v>
      </c>
      <c r="B1733" s="26">
        <v>7750215021927</v>
      </c>
      <c r="C1733" s="38" t="s">
        <v>2340</v>
      </c>
      <c r="D1733" s="38"/>
      <c r="E1733" s="38" t="s">
        <v>2332</v>
      </c>
      <c r="F1733" s="51">
        <v>23</v>
      </c>
      <c r="G1733" s="52">
        <v>155.95</v>
      </c>
      <c r="H1733" s="48" t="s">
        <v>366</v>
      </c>
      <c r="I1733" s="49"/>
      <c r="J1733" s="50"/>
      <c r="K1733" s="53"/>
      <c r="L1733" s="28">
        <f>IF(I1733="DCTO EN FACTURA",G1733-IFERROR(G1733*J1733,0),G1733)</f>
        <v>155.95</v>
      </c>
      <c r="M1733" s="14"/>
      <c r="N1733" s="29">
        <f>L1733*M1733</f>
        <v>0</v>
      </c>
    </row>
    <row r="1734" spans="1:17" customHeight="1" ht="15.75">
      <c r="A1734" s="25">
        <v>117485</v>
      </c>
      <c r="B1734" s="26">
        <v>7750215026212</v>
      </c>
      <c r="C1734" s="38" t="s">
        <v>2341</v>
      </c>
      <c r="D1734" s="38" t="s">
        <v>137</v>
      </c>
      <c r="E1734" s="38" t="s">
        <v>2332</v>
      </c>
      <c r="F1734" s="51">
        <v>173</v>
      </c>
      <c r="G1734" s="52">
        <v>120.53</v>
      </c>
      <c r="H1734" s="44" t="s">
        <v>28</v>
      </c>
      <c r="I1734" s="49" t="s">
        <v>400</v>
      </c>
      <c r="J1734" s="50">
        <v>0.2</v>
      </c>
      <c r="K1734" s="53" t="s">
        <v>107</v>
      </c>
      <c r="L1734" s="28">
        <f>IF(I1734="DCTO EN FACTURA",G1734-IFERROR(G1734*J1734,0),G1734)</f>
        <v>120.53</v>
      </c>
      <c r="M1734" s="14"/>
      <c r="N1734" s="29">
        <f>L1734*M1734</f>
        <v>0</v>
      </c>
    </row>
    <row r="1735" spans="1:17" customHeight="1" ht="15.75">
      <c r="A1735" s="25">
        <v>116657</v>
      </c>
      <c r="B1735" s="26">
        <v>7750215003299</v>
      </c>
      <c r="C1735" s="38" t="s">
        <v>2342</v>
      </c>
      <c r="D1735" s="38" t="s">
        <v>584</v>
      </c>
      <c r="E1735" s="38" t="s">
        <v>2332</v>
      </c>
      <c r="F1735" s="51">
        <v>188</v>
      </c>
      <c r="G1735" s="52">
        <v>73.13</v>
      </c>
      <c r="H1735" s="48" t="s">
        <v>59</v>
      </c>
      <c r="I1735" s="49"/>
      <c r="J1735" s="50"/>
      <c r="K1735" s="53" t="s">
        <v>107</v>
      </c>
      <c r="L1735" s="28">
        <f>IF(I1735="DCTO EN FACTURA",G1735-IFERROR(G1735*J1735,0),G1735)</f>
        <v>73.13</v>
      </c>
      <c r="M1735" s="14"/>
      <c r="N1735" s="29">
        <f>L1735*M1735</f>
        <v>0</v>
      </c>
    </row>
    <row r="1736" spans="1:17" customHeight="1" ht="15.75">
      <c r="A1736" s="25">
        <v>117480</v>
      </c>
      <c r="B1736" s="26">
        <v>7750215002384</v>
      </c>
      <c r="C1736" s="38" t="s">
        <v>2343</v>
      </c>
      <c r="D1736" s="38" t="s">
        <v>584</v>
      </c>
      <c r="E1736" s="38" t="s">
        <v>2332</v>
      </c>
      <c r="F1736" s="51">
        <v>59</v>
      </c>
      <c r="G1736" s="52">
        <v>225.99</v>
      </c>
      <c r="H1736" s="48" t="s">
        <v>18</v>
      </c>
      <c r="I1736" s="49"/>
      <c r="J1736" s="50"/>
      <c r="K1736" s="53"/>
      <c r="L1736" s="28">
        <f>IF(I1736="DCTO EN FACTURA",G1736-IFERROR(G1736*J1736,0),G1736)</f>
        <v>225.99</v>
      </c>
      <c r="M1736" s="14"/>
      <c r="N1736" s="29">
        <f>L1736*M1736</f>
        <v>0</v>
      </c>
    </row>
    <row r="1737" spans="1:17" customHeight="1" ht="15.75">
      <c r="A1737" s="25">
        <v>117481</v>
      </c>
      <c r="B1737" s="26">
        <v>7750215007167</v>
      </c>
      <c r="C1737" s="38" t="s">
        <v>2344</v>
      </c>
      <c r="D1737" s="38" t="s">
        <v>788</v>
      </c>
      <c r="E1737" s="38" t="s">
        <v>2332</v>
      </c>
      <c r="F1737" s="51">
        <v>37</v>
      </c>
      <c r="G1737" s="52">
        <v>455.05</v>
      </c>
      <c r="H1737" s="48" t="s">
        <v>366</v>
      </c>
      <c r="I1737" s="49"/>
      <c r="J1737" s="50"/>
      <c r="K1737" s="53"/>
      <c r="L1737" s="28">
        <f>IF(I1737="DCTO EN FACTURA",G1737-IFERROR(G1737*J1737,0),G1737)</f>
        <v>455.05</v>
      </c>
      <c r="M1737" s="14"/>
      <c r="N1737" s="29">
        <f>L1737*M1737</f>
        <v>0</v>
      </c>
    </row>
    <row r="1738" spans="1:17" customHeight="1" ht="15.75">
      <c r="A1738" s="25">
        <v>118028</v>
      </c>
      <c r="B1738" s="26">
        <v>7750215020647</v>
      </c>
      <c r="C1738" s="38" t="s">
        <v>2345</v>
      </c>
      <c r="D1738" s="38" t="s">
        <v>646</v>
      </c>
      <c r="E1738" s="38" t="s">
        <v>2332</v>
      </c>
      <c r="F1738" s="51">
        <v>36</v>
      </c>
      <c r="G1738" s="52">
        <v>410.56</v>
      </c>
      <c r="H1738" s="48" t="s">
        <v>31</v>
      </c>
      <c r="I1738" s="49"/>
      <c r="J1738" s="50"/>
      <c r="K1738" s="53" t="s">
        <v>107</v>
      </c>
      <c r="L1738" s="28">
        <f>IF(I1738="DCTO EN FACTURA",G1738-IFERROR(G1738*J1738,0),G1738)</f>
        <v>410.56</v>
      </c>
      <c r="M1738" s="14"/>
      <c r="N1738" s="29">
        <f>L1738*M1738</f>
        <v>0</v>
      </c>
    </row>
    <row r="1739" spans="1:17" customHeight="1" ht="15.75">
      <c r="A1739" s="25">
        <v>118029</v>
      </c>
      <c r="B1739" s="26">
        <v>7750215962480</v>
      </c>
      <c r="C1739" s="38" t="s">
        <v>2346</v>
      </c>
      <c r="D1739" s="38" t="s">
        <v>147</v>
      </c>
      <c r="E1739" s="38" t="s">
        <v>2332</v>
      </c>
      <c r="F1739" s="51">
        <v>1</v>
      </c>
      <c r="G1739" s="52">
        <v>1117.16</v>
      </c>
      <c r="H1739" s="48" t="s">
        <v>233</v>
      </c>
      <c r="I1739" s="49"/>
      <c r="J1739" s="50"/>
      <c r="K1739" s="53" t="s">
        <v>107</v>
      </c>
      <c r="L1739" s="28">
        <f>IF(I1739="DCTO EN FACTURA",G1739-IFERROR(G1739*J1739,0),G1739)</f>
        <v>1117.16</v>
      </c>
      <c r="M1739" s="14"/>
      <c r="N1739" s="29">
        <f>L1739*M1739</f>
        <v>0</v>
      </c>
    </row>
    <row r="1740" spans="1:17" customHeight="1" ht="15.75">
      <c r="A1740" s="25">
        <v>117951</v>
      </c>
      <c r="B1740" s="26">
        <v>7750215008751</v>
      </c>
      <c r="C1740" s="38" t="s">
        <v>2347</v>
      </c>
      <c r="D1740" s="38" t="s">
        <v>150</v>
      </c>
      <c r="E1740" s="38" t="s">
        <v>2332</v>
      </c>
      <c r="F1740" s="51">
        <v>48</v>
      </c>
      <c r="G1740" s="52">
        <v>83.17</v>
      </c>
      <c r="H1740" s="48" t="s">
        <v>59</v>
      </c>
      <c r="I1740" s="49" t="s">
        <v>400</v>
      </c>
      <c r="J1740" s="50">
        <v>0.2</v>
      </c>
      <c r="K1740" s="53"/>
      <c r="L1740" s="28">
        <f>IF(I1740="DCTO EN FACTURA",G1740-IFERROR(G1740*J1740,0),G1740)</f>
        <v>83.17</v>
      </c>
      <c r="M1740" s="14"/>
      <c r="N1740" s="29">
        <f>L1740*M1740</f>
        <v>0</v>
      </c>
    </row>
    <row r="1741" spans="1:17" customHeight="1" ht="15.75">
      <c r="A1741" s="25">
        <v>117194</v>
      </c>
      <c r="B1741" s="26">
        <v>7750215136249</v>
      </c>
      <c r="C1741" s="38" t="s">
        <v>2348</v>
      </c>
      <c r="D1741" s="38" t="s">
        <v>153</v>
      </c>
      <c r="E1741" s="38" t="s">
        <v>2332</v>
      </c>
      <c r="F1741" s="51">
        <v>175</v>
      </c>
      <c r="G1741" s="52">
        <v>75.32</v>
      </c>
      <c r="H1741" s="48" t="s">
        <v>308</v>
      </c>
      <c r="I1741" s="49"/>
      <c r="J1741" s="50"/>
      <c r="K1741" s="53" t="s">
        <v>107</v>
      </c>
      <c r="L1741" s="28">
        <f>IF(I1741="DCTO EN FACTURA",G1741-IFERROR(G1741*J1741,0),G1741)</f>
        <v>75.32</v>
      </c>
      <c r="M1741" s="14"/>
      <c r="N1741" s="29">
        <f>L1741*M1741</f>
        <v>0</v>
      </c>
    </row>
    <row r="1742" spans="1:17" customHeight="1" ht="15.75">
      <c r="A1742" s="25">
        <v>117601</v>
      </c>
      <c r="B1742" s="26">
        <v>7759050000081</v>
      </c>
      <c r="C1742" s="38" t="s">
        <v>2349</v>
      </c>
      <c r="D1742" s="38" t="s">
        <v>2350</v>
      </c>
      <c r="E1742" s="38" t="s">
        <v>2332</v>
      </c>
      <c r="F1742" s="51">
        <v>37</v>
      </c>
      <c r="G1742" s="52">
        <v>584.57</v>
      </c>
      <c r="H1742" s="44" t="s">
        <v>132</v>
      </c>
      <c r="I1742" s="49" t="s">
        <v>400</v>
      </c>
      <c r="J1742" s="50">
        <v>0.5</v>
      </c>
      <c r="K1742" s="53" t="s">
        <v>107</v>
      </c>
      <c r="L1742" s="28">
        <f>IF(I1742="DCTO EN FACTURA",G1742-IFERROR(G1742*J1742,0),G1742)</f>
        <v>584.57</v>
      </c>
      <c r="M1742" s="14"/>
      <c r="N1742" s="29">
        <f>L1742*M1742</f>
        <v>0</v>
      </c>
    </row>
    <row r="1743" spans="1:17" customHeight="1" ht="15.75">
      <c r="A1743" s="25">
        <v>117952</v>
      </c>
      <c r="B1743" s="26">
        <v>7759050000586</v>
      </c>
      <c r="C1743" s="38" t="s">
        <v>2351</v>
      </c>
      <c r="D1743" s="38" t="s">
        <v>2350</v>
      </c>
      <c r="E1743" s="38" t="s">
        <v>2332</v>
      </c>
      <c r="F1743" s="51">
        <v>8</v>
      </c>
      <c r="G1743" s="52">
        <v>499.03</v>
      </c>
      <c r="H1743" s="48" t="s">
        <v>71</v>
      </c>
      <c r="I1743" s="49" t="s">
        <v>400</v>
      </c>
      <c r="J1743" s="50">
        <v>0.2</v>
      </c>
      <c r="K1743" s="53" t="s">
        <v>107</v>
      </c>
      <c r="L1743" s="28">
        <f>IF(I1743="DCTO EN FACTURA",G1743-IFERROR(G1743*J1743,0),G1743)</f>
        <v>499.03</v>
      </c>
      <c r="M1743" s="14"/>
      <c r="N1743" s="29">
        <f>L1743*M1743</f>
        <v>0</v>
      </c>
    </row>
    <row r="1744" spans="1:17" customHeight="1" ht="15.75">
      <c r="A1744" s="25">
        <v>116666</v>
      </c>
      <c r="B1744" s="26">
        <v>7750215026250</v>
      </c>
      <c r="C1744" s="38" t="s">
        <v>2352</v>
      </c>
      <c r="D1744" s="38" t="s">
        <v>158</v>
      </c>
      <c r="E1744" s="38" t="s">
        <v>2332</v>
      </c>
      <c r="F1744" s="51">
        <v>37</v>
      </c>
      <c r="G1744" s="52">
        <v>545.81</v>
      </c>
      <c r="H1744" s="48" t="s">
        <v>371</v>
      </c>
      <c r="I1744" s="49"/>
      <c r="J1744" s="50"/>
      <c r="K1744" s="53" t="s">
        <v>107</v>
      </c>
      <c r="L1744" s="28">
        <f>IF(I1744="DCTO EN FACTURA",G1744-IFERROR(G1744*J1744,0),G1744)</f>
        <v>545.81</v>
      </c>
      <c r="M1744" s="14"/>
      <c r="N1744" s="29">
        <f>L1744*M1744</f>
        <v>0</v>
      </c>
    </row>
    <row r="1745" spans="1:17" customHeight="1" ht="15.75">
      <c r="A1745" s="25">
        <v>117615</v>
      </c>
      <c r="B1745" s="26">
        <v>7750215026502</v>
      </c>
      <c r="C1745" s="38" t="s">
        <v>2353</v>
      </c>
      <c r="D1745" s="38" t="s">
        <v>158</v>
      </c>
      <c r="E1745" s="38" t="s">
        <v>2332</v>
      </c>
      <c r="F1745" s="51">
        <v>7</v>
      </c>
      <c r="G1745" s="52">
        <v>467.83</v>
      </c>
      <c r="H1745" s="48" t="s">
        <v>371</v>
      </c>
      <c r="I1745" s="49"/>
      <c r="J1745" s="50"/>
      <c r="K1745" s="53" t="s">
        <v>107</v>
      </c>
      <c r="L1745" s="28">
        <f>IF(I1745="DCTO EN FACTURA",G1745-IFERROR(G1745*J1745,0),G1745)</f>
        <v>467.83</v>
      </c>
      <c r="M1745" s="14"/>
      <c r="N1745" s="29">
        <f>L1745*M1745</f>
        <v>0</v>
      </c>
    </row>
    <row r="1746" spans="1:17" customHeight="1" ht="15.75">
      <c r="A1746" s="25">
        <v>117603</v>
      </c>
      <c r="B1746" s="26">
        <v>7750215000656</v>
      </c>
      <c r="C1746" s="38" t="s">
        <v>2354</v>
      </c>
      <c r="D1746" s="38" t="s">
        <v>472</v>
      </c>
      <c r="E1746" s="38" t="s">
        <v>2332</v>
      </c>
      <c r="F1746" s="51">
        <v>1</v>
      </c>
      <c r="G1746" s="52">
        <v>350.65</v>
      </c>
      <c r="H1746" s="44" t="s">
        <v>201</v>
      </c>
      <c r="I1746" s="49"/>
      <c r="J1746" s="50"/>
      <c r="K1746" s="53" t="s">
        <v>107</v>
      </c>
      <c r="L1746" s="28">
        <f>IF(I1746="DCTO EN FACTURA",G1746-IFERROR(G1746*J1746,0),G1746)</f>
        <v>350.65</v>
      </c>
      <c r="M1746" s="14"/>
      <c r="N1746" s="29">
        <f>L1746*M1746</f>
        <v>0</v>
      </c>
    </row>
    <row r="1747" spans="1:17" customHeight="1" ht="15.75">
      <c r="A1747" s="25">
        <v>117953</v>
      </c>
      <c r="B1747" s="26">
        <v>7750215432976</v>
      </c>
      <c r="C1747" s="38" t="s">
        <v>2355</v>
      </c>
      <c r="D1747" s="38" t="s">
        <v>830</v>
      </c>
      <c r="E1747" s="38" t="s">
        <v>2332</v>
      </c>
      <c r="F1747" s="51">
        <v>40</v>
      </c>
      <c r="G1747" s="52">
        <v>1202.62</v>
      </c>
      <c r="H1747" s="48" t="s">
        <v>61</v>
      </c>
      <c r="I1747" s="49"/>
      <c r="J1747" s="50"/>
      <c r="K1747" s="53"/>
      <c r="L1747" s="28">
        <f>IF(I1747="DCTO EN FACTURA",G1747-IFERROR(G1747*J1747,0),G1747)</f>
        <v>1202.62</v>
      </c>
      <c r="M1747" s="14"/>
      <c r="N1747" s="29">
        <f>L1747*M1747</f>
        <v>0</v>
      </c>
    </row>
    <row r="1748" spans="1:17" customHeight="1" ht="15.75">
      <c r="A1748" s="25">
        <v>116661</v>
      </c>
      <c r="B1748" s="26">
        <v>7750215002698</v>
      </c>
      <c r="C1748" s="38" t="s">
        <v>2356</v>
      </c>
      <c r="D1748" s="38" t="s">
        <v>2284</v>
      </c>
      <c r="E1748" s="38" t="s">
        <v>2332</v>
      </c>
      <c r="F1748" s="51">
        <v>30</v>
      </c>
      <c r="G1748" s="52">
        <v>1015.4</v>
      </c>
      <c r="H1748" s="48" t="s">
        <v>366</v>
      </c>
      <c r="I1748" s="49"/>
      <c r="J1748" s="50"/>
      <c r="K1748" s="53"/>
      <c r="L1748" s="28">
        <f>IF(I1748="DCTO EN FACTURA",G1748-IFERROR(G1748*J1748,0),G1748)</f>
        <v>1015.4</v>
      </c>
      <c r="M1748" s="14"/>
      <c r="N1748" s="29">
        <f>L1748*M1748</f>
        <v>0</v>
      </c>
    </row>
    <row r="1749" spans="1:17" customHeight="1" ht="15.75">
      <c r="A1749" s="25">
        <v>117049</v>
      </c>
      <c r="B1749" s="26">
        <v>7750215008744</v>
      </c>
      <c r="C1749" s="38" t="s">
        <v>2357</v>
      </c>
      <c r="D1749" s="38" t="s">
        <v>840</v>
      </c>
      <c r="E1749" s="38" t="s">
        <v>2332</v>
      </c>
      <c r="F1749" s="51">
        <v>29</v>
      </c>
      <c r="G1749" s="52">
        <v>493.82</v>
      </c>
      <c r="H1749" s="48" t="s">
        <v>366</v>
      </c>
      <c r="I1749" s="49"/>
      <c r="J1749" s="50"/>
      <c r="K1749" s="53"/>
      <c r="L1749" s="28">
        <f>IF(I1749="DCTO EN FACTURA",G1749-IFERROR(G1749*J1749,0),G1749)</f>
        <v>493.82</v>
      </c>
      <c r="M1749" s="14"/>
      <c r="N1749" s="29">
        <f>L1749*M1749</f>
        <v>0</v>
      </c>
    </row>
    <row r="1750" spans="1:17" customHeight="1" ht="15.75">
      <c r="A1750" s="25">
        <v>116662</v>
      </c>
      <c r="B1750" s="26">
        <v>7750215003817</v>
      </c>
      <c r="C1750" s="38" t="s">
        <v>2358</v>
      </c>
      <c r="D1750" s="38" t="s">
        <v>2359</v>
      </c>
      <c r="E1750" s="38" t="s">
        <v>2332</v>
      </c>
      <c r="F1750" s="51">
        <v>294</v>
      </c>
      <c r="G1750" s="52">
        <v>99.12</v>
      </c>
      <c r="H1750" s="48" t="s">
        <v>111</v>
      </c>
      <c r="I1750" s="49"/>
      <c r="J1750" s="50"/>
      <c r="K1750" s="53"/>
      <c r="L1750" s="28">
        <f>IF(I1750="DCTO EN FACTURA",G1750-IFERROR(G1750*J1750,0),G1750)</f>
        <v>99.12</v>
      </c>
      <c r="M1750" s="14"/>
      <c r="N1750" s="29">
        <f>L1750*M1750</f>
        <v>0</v>
      </c>
    </row>
    <row r="1751" spans="1:17" customHeight="1" ht="15.75">
      <c r="A1751" s="25">
        <v>117041</v>
      </c>
      <c r="B1751" s="26">
        <v>7750215007846</v>
      </c>
      <c r="C1751" s="38" t="s">
        <v>2360</v>
      </c>
      <c r="D1751" s="38" t="s">
        <v>845</v>
      </c>
      <c r="E1751" s="38" t="s">
        <v>2332</v>
      </c>
      <c r="F1751" s="51">
        <v>4</v>
      </c>
      <c r="G1751" s="52">
        <v>299.56</v>
      </c>
      <c r="H1751" s="44" t="s">
        <v>201</v>
      </c>
      <c r="I1751" s="49" t="s">
        <v>400</v>
      </c>
      <c r="J1751" s="50">
        <v>0.2</v>
      </c>
      <c r="K1751" s="53" t="s">
        <v>107</v>
      </c>
      <c r="L1751" s="28">
        <f>IF(I1751="DCTO EN FACTURA",G1751-IFERROR(G1751*J1751,0),G1751)</f>
        <v>299.56</v>
      </c>
      <c r="M1751" s="14"/>
      <c r="N1751" s="29">
        <f>L1751*M1751</f>
        <v>0</v>
      </c>
    </row>
    <row r="1752" spans="1:17" customHeight="1" ht="15.75">
      <c r="A1752" s="25">
        <v>117482</v>
      </c>
      <c r="B1752" s="26">
        <v>7750215005873</v>
      </c>
      <c r="C1752" s="38" t="s">
        <v>2361</v>
      </c>
      <c r="D1752" s="38" t="s">
        <v>1177</v>
      </c>
      <c r="E1752" s="38" t="s">
        <v>2332</v>
      </c>
      <c r="F1752" s="51">
        <v>66</v>
      </c>
      <c r="G1752" s="52">
        <v>224.66</v>
      </c>
      <c r="H1752" s="48" t="s">
        <v>163</v>
      </c>
      <c r="I1752" s="49"/>
      <c r="J1752" s="50"/>
      <c r="K1752" s="53" t="s">
        <v>107</v>
      </c>
      <c r="L1752" s="28">
        <f>IF(I1752="DCTO EN FACTURA",G1752-IFERROR(G1752*J1752,0),G1752)</f>
        <v>224.66</v>
      </c>
      <c r="M1752" s="14"/>
      <c r="N1752" s="29">
        <f>L1752*M1752</f>
        <v>0</v>
      </c>
    </row>
    <row r="1753" spans="1:17" customHeight="1" ht="15.75">
      <c r="A1753" s="25">
        <v>117483</v>
      </c>
      <c r="B1753" s="26">
        <v>7750215002834</v>
      </c>
      <c r="C1753" s="38" t="s">
        <v>2362</v>
      </c>
      <c r="D1753" s="38" t="s">
        <v>183</v>
      </c>
      <c r="E1753" s="38" t="s">
        <v>2332</v>
      </c>
      <c r="F1753" s="51">
        <v>128</v>
      </c>
      <c r="G1753" s="52">
        <v>84.14</v>
      </c>
      <c r="H1753" s="48" t="s">
        <v>61</v>
      </c>
      <c r="I1753" s="49"/>
      <c r="J1753" s="50"/>
      <c r="K1753" s="53" t="s">
        <v>107</v>
      </c>
      <c r="L1753" s="28">
        <f>IF(I1753="DCTO EN FACTURA",G1753-IFERROR(G1753*J1753,0),G1753)</f>
        <v>84.14</v>
      </c>
      <c r="M1753" s="14"/>
      <c r="N1753" s="29">
        <f>L1753*M1753</f>
        <v>0</v>
      </c>
    </row>
    <row r="1754" spans="1:17" customHeight="1" ht="15.75">
      <c r="A1754" s="25">
        <v>116665</v>
      </c>
      <c r="B1754" s="26">
        <v>7750215010310</v>
      </c>
      <c r="C1754" s="38" t="s">
        <v>2363</v>
      </c>
      <c r="D1754" s="38" t="s">
        <v>1481</v>
      </c>
      <c r="E1754" s="38" t="s">
        <v>2332</v>
      </c>
      <c r="F1754" s="51">
        <v>56</v>
      </c>
      <c r="G1754" s="52">
        <v>245.29</v>
      </c>
      <c r="H1754" s="48" t="s">
        <v>233</v>
      </c>
      <c r="I1754" s="49" t="s">
        <v>400</v>
      </c>
      <c r="J1754" s="50">
        <v>0.2</v>
      </c>
      <c r="K1754" s="53"/>
      <c r="L1754" s="28">
        <f>IF(I1754="DCTO EN FACTURA",G1754-IFERROR(G1754*J1754,0),G1754)</f>
        <v>245.29</v>
      </c>
      <c r="M1754" s="14"/>
      <c r="N1754" s="29">
        <f>L1754*M1754</f>
        <v>0</v>
      </c>
    </row>
    <row r="1755" spans="1:17" customHeight="1" ht="15.75">
      <c r="A1755" s="25">
        <v>116664</v>
      </c>
      <c r="B1755" s="26">
        <v>7750215332641</v>
      </c>
      <c r="C1755" s="38" t="s">
        <v>2364</v>
      </c>
      <c r="D1755" s="38" t="s">
        <v>193</v>
      </c>
      <c r="E1755" s="38" t="s">
        <v>2332</v>
      </c>
      <c r="F1755" s="51">
        <v>42</v>
      </c>
      <c r="G1755" s="52">
        <v>306.6</v>
      </c>
      <c r="H1755" s="48" t="s">
        <v>366</v>
      </c>
      <c r="I1755" s="49"/>
      <c r="J1755" s="50"/>
      <c r="K1755" s="53" t="s">
        <v>107</v>
      </c>
      <c r="L1755" s="28">
        <f>IF(I1755="DCTO EN FACTURA",G1755-IFERROR(G1755*J1755,0),G1755)</f>
        <v>306.6</v>
      </c>
      <c r="M1755" s="14"/>
      <c r="N1755" s="29">
        <f>L1755*M1755</f>
        <v>0</v>
      </c>
    </row>
    <row r="1756" spans="1:17" customHeight="1" ht="15.75">
      <c r="A1756" s="25">
        <v>116663</v>
      </c>
      <c r="B1756" s="26">
        <v>7750215796597</v>
      </c>
      <c r="C1756" s="38" t="s">
        <v>2365</v>
      </c>
      <c r="D1756" s="38" t="s">
        <v>193</v>
      </c>
      <c r="E1756" s="38" t="s">
        <v>2332</v>
      </c>
      <c r="F1756" s="51">
        <v>49</v>
      </c>
      <c r="G1756" s="52">
        <v>129.95</v>
      </c>
      <c r="H1756" s="48" t="s">
        <v>75</v>
      </c>
      <c r="I1756" s="49"/>
      <c r="J1756" s="50"/>
      <c r="K1756" s="53" t="s">
        <v>107</v>
      </c>
      <c r="L1756" s="28">
        <f>IF(I1756="DCTO EN FACTURA",G1756-IFERROR(G1756*J1756,0),G1756)</f>
        <v>129.95</v>
      </c>
      <c r="M1756" s="14"/>
      <c r="N1756" s="29">
        <f>L1756*M1756</f>
        <v>0</v>
      </c>
    </row>
    <row r="1757" spans="1:17" customHeight="1" ht="15.75">
      <c r="A1757" s="25">
        <v>116675</v>
      </c>
      <c r="B1757" s="26">
        <v>7750215004487</v>
      </c>
      <c r="C1757" s="38" t="s">
        <v>2366</v>
      </c>
      <c r="D1757" s="38" t="s">
        <v>199</v>
      </c>
      <c r="E1757" s="38" t="s">
        <v>2332</v>
      </c>
      <c r="F1757" s="51">
        <v>110</v>
      </c>
      <c r="G1757" s="52">
        <v>247.13</v>
      </c>
      <c r="H1757" s="48" t="s">
        <v>61</v>
      </c>
      <c r="I1757" s="49"/>
      <c r="J1757" s="50"/>
      <c r="K1757" s="53" t="s">
        <v>107</v>
      </c>
      <c r="L1757" s="28">
        <f>IF(I1757="DCTO EN FACTURA",G1757-IFERROR(G1757*J1757,0),G1757)</f>
        <v>247.13</v>
      </c>
      <c r="M1757" s="14"/>
      <c r="N1757" s="29">
        <f>L1757*M1757</f>
        <v>0</v>
      </c>
    </row>
    <row r="1758" spans="1:17" customHeight="1" ht="15.75">
      <c r="A1758" s="25">
        <v>117196</v>
      </c>
      <c r="B1758" s="26">
        <v>7750215074299</v>
      </c>
      <c r="C1758" s="38" t="s">
        <v>2367</v>
      </c>
      <c r="D1758" s="38" t="s">
        <v>104</v>
      </c>
      <c r="E1758" s="38" t="s">
        <v>2332</v>
      </c>
      <c r="F1758" s="51">
        <v>57</v>
      </c>
      <c r="G1758" s="52">
        <v>62.12</v>
      </c>
      <c r="H1758" s="48" t="s">
        <v>59</v>
      </c>
      <c r="I1758" s="49"/>
      <c r="J1758" s="50"/>
      <c r="K1758" s="53"/>
      <c r="L1758" s="28">
        <f>IF(I1758="DCTO EN FACTURA",G1758-IFERROR(G1758*J1758,0),G1758)</f>
        <v>62.12</v>
      </c>
      <c r="M1758" s="14"/>
      <c r="N1758" s="29">
        <f>L1758*M1758</f>
        <v>0</v>
      </c>
    </row>
    <row r="1759" spans="1:17" customHeight="1" ht="15.75">
      <c r="A1759" s="25">
        <v>116673</v>
      </c>
      <c r="B1759" s="26">
        <v>7750215575819</v>
      </c>
      <c r="C1759" s="38" t="s">
        <v>2368</v>
      </c>
      <c r="D1759" s="38" t="s">
        <v>104</v>
      </c>
      <c r="E1759" s="38" t="s">
        <v>2332</v>
      </c>
      <c r="F1759" s="51">
        <v>165</v>
      </c>
      <c r="G1759" s="52">
        <v>114.97</v>
      </c>
      <c r="H1759" s="48" t="s">
        <v>366</v>
      </c>
      <c r="I1759" s="49"/>
      <c r="J1759" s="50"/>
      <c r="K1759" s="53" t="s">
        <v>107</v>
      </c>
      <c r="L1759" s="28">
        <f>IF(I1759="DCTO EN FACTURA",G1759-IFERROR(G1759*J1759,0),G1759)</f>
        <v>114.97</v>
      </c>
      <c r="M1759" s="14"/>
      <c r="N1759" s="29">
        <f>L1759*M1759</f>
        <v>0</v>
      </c>
    </row>
    <row r="1760" spans="1:17" customHeight="1" ht="15.75">
      <c r="A1760" s="25">
        <v>116674</v>
      </c>
      <c r="B1760" s="26">
        <v>7750215496886</v>
      </c>
      <c r="C1760" s="38" t="s">
        <v>2369</v>
      </c>
      <c r="D1760" s="38" t="s">
        <v>104</v>
      </c>
      <c r="E1760" s="38" t="s">
        <v>2332</v>
      </c>
      <c r="F1760" s="51">
        <v>136</v>
      </c>
      <c r="G1760" s="52">
        <v>239.21</v>
      </c>
      <c r="H1760" s="48" t="s">
        <v>75</v>
      </c>
      <c r="I1760" s="49"/>
      <c r="J1760" s="50"/>
      <c r="K1760" s="53" t="s">
        <v>107</v>
      </c>
      <c r="L1760" s="28">
        <f>IF(I1760="DCTO EN FACTURA",G1760-IFERROR(G1760*J1760,0),G1760)</f>
        <v>239.21</v>
      </c>
      <c r="M1760" s="14"/>
      <c r="N1760" s="29">
        <f>L1760*M1760</f>
        <v>0</v>
      </c>
    </row>
    <row r="1761" spans="1:17" customHeight="1" ht="15.75">
      <c r="A1761" s="25">
        <v>117487</v>
      </c>
      <c r="B1761" s="26">
        <v>7750215003770</v>
      </c>
      <c r="C1761" s="38" t="s">
        <v>2370</v>
      </c>
      <c r="D1761" s="38" t="s">
        <v>611</v>
      </c>
      <c r="E1761" s="38" t="s">
        <v>2332</v>
      </c>
      <c r="F1761" s="51">
        <v>4</v>
      </c>
      <c r="G1761" s="52">
        <v>96.26</v>
      </c>
      <c r="H1761" s="44" t="s">
        <v>52</v>
      </c>
      <c r="I1761" s="49" t="s">
        <v>400</v>
      </c>
      <c r="J1761" s="50">
        <v>0.5</v>
      </c>
      <c r="K1761" s="53" t="s">
        <v>107</v>
      </c>
      <c r="L1761" s="28">
        <f>IF(I1761="DCTO EN FACTURA",G1761-IFERROR(G1761*J1761,0),G1761)</f>
        <v>96.26</v>
      </c>
      <c r="M1761" s="14"/>
      <c r="N1761" s="29">
        <f>L1761*M1761</f>
        <v>0</v>
      </c>
    </row>
    <row r="1762" spans="1:17" customHeight="1" ht="15.75">
      <c r="A1762" s="25">
        <v>117486</v>
      </c>
      <c r="B1762" s="26">
        <v>7750215007433</v>
      </c>
      <c r="C1762" s="38" t="s">
        <v>2371</v>
      </c>
      <c r="D1762" s="38" t="s">
        <v>611</v>
      </c>
      <c r="E1762" s="38" t="s">
        <v>2332</v>
      </c>
      <c r="F1762" s="51">
        <v>345</v>
      </c>
      <c r="G1762" s="52">
        <v>179.29</v>
      </c>
      <c r="H1762" s="48" t="s">
        <v>59</v>
      </c>
      <c r="I1762" s="49"/>
      <c r="J1762" s="50"/>
      <c r="K1762" s="53" t="s">
        <v>107</v>
      </c>
      <c r="L1762" s="28">
        <f>IF(I1762="DCTO EN FACTURA",G1762-IFERROR(G1762*J1762,0),G1762)</f>
        <v>179.29</v>
      </c>
      <c r="M1762" s="14"/>
      <c r="N1762" s="29">
        <f>L1762*M1762</f>
        <v>0</v>
      </c>
    </row>
    <row r="1763" spans="1:17" customHeight="1" ht="15.75">
      <c r="A1763" s="25">
        <v>117600</v>
      </c>
      <c r="B1763" s="26">
        <v>7750215009635</v>
      </c>
      <c r="C1763" s="38" t="s">
        <v>2372</v>
      </c>
      <c r="D1763" s="38" t="s">
        <v>326</v>
      </c>
      <c r="E1763" s="38" t="s">
        <v>2332</v>
      </c>
      <c r="F1763" s="51">
        <v>6</v>
      </c>
      <c r="G1763" s="52">
        <v>779.27</v>
      </c>
      <c r="H1763" s="44" t="s">
        <v>28</v>
      </c>
      <c r="I1763" s="49"/>
      <c r="J1763" s="50"/>
      <c r="K1763" s="53" t="s">
        <v>107</v>
      </c>
      <c r="L1763" s="28">
        <f>IF(I1763="DCTO EN FACTURA",G1763-IFERROR(G1763*J1763,0),G1763)</f>
        <v>779.27</v>
      </c>
      <c r="M1763" s="14"/>
      <c r="N1763" s="29">
        <f>L1763*M1763</f>
        <v>0</v>
      </c>
    </row>
    <row r="1764" spans="1:17" customHeight="1" ht="15.75">
      <c r="A1764" s="25">
        <v>117955</v>
      </c>
      <c r="B1764" s="26">
        <v>7750215003626</v>
      </c>
      <c r="C1764" s="38" t="s">
        <v>2373</v>
      </c>
      <c r="D1764" s="38" t="s">
        <v>1068</v>
      </c>
      <c r="E1764" s="38" t="s">
        <v>2332</v>
      </c>
      <c r="F1764" s="51">
        <v>353</v>
      </c>
      <c r="G1764" s="52">
        <v>37.44</v>
      </c>
      <c r="H1764" s="48" t="s">
        <v>31</v>
      </c>
      <c r="I1764" s="49"/>
      <c r="J1764" s="50"/>
      <c r="K1764" s="53" t="s">
        <v>107</v>
      </c>
      <c r="L1764" s="28">
        <f>IF(I1764="DCTO EN FACTURA",G1764-IFERROR(G1764*J1764,0),G1764)</f>
        <v>37.44</v>
      </c>
      <c r="M1764" s="14"/>
      <c r="N1764" s="29">
        <f>L1764*M1764</f>
        <v>0</v>
      </c>
    </row>
    <row r="1765" spans="1:17" customHeight="1" ht="15.75">
      <c r="A1765" s="25">
        <v>111785</v>
      </c>
      <c r="B1765" s="26">
        <v>50000052790</v>
      </c>
      <c r="C1765" s="38" t="s">
        <v>2374</v>
      </c>
      <c r="D1765" s="38"/>
      <c r="E1765" s="38" t="s">
        <v>2375</v>
      </c>
      <c r="F1765" s="51">
        <v>22</v>
      </c>
      <c r="G1765" s="52">
        <v>457.09</v>
      </c>
      <c r="H1765" s="44" t="s">
        <v>2376</v>
      </c>
      <c r="I1765" s="49"/>
      <c r="J1765" s="50"/>
      <c r="K1765" s="53"/>
      <c r="L1765" s="28">
        <f>IF(I1765="DCTO EN FACTURA",G1765-IFERROR(G1765*J1765,0),G1765)</f>
        <v>457.09</v>
      </c>
      <c r="M1765" s="14"/>
      <c r="N1765" s="29">
        <f>L1765*M1765</f>
        <v>0</v>
      </c>
    </row>
    <row r="1766" spans="1:17" customHeight="1" ht="15.75">
      <c r="A1766" s="25">
        <v>114973</v>
      </c>
      <c r="B1766" s="26">
        <v>7591016203606</v>
      </c>
      <c r="C1766" s="38" t="s">
        <v>2377</v>
      </c>
      <c r="D1766" s="38"/>
      <c r="E1766" s="38" t="s">
        <v>2375</v>
      </c>
      <c r="F1766" s="51">
        <v>49</v>
      </c>
      <c r="G1766" s="52">
        <v>174.57</v>
      </c>
      <c r="H1766" s="44" t="s">
        <v>2378</v>
      </c>
      <c r="I1766" s="49"/>
      <c r="J1766" s="50"/>
      <c r="K1766" s="53"/>
      <c r="L1766" s="28">
        <f>IF(I1766="DCTO EN FACTURA",G1766-IFERROR(G1766*J1766,0),G1766)</f>
        <v>174.57</v>
      </c>
      <c r="M1766" s="14"/>
      <c r="N1766" s="29">
        <f>L1766*M1766</f>
        <v>0</v>
      </c>
    </row>
    <row r="1767" spans="1:17" customHeight="1" ht="15.75">
      <c r="A1767" s="25">
        <v>100219</v>
      </c>
      <c r="B1767" s="26">
        <v>733739100184</v>
      </c>
      <c r="C1767" s="38" t="s">
        <v>2379</v>
      </c>
      <c r="D1767" s="38" t="s">
        <v>2380</v>
      </c>
      <c r="E1767" s="38" t="s">
        <v>2381</v>
      </c>
      <c r="F1767" s="51">
        <v>8</v>
      </c>
      <c r="G1767" s="52">
        <v>501.43</v>
      </c>
      <c r="H1767" s="48" t="s">
        <v>26</v>
      </c>
      <c r="I1767" s="49"/>
      <c r="J1767" s="50"/>
      <c r="K1767" s="53"/>
      <c r="L1767" s="28">
        <f>IF(I1767="DCTO EN FACTURA",G1767-IFERROR(G1767*J1767,0),G1767)</f>
        <v>501.43</v>
      </c>
      <c r="M1767" s="14"/>
      <c r="N1767" s="29">
        <f>L1767*M1767</f>
        <v>0</v>
      </c>
    </row>
    <row r="1768" spans="1:17" customHeight="1" ht="15.75">
      <c r="A1768" s="25">
        <v>110890</v>
      </c>
      <c r="B1768" s="26">
        <v>733739108043</v>
      </c>
      <c r="C1768" s="38" t="s">
        <v>2382</v>
      </c>
      <c r="D1768" s="38" t="s">
        <v>2383</v>
      </c>
      <c r="E1768" s="38" t="s">
        <v>2381</v>
      </c>
      <c r="F1768" s="51">
        <v>5</v>
      </c>
      <c r="G1768" s="52">
        <v>683.77</v>
      </c>
      <c r="H1768" s="48" t="s">
        <v>159</v>
      </c>
      <c r="I1768" s="49"/>
      <c r="J1768" s="50"/>
      <c r="K1768" s="53"/>
      <c r="L1768" s="28">
        <f>IF(I1768="DCTO EN FACTURA",G1768-IFERROR(G1768*J1768,0),G1768)</f>
        <v>683.77</v>
      </c>
      <c r="M1768" s="14"/>
      <c r="N1768" s="29">
        <f>L1768*M1768</f>
        <v>0</v>
      </c>
    </row>
    <row r="1769" spans="1:17" customHeight="1" ht="15.75">
      <c r="A1769" s="25">
        <v>100218</v>
      </c>
      <c r="B1769" s="26">
        <v>733739100153</v>
      </c>
      <c r="C1769" s="38" t="s">
        <v>2384</v>
      </c>
      <c r="D1769" s="38" t="s">
        <v>2385</v>
      </c>
      <c r="E1769" s="38" t="s">
        <v>2381</v>
      </c>
      <c r="F1769" s="51">
        <v>12</v>
      </c>
      <c r="G1769" s="52">
        <v>547.01</v>
      </c>
      <c r="H1769" s="44" t="s">
        <v>211</v>
      </c>
      <c r="I1769" s="49"/>
      <c r="J1769" s="50"/>
      <c r="K1769" s="53"/>
      <c r="L1769" s="28">
        <f>IF(I1769="DCTO EN FACTURA",G1769-IFERROR(G1769*J1769,0),G1769)</f>
        <v>547.01</v>
      </c>
      <c r="M1769" s="14"/>
      <c r="N1769" s="29">
        <f>L1769*M1769</f>
        <v>0</v>
      </c>
    </row>
    <row r="1770" spans="1:17" customHeight="1" ht="15.75">
      <c r="A1770" s="25">
        <v>100201</v>
      </c>
      <c r="B1770" s="26">
        <v>733739100047</v>
      </c>
      <c r="C1770" s="38" t="s">
        <v>2386</v>
      </c>
      <c r="D1770" s="38" t="s">
        <v>232</v>
      </c>
      <c r="E1770" s="38" t="s">
        <v>2381</v>
      </c>
      <c r="F1770" s="51">
        <v>2</v>
      </c>
      <c r="G1770" s="52">
        <v>683.77</v>
      </c>
      <c r="H1770" s="48" t="s">
        <v>366</v>
      </c>
      <c r="I1770" s="49"/>
      <c r="J1770" s="50"/>
      <c r="K1770" s="53"/>
      <c r="L1770" s="28">
        <f>IF(I1770="DCTO EN FACTURA",G1770-IFERROR(G1770*J1770,0),G1770)</f>
        <v>683.77</v>
      </c>
      <c r="M1770" s="14"/>
      <c r="N1770" s="29">
        <f>L1770*M1770</f>
        <v>0</v>
      </c>
    </row>
    <row r="1771" spans="1:17" customHeight="1" ht="15.75">
      <c r="A1771" s="25">
        <v>100222</v>
      </c>
      <c r="B1771" s="26">
        <v>733739100245</v>
      </c>
      <c r="C1771" s="38" t="s">
        <v>2387</v>
      </c>
      <c r="D1771" s="38" t="s">
        <v>236</v>
      </c>
      <c r="E1771" s="38" t="s">
        <v>2381</v>
      </c>
      <c r="F1771" s="51">
        <v>2</v>
      </c>
      <c r="G1771" s="52">
        <v>410.26</v>
      </c>
      <c r="H1771" s="48" t="s">
        <v>75</v>
      </c>
      <c r="I1771" s="49"/>
      <c r="J1771" s="50"/>
      <c r="K1771" s="53"/>
      <c r="L1771" s="28">
        <f>IF(I1771="DCTO EN FACTURA",G1771-IFERROR(G1771*J1771,0),G1771)</f>
        <v>410.26</v>
      </c>
      <c r="M1771" s="14"/>
      <c r="N1771" s="29">
        <f>L1771*M1771</f>
        <v>0</v>
      </c>
    </row>
    <row r="1772" spans="1:17" customHeight="1" ht="15.75">
      <c r="A1772" s="25">
        <v>100215</v>
      </c>
      <c r="B1772" s="26">
        <v>733739100108</v>
      </c>
      <c r="C1772" s="38" t="s">
        <v>2388</v>
      </c>
      <c r="D1772" s="38"/>
      <c r="E1772" s="38" t="s">
        <v>2381</v>
      </c>
      <c r="F1772" s="51">
        <v>2</v>
      </c>
      <c r="G1772" s="52">
        <v>273.51</v>
      </c>
      <c r="H1772" s="48" t="s">
        <v>61</v>
      </c>
      <c r="I1772" s="49"/>
      <c r="J1772" s="50"/>
      <c r="K1772" s="53"/>
      <c r="L1772" s="28">
        <f>IF(I1772="DCTO EN FACTURA",G1772-IFERROR(G1772*J1772,0),G1772)</f>
        <v>273.51</v>
      </c>
      <c r="M1772" s="14"/>
      <c r="N1772" s="29">
        <f>L1772*M1772</f>
        <v>0</v>
      </c>
    </row>
    <row r="1773" spans="1:17" customHeight="1" ht="15.75">
      <c r="A1773" s="25">
        <v>106042</v>
      </c>
      <c r="B1773" s="26">
        <v>733739103062</v>
      </c>
      <c r="C1773" s="38" t="s">
        <v>2389</v>
      </c>
      <c r="D1773" s="38" t="s">
        <v>54</v>
      </c>
      <c r="E1773" s="38" t="s">
        <v>2381</v>
      </c>
      <c r="F1773" s="51">
        <v>18</v>
      </c>
      <c r="G1773" s="52">
        <v>501.43</v>
      </c>
      <c r="H1773" s="44" t="s">
        <v>211</v>
      </c>
      <c r="I1773" s="49"/>
      <c r="J1773" s="50"/>
      <c r="K1773" s="53"/>
      <c r="L1773" s="28">
        <f>IF(I1773="DCTO EN FACTURA",G1773-IFERROR(G1773*J1773,0),G1773)</f>
        <v>501.43</v>
      </c>
      <c r="M1773" s="14"/>
      <c r="N1773" s="29">
        <f>L1773*M1773</f>
        <v>0</v>
      </c>
    </row>
    <row r="1774" spans="1:17" customHeight="1" ht="15.75">
      <c r="A1774" s="26">
        <v>100211</v>
      </c>
      <c r="B1774" s="26">
        <v>733739104977</v>
      </c>
      <c r="C1774" s="38" t="s">
        <v>2390</v>
      </c>
      <c r="D1774" s="38" t="s">
        <v>326</v>
      </c>
      <c r="E1774" s="38" t="s">
        <v>2381</v>
      </c>
      <c r="F1774" s="51">
        <v>196</v>
      </c>
      <c r="G1774" s="52">
        <v>592.6</v>
      </c>
      <c r="H1774" s="48" t="s">
        <v>111</v>
      </c>
      <c r="I1774" s="49"/>
      <c r="J1774" s="50"/>
      <c r="K1774" s="53"/>
      <c r="L1774" s="28">
        <f>IF(I1774="DCTO EN FACTURA",G1774-IFERROR(G1774*J1774,0),G1774)</f>
        <v>592.6</v>
      </c>
      <c r="M1774" s="14"/>
      <c r="N1774" s="29">
        <f>L1774*M1774</f>
        <v>0</v>
      </c>
    </row>
    <row r="1775" spans="1:17" customHeight="1" ht="15.75">
      <c r="A1775" s="25">
        <v>113755</v>
      </c>
      <c r="B1775" s="26">
        <v>733739113962</v>
      </c>
      <c r="C1775" s="38" t="s">
        <v>2391</v>
      </c>
      <c r="D1775" s="38" t="s">
        <v>2392</v>
      </c>
      <c r="E1775" s="38" t="s">
        <v>2381</v>
      </c>
      <c r="F1775" s="51">
        <v>4</v>
      </c>
      <c r="G1775" s="52">
        <v>1418.18</v>
      </c>
      <c r="H1775" s="44" t="s">
        <v>132</v>
      </c>
      <c r="I1775" s="49"/>
      <c r="J1775" s="50"/>
      <c r="K1775" s="53"/>
      <c r="L1775" s="28">
        <f>IF(I1775="DCTO EN FACTURA",G1775-IFERROR(G1775*J1775,0),G1775)</f>
        <v>1418.18</v>
      </c>
      <c r="M1775" s="14"/>
      <c r="N1775" s="29">
        <f>L1775*M1775</f>
        <v>0</v>
      </c>
    </row>
    <row r="1776" spans="1:17" customHeight="1" ht="15.75">
      <c r="A1776" s="25">
        <v>113754</v>
      </c>
      <c r="B1776" s="26">
        <v>733739021854</v>
      </c>
      <c r="C1776" s="38" t="s">
        <v>2393</v>
      </c>
      <c r="D1776" s="38" t="s">
        <v>2392</v>
      </c>
      <c r="E1776" s="38" t="s">
        <v>2381</v>
      </c>
      <c r="F1776" s="51">
        <v>8</v>
      </c>
      <c r="G1776" s="52">
        <v>1418.18</v>
      </c>
      <c r="H1776" s="44" t="s">
        <v>132</v>
      </c>
      <c r="I1776" s="49"/>
      <c r="J1776" s="50"/>
      <c r="K1776" s="53"/>
      <c r="L1776" s="28">
        <f>IF(I1776="DCTO EN FACTURA",G1776-IFERROR(G1776*J1776,0),G1776)</f>
        <v>1418.18</v>
      </c>
      <c r="M1776" s="14"/>
      <c r="N1776" s="29">
        <f>L1776*M1776</f>
        <v>0</v>
      </c>
    </row>
    <row r="1777" spans="1:17" customHeight="1" ht="15.75">
      <c r="A1777" s="25">
        <v>113752</v>
      </c>
      <c r="B1777" s="26">
        <v>733739069832</v>
      </c>
      <c r="C1777" s="38" t="s">
        <v>2394</v>
      </c>
      <c r="D1777" s="38" t="s">
        <v>2395</v>
      </c>
      <c r="E1777" s="38" t="s">
        <v>2381</v>
      </c>
      <c r="F1777" s="51">
        <v>9</v>
      </c>
      <c r="G1777" s="52">
        <v>455.84</v>
      </c>
      <c r="H1777" s="48" t="s">
        <v>159</v>
      </c>
      <c r="I1777" s="49"/>
      <c r="J1777" s="50"/>
      <c r="K1777" s="53"/>
      <c r="L1777" s="28">
        <f>IF(I1777="DCTO EN FACTURA",G1777-IFERROR(G1777*J1777,0),G1777)</f>
        <v>455.84</v>
      </c>
      <c r="M1777" s="14"/>
      <c r="N1777" s="29">
        <f>L1777*M1777</f>
        <v>0</v>
      </c>
    </row>
    <row r="1778" spans="1:17" customHeight="1" ht="15.75">
      <c r="A1778" s="25">
        <v>118266</v>
      </c>
      <c r="B1778" s="26">
        <v>7581441131193</v>
      </c>
      <c r="C1778" s="38" t="s">
        <v>2396</v>
      </c>
      <c r="D1778" s="38" t="s">
        <v>747</v>
      </c>
      <c r="E1778" s="38" t="s">
        <v>2397</v>
      </c>
      <c r="F1778" s="51">
        <v>91</v>
      </c>
      <c r="G1778" s="52">
        <v>299.99</v>
      </c>
      <c r="H1778" s="48" t="s">
        <v>111</v>
      </c>
      <c r="I1778" s="49" t="s">
        <v>19</v>
      </c>
      <c r="J1778" s="50">
        <v>0.2</v>
      </c>
      <c r="K1778" s="53" t="s">
        <v>20</v>
      </c>
      <c r="L1778" s="28">
        <f>IF(I1778="DCTO EN FACTURA",G1778-IFERROR(G1778*J1778,0),G1778)</f>
        <v>239.992</v>
      </c>
      <c r="M1778" s="14"/>
      <c r="N1778" s="29">
        <f>L1778*M1778</f>
        <v>0</v>
      </c>
    </row>
    <row r="1779" spans="1:17" customHeight="1" ht="15.75">
      <c r="A1779" s="25">
        <v>118036</v>
      </c>
      <c r="B1779" s="26">
        <v>7269144920312</v>
      </c>
      <c r="C1779" s="38" t="s">
        <v>2398</v>
      </c>
      <c r="D1779" s="38" t="s">
        <v>2399</v>
      </c>
      <c r="E1779" s="38" t="s">
        <v>2397</v>
      </c>
      <c r="F1779" s="51">
        <v>52</v>
      </c>
      <c r="G1779" s="52">
        <v>431.78</v>
      </c>
      <c r="H1779" s="48" t="s">
        <v>1852</v>
      </c>
      <c r="I1779" s="49" t="s">
        <v>19</v>
      </c>
      <c r="J1779" s="50">
        <v>0.06</v>
      </c>
      <c r="K1779" s="53" t="s">
        <v>20</v>
      </c>
      <c r="L1779" s="28">
        <f>IF(I1779="DCTO EN FACTURA",G1779-IFERROR(G1779*J1779,0),G1779)</f>
        <v>405.8732</v>
      </c>
      <c r="M1779" s="14"/>
      <c r="N1779" s="29">
        <f>L1779*M1779</f>
        <v>0</v>
      </c>
    </row>
    <row r="1780" spans="1:17" customHeight="1" ht="15.75">
      <c r="A1780" s="25">
        <v>103140</v>
      </c>
      <c r="B1780" s="26">
        <v>7592454886994</v>
      </c>
      <c r="C1780" s="38" t="s">
        <v>2400</v>
      </c>
      <c r="D1780" s="38" t="s">
        <v>592</v>
      </c>
      <c r="E1780" s="38" t="s">
        <v>2401</v>
      </c>
      <c r="F1780" s="51">
        <v>4</v>
      </c>
      <c r="G1780" s="52">
        <v>34.4</v>
      </c>
      <c r="H1780" s="48" t="s">
        <v>935</v>
      </c>
      <c r="I1780" s="49"/>
      <c r="J1780" s="50"/>
      <c r="K1780" s="53"/>
      <c r="L1780" s="28">
        <f>IF(I1780="DCTO EN FACTURA",G1780-IFERROR(G1780*J1780,0),G1780)</f>
        <v>34.4</v>
      </c>
      <c r="M1780" s="14"/>
      <c r="N1780" s="29">
        <f>L1780*M1780</f>
        <v>0</v>
      </c>
    </row>
    <row r="1781" spans="1:17" customHeight="1" ht="15.75">
      <c r="A1781" s="25">
        <v>118206</v>
      </c>
      <c r="B1781" s="26">
        <v>7592454003599</v>
      </c>
      <c r="C1781" s="38" t="s">
        <v>2402</v>
      </c>
      <c r="D1781" s="38" t="s">
        <v>2403</v>
      </c>
      <c r="E1781" s="38" t="s">
        <v>2401</v>
      </c>
      <c r="F1781" s="51">
        <v>5</v>
      </c>
      <c r="G1781" s="52">
        <v>228.7</v>
      </c>
      <c r="H1781" s="48" t="s">
        <v>61</v>
      </c>
      <c r="I1781" s="49"/>
      <c r="J1781" s="50"/>
      <c r="K1781" s="53"/>
      <c r="L1781" s="28">
        <f>IF(I1781="DCTO EN FACTURA",G1781-IFERROR(G1781*J1781,0),G1781)</f>
        <v>228.7</v>
      </c>
      <c r="M1781" s="14"/>
      <c r="N1781" s="29">
        <f>L1781*M1781</f>
        <v>0</v>
      </c>
    </row>
    <row r="1782" spans="1:17" customHeight="1" ht="15.75">
      <c r="A1782" s="25">
        <v>110669</v>
      </c>
      <c r="B1782" s="26">
        <v>7592454001212</v>
      </c>
      <c r="C1782" s="38" t="s">
        <v>2404</v>
      </c>
      <c r="D1782" s="38" t="s">
        <v>104</v>
      </c>
      <c r="E1782" s="38" t="s">
        <v>2401</v>
      </c>
      <c r="F1782" s="51">
        <v>81</v>
      </c>
      <c r="G1782" s="52">
        <v>55.71</v>
      </c>
      <c r="H1782" s="48" t="s">
        <v>31</v>
      </c>
      <c r="I1782" s="49"/>
      <c r="J1782" s="50"/>
      <c r="K1782" s="53"/>
      <c r="L1782" s="28">
        <f>IF(I1782="DCTO EN FACTURA",G1782-IFERROR(G1782*J1782,0),G1782)</f>
        <v>55.71</v>
      </c>
      <c r="M1782" s="14"/>
      <c r="N1782" s="29">
        <f>L1782*M1782</f>
        <v>0</v>
      </c>
    </row>
    <row r="1783" spans="1:17" customHeight="1" ht="15.75">
      <c r="A1783" s="25">
        <v>108979</v>
      </c>
      <c r="B1783" s="26">
        <v>7592454000802</v>
      </c>
      <c r="C1783" s="38" t="s">
        <v>2405</v>
      </c>
      <c r="D1783" s="38" t="s">
        <v>104</v>
      </c>
      <c r="E1783" s="38" t="s">
        <v>2401</v>
      </c>
      <c r="F1783" s="51">
        <v>253</v>
      </c>
      <c r="G1783" s="52">
        <v>41.1</v>
      </c>
      <c r="H1783" s="48" t="s">
        <v>31</v>
      </c>
      <c r="I1783" s="49"/>
      <c r="J1783" s="50"/>
      <c r="K1783" s="53"/>
      <c r="L1783" s="28">
        <f>IF(I1783="DCTO EN FACTURA",G1783-IFERROR(G1783*J1783,0),G1783)</f>
        <v>41.1</v>
      </c>
      <c r="M1783" s="14"/>
      <c r="N1783" s="29">
        <f>L1783*M1783</f>
        <v>0</v>
      </c>
    </row>
    <row r="1784" spans="1:17" customHeight="1" ht="15.75">
      <c r="A1784" s="25">
        <v>102365</v>
      </c>
      <c r="B1784" s="26">
        <v>7592454536370</v>
      </c>
      <c r="C1784" s="38" t="s">
        <v>2406</v>
      </c>
      <c r="D1784" s="38" t="s">
        <v>1147</v>
      </c>
      <c r="E1784" s="38" t="s">
        <v>2401</v>
      </c>
      <c r="F1784" s="51">
        <v>94</v>
      </c>
      <c r="G1784" s="52">
        <v>109.7</v>
      </c>
      <c r="H1784" s="48" t="s">
        <v>61</v>
      </c>
      <c r="I1784" s="49"/>
      <c r="J1784" s="50"/>
      <c r="K1784" s="53"/>
      <c r="L1784" s="28">
        <f>IF(I1784="DCTO EN FACTURA",G1784-IFERROR(G1784*J1784,0),G1784)</f>
        <v>109.7</v>
      </c>
      <c r="M1784" s="14"/>
      <c r="N1784" s="29">
        <f>L1784*M1784</f>
        <v>0</v>
      </c>
    </row>
    <row r="1785" spans="1:17" customHeight="1" ht="15.75">
      <c r="A1785" s="25">
        <v>115638</v>
      </c>
      <c r="B1785" s="26">
        <v>7592454891332</v>
      </c>
      <c r="C1785" s="38" t="s">
        <v>2407</v>
      </c>
      <c r="D1785" s="38" t="s">
        <v>470</v>
      </c>
      <c r="E1785" s="38" t="s">
        <v>2401</v>
      </c>
      <c r="F1785" s="51">
        <v>9</v>
      </c>
      <c r="G1785" s="52">
        <v>92.66</v>
      </c>
      <c r="H1785" s="48" t="s">
        <v>116</v>
      </c>
      <c r="I1785" s="49"/>
      <c r="J1785" s="50"/>
      <c r="K1785" s="53"/>
      <c r="L1785" s="28">
        <f>IF(I1785="DCTO EN FACTURA",G1785-IFERROR(G1785*J1785,0),G1785)</f>
        <v>92.66</v>
      </c>
      <c r="M1785" s="14"/>
      <c r="N1785" s="29">
        <f>L1785*M1785</f>
        <v>0</v>
      </c>
    </row>
    <row r="1786" spans="1:17" customHeight="1" ht="15.75">
      <c r="A1786" s="25">
        <v>109206</v>
      </c>
      <c r="B1786" s="26">
        <v>7703763861002</v>
      </c>
      <c r="C1786" s="38" t="s">
        <v>2408</v>
      </c>
      <c r="D1786" s="38" t="s">
        <v>1197</v>
      </c>
      <c r="E1786" s="38" t="s">
        <v>2401</v>
      </c>
      <c r="F1786" s="51">
        <v>116</v>
      </c>
      <c r="G1786" s="52">
        <v>279.83</v>
      </c>
      <c r="H1786" s="48" t="s">
        <v>26</v>
      </c>
      <c r="I1786" s="49"/>
      <c r="J1786" s="50"/>
      <c r="K1786" s="53"/>
      <c r="L1786" s="28">
        <f>IF(I1786="DCTO EN FACTURA",G1786-IFERROR(G1786*J1786,0),G1786)</f>
        <v>279.83</v>
      </c>
      <c r="M1786" s="14"/>
      <c r="N1786" s="29">
        <f>L1786*M1786</f>
        <v>0</v>
      </c>
    </row>
    <row r="1787" spans="1:17" customHeight="1" ht="15.75">
      <c r="A1787" s="25">
        <v>103087</v>
      </c>
      <c r="B1787" s="26">
        <v>7592454138857</v>
      </c>
      <c r="C1787" s="38" t="s">
        <v>2409</v>
      </c>
      <c r="D1787" s="38" t="s">
        <v>2410</v>
      </c>
      <c r="E1787" s="38" t="s">
        <v>2401</v>
      </c>
      <c r="F1787" s="51">
        <v>18</v>
      </c>
      <c r="G1787" s="52">
        <v>73.58</v>
      </c>
      <c r="H1787" s="48" t="s">
        <v>2411</v>
      </c>
      <c r="I1787" s="49"/>
      <c r="J1787" s="50"/>
      <c r="K1787" s="53"/>
      <c r="L1787" s="28">
        <f>IF(I1787="DCTO EN FACTURA",G1787-IFERROR(G1787*J1787,0),G1787)</f>
        <v>73.58</v>
      </c>
      <c r="M1787" s="14"/>
      <c r="N1787" s="29">
        <f>L1787*M1787</f>
        <v>0</v>
      </c>
    </row>
    <row r="1788" spans="1:17" customHeight="1" ht="15.75">
      <c r="A1788" s="25">
        <v>115450</v>
      </c>
      <c r="B1788" s="26">
        <v>7592454891318</v>
      </c>
      <c r="C1788" s="38" t="s">
        <v>2412</v>
      </c>
      <c r="D1788" s="38" t="s">
        <v>2413</v>
      </c>
      <c r="E1788" s="38" t="s">
        <v>2401</v>
      </c>
      <c r="F1788" s="51">
        <v>11</v>
      </c>
      <c r="G1788" s="52">
        <v>96.71</v>
      </c>
      <c r="H1788" s="48" t="s">
        <v>61</v>
      </c>
      <c r="I1788" s="49"/>
      <c r="J1788" s="50"/>
      <c r="K1788" s="53"/>
      <c r="L1788" s="28">
        <f>IF(I1788="DCTO EN FACTURA",G1788-IFERROR(G1788*J1788,0),G1788)</f>
        <v>96.71</v>
      </c>
      <c r="M1788" s="14"/>
      <c r="N1788" s="29">
        <f>L1788*M1788</f>
        <v>0</v>
      </c>
    </row>
    <row r="1789" spans="1:17" customHeight="1" ht="15.75">
      <c r="A1789" s="25">
        <v>110550</v>
      </c>
      <c r="B1789" s="26">
        <v>7703763393053</v>
      </c>
      <c r="C1789" s="38" t="s">
        <v>2414</v>
      </c>
      <c r="D1789" s="38" t="s">
        <v>378</v>
      </c>
      <c r="E1789" s="38" t="s">
        <v>2401</v>
      </c>
      <c r="F1789" s="51">
        <v>236</v>
      </c>
      <c r="G1789" s="52">
        <v>81.08</v>
      </c>
      <c r="H1789" s="48" t="s">
        <v>61</v>
      </c>
      <c r="I1789" s="49"/>
      <c r="J1789" s="50"/>
      <c r="K1789" s="53"/>
      <c r="L1789" s="28">
        <f>IF(I1789="DCTO EN FACTURA",G1789-IFERROR(G1789*J1789,0),G1789)</f>
        <v>81.08</v>
      </c>
      <c r="M1789" s="14"/>
      <c r="N1789" s="29">
        <f>L1789*M1789</f>
        <v>0</v>
      </c>
    </row>
    <row r="1790" spans="1:17" customHeight="1" ht="15.75">
      <c r="A1790" s="25">
        <v>102347</v>
      </c>
      <c r="B1790" s="26">
        <v>7592454345057</v>
      </c>
      <c r="C1790" s="38" t="s">
        <v>2415</v>
      </c>
      <c r="D1790" s="38" t="s">
        <v>2115</v>
      </c>
      <c r="E1790" s="38" t="s">
        <v>2401</v>
      </c>
      <c r="F1790" s="51">
        <v>121</v>
      </c>
      <c r="G1790" s="52">
        <v>180.48</v>
      </c>
      <c r="H1790" s="48" t="s">
        <v>366</v>
      </c>
      <c r="I1790" s="49"/>
      <c r="J1790" s="50"/>
      <c r="K1790" s="53"/>
      <c r="L1790" s="28">
        <f>IF(I1790="DCTO EN FACTURA",G1790-IFERROR(G1790*J1790,0),G1790)</f>
        <v>180.48</v>
      </c>
      <c r="M1790" s="14"/>
      <c r="N1790" s="29">
        <f>L1790*M1790</f>
        <v>0</v>
      </c>
    </row>
    <row r="1791" spans="1:17" customHeight="1" ht="15.75">
      <c r="A1791" s="25">
        <v>112905</v>
      </c>
      <c r="B1791" s="26">
        <v>7592454002929</v>
      </c>
      <c r="C1791" s="38" t="s">
        <v>2416</v>
      </c>
      <c r="D1791" s="38" t="s">
        <v>2115</v>
      </c>
      <c r="E1791" s="38" t="s">
        <v>2401</v>
      </c>
      <c r="F1791" s="51">
        <v>15</v>
      </c>
      <c r="G1791" s="52">
        <v>316.51</v>
      </c>
      <c r="H1791" s="48" t="s">
        <v>366</v>
      </c>
      <c r="I1791" s="49"/>
      <c r="J1791" s="50"/>
      <c r="K1791" s="53"/>
      <c r="L1791" s="28">
        <f>IF(I1791="DCTO EN FACTURA",G1791-IFERROR(G1791*J1791,0),G1791)</f>
        <v>316.51</v>
      </c>
      <c r="M1791" s="14"/>
      <c r="N1791" s="29">
        <f>L1791*M1791</f>
        <v>0</v>
      </c>
    </row>
    <row r="1792" spans="1:17" customHeight="1" ht="15.75">
      <c r="A1792" s="25">
        <v>107053</v>
      </c>
      <c r="B1792" s="26">
        <v>7703763165056</v>
      </c>
      <c r="C1792" s="38" t="s">
        <v>2417</v>
      </c>
      <c r="D1792" s="38" t="s">
        <v>1371</v>
      </c>
      <c r="E1792" s="38" t="s">
        <v>2401</v>
      </c>
      <c r="F1792" s="51">
        <v>24</v>
      </c>
      <c r="G1792" s="52">
        <v>83.19</v>
      </c>
      <c r="H1792" s="48" t="s">
        <v>26</v>
      </c>
      <c r="I1792" s="49"/>
      <c r="J1792" s="50"/>
      <c r="K1792" s="53"/>
      <c r="L1792" s="28">
        <f>IF(I1792="DCTO EN FACTURA",G1792-IFERROR(G1792*J1792,0),G1792)</f>
        <v>83.19</v>
      </c>
      <c r="M1792" s="14"/>
      <c r="N1792" s="29">
        <f>L1792*M1792</f>
        <v>0</v>
      </c>
    </row>
    <row r="1793" spans="1:17" customHeight="1" ht="15.75">
      <c r="A1793" s="25">
        <v>103100</v>
      </c>
      <c r="B1793" s="26">
        <v>7592454003353</v>
      </c>
      <c r="C1793" s="38" t="s">
        <v>2418</v>
      </c>
      <c r="D1793" s="38" t="s">
        <v>179</v>
      </c>
      <c r="E1793" s="38" t="s">
        <v>2401</v>
      </c>
      <c r="F1793" s="51">
        <v>248</v>
      </c>
      <c r="G1793" s="52">
        <v>71.29</v>
      </c>
      <c r="H1793" s="48" t="s">
        <v>59</v>
      </c>
      <c r="I1793" s="49"/>
      <c r="J1793" s="50"/>
      <c r="K1793" s="53"/>
      <c r="L1793" s="28">
        <f>IF(I1793="DCTO EN FACTURA",G1793-IFERROR(G1793*J1793,0),G1793)</f>
        <v>71.29</v>
      </c>
      <c r="M1793" s="14"/>
      <c r="N1793" s="29">
        <f>L1793*M1793</f>
        <v>0</v>
      </c>
    </row>
    <row r="1794" spans="1:17" customHeight="1" ht="15.75">
      <c r="A1794" s="25">
        <v>118122</v>
      </c>
      <c r="B1794" s="26">
        <v>7703763720187</v>
      </c>
      <c r="C1794" s="38" t="s">
        <v>2419</v>
      </c>
      <c r="D1794" s="38" t="s">
        <v>535</v>
      </c>
      <c r="E1794" s="38" t="s">
        <v>2401</v>
      </c>
      <c r="F1794" s="51">
        <v>5</v>
      </c>
      <c r="G1794" s="52">
        <v>136.22</v>
      </c>
      <c r="H1794" s="44" t="s">
        <v>1105</v>
      </c>
      <c r="I1794" s="49"/>
      <c r="J1794" s="50"/>
      <c r="K1794" s="53"/>
      <c r="L1794" s="28">
        <f>IF(I1794="DCTO EN FACTURA",G1794-IFERROR(G1794*J1794,0),G1794)</f>
        <v>136.22</v>
      </c>
      <c r="M1794" s="14"/>
      <c r="N1794" s="29">
        <f>L1794*M1794</f>
        <v>0</v>
      </c>
    </row>
    <row r="1795" spans="1:17" customHeight="1" ht="15.75">
      <c r="A1795" s="25">
        <v>118707</v>
      </c>
      <c r="B1795" s="26">
        <v>7592454003834</v>
      </c>
      <c r="C1795" s="38" t="s">
        <v>2420</v>
      </c>
      <c r="D1795" s="38" t="s">
        <v>1175</v>
      </c>
      <c r="E1795" s="38" t="s">
        <v>2401</v>
      </c>
      <c r="F1795" s="51">
        <v>30</v>
      </c>
      <c r="G1795" s="52">
        <v>246.87</v>
      </c>
      <c r="H1795" s="48" t="s">
        <v>2421</v>
      </c>
      <c r="I1795" s="49"/>
      <c r="J1795" s="50"/>
      <c r="K1795" s="53"/>
      <c r="L1795" s="28">
        <f>IF(I1795="DCTO EN FACTURA",G1795-IFERROR(G1795*J1795,0),G1795)</f>
        <v>246.87</v>
      </c>
      <c r="M1795" s="14"/>
      <c r="N1795" s="29">
        <f>L1795*M1795</f>
        <v>0</v>
      </c>
    </row>
    <row r="1796" spans="1:17" customHeight="1" ht="15.75">
      <c r="A1796" s="25">
        <v>115429</v>
      </c>
      <c r="B1796" s="26">
        <v>7592454891301</v>
      </c>
      <c r="C1796" s="38" t="s">
        <v>2422</v>
      </c>
      <c r="D1796" s="38" t="s">
        <v>489</v>
      </c>
      <c r="E1796" s="38" t="s">
        <v>2401</v>
      </c>
      <c r="F1796" s="51">
        <v>106</v>
      </c>
      <c r="G1796" s="52">
        <v>61.14</v>
      </c>
      <c r="H1796" s="48" t="s">
        <v>240</v>
      </c>
      <c r="I1796" s="49"/>
      <c r="J1796" s="50"/>
      <c r="K1796" s="53"/>
      <c r="L1796" s="28">
        <f>IF(I1796="DCTO EN FACTURA",G1796-IFERROR(G1796*J1796,0),G1796)</f>
        <v>61.14</v>
      </c>
      <c r="M1796" s="14"/>
      <c r="N1796" s="29">
        <f>L1796*M1796</f>
        <v>0</v>
      </c>
    </row>
    <row r="1797" spans="1:17" customHeight="1" ht="15.75">
      <c r="A1797" s="25">
        <v>102350</v>
      </c>
      <c r="B1797" s="26">
        <v>7592454363754</v>
      </c>
      <c r="C1797" s="38" t="s">
        <v>2423</v>
      </c>
      <c r="D1797" s="38" t="s">
        <v>2424</v>
      </c>
      <c r="E1797" s="38" t="s">
        <v>2401</v>
      </c>
      <c r="F1797" s="51">
        <v>27</v>
      </c>
      <c r="G1797" s="52">
        <v>137.23</v>
      </c>
      <c r="H1797" s="48" t="s">
        <v>366</v>
      </c>
      <c r="I1797" s="49"/>
      <c r="J1797" s="50"/>
      <c r="K1797" s="53"/>
      <c r="L1797" s="28">
        <f>IF(I1797="DCTO EN FACTURA",G1797-IFERROR(G1797*J1797,0),G1797)</f>
        <v>137.23</v>
      </c>
      <c r="M1797" s="14"/>
      <c r="N1797" s="29">
        <f>L1797*M1797</f>
        <v>0</v>
      </c>
    </row>
    <row r="1798" spans="1:17" customHeight="1" ht="15.75">
      <c r="A1798" s="25">
        <v>118203</v>
      </c>
      <c r="B1798" s="26">
        <v>7592454003568</v>
      </c>
      <c r="C1798" s="38" t="s">
        <v>2425</v>
      </c>
      <c r="D1798" s="38" t="s">
        <v>196</v>
      </c>
      <c r="E1798" s="38" t="s">
        <v>2401</v>
      </c>
      <c r="F1798" s="51">
        <v>14</v>
      </c>
      <c r="G1798" s="52">
        <v>167.05</v>
      </c>
      <c r="H1798" s="48" t="s">
        <v>45</v>
      </c>
      <c r="I1798" s="49"/>
      <c r="J1798" s="50"/>
      <c r="K1798" s="53"/>
      <c r="L1798" s="28">
        <f>IF(I1798="DCTO EN FACTURA",G1798-IFERROR(G1798*J1798,0),G1798)</f>
        <v>167.05</v>
      </c>
      <c r="M1798" s="14"/>
      <c r="N1798" s="29">
        <f>L1798*M1798</f>
        <v>0</v>
      </c>
    </row>
    <row r="1799" spans="1:17" customHeight="1" ht="15.75">
      <c r="A1799" s="25">
        <v>118296</v>
      </c>
      <c r="B1799" s="26">
        <v>7592454003643</v>
      </c>
      <c r="C1799" s="38" t="s">
        <v>2426</v>
      </c>
      <c r="D1799" s="38" t="s">
        <v>199</v>
      </c>
      <c r="E1799" s="38" t="s">
        <v>2401</v>
      </c>
      <c r="F1799" s="51">
        <v>7</v>
      </c>
      <c r="G1799" s="52">
        <v>381.08</v>
      </c>
      <c r="H1799" s="48" t="s">
        <v>2427</v>
      </c>
      <c r="I1799" s="49"/>
      <c r="J1799" s="50"/>
      <c r="K1799" s="53"/>
      <c r="L1799" s="28">
        <f>IF(I1799="DCTO EN FACTURA",G1799-IFERROR(G1799*J1799,0),G1799)</f>
        <v>381.08</v>
      </c>
      <c r="M1799" s="14"/>
      <c r="N1799" s="29">
        <f>L1799*M1799</f>
        <v>0</v>
      </c>
    </row>
    <row r="1800" spans="1:17" customHeight="1" ht="15.75">
      <c r="A1800" s="25">
        <v>115973</v>
      </c>
      <c r="B1800" s="26">
        <v>7709137132242</v>
      </c>
      <c r="C1800" s="38" t="s">
        <v>2428</v>
      </c>
      <c r="D1800" s="38" t="s">
        <v>2429</v>
      </c>
      <c r="E1800" s="38" t="s">
        <v>2401</v>
      </c>
      <c r="F1800" s="51">
        <v>38</v>
      </c>
      <c r="G1800" s="52">
        <v>411.75</v>
      </c>
      <c r="H1800" s="48" t="s">
        <v>31</v>
      </c>
      <c r="I1800" s="49"/>
      <c r="J1800" s="50"/>
      <c r="K1800" s="53"/>
      <c r="L1800" s="28">
        <f>IF(I1800="DCTO EN FACTURA",G1800-IFERROR(G1800*J1800,0),G1800)</f>
        <v>411.75</v>
      </c>
      <c r="M1800" s="14"/>
      <c r="N1800" s="29">
        <f>L1800*M1800</f>
        <v>0</v>
      </c>
    </row>
    <row r="1801" spans="1:17" customHeight="1" ht="15.75">
      <c r="A1801" s="25">
        <v>103095</v>
      </c>
      <c r="B1801" s="26">
        <v>7703763190164</v>
      </c>
      <c r="C1801" s="38" t="s">
        <v>2430</v>
      </c>
      <c r="D1801" s="38" t="s">
        <v>678</v>
      </c>
      <c r="E1801" s="38" t="s">
        <v>2401</v>
      </c>
      <c r="F1801" s="51">
        <v>23</v>
      </c>
      <c r="G1801" s="52">
        <v>75.79</v>
      </c>
      <c r="H1801" s="48" t="s">
        <v>26</v>
      </c>
      <c r="I1801" s="49"/>
      <c r="J1801" s="50"/>
      <c r="K1801" s="53"/>
      <c r="L1801" s="28">
        <f>IF(I1801="DCTO EN FACTURA",G1801-IFERROR(G1801*J1801,0),G1801)</f>
        <v>75.79</v>
      </c>
      <c r="M1801" s="14"/>
      <c r="N1801" s="29">
        <f>L1801*M1801</f>
        <v>0</v>
      </c>
    </row>
    <row r="1802" spans="1:17" customHeight="1" ht="15.75">
      <c r="A1802" s="25">
        <v>115652</v>
      </c>
      <c r="B1802" s="26">
        <v>7592454891400</v>
      </c>
      <c r="C1802" s="38" t="s">
        <v>2431</v>
      </c>
      <c r="D1802" s="38" t="s">
        <v>882</v>
      </c>
      <c r="E1802" s="38" t="s">
        <v>2401</v>
      </c>
      <c r="F1802" s="51">
        <v>592</v>
      </c>
      <c r="G1802" s="52">
        <v>30.32</v>
      </c>
      <c r="H1802" s="48" t="s">
        <v>111</v>
      </c>
      <c r="I1802" s="49"/>
      <c r="J1802" s="50"/>
      <c r="K1802" s="53"/>
      <c r="L1802" s="28">
        <f>IF(I1802="DCTO EN FACTURA",G1802-IFERROR(G1802*J1802,0),G1802)</f>
        <v>30.32</v>
      </c>
      <c r="M1802" s="14"/>
      <c r="N1802" s="29">
        <f>L1802*M1802</f>
        <v>0</v>
      </c>
    </row>
    <row r="1803" spans="1:17" customHeight="1" ht="15.75">
      <c r="A1803" s="25">
        <v>117909</v>
      </c>
      <c r="B1803" s="26">
        <v>7592454889186</v>
      </c>
      <c r="C1803" s="38" t="s">
        <v>2432</v>
      </c>
      <c r="D1803" s="38" t="s">
        <v>217</v>
      </c>
      <c r="E1803" s="38" t="s">
        <v>2401</v>
      </c>
      <c r="F1803" s="51">
        <v>24</v>
      </c>
      <c r="G1803" s="52">
        <v>103.61</v>
      </c>
      <c r="H1803" s="48" t="s">
        <v>2433</v>
      </c>
      <c r="I1803" s="49"/>
      <c r="J1803" s="50"/>
      <c r="K1803" s="53"/>
      <c r="L1803" s="28">
        <f>IF(I1803="DCTO EN FACTURA",G1803-IFERROR(G1803*J1803,0),G1803)</f>
        <v>103.61</v>
      </c>
      <c r="M1803" s="14"/>
      <c r="N1803" s="29">
        <f>L1803*M1803</f>
        <v>0</v>
      </c>
    </row>
    <row r="1804" spans="1:17" customHeight="1" ht="15.75">
      <c r="A1804" s="25">
        <v>118123</v>
      </c>
      <c r="B1804" s="26">
        <v>7592454003667</v>
      </c>
      <c r="C1804" s="38" t="s">
        <v>2434</v>
      </c>
      <c r="D1804" s="38" t="s">
        <v>217</v>
      </c>
      <c r="E1804" s="38" t="s">
        <v>2401</v>
      </c>
      <c r="F1804" s="51">
        <v>13</v>
      </c>
      <c r="G1804" s="52">
        <v>80.18</v>
      </c>
      <c r="H1804" s="48" t="s">
        <v>61</v>
      </c>
      <c r="I1804" s="49"/>
      <c r="J1804" s="50"/>
      <c r="K1804" s="53"/>
      <c r="L1804" s="28">
        <f>IF(I1804="DCTO EN FACTURA",G1804-IFERROR(G1804*J1804,0),G1804)</f>
        <v>80.18</v>
      </c>
      <c r="M1804" s="14"/>
      <c r="N1804" s="29">
        <f>L1804*M1804</f>
        <v>0</v>
      </c>
    </row>
    <row r="1805" spans="1:17" customHeight="1" ht="15.75">
      <c r="A1805" s="25">
        <v>117699</v>
      </c>
      <c r="B1805" s="26">
        <v>7594001101680</v>
      </c>
      <c r="C1805" s="38" t="s">
        <v>2435</v>
      </c>
      <c r="D1805" s="38" t="s">
        <v>378</v>
      </c>
      <c r="E1805" s="38" t="s">
        <v>2436</v>
      </c>
      <c r="F1805" s="51">
        <v>180</v>
      </c>
      <c r="G1805" s="52">
        <v>75.32</v>
      </c>
      <c r="H1805" s="48" t="s">
        <v>61</v>
      </c>
      <c r="I1805" s="49"/>
      <c r="J1805" s="50"/>
      <c r="K1805" s="53" t="s">
        <v>107</v>
      </c>
      <c r="L1805" s="28">
        <f>IF(I1805="DCTO EN FACTURA",G1805-IFERROR(G1805*J1805,0),G1805)</f>
        <v>75.32</v>
      </c>
      <c r="M1805" s="14"/>
      <c r="N1805" s="29">
        <f>L1805*M1805</f>
        <v>0</v>
      </c>
    </row>
    <row r="1806" spans="1:17" customHeight="1" ht="15.75">
      <c r="A1806" s="25">
        <v>102874</v>
      </c>
      <c r="B1806" s="26">
        <v>7594001100331</v>
      </c>
      <c r="C1806" s="38" t="s">
        <v>2437</v>
      </c>
      <c r="D1806" s="38" t="s">
        <v>2438</v>
      </c>
      <c r="E1806" s="38" t="s">
        <v>2436</v>
      </c>
      <c r="F1806" s="51">
        <v>1478</v>
      </c>
      <c r="G1806" s="52">
        <v>110.39</v>
      </c>
      <c r="H1806" s="48" t="s">
        <v>116</v>
      </c>
      <c r="I1806" s="49"/>
      <c r="J1806" s="50"/>
      <c r="K1806" s="53" t="s">
        <v>107</v>
      </c>
      <c r="L1806" s="28">
        <f>IF(I1806="DCTO EN FACTURA",G1806-IFERROR(G1806*J1806,0),G1806)</f>
        <v>110.39</v>
      </c>
      <c r="M1806" s="14"/>
      <c r="N1806" s="29">
        <f>L1806*M1806</f>
        <v>0</v>
      </c>
    </row>
    <row r="1807" spans="1:17" customHeight="1" ht="15.75">
      <c r="A1807" s="25">
        <v>118324</v>
      </c>
      <c r="B1807" s="26">
        <v>7594001100492</v>
      </c>
      <c r="C1807" s="38" t="s">
        <v>2439</v>
      </c>
      <c r="D1807" s="38" t="s">
        <v>1172</v>
      </c>
      <c r="E1807" s="38" t="s">
        <v>2436</v>
      </c>
      <c r="F1807" s="51">
        <v>375</v>
      </c>
      <c r="G1807" s="52">
        <v>40.91</v>
      </c>
      <c r="H1807" s="48" t="s">
        <v>31</v>
      </c>
      <c r="I1807" s="49" t="s">
        <v>400</v>
      </c>
      <c r="J1807" s="50">
        <v>0.1</v>
      </c>
      <c r="K1807" s="53" t="s">
        <v>107</v>
      </c>
      <c r="L1807" s="28">
        <f>IF(I1807="DCTO EN FACTURA",G1807-IFERROR(G1807*J1807,0),G1807)</f>
        <v>40.91</v>
      </c>
      <c r="M1807" s="14"/>
      <c r="N1807" s="29">
        <f>L1807*M1807</f>
        <v>0</v>
      </c>
    </row>
    <row r="1808" spans="1:17" customHeight="1" ht="15.75">
      <c r="A1808" s="25">
        <v>116017</v>
      </c>
      <c r="B1808" s="26">
        <v>7594001101635</v>
      </c>
      <c r="C1808" s="38" t="s">
        <v>2440</v>
      </c>
      <c r="D1808" s="38" t="s">
        <v>183</v>
      </c>
      <c r="E1808" s="38" t="s">
        <v>2436</v>
      </c>
      <c r="F1808" s="51">
        <v>143</v>
      </c>
      <c r="G1808" s="52">
        <v>43.18</v>
      </c>
      <c r="H1808" s="48" t="s">
        <v>371</v>
      </c>
      <c r="I1808" s="49" t="s">
        <v>400</v>
      </c>
      <c r="J1808" s="50">
        <v>0.05</v>
      </c>
      <c r="K1808" s="53" t="s">
        <v>107</v>
      </c>
      <c r="L1808" s="28">
        <f>IF(I1808="DCTO EN FACTURA",G1808-IFERROR(G1808*J1808,0),G1808)</f>
        <v>43.18</v>
      </c>
      <c r="M1808" s="14"/>
      <c r="N1808" s="29">
        <f>L1808*M1808</f>
        <v>0</v>
      </c>
    </row>
    <row r="1809" spans="1:17" customHeight="1" ht="15.75">
      <c r="A1809" s="25">
        <v>102884</v>
      </c>
      <c r="B1809" s="26">
        <v>7594001100591</v>
      </c>
      <c r="C1809" s="38" t="s">
        <v>2441</v>
      </c>
      <c r="D1809" s="38" t="s">
        <v>365</v>
      </c>
      <c r="E1809" s="38" t="s">
        <v>2436</v>
      </c>
      <c r="F1809" s="51">
        <v>238</v>
      </c>
      <c r="G1809" s="52">
        <v>67.53</v>
      </c>
      <c r="H1809" s="48" t="s">
        <v>159</v>
      </c>
      <c r="I1809" s="49"/>
      <c r="J1809" s="50"/>
      <c r="K1809" s="53" t="s">
        <v>107</v>
      </c>
      <c r="L1809" s="28">
        <f>IF(I1809="DCTO EN FACTURA",G1809-IFERROR(G1809*J1809,0),G1809)</f>
        <v>67.53</v>
      </c>
      <c r="M1809" s="14"/>
      <c r="N1809" s="29">
        <f>L1809*M1809</f>
        <v>0</v>
      </c>
    </row>
    <row r="1810" spans="1:17" customHeight="1" ht="15.75">
      <c r="A1810" s="25">
        <v>117242</v>
      </c>
      <c r="B1810" s="26">
        <v>7597467000672</v>
      </c>
      <c r="C1810" s="38" t="s">
        <v>2442</v>
      </c>
      <c r="D1810" s="38"/>
      <c r="E1810" s="38" t="s">
        <v>2443</v>
      </c>
      <c r="F1810" s="51">
        <v>8</v>
      </c>
      <c r="G1810" s="52">
        <v>505.18</v>
      </c>
      <c r="H1810" s="48" t="s">
        <v>240</v>
      </c>
      <c r="I1810" s="49"/>
      <c r="J1810" s="50"/>
      <c r="K1810" s="53"/>
      <c r="L1810" s="28">
        <f>IF(I1810="DCTO EN FACTURA",G1810-IFERROR(G1810*J1810,0),G1810)</f>
        <v>505.18</v>
      </c>
      <c r="M1810" s="14"/>
      <c r="N1810" s="29">
        <f>L1810*M1810</f>
        <v>0</v>
      </c>
    </row>
    <row r="1811" spans="1:17" customHeight="1" ht="15.75">
      <c r="A1811" s="25">
        <v>117676</v>
      </c>
      <c r="B1811" s="26">
        <v>7597467000849</v>
      </c>
      <c r="C1811" s="38" t="s">
        <v>2444</v>
      </c>
      <c r="D1811" s="38"/>
      <c r="E1811" s="38" t="s">
        <v>2443</v>
      </c>
      <c r="F1811" s="51">
        <v>8</v>
      </c>
      <c r="G1811" s="52">
        <v>467.77</v>
      </c>
      <c r="H1811" s="48" t="s">
        <v>240</v>
      </c>
      <c r="I1811" s="49"/>
      <c r="J1811" s="50"/>
      <c r="K1811" s="53"/>
      <c r="L1811" s="28">
        <f>IF(I1811="DCTO EN FACTURA",G1811-IFERROR(G1811*J1811,0),G1811)</f>
        <v>467.77</v>
      </c>
      <c r="M1811" s="14"/>
      <c r="N1811" s="29">
        <f>L1811*M1811</f>
        <v>0</v>
      </c>
    </row>
    <row r="1812" spans="1:17" customHeight="1" ht="15.75">
      <c r="A1812" s="25">
        <v>117243</v>
      </c>
      <c r="B1812" s="26">
        <v>7597467000696</v>
      </c>
      <c r="C1812" s="38" t="s">
        <v>2445</v>
      </c>
      <c r="D1812" s="38"/>
      <c r="E1812" s="38" t="s">
        <v>2443</v>
      </c>
      <c r="F1812" s="51">
        <v>5</v>
      </c>
      <c r="G1812" s="52">
        <v>522.61</v>
      </c>
      <c r="H1812" s="48" t="s">
        <v>240</v>
      </c>
      <c r="I1812" s="49"/>
      <c r="J1812" s="50"/>
      <c r="K1812" s="53"/>
      <c r="L1812" s="28">
        <f>IF(I1812="DCTO EN FACTURA",G1812-IFERROR(G1812*J1812,0),G1812)</f>
        <v>522.61</v>
      </c>
      <c r="M1812" s="14"/>
      <c r="N1812" s="29">
        <f>L1812*M1812</f>
        <v>0</v>
      </c>
    </row>
    <row r="1813" spans="1:17" customHeight="1" ht="15.75">
      <c r="A1813" s="25">
        <v>117245</v>
      </c>
      <c r="B1813" s="26">
        <v>7597467000719</v>
      </c>
      <c r="C1813" s="38" t="s">
        <v>2446</v>
      </c>
      <c r="D1813" s="38"/>
      <c r="E1813" s="38" t="s">
        <v>2443</v>
      </c>
      <c r="F1813" s="51">
        <v>3</v>
      </c>
      <c r="G1813" s="52">
        <v>522.61</v>
      </c>
      <c r="H1813" s="48" t="s">
        <v>240</v>
      </c>
      <c r="I1813" s="49"/>
      <c r="J1813" s="50"/>
      <c r="K1813" s="53"/>
      <c r="L1813" s="28">
        <f>IF(I1813="DCTO EN FACTURA",G1813-IFERROR(G1813*J1813,0),G1813)</f>
        <v>522.61</v>
      </c>
      <c r="M1813" s="14"/>
      <c r="N1813" s="29">
        <f>L1813*M1813</f>
        <v>0</v>
      </c>
    </row>
    <row r="1814" spans="1:17" customHeight="1" ht="15.75">
      <c r="A1814" s="25">
        <v>117562</v>
      </c>
      <c r="B1814" s="26">
        <v>7597467000771</v>
      </c>
      <c r="C1814" s="38" t="s">
        <v>2447</v>
      </c>
      <c r="D1814" s="38"/>
      <c r="E1814" s="38" t="s">
        <v>2443</v>
      </c>
      <c r="F1814" s="51">
        <v>10</v>
      </c>
      <c r="G1814" s="52">
        <v>1559.22</v>
      </c>
      <c r="H1814" s="48" t="s">
        <v>2448</v>
      </c>
      <c r="I1814" s="49"/>
      <c r="J1814" s="50"/>
      <c r="K1814" s="53"/>
      <c r="L1814" s="28">
        <f>IF(I1814="DCTO EN FACTURA",G1814-IFERROR(G1814*J1814,0),G1814)</f>
        <v>1559.22</v>
      </c>
      <c r="M1814" s="14"/>
      <c r="N1814" s="29">
        <f>L1814*M1814</f>
        <v>0</v>
      </c>
    </row>
    <row r="1815" spans="1:17" customHeight="1" ht="15.75">
      <c r="A1815" s="25">
        <v>117262</v>
      </c>
      <c r="B1815" s="26">
        <v>7597467000733</v>
      </c>
      <c r="C1815" s="38" t="s">
        <v>2449</v>
      </c>
      <c r="D1815" s="38"/>
      <c r="E1815" s="38" t="s">
        <v>2443</v>
      </c>
      <c r="F1815" s="51">
        <v>36</v>
      </c>
      <c r="G1815" s="52">
        <v>188.18</v>
      </c>
      <c r="H1815" s="48" t="s">
        <v>2448</v>
      </c>
      <c r="I1815" s="49"/>
      <c r="J1815" s="50"/>
      <c r="K1815" s="53"/>
      <c r="L1815" s="28">
        <f>IF(I1815="DCTO EN FACTURA",G1815-IFERROR(G1815*J1815,0),G1815)</f>
        <v>188.18</v>
      </c>
      <c r="M1815" s="14"/>
      <c r="N1815" s="29">
        <f>L1815*M1815</f>
        <v>0</v>
      </c>
    </row>
    <row r="1816" spans="1:17" customHeight="1" ht="15.75">
      <c r="A1816" s="25">
        <v>117246</v>
      </c>
      <c r="B1816" s="26">
        <v>7597467000535</v>
      </c>
      <c r="C1816" s="38" t="s">
        <v>2450</v>
      </c>
      <c r="D1816" s="38"/>
      <c r="E1816" s="38" t="s">
        <v>2443</v>
      </c>
      <c r="F1816" s="51">
        <v>40</v>
      </c>
      <c r="G1816" s="52">
        <v>302.17</v>
      </c>
      <c r="H1816" s="48" t="s">
        <v>2451</v>
      </c>
      <c r="I1816" s="49"/>
      <c r="J1816" s="50"/>
      <c r="K1816" s="53"/>
      <c r="L1816" s="28">
        <f>IF(I1816="DCTO EN FACTURA",G1816-IFERROR(G1816*J1816,0),G1816)</f>
        <v>302.17</v>
      </c>
      <c r="M1816" s="14"/>
      <c r="N1816" s="29">
        <f>L1816*M1816</f>
        <v>0</v>
      </c>
    </row>
    <row r="1817" spans="1:17" customHeight="1" ht="15.75">
      <c r="A1817" s="25">
        <v>117252</v>
      </c>
      <c r="B1817" s="26">
        <v>7597467000504</v>
      </c>
      <c r="C1817" s="38" t="s">
        <v>2452</v>
      </c>
      <c r="D1817" s="38"/>
      <c r="E1817" s="38" t="s">
        <v>2443</v>
      </c>
      <c r="F1817" s="51">
        <v>56</v>
      </c>
      <c r="G1817" s="52">
        <v>67.21</v>
      </c>
      <c r="H1817" s="48" t="s">
        <v>2453</v>
      </c>
      <c r="I1817" s="49"/>
      <c r="J1817" s="50"/>
      <c r="K1817" s="53"/>
      <c r="L1817" s="28">
        <f>IF(I1817="DCTO EN FACTURA",G1817-IFERROR(G1817*J1817,0),G1817)</f>
        <v>67.21</v>
      </c>
      <c r="M1817" s="14"/>
      <c r="N1817" s="29">
        <f>L1817*M1817</f>
        <v>0</v>
      </c>
    </row>
    <row r="1818" spans="1:17" customHeight="1" ht="15.75">
      <c r="A1818" s="25">
        <v>117248</v>
      </c>
      <c r="B1818" s="26">
        <v>7597467000511</v>
      </c>
      <c r="C1818" s="38" t="s">
        <v>2454</v>
      </c>
      <c r="D1818" s="38"/>
      <c r="E1818" s="38" t="s">
        <v>2443</v>
      </c>
      <c r="F1818" s="51">
        <v>41</v>
      </c>
      <c r="G1818" s="52">
        <v>29.57</v>
      </c>
      <c r="H1818" s="48" t="s">
        <v>2455</v>
      </c>
      <c r="I1818" s="49"/>
      <c r="J1818" s="50"/>
      <c r="K1818" s="53"/>
      <c r="L1818" s="28">
        <f>IF(I1818="DCTO EN FACTURA",G1818-IFERROR(G1818*J1818,0),G1818)</f>
        <v>29.57</v>
      </c>
      <c r="M1818" s="14"/>
      <c r="N1818" s="29">
        <f>L1818*M1818</f>
        <v>0</v>
      </c>
    </row>
    <row r="1819" spans="1:17" customHeight="1" ht="15.75">
      <c r="A1819" s="25">
        <v>117250</v>
      </c>
      <c r="B1819" s="26">
        <v>7597467000528</v>
      </c>
      <c r="C1819" s="38" t="s">
        <v>2456</v>
      </c>
      <c r="D1819" s="38"/>
      <c r="E1819" s="38" t="s">
        <v>2443</v>
      </c>
      <c r="F1819" s="51">
        <v>28</v>
      </c>
      <c r="G1819" s="52">
        <v>29.57</v>
      </c>
      <c r="H1819" s="48" t="s">
        <v>2451</v>
      </c>
      <c r="I1819" s="49"/>
      <c r="J1819" s="50"/>
      <c r="K1819" s="53"/>
      <c r="L1819" s="28">
        <f>IF(I1819="DCTO EN FACTURA",G1819-IFERROR(G1819*J1819,0),G1819)</f>
        <v>29.57</v>
      </c>
      <c r="M1819" s="14"/>
      <c r="N1819" s="29">
        <f>L1819*M1819</f>
        <v>0</v>
      </c>
    </row>
    <row r="1820" spans="1:17" customHeight="1" ht="15.75">
      <c r="A1820" s="25">
        <v>117257</v>
      </c>
      <c r="B1820" s="26">
        <v>7597467000306</v>
      </c>
      <c r="C1820" s="38" t="s">
        <v>2457</v>
      </c>
      <c r="D1820" s="38"/>
      <c r="E1820" s="38" t="s">
        <v>2443</v>
      </c>
      <c r="F1820" s="51">
        <v>77</v>
      </c>
      <c r="G1820" s="52">
        <v>23.12</v>
      </c>
      <c r="H1820" s="48" t="s">
        <v>2458</v>
      </c>
      <c r="I1820" s="49"/>
      <c r="J1820" s="50"/>
      <c r="K1820" s="53"/>
      <c r="L1820" s="28">
        <f>IF(I1820="DCTO EN FACTURA",G1820-IFERROR(G1820*J1820,0),G1820)</f>
        <v>23.12</v>
      </c>
      <c r="M1820" s="14"/>
      <c r="N1820" s="29">
        <f>L1820*M1820</f>
        <v>0</v>
      </c>
    </row>
    <row r="1821" spans="1:17" customHeight="1" ht="15.75">
      <c r="A1821" s="25">
        <v>117258</v>
      </c>
      <c r="B1821" s="26">
        <v>7597467000313</v>
      </c>
      <c r="C1821" s="38" t="s">
        <v>2459</v>
      </c>
      <c r="D1821" s="38"/>
      <c r="E1821" s="38" t="s">
        <v>2443</v>
      </c>
      <c r="F1821" s="51">
        <v>1</v>
      </c>
      <c r="G1821" s="52">
        <v>23.12</v>
      </c>
      <c r="H1821" s="48" t="s">
        <v>2458</v>
      </c>
      <c r="I1821" s="49"/>
      <c r="J1821" s="50"/>
      <c r="K1821" s="53"/>
      <c r="L1821" s="28">
        <f>IF(I1821="DCTO EN FACTURA",G1821-IFERROR(G1821*J1821,0),G1821)</f>
        <v>23.12</v>
      </c>
      <c r="M1821" s="14"/>
      <c r="N1821" s="29">
        <f>L1821*M1821</f>
        <v>0</v>
      </c>
    </row>
    <row r="1822" spans="1:17" customHeight="1" ht="15.75">
      <c r="A1822" s="25">
        <v>117963</v>
      </c>
      <c r="B1822" s="26">
        <v>7597467000856</v>
      </c>
      <c r="C1822" s="38" t="s">
        <v>2460</v>
      </c>
      <c r="D1822" s="38"/>
      <c r="E1822" s="38" t="s">
        <v>2443</v>
      </c>
      <c r="F1822" s="51">
        <v>14</v>
      </c>
      <c r="G1822" s="52">
        <v>508.12</v>
      </c>
      <c r="H1822" s="48" t="s">
        <v>2461</v>
      </c>
      <c r="I1822" s="49"/>
      <c r="J1822" s="50"/>
      <c r="K1822" s="53"/>
      <c r="L1822" s="28">
        <f>IF(I1822="DCTO EN FACTURA",G1822-IFERROR(G1822*J1822,0),G1822)</f>
        <v>508.12</v>
      </c>
      <c r="M1822" s="14"/>
      <c r="N1822" s="29">
        <f>L1822*M1822</f>
        <v>0</v>
      </c>
    </row>
    <row r="1823" spans="1:17" customHeight="1" ht="15.75">
      <c r="A1823" s="25">
        <v>117962</v>
      </c>
      <c r="B1823" s="26">
        <v>7597467000863</v>
      </c>
      <c r="C1823" s="38" t="s">
        <v>2462</v>
      </c>
      <c r="D1823" s="38"/>
      <c r="E1823" s="38" t="s">
        <v>2443</v>
      </c>
      <c r="F1823" s="51">
        <v>20</v>
      </c>
      <c r="G1823" s="52">
        <v>635.14</v>
      </c>
      <c r="H1823" s="48" t="s">
        <v>2463</v>
      </c>
      <c r="I1823" s="49"/>
      <c r="J1823" s="50"/>
      <c r="K1823" s="53"/>
      <c r="L1823" s="28">
        <f>IF(I1823="DCTO EN FACTURA",G1823-IFERROR(G1823*J1823,0),G1823)</f>
        <v>635.14</v>
      </c>
      <c r="M1823" s="14"/>
      <c r="N1823" s="29">
        <f>L1823*M1823</f>
        <v>0</v>
      </c>
    </row>
    <row r="1824" spans="1:17" customHeight="1" ht="15.75">
      <c r="A1824" s="25">
        <v>117328</v>
      </c>
      <c r="B1824" s="26">
        <v>7597467000207</v>
      </c>
      <c r="C1824" s="38" t="s">
        <v>2464</v>
      </c>
      <c r="D1824" s="38"/>
      <c r="E1824" s="38" t="s">
        <v>2443</v>
      </c>
      <c r="F1824" s="51">
        <v>112</v>
      </c>
      <c r="G1824" s="52">
        <v>3.87</v>
      </c>
      <c r="H1824" s="48" t="s">
        <v>2463</v>
      </c>
      <c r="I1824" s="49"/>
      <c r="J1824" s="50"/>
      <c r="K1824" s="53"/>
      <c r="L1824" s="28">
        <f>IF(I1824="DCTO EN FACTURA",G1824-IFERROR(G1824*J1824,0),G1824)</f>
        <v>3.87</v>
      </c>
      <c r="M1824" s="14"/>
      <c r="N1824" s="29">
        <v>32</v>
      </c>
    </row>
    <row r="1825" spans="1:17" customHeight="1" ht="15.75">
      <c r="A1825" s="25">
        <v>117330</v>
      </c>
      <c r="B1825" s="26">
        <v>7597467000214</v>
      </c>
      <c r="C1825" s="38" t="s">
        <v>2465</v>
      </c>
      <c r="D1825" s="38"/>
      <c r="E1825" s="38" t="s">
        <v>2443</v>
      </c>
      <c r="F1825" s="51">
        <v>406</v>
      </c>
      <c r="G1825" s="52">
        <v>3.87</v>
      </c>
      <c r="H1825" s="48" t="s">
        <v>2466</v>
      </c>
      <c r="I1825" s="49"/>
      <c r="J1825" s="50"/>
      <c r="K1825" s="53"/>
      <c r="L1825" s="28">
        <f>IF(I1825="DCTO EN FACTURA",G1825-IFERROR(G1825*J1825,0),G1825)</f>
        <v>3.87</v>
      </c>
      <c r="M1825" s="14"/>
      <c r="N1825" s="29">
        <f>L1825*M1825</f>
        <v>0</v>
      </c>
    </row>
    <row r="1826" spans="1:17" customHeight="1" ht="15.75">
      <c r="A1826" s="25">
        <v>117567</v>
      </c>
      <c r="B1826" s="26">
        <v>7597467000221</v>
      </c>
      <c r="C1826" s="38" t="s">
        <v>2467</v>
      </c>
      <c r="D1826" s="38"/>
      <c r="E1826" s="38" t="s">
        <v>2443</v>
      </c>
      <c r="F1826" s="51">
        <v>6</v>
      </c>
      <c r="G1826" s="52">
        <v>3.77</v>
      </c>
      <c r="H1826" s="48" t="s">
        <v>2466</v>
      </c>
      <c r="I1826" s="49"/>
      <c r="J1826" s="50"/>
      <c r="K1826" s="53"/>
      <c r="L1826" s="28">
        <f>IF(I1826="DCTO EN FACTURA",G1826-IFERROR(G1826*J1826,0),G1826)</f>
        <v>3.77</v>
      </c>
      <c r="M1826" s="14"/>
      <c r="N1826" s="29">
        <f>L1826*M1826</f>
        <v>0</v>
      </c>
    </row>
    <row r="1827" spans="1:17" customHeight="1" ht="15.75">
      <c r="A1827" s="25">
        <v>117674</v>
      </c>
      <c r="B1827" s="26">
        <v>7597467000160</v>
      </c>
      <c r="C1827" s="38" t="s">
        <v>2468</v>
      </c>
      <c r="D1827" s="38"/>
      <c r="E1827" s="38" t="s">
        <v>2443</v>
      </c>
      <c r="F1827" s="51">
        <v>3</v>
      </c>
      <c r="G1827" s="52">
        <v>376.36</v>
      </c>
      <c r="H1827" s="48" t="s">
        <v>2451</v>
      </c>
      <c r="I1827" s="49"/>
      <c r="J1827" s="50"/>
      <c r="K1827" s="53"/>
      <c r="L1827" s="28">
        <f>IF(I1827="DCTO EN FACTURA",G1827-IFERROR(G1827*J1827,0),G1827)</f>
        <v>376.36</v>
      </c>
      <c r="M1827" s="14"/>
      <c r="N1827" s="29">
        <f>L1827*M1827</f>
        <v>0</v>
      </c>
    </row>
    <row r="1828" spans="1:17" customHeight="1" ht="15.75">
      <c r="A1828" s="25">
        <v>117673</v>
      </c>
      <c r="B1828" s="26">
        <v>7597467000153</v>
      </c>
      <c r="C1828" s="38" t="s">
        <v>2469</v>
      </c>
      <c r="D1828" s="38"/>
      <c r="E1828" s="38" t="s">
        <v>2443</v>
      </c>
      <c r="F1828" s="51">
        <v>3</v>
      </c>
      <c r="G1828" s="52">
        <v>376.36</v>
      </c>
      <c r="H1828" s="48" t="s">
        <v>2451</v>
      </c>
      <c r="I1828" s="49"/>
      <c r="J1828" s="50"/>
      <c r="K1828" s="53"/>
      <c r="L1828" s="28">
        <f>IF(I1828="DCTO EN FACTURA",G1828-IFERROR(G1828*J1828,0),G1828)</f>
        <v>376.36</v>
      </c>
      <c r="M1828" s="14"/>
      <c r="N1828" s="29">
        <f>L1828*M1828</f>
        <v>0</v>
      </c>
    </row>
    <row r="1829" spans="1:17" customHeight="1" ht="15.75">
      <c r="A1829" s="25">
        <v>117672</v>
      </c>
      <c r="B1829" s="26">
        <v>7597467000146</v>
      </c>
      <c r="C1829" s="38" t="s">
        <v>2470</v>
      </c>
      <c r="D1829" s="38"/>
      <c r="E1829" s="38" t="s">
        <v>2443</v>
      </c>
      <c r="F1829" s="51">
        <v>19</v>
      </c>
      <c r="G1829" s="52">
        <v>376.36</v>
      </c>
      <c r="H1829" s="48" t="s">
        <v>2451</v>
      </c>
      <c r="I1829" s="49"/>
      <c r="J1829" s="50"/>
      <c r="K1829" s="53"/>
      <c r="L1829" s="28">
        <f>IF(I1829="DCTO EN FACTURA",G1829-IFERROR(G1829*J1829,0),G1829)</f>
        <v>376.36</v>
      </c>
      <c r="M1829" s="14"/>
      <c r="N1829" s="29">
        <f>L1829*M1829</f>
        <v>0</v>
      </c>
    </row>
    <row r="1830" spans="1:17" customHeight="1" ht="15.75">
      <c r="A1830" s="25">
        <v>117669</v>
      </c>
      <c r="B1830" s="26">
        <v>7597467000245</v>
      </c>
      <c r="C1830" s="38" t="s">
        <v>2471</v>
      </c>
      <c r="D1830" s="38"/>
      <c r="E1830" s="38" t="s">
        <v>2443</v>
      </c>
      <c r="F1830" s="51">
        <v>24</v>
      </c>
      <c r="G1830" s="52">
        <v>349.48</v>
      </c>
      <c r="H1830" s="48" t="s">
        <v>2451</v>
      </c>
      <c r="I1830" s="49"/>
      <c r="J1830" s="50"/>
      <c r="K1830" s="53"/>
      <c r="L1830" s="28">
        <f>IF(I1830="DCTO EN FACTURA",G1830-IFERROR(G1830*J1830,0),G1830)</f>
        <v>349.48</v>
      </c>
      <c r="M1830" s="14"/>
      <c r="N1830" s="29">
        <f>L1830*M1830</f>
        <v>0</v>
      </c>
    </row>
    <row r="1831" spans="1:17" customHeight="1" ht="15.75">
      <c r="A1831" s="25">
        <v>117671</v>
      </c>
      <c r="B1831" s="26">
        <v>7597467000269</v>
      </c>
      <c r="C1831" s="38" t="s">
        <v>2472</v>
      </c>
      <c r="D1831" s="38"/>
      <c r="E1831" s="38" t="s">
        <v>2443</v>
      </c>
      <c r="F1831" s="51">
        <v>5</v>
      </c>
      <c r="G1831" s="52">
        <v>349.48</v>
      </c>
      <c r="H1831" s="48" t="s">
        <v>2451</v>
      </c>
      <c r="I1831" s="49"/>
      <c r="J1831" s="50"/>
      <c r="K1831" s="53"/>
      <c r="L1831" s="28">
        <f>IF(I1831="DCTO EN FACTURA",G1831-IFERROR(G1831*J1831,0),G1831)</f>
        <v>349.48</v>
      </c>
      <c r="M1831" s="14"/>
      <c r="N1831" s="29">
        <f>L1831*M1831</f>
        <v>0</v>
      </c>
    </row>
    <row r="1832" spans="1:17" customHeight="1" ht="15.75">
      <c r="A1832" s="25">
        <v>117670</v>
      </c>
      <c r="B1832" s="26">
        <v>7597467000252</v>
      </c>
      <c r="C1832" s="38" t="s">
        <v>2473</v>
      </c>
      <c r="D1832" s="38"/>
      <c r="E1832" s="38" t="s">
        <v>2443</v>
      </c>
      <c r="F1832" s="51">
        <v>3</v>
      </c>
      <c r="G1832" s="52">
        <v>349.48</v>
      </c>
      <c r="H1832" s="48" t="s">
        <v>2451</v>
      </c>
      <c r="I1832" s="49"/>
      <c r="J1832" s="50"/>
      <c r="K1832" s="53"/>
      <c r="L1832" s="28">
        <f>IF(I1832="DCTO EN FACTURA",G1832-IFERROR(G1832*J1832,0),G1832)</f>
        <v>349.48</v>
      </c>
      <c r="M1832" s="14"/>
      <c r="N1832" s="29">
        <f>L1832*M1832</f>
        <v>0</v>
      </c>
    </row>
    <row r="1833" spans="1:17" customHeight="1" ht="15.75">
      <c r="A1833" s="25">
        <v>117235</v>
      </c>
      <c r="B1833" s="26">
        <v>7597467000078</v>
      </c>
      <c r="C1833" s="38" t="s">
        <v>2474</v>
      </c>
      <c r="D1833" s="38"/>
      <c r="E1833" s="38" t="s">
        <v>2443</v>
      </c>
      <c r="F1833" s="51">
        <v>303</v>
      </c>
      <c r="G1833" s="52">
        <v>32.26</v>
      </c>
      <c r="H1833" s="48" t="s">
        <v>1746</v>
      </c>
      <c r="I1833" s="49"/>
      <c r="J1833" s="50"/>
      <c r="K1833" s="53"/>
      <c r="L1833" s="28">
        <f>IF(I1833="DCTO EN FACTURA",G1833-IFERROR(G1833*J1833,0),G1833)</f>
        <v>32.26</v>
      </c>
      <c r="M1833" s="14"/>
      <c r="N1833" s="29">
        <f>L1833*M1833</f>
        <v>0</v>
      </c>
    </row>
    <row r="1834" spans="1:17" customHeight="1" ht="15.75">
      <c r="A1834" s="25">
        <v>117234</v>
      </c>
      <c r="B1834" s="26">
        <v>7597467000085</v>
      </c>
      <c r="C1834" s="38" t="s">
        <v>2475</v>
      </c>
      <c r="D1834" s="38"/>
      <c r="E1834" s="38" t="s">
        <v>2443</v>
      </c>
      <c r="F1834" s="51">
        <v>171</v>
      </c>
      <c r="G1834" s="52">
        <v>32.26</v>
      </c>
      <c r="H1834" s="48" t="s">
        <v>2476</v>
      </c>
      <c r="I1834" s="49"/>
      <c r="J1834" s="50"/>
      <c r="K1834" s="53"/>
      <c r="L1834" s="28">
        <f>IF(I1834="DCTO EN FACTURA",G1834-IFERROR(G1834*J1834,0),G1834)</f>
        <v>32.26</v>
      </c>
      <c r="M1834" s="14"/>
      <c r="N1834" s="29">
        <f>L1834*M1834</f>
        <v>0</v>
      </c>
    </row>
    <row r="1835" spans="1:17" customHeight="1" ht="15.75">
      <c r="A1835" s="25">
        <v>117236</v>
      </c>
      <c r="B1835" s="26">
        <v>7597467000108</v>
      </c>
      <c r="C1835" s="38" t="s">
        <v>2477</v>
      </c>
      <c r="D1835" s="38"/>
      <c r="E1835" s="38" t="s">
        <v>2443</v>
      </c>
      <c r="F1835" s="51">
        <v>48</v>
      </c>
      <c r="G1835" s="52">
        <v>32.26</v>
      </c>
      <c r="H1835" s="48" t="s">
        <v>2476</v>
      </c>
      <c r="I1835" s="49"/>
      <c r="J1835" s="50"/>
      <c r="K1835" s="53"/>
      <c r="L1835" s="28">
        <f>IF(I1835="DCTO EN FACTURA",G1835-IFERROR(G1835*J1835,0),G1835)</f>
        <v>32.26</v>
      </c>
      <c r="M1835" s="14"/>
      <c r="N1835" s="29">
        <f>L1835*M1835</f>
        <v>0</v>
      </c>
    </row>
    <row r="1836" spans="1:17" customHeight="1" ht="15.75">
      <c r="A1836" s="25">
        <v>117233</v>
      </c>
      <c r="B1836" s="26">
        <v>7597467000023</v>
      </c>
      <c r="C1836" s="38" t="s">
        <v>2478</v>
      </c>
      <c r="D1836" s="38"/>
      <c r="E1836" s="38" t="s">
        <v>2443</v>
      </c>
      <c r="F1836" s="51">
        <v>54</v>
      </c>
      <c r="G1836" s="52">
        <v>526.91</v>
      </c>
      <c r="H1836" s="48" t="s">
        <v>2479</v>
      </c>
      <c r="I1836" s="49"/>
      <c r="J1836" s="50"/>
      <c r="K1836" s="53"/>
      <c r="L1836" s="28">
        <f>IF(I1836="DCTO EN FACTURA",G1836-IFERROR(G1836*J1836,0),G1836)</f>
        <v>526.91</v>
      </c>
      <c r="M1836" s="14"/>
      <c r="N1836" s="29">
        <f>L1836*M1836</f>
        <v>0</v>
      </c>
    </row>
    <row r="1837" spans="1:17" customHeight="1" ht="15.75">
      <c r="A1837" s="25">
        <v>117247</v>
      </c>
      <c r="B1837" s="26">
        <v>7597467000542</v>
      </c>
      <c r="C1837" s="38" t="s">
        <v>2480</v>
      </c>
      <c r="D1837" s="38"/>
      <c r="E1837" s="38" t="s">
        <v>2443</v>
      </c>
      <c r="F1837" s="51">
        <v>39</v>
      </c>
      <c r="G1837" s="52">
        <v>48.39</v>
      </c>
      <c r="H1837" s="48" t="s">
        <v>2451</v>
      </c>
      <c r="I1837" s="49"/>
      <c r="J1837" s="50"/>
      <c r="K1837" s="53"/>
      <c r="L1837" s="28">
        <f>IF(I1837="DCTO EN FACTURA",G1837-IFERROR(G1837*J1837,0),G1837)</f>
        <v>48.39</v>
      </c>
      <c r="M1837" s="14"/>
      <c r="N1837" s="29">
        <f>L1837*M1837</f>
        <v>0</v>
      </c>
    </row>
    <row r="1838" spans="1:17" customHeight="1" ht="15.75">
      <c r="A1838" s="25">
        <v>117324</v>
      </c>
      <c r="B1838" s="26">
        <v>7597467000184</v>
      </c>
      <c r="C1838" s="38" t="s">
        <v>2481</v>
      </c>
      <c r="D1838" s="38"/>
      <c r="E1838" s="38" t="s">
        <v>2443</v>
      </c>
      <c r="F1838" s="51">
        <v>80</v>
      </c>
      <c r="G1838" s="52">
        <v>59.14</v>
      </c>
      <c r="H1838" s="48" t="s">
        <v>2451</v>
      </c>
      <c r="I1838" s="49"/>
      <c r="J1838" s="50"/>
      <c r="K1838" s="53"/>
      <c r="L1838" s="28">
        <f>IF(I1838="DCTO EN FACTURA",G1838-IFERROR(G1838*J1838,0),G1838)</f>
        <v>59.14</v>
      </c>
      <c r="M1838" s="14"/>
      <c r="N1838" s="29">
        <f>L1838*M1838</f>
        <v>0</v>
      </c>
    </row>
    <row r="1839" spans="1:17" customHeight="1" ht="15.75">
      <c r="A1839" s="25">
        <v>117327</v>
      </c>
      <c r="B1839" s="26">
        <v>7597467000177</v>
      </c>
      <c r="C1839" s="38" t="s">
        <v>2482</v>
      </c>
      <c r="D1839" s="38"/>
      <c r="E1839" s="38" t="s">
        <v>2443</v>
      </c>
      <c r="F1839" s="51">
        <v>16</v>
      </c>
      <c r="G1839" s="52">
        <v>59.14</v>
      </c>
      <c r="H1839" s="48" t="s">
        <v>2458</v>
      </c>
      <c r="I1839" s="49"/>
      <c r="J1839" s="50"/>
      <c r="K1839" s="53"/>
      <c r="L1839" s="28">
        <f>IF(I1839="DCTO EN FACTURA",G1839-IFERROR(G1839*J1839,0),G1839)</f>
        <v>59.14</v>
      </c>
      <c r="M1839" s="14"/>
      <c r="N1839" s="29">
        <f>L1839*M1839</f>
        <v>0</v>
      </c>
    </row>
    <row r="1840" spans="1:17" customHeight="1" ht="15.75">
      <c r="A1840" s="25">
        <v>117260</v>
      </c>
      <c r="B1840" s="26">
        <v>7597467000634</v>
      </c>
      <c r="C1840" s="38" t="s">
        <v>2483</v>
      </c>
      <c r="D1840" s="38"/>
      <c r="E1840" s="38" t="s">
        <v>2443</v>
      </c>
      <c r="F1840" s="51">
        <v>200</v>
      </c>
      <c r="G1840" s="52">
        <v>34.84</v>
      </c>
      <c r="H1840" s="48" t="s">
        <v>2484</v>
      </c>
      <c r="I1840" s="49"/>
      <c r="J1840" s="50"/>
      <c r="K1840" s="53"/>
      <c r="L1840" s="28">
        <f>IF(I1840="DCTO EN FACTURA",G1840-IFERROR(G1840*J1840,0),G1840)</f>
        <v>34.84</v>
      </c>
      <c r="M1840" s="14"/>
      <c r="N1840" s="29">
        <f>L1840*M1840</f>
        <v>0</v>
      </c>
    </row>
    <row r="1841" spans="1:17" customHeight="1" ht="15.75">
      <c r="A1841" s="25">
        <v>117561</v>
      </c>
      <c r="B1841" s="26">
        <v>7597467000825</v>
      </c>
      <c r="C1841" s="38" t="s">
        <v>2485</v>
      </c>
      <c r="D1841" s="38"/>
      <c r="E1841" s="38" t="s">
        <v>2443</v>
      </c>
      <c r="F1841" s="51">
        <v>24</v>
      </c>
      <c r="G1841" s="52">
        <v>20.43</v>
      </c>
      <c r="H1841" s="48" t="s">
        <v>2451</v>
      </c>
      <c r="I1841" s="49"/>
      <c r="J1841" s="50"/>
      <c r="K1841" s="53"/>
      <c r="L1841" s="28">
        <f>IF(I1841="DCTO EN FACTURA",G1841-IFERROR(G1841*J1841,0),G1841)</f>
        <v>20.43</v>
      </c>
      <c r="M1841" s="14"/>
      <c r="N1841" s="29">
        <f>L1841*M1841</f>
        <v>0</v>
      </c>
    </row>
    <row r="1842" spans="1:17" customHeight="1" ht="15.75">
      <c r="A1842" s="25">
        <v>117677</v>
      </c>
      <c r="B1842" s="26">
        <v>7597467000740</v>
      </c>
      <c r="C1842" s="38" t="s">
        <v>2486</v>
      </c>
      <c r="D1842" s="38"/>
      <c r="E1842" s="38" t="s">
        <v>2443</v>
      </c>
      <c r="F1842" s="51">
        <v>22</v>
      </c>
      <c r="G1842" s="52">
        <v>43.01</v>
      </c>
      <c r="H1842" s="48" t="s">
        <v>2463</v>
      </c>
      <c r="I1842" s="49"/>
      <c r="J1842" s="50"/>
      <c r="K1842" s="53"/>
      <c r="L1842" s="28">
        <f>IF(I1842="DCTO EN FACTURA",G1842-IFERROR(G1842*J1842,0),G1842)</f>
        <v>43.01</v>
      </c>
      <c r="M1842" s="14"/>
      <c r="N1842" s="29">
        <f>L1842*M1842</f>
        <v>0</v>
      </c>
    </row>
    <row r="1843" spans="1:17" customHeight="1" ht="15.75">
      <c r="A1843" s="25">
        <v>117678</v>
      </c>
      <c r="B1843" s="26">
        <v>7597467000757</v>
      </c>
      <c r="C1843" s="38" t="s">
        <v>2487</v>
      </c>
      <c r="D1843" s="38"/>
      <c r="E1843" s="38" t="s">
        <v>2443</v>
      </c>
      <c r="F1843" s="51">
        <v>18</v>
      </c>
      <c r="G1843" s="52">
        <v>43.01</v>
      </c>
      <c r="H1843" s="48" t="s">
        <v>2463</v>
      </c>
      <c r="I1843" s="49"/>
      <c r="J1843" s="50"/>
      <c r="K1843" s="53"/>
      <c r="L1843" s="28">
        <f>IF(I1843="DCTO EN FACTURA",G1843-IFERROR(G1843*J1843,0),G1843)</f>
        <v>43.01</v>
      </c>
      <c r="M1843" s="14"/>
      <c r="N1843" s="29">
        <f>L1843*M1843</f>
        <v>0</v>
      </c>
    </row>
    <row r="1844" spans="1:17" customHeight="1" ht="15.75">
      <c r="A1844" s="25">
        <v>117964</v>
      </c>
      <c r="B1844" s="26">
        <v>7597467001204</v>
      </c>
      <c r="C1844" s="38" t="s">
        <v>2488</v>
      </c>
      <c r="D1844" s="38"/>
      <c r="E1844" s="38" t="s">
        <v>2443</v>
      </c>
      <c r="F1844" s="51">
        <v>3</v>
      </c>
      <c r="G1844" s="52">
        <v>646.49</v>
      </c>
      <c r="H1844" s="48" t="s">
        <v>436</v>
      </c>
      <c r="I1844" s="49"/>
      <c r="J1844" s="50"/>
      <c r="K1844" s="53"/>
      <c r="L1844" s="28">
        <f>IF(I1844="DCTO EN FACTURA",G1844-IFERROR(G1844*J1844,0),G1844)</f>
        <v>646.49</v>
      </c>
      <c r="M1844" s="14"/>
      <c r="N1844" s="29">
        <f>L1844*M1844</f>
        <v>0</v>
      </c>
    </row>
    <row r="1845" spans="1:17" customHeight="1" ht="15.75">
      <c r="A1845" s="25">
        <v>117301</v>
      </c>
      <c r="B1845" s="26">
        <v>7597467001211</v>
      </c>
      <c r="C1845" s="38" t="s">
        <v>2489</v>
      </c>
      <c r="D1845" s="38"/>
      <c r="E1845" s="38" t="s">
        <v>2443</v>
      </c>
      <c r="F1845" s="51">
        <v>7</v>
      </c>
      <c r="G1845" s="52">
        <v>646.49</v>
      </c>
      <c r="H1845" s="48" t="s">
        <v>436</v>
      </c>
      <c r="I1845" s="49"/>
      <c r="J1845" s="50"/>
      <c r="K1845" s="53"/>
      <c r="L1845" s="28">
        <f>IF(I1845="DCTO EN FACTURA",G1845-IFERROR(G1845*J1845,0),G1845)</f>
        <v>646.49</v>
      </c>
      <c r="M1845" s="14"/>
      <c r="N1845" s="29">
        <f>L1845*M1845</f>
        <v>0</v>
      </c>
    </row>
    <row r="1846" spans="1:17" customHeight="1" ht="15.75">
      <c r="A1846" s="25">
        <v>117302</v>
      </c>
      <c r="B1846" s="26">
        <v>7597467001228</v>
      </c>
      <c r="C1846" s="38" t="s">
        <v>2490</v>
      </c>
      <c r="D1846" s="38"/>
      <c r="E1846" s="38" t="s">
        <v>2443</v>
      </c>
      <c r="F1846" s="51">
        <v>5</v>
      </c>
      <c r="G1846" s="52">
        <v>646.49</v>
      </c>
      <c r="H1846" s="48" t="s">
        <v>436</v>
      </c>
      <c r="I1846" s="49"/>
      <c r="J1846" s="50"/>
      <c r="K1846" s="53"/>
      <c r="L1846" s="28">
        <f>IF(I1846="DCTO EN FACTURA",G1846-IFERROR(G1846*J1846,0),G1846)</f>
        <v>646.49</v>
      </c>
      <c r="M1846" s="14"/>
      <c r="N1846" s="29">
        <f>L1846*M1846</f>
        <v>0</v>
      </c>
    </row>
    <row r="1847" spans="1:17" customHeight="1" ht="15.75">
      <c r="A1847" s="25">
        <v>117304</v>
      </c>
      <c r="B1847" s="26">
        <v>7597467001235</v>
      </c>
      <c r="C1847" s="38" t="s">
        <v>2491</v>
      </c>
      <c r="D1847" s="38"/>
      <c r="E1847" s="38" t="s">
        <v>2443</v>
      </c>
      <c r="F1847" s="51">
        <v>9</v>
      </c>
      <c r="G1847" s="52">
        <v>646.49</v>
      </c>
      <c r="H1847" s="48" t="s">
        <v>436</v>
      </c>
      <c r="I1847" s="49"/>
      <c r="J1847" s="50"/>
      <c r="K1847" s="53"/>
      <c r="L1847" s="28">
        <f>IF(I1847="DCTO EN FACTURA",G1847-IFERROR(G1847*J1847,0),G1847)</f>
        <v>646.49</v>
      </c>
      <c r="M1847" s="14"/>
      <c r="N1847" s="29">
        <f>L1847*M1847</f>
        <v>0</v>
      </c>
    </row>
    <row r="1848" spans="1:17" customHeight="1" ht="15.75">
      <c r="A1848" s="25">
        <v>117305</v>
      </c>
      <c r="B1848" s="26">
        <v>7597467001242</v>
      </c>
      <c r="C1848" s="38" t="s">
        <v>2492</v>
      </c>
      <c r="D1848" s="38"/>
      <c r="E1848" s="38" t="s">
        <v>2443</v>
      </c>
      <c r="F1848" s="51">
        <v>1</v>
      </c>
      <c r="G1848" s="52">
        <v>646.49</v>
      </c>
      <c r="H1848" s="48" t="s">
        <v>436</v>
      </c>
      <c r="I1848" s="49"/>
      <c r="J1848" s="50"/>
      <c r="K1848" s="53"/>
      <c r="L1848" s="28">
        <f>IF(I1848="DCTO EN FACTURA",G1848-IFERROR(G1848*J1848,0),G1848)</f>
        <v>646.49</v>
      </c>
      <c r="M1848" s="14"/>
      <c r="N1848" s="29">
        <f>L1848*M1848</f>
        <v>0</v>
      </c>
    </row>
    <row r="1849" spans="1:17" customHeight="1" ht="15.75">
      <c r="A1849" s="25">
        <v>117308</v>
      </c>
      <c r="B1849" s="26">
        <v>7597467001266</v>
      </c>
      <c r="C1849" s="38" t="s">
        <v>2493</v>
      </c>
      <c r="D1849" s="38"/>
      <c r="E1849" s="38" t="s">
        <v>2443</v>
      </c>
      <c r="F1849" s="51">
        <v>2</v>
      </c>
      <c r="G1849" s="52">
        <v>646.49</v>
      </c>
      <c r="H1849" s="48" t="s">
        <v>436</v>
      </c>
      <c r="I1849" s="49"/>
      <c r="J1849" s="50"/>
      <c r="K1849" s="53"/>
      <c r="L1849" s="28">
        <f>IF(I1849="DCTO EN FACTURA",G1849-IFERROR(G1849*J1849,0),G1849)</f>
        <v>646.49</v>
      </c>
      <c r="M1849" s="14"/>
      <c r="N1849" s="29">
        <f>L1849*M1849</f>
        <v>0</v>
      </c>
    </row>
    <row r="1850" spans="1:17" customHeight="1" ht="15.75">
      <c r="A1850" s="25">
        <v>117309</v>
      </c>
      <c r="B1850" s="26">
        <v>7597467001273</v>
      </c>
      <c r="C1850" s="38" t="s">
        <v>2494</v>
      </c>
      <c r="D1850" s="38"/>
      <c r="E1850" s="38" t="s">
        <v>2443</v>
      </c>
      <c r="F1850" s="51">
        <v>5</v>
      </c>
      <c r="G1850" s="52">
        <v>646.49</v>
      </c>
      <c r="H1850" s="48" t="s">
        <v>366</v>
      </c>
      <c r="I1850" s="49"/>
      <c r="J1850" s="50"/>
      <c r="K1850" s="53"/>
      <c r="L1850" s="28">
        <f>IF(I1850="DCTO EN FACTURA",G1850-IFERROR(G1850*J1850,0),G1850)</f>
        <v>646.49</v>
      </c>
      <c r="M1850" s="14"/>
      <c r="N1850" s="29">
        <f>L1850*M1850</f>
        <v>0</v>
      </c>
    </row>
    <row r="1851" spans="1:17" customHeight="1" ht="15.75">
      <c r="A1851" s="25">
        <v>117965</v>
      </c>
      <c r="B1851" s="26">
        <v>7597467001457</v>
      </c>
      <c r="C1851" s="38" t="s">
        <v>2495</v>
      </c>
      <c r="D1851" s="38"/>
      <c r="E1851" s="38" t="s">
        <v>2443</v>
      </c>
      <c r="F1851" s="51">
        <v>2</v>
      </c>
      <c r="G1851" s="52">
        <v>646.49</v>
      </c>
      <c r="H1851" s="48" t="s">
        <v>976</v>
      </c>
      <c r="I1851" s="49"/>
      <c r="J1851" s="50"/>
      <c r="K1851" s="53"/>
      <c r="L1851" s="28">
        <f>IF(I1851="DCTO EN FACTURA",G1851-IFERROR(G1851*J1851,0),G1851)</f>
        <v>646.49</v>
      </c>
      <c r="M1851" s="14"/>
      <c r="N1851" s="29">
        <f>L1851*M1851</f>
        <v>0</v>
      </c>
    </row>
    <row r="1852" spans="1:17" customHeight="1" ht="15.75">
      <c r="A1852" s="25">
        <v>117966</v>
      </c>
      <c r="B1852" s="26">
        <v>7597467001464</v>
      </c>
      <c r="C1852" s="38" t="s">
        <v>2496</v>
      </c>
      <c r="D1852" s="38"/>
      <c r="E1852" s="38" t="s">
        <v>2443</v>
      </c>
      <c r="F1852" s="51">
        <v>4</v>
      </c>
      <c r="G1852" s="52">
        <v>395.19</v>
      </c>
      <c r="H1852" s="48" t="s">
        <v>976</v>
      </c>
      <c r="I1852" s="49"/>
      <c r="J1852" s="50"/>
      <c r="K1852" s="53"/>
      <c r="L1852" s="28">
        <f>IF(I1852="DCTO EN FACTURA",G1852-IFERROR(G1852*J1852,0),G1852)</f>
        <v>395.19</v>
      </c>
      <c r="M1852" s="14"/>
      <c r="N1852" s="29">
        <f>L1852*M1852</f>
        <v>0</v>
      </c>
    </row>
    <row r="1853" spans="1:17" customHeight="1" ht="15.75">
      <c r="A1853" s="25">
        <v>117967</v>
      </c>
      <c r="B1853" s="26">
        <v>7597467001471</v>
      </c>
      <c r="C1853" s="38" t="s">
        <v>2497</v>
      </c>
      <c r="D1853" s="38"/>
      <c r="E1853" s="38" t="s">
        <v>2443</v>
      </c>
      <c r="F1853" s="51">
        <v>5</v>
      </c>
      <c r="G1853" s="52">
        <v>395.18</v>
      </c>
      <c r="H1853" s="48" t="s">
        <v>976</v>
      </c>
      <c r="I1853" s="49"/>
      <c r="J1853" s="50"/>
      <c r="K1853" s="53"/>
      <c r="L1853" s="28">
        <f>IF(I1853="DCTO EN FACTURA",G1853-IFERROR(G1853*J1853,0),G1853)</f>
        <v>395.18</v>
      </c>
      <c r="M1853" s="14"/>
      <c r="N1853" s="29">
        <f>L1853*M1853</f>
        <v>0</v>
      </c>
    </row>
    <row r="1854" spans="1:17" customHeight="1" ht="15.75">
      <c r="A1854" s="25">
        <v>117311</v>
      </c>
      <c r="B1854" s="26">
        <v>7597467001297</v>
      </c>
      <c r="C1854" s="38" t="s">
        <v>2498</v>
      </c>
      <c r="D1854" s="38"/>
      <c r="E1854" s="38" t="s">
        <v>2443</v>
      </c>
      <c r="F1854" s="51">
        <v>2</v>
      </c>
      <c r="G1854" s="52">
        <v>684.79</v>
      </c>
      <c r="H1854" s="48" t="s">
        <v>976</v>
      </c>
      <c r="I1854" s="49"/>
      <c r="J1854" s="50"/>
      <c r="K1854" s="53"/>
      <c r="L1854" s="28">
        <f>IF(I1854="DCTO EN FACTURA",G1854-IFERROR(G1854*J1854,0),G1854)</f>
        <v>684.79</v>
      </c>
      <c r="M1854" s="14"/>
      <c r="N1854" s="29">
        <f>L1854*M1854</f>
        <v>0</v>
      </c>
    </row>
    <row r="1855" spans="1:17" customHeight="1" ht="15.75">
      <c r="A1855" s="25">
        <v>117312</v>
      </c>
      <c r="B1855" s="26">
        <v>7597467001303</v>
      </c>
      <c r="C1855" s="38" t="s">
        <v>2499</v>
      </c>
      <c r="D1855" s="38"/>
      <c r="E1855" s="38" t="s">
        <v>2443</v>
      </c>
      <c r="F1855" s="51">
        <v>6</v>
      </c>
      <c r="G1855" s="52">
        <v>684.79</v>
      </c>
      <c r="H1855" s="48" t="s">
        <v>436</v>
      </c>
      <c r="I1855" s="49"/>
      <c r="J1855" s="50"/>
      <c r="K1855" s="53"/>
      <c r="L1855" s="28">
        <f>IF(I1855="DCTO EN FACTURA",G1855-IFERROR(G1855*J1855,0),G1855)</f>
        <v>684.79</v>
      </c>
      <c r="M1855" s="14"/>
      <c r="N1855" s="29">
        <f>L1855*M1855</f>
        <v>0</v>
      </c>
    </row>
    <row r="1856" spans="1:17" customHeight="1" ht="15.75">
      <c r="A1856" s="25">
        <v>117970</v>
      </c>
      <c r="B1856" s="26">
        <v>7597467001426</v>
      </c>
      <c r="C1856" s="38" t="s">
        <v>2500</v>
      </c>
      <c r="D1856" s="38"/>
      <c r="E1856" s="38" t="s">
        <v>2443</v>
      </c>
      <c r="F1856" s="51">
        <v>1</v>
      </c>
      <c r="G1856" s="52">
        <v>386.58</v>
      </c>
      <c r="H1856" s="48" t="s">
        <v>976</v>
      </c>
      <c r="I1856" s="49"/>
      <c r="J1856" s="50"/>
      <c r="K1856" s="53"/>
      <c r="L1856" s="28">
        <f>IF(I1856="DCTO EN FACTURA",G1856-IFERROR(G1856*J1856,0),G1856)</f>
        <v>386.58</v>
      </c>
      <c r="M1856" s="14"/>
      <c r="N1856" s="29">
        <f>L1856*M1856</f>
        <v>0</v>
      </c>
    </row>
    <row r="1857" spans="1:17" customHeight="1" ht="15.75">
      <c r="A1857" s="25">
        <v>117315</v>
      </c>
      <c r="B1857" s="26">
        <v>7597467001327</v>
      </c>
      <c r="C1857" s="38" t="s">
        <v>2501</v>
      </c>
      <c r="D1857" s="38"/>
      <c r="E1857" s="38" t="s">
        <v>2443</v>
      </c>
      <c r="F1857" s="51">
        <v>4</v>
      </c>
      <c r="G1857" s="52">
        <v>684.79</v>
      </c>
      <c r="H1857" s="48" t="s">
        <v>366</v>
      </c>
      <c r="I1857" s="49"/>
      <c r="J1857" s="50"/>
      <c r="K1857" s="53"/>
      <c r="L1857" s="28">
        <f>IF(I1857="DCTO EN FACTURA",G1857-IFERROR(G1857*J1857,0),G1857)</f>
        <v>684.79</v>
      </c>
      <c r="M1857" s="14"/>
      <c r="N1857" s="29">
        <f>L1857*M1857</f>
        <v>0</v>
      </c>
    </row>
    <row r="1858" spans="1:17" customHeight="1" ht="15.75">
      <c r="A1858" s="25">
        <v>117316</v>
      </c>
      <c r="B1858" s="26">
        <v>7597467001334</v>
      </c>
      <c r="C1858" s="38" t="s">
        <v>2502</v>
      </c>
      <c r="D1858" s="38"/>
      <c r="E1858" s="38" t="s">
        <v>2443</v>
      </c>
      <c r="F1858" s="51">
        <v>2</v>
      </c>
      <c r="G1858" s="52">
        <v>684.79</v>
      </c>
      <c r="H1858" s="48" t="s">
        <v>976</v>
      </c>
      <c r="I1858" s="49"/>
      <c r="J1858" s="50"/>
      <c r="K1858" s="53"/>
      <c r="L1858" s="28">
        <f>IF(I1858="DCTO EN FACTURA",G1858-IFERROR(G1858*J1858,0),G1858)</f>
        <v>684.79</v>
      </c>
      <c r="M1858" s="14"/>
      <c r="N1858" s="29">
        <f>L1858*M1858</f>
        <v>0</v>
      </c>
    </row>
    <row r="1859" spans="1:17" customHeight="1" ht="15.75">
      <c r="A1859" s="25">
        <v>117313</v>
      </c>
      <c r="B1859" s="26">
        <v>7597467001341</v>
      </c>
      <c r="C1859" s="38" t="s">
        <v>2503</v>
      </c>
      <c r="D1859" s="38"/>
      <c r="E1859" s="38" t="s">
        <v>2443</v>
      </c>
      <c r="F1859" s="51">
        <v>5</v>
      </c>
      <c r="G1859" s="52">
        <v>684.79</v>
      </c>
      <c r="H1859" s="48" t="s">
        <v>366</v>
      </c>
      <c r="I1859" s="49"/>
      <c r="J1859" s="50"/>
      <c r="K1859" s="53"/>
      <c r="L1859" s="28">
        <f>IF(I1859="DCTO EN FACTURA",G1859-IFERROR(G1859*J1859,0),G1859)</f>
        <v>684.79</v>
      </c>
      <c r="M1859" s="14"/>
      <c r="N1859" s="29">
        <f>L1859*M1859</f>
        <v>0</v>
      </c>
    </row>
    <row r="1860" spans="1:17" customHeight="1" ht="15.75">
      <c r="A1860" s="25">
        <v>117322</v>
      </c>
      <c r="B1860" s="26">
        <v>7597467001389</v>
      </c>
      <c r="C1860" s="38" t="s">
        <v>2504</v>
      </c>
      <c r="D1860" s="38"/>
      <c r="E1860" s="38" t="s">
        <v>2443</v>
      </c>
      <c r="F1860" s="51">
        <v>6</v>
      </c>
      <c r="G1860" s="52">
        <v>1016.18</v>
      </c>
      <c r="H1860" s="48" t="s">
        <v>111</v>
      </c>
      <c r="I1860" s="49"/>
      <c r="J1860" s="50"/>
      <c r="K1860" s="53"/>
      <c r="L1860" s="28">
        <f>IF(I1860="DCTO EN FACTURA",G1860-IFERROR(G1860*J1860,0),G1860)</f>
        <v>1016.18</v>
      </c>
      <c r="M1860" s="14"/>
      <c r="N1860" s="29">
        <f>L1860*M1860</f>
        <v>0</v>
      </c>
    </row>
    <row r="1861" spans="1:17" customHeight="1" ht="15.75">
      <c r="A1861" s="25">
        <v>117317</v>
      </c>
      <c r="B1861" s="26">
        <v>7597467001358</v>
      </c>
      <c r="C1861" s="38" t="s">
        <v>2505</v>
      </c>
      <c r="D1861" s="38"/>
      <c r="E1861" s="38" t="s">
        <v>2443</v>
      </c>
      <c r="F1861" s="51">
        <v>4</v>
      </c>
      <c r="G1861" s="52">
        <v>1016.18</v>
      </c>
      <c r="H1861" s="48" t="s">
        <v>18</v>
      </c>
      <c r="I1861" s="49" t="s">
        <v>19</v>
      </c>
      <c r="J1861" s="50">
        <v>0.03</v>
      </c>
      <c r="K1861" s="53"/>
      <c r="L1861" s="28">
        <f>IF(I1861="DCTO EN FACTURA",G1861-IFERROR(G1861*J1861,0),G1861)</f>
        <v>985.6946</v>
      </c>
      <c r="M1861" s="14"/>
      <c r="N1861" s="29">
        <f>L1861*M1861</f>
        <v>0</v>
      </c>
    </row>
    <row r="1862" spans="1:17" customHeight="1" ht="15.75">
      <c r="A1862" s="25">
        <v>117675</v>
      </c>
      <c r="B1862" s="26">
        <v>7597467000580</v>
      </c>
      <c r="C1862" s="38" t="s">
        <v>2506</v>
      </c>
      <c r="D1862" s="38"/>
      <c r="E1862" s="38" t="s">
        <v>2443</v>
      </c>
      <c r="F1862" s="51">
        <v>22</v>
      </c>
      <c r="G1862" s="52">
        <v>1161.35</v>
      </c>
      <c r="H1862" s="48" t="s">
        <v>2479</v>
      </c>
      <c r="I1862" s="49"/>
      <c r="J1862" s="50"/>
      <c r="K1862" s="53"/>
      <c r="L1862" s="28">
        <f>IF(I1862="DCTO EN FACTURA",G1862-IFERROR(G1862*J1862,0),G1862)</f>
        <v>1161.35</v>
      </c>
      <c r="M1862" s="14"/>
      <c r="N1862" s="29">
        <f>L1862*M1862</f>
        <v>0</v>
      </c>
    </row>
    <row r="1863" spans="1:17" customHeight="1" ht="15.75">
      <c r="A1863" s="25">
        <v>117253</v>
      </c>
      <c r="B1863" s="26">
        <v>7597467000597</v>
      </c>
      <c r="C1863" s="38" t="s">
        <v>2507</v>
      </c>
      <c r="D1863" s="38"/>
      <c r="E1863" s="38" t="s">
        <v>2443</v>
      </c>
      <c r="F1863" s="51">
        <v>40</v>
      </c>
      <c r="G1863" s="52">
        <v>64.52</v>
      </c>
      <c r="H1863" s="48" t="s">
        <v>2508</v>
      </c>
      <c r="I1863" s="49"/>
      <c r="J1863" s="50"/>
      <c r="K1863" s="53"/>
      <c r="L1863" s="28">
        <f>IF(I1863="DCTO EN FACTURA",G1863-IFERROR(G1863*J1863,0),G1863)</f>
        <v>64.52</v>
      </c>
      <c r="M1863" s="14"/>
      <c r="N1863" s="29">
        <f>L1863*M1863</f>
        <v>0</v>
      </c>
    </row>
    <row r="1864" spans="1:17" customHeight="1" ht="15.75">
      <c r="A1864" s="25">
        <v>117254</v>
      </c>
      <c r="B1864" s="26">
        <v>7597467000603</v>
      </c>
      <c r="C1864" s="38" t="s">
        <v>2509</v>
      </c>
      <c r="D1864" s="38"/>
      <c r="E1864" s="38" t="s">
        <v>2443</v>
      </c>
      <c r="F1864" s="51">
        <v>5</v>
      </c>
      <c r="G1864" s="52">
        <v>64.52</v>
      </c>
      <c r="H1864" s="48" t="s">
        <v>2479</v>
      </c>
      <c r="I1864" s="49"/>
      <c r="J1864" s="50"/>
      <c r="K1864" s="53"/>
      <c r="L1864" s="28">
        <f>IF(I1864="DCTO EN FACTURA",G1864-IFERROR(G1864*J1864,0),G1864)</f>
        <v>64.52</v>
      </c>
      <c r="M1864" s="14"/>
      <c r="N1864" s="29">
        <f>L1864*M1864</f>
        <v>0</v>
      </c>
    </row>
    <row r="1865" spans="1:17" customHeight="1" ht="15.75">
      <c r="A1865" s="25">
        <v>117255</v>
      </c>
      <c r="B1865" s="26">
        <v>7597467000610</v>
      </c>
      <c r="C1865" s="38" t="s">
        <v>2510</v>
      </c>
      <c r="D1865" s="38"/>
      <c r="E1865" s="38" t="s">
        <v>2443</v>
      </c>
      <c r="F1865" s="51">
        <v>20</v>
      </c>
      <c r="G1865" s="52">
        <v>64.52</v>
      </c>
      <c r="H1865" s="48" t="s">
        <v>2508</v>
      </c>
      <c r="I1865" s="49"/>
      <c r="J1865" s="50"/>
      <c r="K1865" s="53"/>
      <c r="L1865" s="28">
        <f>IF(I1865="DCTO EN FACTURA",G1865-IFERROR(G1865*J1865,0),G1865)</f>
        <v>64.52</v>
      </c>
      <c r="M1865" s="14"/>
      <c r="N1865" s="29">
        <f>L1865*M1865</f>
        <v>0</v>
      </c>
    </row>
    <row r="1866" spans="1:17" customHeight="1" ht="15.75">
      <c r="A1866" s="25">
        <v>117460</v>
      </c>
      <c r="B1866" s="26">
        <v>8699525093189</v>
      </c>
      <c r="C1866" s="38" t="s">
        <v>2511</v>
      </c>
      <c r="D1866" s="38" t="s">
        <v>747</v>
      </c>
      <c r="E1866" s="38" t="s">
        <v>2512</v>
      </c>
      <c r="F1866" s="51">
        <v>23</v>
      </c>
      <c r="G1866" s="52">
        <v>347.32</v>
      </c>
      <c r="H1866" s="48" t="s">
        <v>560</v>
      </c>
      <c r="I1866" s="49"/>
      <c r="J1866" s="50"/>
      <c r="K1866" s="53"/>
      <c r="L1866" s="28">
        <f>IF(I1866="DCTO EN FACTURA",G1866-IFERROR(G1866*J1866,0),G1866)</f>
        <v>347.32</v>
      </c>
      <c r="M1866" s="14"/>
      <c r="N1866" s="29">
        <f>L1866*M1866</f>
        <v>0</v>
      </c>
    </row>
    <row r="1867" spans="1:17" customHeight="1" ht="15.75">
      <c r="A1867" s="25">
        <v>117461</v>
      </c>
      <c r="B1867" s="26">
        <v>8699525282507</v>
      </c>
      <c r="C1867" s="38" t="s">
        <v>2513</v>
      </c>
      <c r="D1867" s="38" t="s">
        <v>747</v>
      </c>
      <c r="E1867" s="38" t="s">
        <v>2512</v>
      </c>
      <c r="F1867" s="51">
        <v>81</v>
      </c>
      <c r="G1867" s="52">
        <v>281.26</v>
      </c>
      <c r="H1867" s="48" t="s">
        <v>260</v>
      </c>
      <c r="I1867" s="49"/>
      <c r="J1867" s="50"/>
      <c r="K1867" s="53"/>
      <c r="L1867" s="28">
        <f>IF(I1867="DCTO EN FACTURA",G1867-IFERROR(G1867*J1867,0),G1867)</f>
        <v>281.26</v>
      </c>
      <c r="M1867" s="14"/>
      <c r="N1867" s="29">
        <f>L1867*M1867</f>
        <v>0</v>
      </c>
    </row>
    <row r="1868" spans="1:17" customHeight="1" ht="15.75">
      <c r="A1868" s="25">
        <v>102005</v>
      </c>
      <c r="B1868" s="26">
        <v>7592348203005</v>
      </c>
      <c r="C1868" s="38" t="s">
        <v>2514</v>
      </c>
      <c r="D1868" s="38" t="s">
        <v>365</v>
      </c>
      <c r="E1868" s="38" t="s">
        <v>2512</v>
      </c>
      <c r="F1868" s="51">
        <v>20</v>
      </c>
      <c r="G1868" s="52">
        <v>79.55</v>
      </c>
      <c r="H1868" s="48" t="s">
        <v>26</v>
      </c>
      <c r="I1868" s="49"/>
      <c r="J1868" s="50"/>
      <c r="K1868" s="53"/>
      <c r="L1868" s="28">
        <f>IF(I1868="DCTO EN FACTURA",G1868-IFERROR(G1868*J1868,0),G1868)</f>
        <v>79.55</v>
      </c>
      <c r="M1868" s="14"/>
      <c r="N1868" s="29">
        <f>L1868*M1868</f>
        <v>0</v>
      </c>
    </row>
    <row r="1869" spans="1:17" customHeight="1" ht="15.75">
      <c r="A1869" s="25">
        <v>102016</v>
      </c>
      <c r="B1869" s="26">
        <v>7592348218009</v>
      </c>
      <c r="C1869" s="38" t="s">
        <v>2515</v>
      </c>
      <c r="D1869" s="38" t="s">
        <v>373</v>
      </c>
      <c r="E1869" s="38" t="s">
        <v>2512</v>
      </c>
      <c r="F1869" s="51">
        <v>33</v>
      </c>
      <c r="G1869" s="52">
        <v>91.31</v>
      </c>
      <c r="H1869" s="48" t="s">
        <v>941</v>
      </c>
      <c r="I1869" s="49"/>
      <c r="J1869" s="50"/>
      <c r="K1869" s="53"/>
      <c r="L1869" s="28">
        <f>IF(I1869="DCTO EN FACTURA",G1869-IFERROR(G1869*J1869,0),G1869)</f>
        <v>91.31</v>
      </c>
      <c r="M1869" s="14"/>
      <c r="N1869" s="29">
        <f>L1869*M1869</f>
        <v>0</v>
      </c>
    </row>
    <row r="1870" spans="1:17" customHeight="1" ht="15.75">
      <c r="A1870" s="25">
        <v>102017</v>
      </c>
      <c r="B1870" s="26">
        <v>7592348218023</v>
      </c>
      <c r="C1870" s="38" t="s">
        <v>2516</v>
      </c>
      <c r="D1870" s="38" t="s">
        <v>373</v>
      </c>
      <c r="E1870" s="38" t="s">
        <v>2512</v>
      </c>
      <c r="F1870" s="51">
        <v>48</v>
      </c>
      <c r="G1870" s="52">
        <v>111.19</v>
      </c>
      <c r="H1870" s="48" t="s">
        <v>159</v>
      </c>
      <c r="I1870" s="49"/>
      <c r="J1870" s="50"/>
      <c r="K1870" s="53"/>
      <c r="L1870" s="28">
        <f>IF(I1870="DCTO EN FACTURA",G1870-IFERROR(G1870*J1870,0),G1870)</f>
        <v>111.19</v>
      </c>
      <c r="M1870" s="14"/>
      <c r="N1870" s="29">
        <f>L1870*M1870</f>
        <v>0</v>
      </c>
    </row>
    <row r="1871" spans="1:17" customHeight="1" ht="15.75">
      <c r="A1871" s="25">
        <v>104477</v>
      </c>
      <c r="B1871" s="26">
        <v>7592348413848</v>
      </c>
      <c r="C1871" s="38" t="s">
        <v>2517</v>
      </c>
      <c r="D1871" s="38"/>
      <c r="E1871" s="38" t="s">
        <v>2512</v>
      </c>
      <c r="F1871" s="51">
        <v>9</v>
      </c>
      <c r="G1871" s="52">
        <v>298.7</v>
      </c>
      <c r="H1871" s="48" t="s">
        <v>1159</v>
      </c>
      <c r="I1871" s="49"/>
      <c r="J1871" s="50"/>
      <c r="K1871" s="53"/>
      <c r="L1871" s="28">
        <f>IF(I1871="DCTO EN FACTURA",G1871-IFERROR(G1871*J1871,0),G1871)</f>
        <v>298.7</v>
      </c>
      <c r="M1871" s="14"/>
      <c r="N1871" s="29">
        <f>L1871*M1871</f>
        <v>0</v>
      </c>
    </row>
    <row r="1872" spans="1:17" customHeight="1" ht="15.75">
      <c r="A1872" s="25">
        <v>102018</v>
      </c>
      <c r="B1872" s="26">
        <v>7592348218122</v>
      </c>
      <c r="C1872" s="38" t="s">
        <v>2518</v>
      </c>
      <c r="D1872" s="38"/>
      <c r="E1872" s="38" t="s">
        <v>2512</v>
      </c>
      <c r="F1872" s="51">
        <v>22</v>
      </c>
      <c r="G1872" s="52">
        <v>320.69</v>
      </c>
      <c r="H1872" s="48" t="s">
        <v>1155</v>
      </c>
      <c r="I1872" s="49"/>
      <c r="J1872" s="50"/>
      <c r="K1872" s="53"/>
      <c r="L1872" s="28">
        <f>IF(I1872="DCTO EN FACTURA",G1872-IFERROR(G1872*J1872,0),G1872)</f>
        <v>320.69</v>
      </c>
      <c r="M1872" s="14"/>
      <c r="N1872" s="29">
        <f>L1872*M1872</f>
        <v>0</v>
      </c>
    </row>
    <row r="1873" spans="1:17" customHeight="1" ht="15.75">
      <c r="A1873" s="25">
        <v>109877</v>
      </c>
      <c r="B1873" s="26">
        <v>7592348218108</v>
      </c>
      <c r="C1873" s="38" t="s">
        <v>2519</v>
      </c>
      <c r="D1873" s="38"/>
      <c r="E1873" s="38" t="s">
        <v>2512</v>
      </c>
      <c r="F1873" s="51">
        <v>56</v>
      </c>
      <c r="G1873" s="52">
        <v>232.16</v>
      </c>
      <c r="H1873" s="48" t="s">
        <v>102</v>
      </c>
      <c r="I1873" s="49"/>
      <c r="J1873" s="50"/>
      <c r="K1873" s="53"/>
      <c r="L1873" s="28">
        <f>IF(I1873="DCTO EN FACTURA",G1873-IFERROR(G1873*J1873,0),G1873)</f>
        <v>232.16</v>
      </c>
      <c r="M1873" s="14"/>
      <c r="N1873" s="29">
        <f>L1873*M1873</f>
        <v>0</v>
      </c>
    </row>
    <row r="1874" spans="1:17" customHeight="1" ht="15.75">
      <c r="A1874" s="25">
        <v>103917</v>
      </c>
      <c r="B1874" s="26">
        <v>3515450073520</v>
      </c>
      <c r="C1874" s="38" t="s">
        <v>2520</v>
      </c>
      <c r="D1874" s="38" t="s">
        <v>2521</v>
      </c>
      <c r="E1874" s="38" t="s">
        <v>2512</v>
      </c>
      <c r="F1874" s="51">
        <v>16</v>
      </c>
      <c r="G1874" s="52">
        <v>364.53</v>
      </c>
      <c r="H1874" s="48" t="s">
        <v>285</v>
      </c>
      <c r="I1874" s="49"/>
      <c r="J1874" s="50"/>
      <c r="K1874" s="53"/>
      <c r="L1874" s="28">
        <f>IF(I1874="DCTO EN FACTURA",G1874-IFERROR(G1874*J1874,0),G1874)</f>
        <v>364.53</v>
      </c>
      <c r="M1874" s="14"/>
      <c r="N1874" s="29">
        <f>L1874*M1874</f>
        <v>0</v>
      </c>
    </row>
    <row r="1875" spans="1:17" customHeight="1" ht="15.75">
      <c r="A1875" s="25">
        <v>102025</v>
      </c>
      <c r="B1875" s="26">
        <v>7592348227018</v>
      </c>
      <c r="C1875" s="38" t="s">
        <v>2522</v>
      </c>
      <c r="D1875" s="38" t="s">
        <v>2523</v>
      </c>
      <c r="E1875" s="38" t="s">
        <v>2512</v>
      </c>
      <c r="F1875" s="51">
        <v>33</v>
      </c>
      <c r="G1875" s="52">
        <v>298.7</v>
      </c>
      <c r="H1875" s="48" t="s">
        <v>260</v>
      </c>
      <c r="I1875" s="49"/>
      <c r="J1875" s="50"/>
      <c r="K1875" s="53"/>
      <c r="L1875" s="28">
        <f>IF(I1875="DCTO EN FACTURA",G1875-IFERROR(G1875*J1875,0),G1875)</f>
        <v>298.7</v>
      </c>
      <c r="M1875" s="14"/>
      <c r="N1875" s="29">
        <f>L1875*M1875</f>
        <v>0</v>
      </c>
    </row>
    <row r="1876" spans="1:17" customHeight="1" ht="15.75">
      <c r="A1876" s="25">
        <v>108870</v>
      </c>
      <c r="B1876" s="26">
        <v>7591309002756</v>
      </c>
      <c r="C1876" s="38" t="s">
        <v>2524</v>
      </c>
      <c r="D1876" s="38" t="s">
        <v>161</v>
      </c>
      <c r="E1876" s="38" t="s">
        <v>2525</v>
      </c>
      <c r="F1876" s="51">
        <v>272</v>
      </c>
      <c r="G1876" s="52">
        <v>98.99</v>
      </c>
      <c r="H1876" s="48" t="s">
        <v>240</v>
      </c>
      <c r="I1876" s="49"/>
      <c r="J1876" s="50"/>
      <c r="K1876" s="53"/>
      <c r="L1876" s="28">
        <f>IF(I1876="DCTO EN FACTURA",G1876-IFERROR(G1876*J1876,0),G1876)</f>
        <v>98.99</v>
      </c>
      <c r="M1876" s="14"/>
      <c r="N1876" s="29">
        <f>L1876*M1876</f>
        <v>0</v>
      </c>
    </row>
    <row r="1877" spans="1:17" customHeight="1" ht="15.75">
      <c r="A1877" s="25">
        <v>101228</v>
      </c>
      <c r="B1877" s="26">
        <v>7591309010416</v>
      </c>
      <c r="C1877" s="38" t="s">
        <v>2526</v>
      </c>
      <c r="D1877" s="38" t="s">
        <v>2527</v>
      </c>
      <c r="E1877" s="38" t="s">
        <v>2525</v>
      </c>
      <c r="F1877" s="51">
        <v>83</v>
      </c>
      <c r="G1877" s="52">
        <v>98.08</v>
      </c>
      <c r="H1877" s="48" t="s">
        <v>61</v>
      </c>
      <c r="I1877" s="49"/>
      <c r="J1877" s="50"/>
      <c r="K1877" s="53"/>
      <c r="L1877" s="28">
        <f>IF(I1877="DCTO EN FACTURA",G1877-IFERROR(G1877*J1877,0),G1877)</f>
        <v>98.08</v>
      </c>
      <c r="M1877" s="14"/>
      <c r="N1877" s="29">
        <f>L1877*M1877</f>
        <v>0</v>
      </c>
    </row>
    <row r="1878" spans="1:17" customHeight="1" ht="15.75">
      <c r="A1878" s="25">
        <v>101224</v>
      </c>
      <c r="B1878" s="26">
        <v>7591309001049</v>
      </c>
      <c r="C1878" s="38" t="s">
        <v>2528</v>
      </c>
      <c r="D1878" s="38" t="s">
        <v>1273</v>
      </c>
      <c r="E1878" s="38" t="s">
        <v>2525</v>
      </c>
      <c r="F1878" s="51">
        <v>428</v>
      </c>
      <c r="G1878" s="52">
        <v>60.96</v>
      </c>
      <c r="H1878" s="48" t="s">
        <v>87</v>
      </c>
      <c r="I1878" s="49"/>
      <c r="J1878" s="50"/>
      <c r="K1878" s="53"/>
      <c r="L1878" s="28">
        <f>IF(I1878="DCTO EN FACTURA",G1878-IFERROR(G1878*J1878,0),G1878)</f>
        <v>60.96</v>
      </c>
      <c r="M1878" s="14"/>
      <c r="N1878" s="29">
        <f>L1878*M1878</f>
        <v>0</v>
      </c>
    </row>
    <row r="1879" spans="1:17" customHeight="1" ht="15.75">
      <c r="A1879" s="25">
        <v>117457</v>
      </c>
      <c r="B1879" s="26">
        <v>7591309002206</v>
      </c>
      <c r="C1879" s="38" t="s">
        <v>2529</v>
      </c>
      <c r="D1879" s="38" t="s">
        <v>1273</v>
      </c>
      <c r="E1879" s="38" t="s">
        <v>2525</v>
      </c>
      <c r="F1879" s="51">
        <v>206</v>
      </c>
      <c r="G1879" s="52">
        <v>69.74</v>
      </c>
      <c r="H1879" s="48" t="s">
        <v>159</v>
      </c>
      <c r="I1879" s="49"/>
      <c r="J1879" s="50"/>
      <c r="K1879" s="53"/>
      <c r="L1879" s="28">
        <f>IF(I1879="DCTO EN FACTURA",G1879-IFERROR(G1879*J1879,0),G1879)</f>
        <v>69.74</v>
      </c>
      <c r="M1879" s="14"/>
      <c r="N1879" s="29">
        <f>L1879*M1879</f>
        <v>0</v>
      </c>
    </row>
    <row r="1880" spans="1:17" customHeight="1" ht="15.75">
      <c r="A1880" s="25">
        <v>200799</v>
      </c>
      <c r="B1880" s="26">
        <v>7591309000080</v>
      </c>
      <c r="C1880" s="38" t="s">
        <v>2530</v>
      </c>
      <c r="D1880" s="38"/>
      <c r="E1880" s="38" t="s">
        <v>2525</v>
      </c>
      <c r="F1880" s="51">
        <v>121</v>
      </c>
      <c r="G1880" s="52">
        <v>53.99</v>
      </c>
      <c r="H1880" s="48" t="s">
        <v>75</v>
      </c>
      <c r="I1880" s="49"/>
      <c r="J1880" s="50"/>
      <c r="K1880" s="53"/>
      <c r="L1880" s="28">
        <f>IF(I1880="DCTO EN FACTURA",G1880-IFERROR(G1880*J1880,0),G1880)</f>
        <v>53.99</v>
      </c>
      <c r="M1880" s="14"/>
      <c r="N1880" s="29">
        <f>L1880*M1880</f>
        <v>0</v>
      </c>
    </row>
    <row r="1881" spans="1:17" customHeight="1" ht="15.75">
      <c r="A1881" s="25">
        <v>200802</v>
      </c>
      <c r="B1881" s="26">
        <v>7591309000219</v>
      </c>
      <c r="C1881" s="38" t="s">
        <v>2531</v>
      </c>
      <c r="D1881" s="38"/>
      <c r="E1881" s="38" t="s">
        <v>2525</v>
      </c>
      <c r="F1881" s="51">
        <v>101</v>
      </c>
      <c r="G1881" s="52">
        <v>53.99</v>
      </c>
      <c r="H1881" s="48" t="s">
        <v>240</v>
      </c>
      <c r="I1881" s="49"/>
      <c r="J1881" s="50"/>
      <c r="K1881" s="53"/>
      <c r="L1881" s="28">
        <f>IF(I1881="DCTO EN FACTURA",G1881-IFERROR(G1881*J1881,0),G1881)</f>
        <v>53.99</v>
      </c>
      <c r="M1881" s="14"/>
      <c r="N1881" s="29">
        <f>L1881*M1881</f>
        <v>0</v>
      </c>
    </row>
    <row r="1882" spans="1:17" customHeight="1" ht="15.75">
      <c r="A1882" s="25">
        <v>200795</v>
      </c>
      <c r="B1882" s="26">
        <v>7591309000042</v>
      </c>
      <c r="C1882" s="38" t="s">
        <v>2532</v>
      </c>
      <c r="D1882" s="38"/>
      <c r="E1882" s="38" t="s">
        <v>2525</v>
      </c>
      <c r="F1882" s="51">
        <v>119</v>
      </c>
      <c r="G1882" s="52">
        <v>53.99</v>
      </c>
      <c r="H1882" s="48" t="s">
        <v>240</v>
      </c>
      <c r="I1882" s="49"/>
      <c r="J1882" s="50"/>
      <c r="K1882" s="53"/>
      <c r="L1882" s="28">
        <f>IF(I1882="DCTO EN FACTURA",G1882-IFERROR(G1882*J1882,0),G1882)</f>
        <v>53.99</v>
      </c>
      <c r="M1882" s="14"/>
      <c r="N1882" s="29">
        <f>L1882*M1882</f>
        <v>0</v>
      </c>
    </row>
    <row r="1883" spans="1:17" customHeight="1" ht="15.75">
      <c r="A1883" s="25">
        <v>200797</v>
      </c>
      <c r="B1883" s="26">
        <v>7591309000066</v>
      </c>
      <c r="C1883" s="38" t="s">
        <v>2533</v>
      </c>
      <c r="D1883" s="38"/>
      <c r="E1883" s="38" t="s">
        <v>2525</v>
      </c>
      <c r="F1883" s="51">
        <v>1</v>
      </c>
      <c r="G1883" s="52">
        <v>53.99</v>
      </c>
      <c r="H1883" s="48" t="s">
        <v>87</v>
      </c>
      <c r="I1883" s="49"/>
      <c r="J1883" s="50"/>
      <c r="K1883" s="53"/>
      <c r="L1883" s="28">
        <f>IF(I1883="DCTO EN FACTURA",G1883-IFERROR(G1883*J1883,0),G1883)</f>
        <v>53.99</v>
      </c>
      <c r="M1883" s="14"/>
      <c r="N1883" s="29">
        <f>L1883*M1883</f>
        <v>0</v>
      </c>
    </row>
    <row r="1884" spans="1:17" customHeight="1" ht="15.75">
      <c r="A1884" s="25">
        <v>205086</v>
      </c>
      <c r="B1884" s="26">
        <v>7591309900762</v>
      </c>
      <c r="C1884" s="38" t="s">
        <v>2534</v>
      </c>
      <c r="D1884" s="38" t="s">
        <v>78</v>
      </c>
      <c r="E1884" s="38" t="s">
        <v>2525</v>
      </c>
      <c r="F1884" s="51">
        <v>21</v>
      </c>
      <c r="G1884" s="52">
        <v>25.36</v>
      </c>
      <c r="H1884" s="48" t="s">
        <v>240</v>
      </c>
      <c r="I1884" s="49"/>
      <c r="J1884" s="50"/>
      <c r="K1884" s="53"/>
      <c r="L1884" s="28">
        <f>IF(I1884="DCTO EN FACTURA",G1884-IFERROR(G1884*J1884,0),G1884)</f>
        <v>25.36</v>
      </c>
      <c r="M1884" s="14"/>
      <c r="N1884" s="29">
        <f>L1884*M1884</f>
        <v>0</v>
      </c>
    </row>
    <row r="1885" spans="1:17" customHeight="1" ht="15.75">
      <c r="A1885" s="25">
        <v>204902</v>
      </c>
      <c r="B1885" s="26">
        <v>7591309900779</v>
      </c>
      <c r="C1885" s="38" t="s">
        <v>2535</v>
      </c>
      <c r="D1885" s="38" t="s">
        <v>78</v>
      </c>
      <c r="E1885" s="38" t="s">
        <v>2525</v>
      </c>
      <c r="F1885" s="51">
        <v>112</v>
      </c>
      <c r="G1885" s="52">
        <v>33.31</v>
      </c>
      <c r="H1885" s="48" t="s">
        <v>159</v>
      </c>
      <c r="I1885" s="49"/>
      <c r="J1885" s="50"/>
      <c r="K1885" s="53"/>
      <c r="L1885" s="28">
        <f>IF(I1885="DCTO EN FACTURA",G1885-IFERROR(G1885*J1885,0),G1885)</f>
        <v>33.31</v>
      </c>
      <c r="M1885" s="14"/>
      <c r="N1885" s="29">
        <f>L1885*M1885</f>
        <v>0</v>
      </c>
    </row>
    <row r="1886" spans="1:17" customHeight="1" ht="15.75">
      <c r="A1886" s="25">
        <v>204903</v>
      </c>
      <c r="B1886" s="26">
        <v>7591309900793</v>
      </c>
      <c r="C1886" s="38" t="s">
        <v>2536</v>
      </c>
      <c r="D1886" s="38" t="s">
        <v>78</v>
      </c>
      <c r="E1886" s="38" t="s">
        <v>2525</v>
      </c>
      <c r="F1886" s="51">
        <v>25</v>
      </c>
      <c r="G1886" s="52">
        <v>44.77</v>
      </c>
      <c r="H1886" s="48" t="s">
        <v>106</v>
      </c>
      <c r="I1886" s="49"/>
      <c r="J1886" s="50"/>
      <c r="K1886" s="53"/>
      <c r="L1886" s="28">
        <f>IF(I1886="DCTO EN FACTURA",G1886-IFERROR(G1886*J1886,0),G1886)</f>
        <v>44.77</v>
      </c>
      <c r="M1886" s="14"/>
      <c r="N1886" s="29">
        <f>L1886*M1886</f>
        <v>0</v>
      </c>
    </row>
    <row r="1887" spans="1:17" customHeight="1" ht="15.75">
      <c r="A1887" s="25">
        <v>206287</v>
      </c>
      <c r="B1887" s="26">
        <v>7591309902650</v>
      </c>
      <c r="C1887" s="38" t="s">
        <v>2537</v>
      </c>
      <c r="D1887" s="38"/>
      <c r="E1887" s="38" t="s">
        <v>2525</v>
      </c>
      <c r="F1887" s="51">
        <v>3</v>
      </c>
      <c r="G1887" s="52">
        <v>48.6</v>
      </c>
      <c r="H1887" s="48" t="s">
        <v>163</v>
      </c>
      <c r="I1887" s="49"/>
      <c r="J1887" s="50"/>
      <c r="K1887" s="53"/>
      <c r="L1887" s="28">
        <f>IF(I1887="DCTO EN FACTURA",G1887-IFERROR(G1887*J1887,0),G1887)</f>
        <v>48.6</v>
      </c>
      <c r="M1887" s="14"/>
      <c r="N1887" s="29">
        <f>L1887*M1887</f>
        <v>0</v>
      </c>
    </row>
    <row r="1888" spans="1:17" customHeight="1" ht="15.75">
      <c r="A1888" s="25">
        <v>205883</v>
      </c>
      <c r="B1888" s="26">
        <v>7591309902667</v>
      </c>
      <c r="C1888" s="38" t="s">
        <v>2538</v>
      </c>
      <c r="D1888" s="38"/>
      <c r="E1888" s="38" t="s">
        <v>2525</v>
      </c>
      <c r="F1888" s="51">
        <v>4</v>
      </c>
      <c r="G1888" s="52">
        <v>26.52</v>
      </c>
      <c r="H1888" s="48" t="s">
        <v>106</v>
      </c>
      <c r="I1888" s="49"/>
      <c r="J1888" s="50"/>
      <c r="K1888" s="53"/>
      <c r="L1888" s="28">
        <f>IF(I1888="DCTO EN FACTURA",G1888-IFERROR(G1888*J1888,0),G1888)</f>
        <v>26.52</v>
      </c>
      <c r="M1888" s="14"/>
      <c r="N1888" s="29">
        <f>L1888*M1888</f>
        <v>0</v>
      </c>
    </row>
    <row r="1889" spans="1:17" customHeight="1" ht="15.75">
      <c r="A1889" s="25">
        <v>205576</v>
      </c>
      <c r="B1889" s="26">
        <v>7591309901318</v>
      </c>
      <c r="C1889" s="38" t="s">
        <v>2539</v>
      </c>
      <c r="D1889" s="38"/>
      <c r="E1889" s="38" t="s">
        <v>2525</v>
      </c>
      <c r="F1889" s="51">
        <v>30</v>
      </c>
      <c r="G1889" s="52">
        <v>89.99</v>
      </c>
      <c r="H1889" s="48" t="s">
        <v>159</v>
      </c>
      <c r="I1889" s="49"/>
      <c r="J1889" s="50"/>
      <c r="K1889" s="53"/>
      <c r="L1889" s="28">
        <f>IF(I1889="DCTO EN FACTURA",G1889-IFERROR(G1889*J1889,0),G1889)</f>
        <v>89.99</v>
      </c>
      <c r="M1889" s="14"/>
      <c r="N1889" s="29">
        <f>L1889*M1889</f>
        <v>0</v>
      </c>
    </row>
    <row r="1890" spans="1:17" customHeight="1" ht="15.75">
      <c r="A1890" s="25">
        <v>118340</v>
      </c>
      <c r="B1890" s="26">
        <v>7591309002183</v>
      </c>
      <c r="C1890" s="38" t="s">
        <v>2540</v>
      </c>
      <c r="D1890" s="38"/>
      <c r="E1890" s="38" t="s">
        <v>2525</v>
      </c>
      <c r="F1890" s="51">
        <v>332</v>
      </c>
      <c r="G1890" s="52">
        <v>64.38</v>
      </c>
      <c r="H1890" s="48" t="s">
        <v>240</v>
      </c>
      <c r="I1890" s="49"/>
      <c r="J1890" s="50"/>
      <c r="K1890" s="53"/>
      <c r="L1890" s="28">
        <f>IF(I1890="DCTO EN FACTURA",G1890-IFERROR(G1890*J1890,0),G1890)</f>
        <v>64.38</v>
      </c>
      <c r="M1890" s="14"/>
      <c r="N1890" s="29">
        <f>L1890*M1890</f>
        <v>0</v>
      </c>
    </row>
    <row r="1891" spans="1:17" customHeight="1" ht="15.75">
      <c r="A1891" s="25">
        <v>101215</v>
      </c>
      <c r="B1891" s="26">
        <v>7591309000530</v>
      </c>
      <c r="C1891" s="38" t="s">
        <v>2541</v>
      </c>
      <c r="D1891" s="38" t="s">
        <v>1886</v>
      </c>
      <c r="E1891" s="38" t="s">
        <v>2525</v>
      </c>
      <c r="F1891" s="51">
        <v>152</v>
      </c>
      <c r="G1891" s="52">
        <v>73.08</v>
      </c>
      <c r="H1891" s="48" t="s">
        <v>45</v>
      </c>
      <c r="I1891" s="49"/>
      <c r="J1891" s="50"/>
      <c r="K1891" s="53"/>
      <c r="L1891" s="28">
        <f>IF(I1891="DCTO EN FACTURA",G1891-IFERROR(G1891*J1891,0),G1891)</f>
        <v>73.08</v>
      </c>
      <c r="M1891" s="14"/>
      <c r="N1891" s="29">
        <f>L1891*M1891</f>
        <v>0</v>
      </c>
    </row>
    <row r="1892" spans="1:17" customHeight="1" ht="15.75">
      <c r="A1892" s="25">
        <v>118184</v>
      </c>
      <c r="B1892" s="26">
        <v>7591309252007</v>
      </c>
      <c r="C1892" s="38" t="s">
        <v>2542</v>
      </c>
      <c r="D1892" s="38" t="s">
        <v>1886</v>
      </c>
      <c r="E1892" s="38" t="s">
        <v>2525</v>
      </c>
      <c r="F1892" s="51">
        <v>115</v>
      </c>
      <c r="G1892" s="52">
        <v>64.38</v>
      </c>
      <c r="H1892" s="48" t="s">
        <v>111</v>
      </c>
      <c r="I1892" s="49"/>
      <c r="J1892" s="50"/>
      <c r="K1892" s="53"/>
      <c r="L1892" s="28">
        <f>IF(I1892="DCTO EN FACTURA",G1892-IFERROR(G1892*J1892,0),G1892)</f>
        <v>64.38</v>
      </c>
      <c r="M1892" s="14"/>
      <c r="N1892" s="29">
        <f>L1892*M1892</f>
        <v>0</v>
      </c>
    </row>
    <row r="1893" spans="1:17" customHeight="1" ht="15.75">
      <c r="A1893" s="25">
        <v>118186</v>
      </c>
      <c r="B1893" s="26">
        <v>7591309222000</v>
      </c>
      <c r="C1893" s="38" t="s">
        <v>2543</v>
      </c>
      <c r="D1893" s="38" t="s">
        <v>1886</v>
      </c>
      <c r="E1893" s="38" t="s">
        <v>2525</v>
      </c>
      <c r="F1893" s="51">
        <v>119</v>
      </c>
      <c r="G1893" s="52">
        <v>64.38</v>
      </c>
      <c r="H1893" s="48" t="s">
        <v>111</v>
      </c>
      <c r="I1893" s="49"/>
      <c r="J1893" s="50"/>
      <c r="K1893" s="53"/>
      <c r="L1893" s="28">
        <f>IF(I1893="DCTO EN FACTURA",G1893-IFERROR(G1893*J1893,0),G1893)</f>
        <v>64.38</v>
      </c>
      <c r="M1893" s="14"/>
      <c r="N1893" s="29">
        <f>L1893*M1893</f>
        <v>0</v>
      </c>
    </row>
    <row r="1894" spans="1:17" customHeight="1" ht="15.75">
      <c r="A1894" s="25">
        <v>206230</v>
      </c>
      <c r="B1894" s="26">
        <v>7596466000010</v>
      </c>
      <c r="C1894" s="38" t="s">
        <v>2544</v>
      </c>
      <c r="D1894" s="38"/>
      <c r="E1894" s="38" t="s">
        <v>2545</v>
      </c>
      <c r="F1894" s="51">
        <v>76</v>
      </c>
      <c r="G1894" s="52">
        <v>96.26</v>
      </c>
      <c r="H1894" s="48" t="s">
        <v>972</v>
      </c>
      <c r="I1894" s="49"/>
      <c r="J1894" s="50"/>
      <c r="K1894" s="53"/>
      <c r="L1894" s="28">
        <f>IF(I1894="DCTO EN FACTURA",G1894-IFERROR(G1894*J1894,0),G1894)</f>
        <v>96.26</v>
      </c>
      <c r="M1894" s="14"/>
      <c r="N1894" s="29">
        <f>L1894*M1894</f>
        <v>0</v>
      </c>
    </row>
    <row r="1895" spans="1:17" customHeight="1" ht="15.75">
      <c r="A1895" s="26">
        <v>206231</v>
      </c>
      <c r="B1895" s="26">
        <v>7596466000027</v>
      </c>
      <c r="C1895" s="38" t="s">
        <v>2546</v>
      </c>
      <c r="D1895" s="38"/>
      <c r="E1895" s="38" t="s">
        <v>2545</v>
      </c>
      <c r="F1895" s="51">
        <v>8</v>
      </c>
      <c r="G1895" s="52">
        <v>96.26</v>
      </c>
      <c r="H1895" s="48" t="s">
        <v>2453</v>
      </c>
      <c r="I1895" s="49"/>
      <c r="J1895" s="50"/>
      <c r="K1895" s="53"/>
      <c r="L1895" s="28">
        <f>IF(I1895="DCTO EN FACTURA",G1895-IFERROR(G1895*J1895,0),G1895)</f>
        <v>96.26</v>
      </c>
      <c r="M1895" s="14"/>
      <c r="N1895" s="29">
        <f>L1895*M1895</f>
        <v>0</v>
      </c>
    </row>
    <row r="1896" spans="1:17" customHeight="1" ht="15.75">
      <c r="A1896" s="25">
        <v>206229</v>
      </c>
      <c r="B1896" s="26">
        <v>7596466001253</v>
      </c>
      <c r="C1896" s="38" t="s">
        <v>2547</v>
      </c>
      <c r="D1896" s="38"/>
      <c r="E1896" s="38" t="s">
        <v>2545</v>
      </c>
      <c r="F1896" s="51">
        <v>150</v>
      </c>
      <c r="G1896" s="52">
        <v>109.51</v>
      </c>
      <c r="H1896" s="48" t="s">
        <v>2548</v>
      </c>
      <c r="I1896" s="49"/>
      <c r="J1896" s="50"/>
      <c r="K1896" s="53"/>
      <c r="L1896" s="28">
        <f>IF(I1896="DCTO EN FACTURA",G1896-IFERROR(G1896*J1896,0),G1896)</f>
        <v>109.51</v>
      </c>
      <c r="M1896" s="14"/>
      <c r="N1896" s="29">
        <f>L1896*M1896</f>
        <v>0</v>
      </c>
    </row>
    <row r="1897" spans="1:17" customHeight="1" ht="15.75">
      <c r="A1897" s="25">
        <v>206224</v>
      </c>
      <c r="B1897" s="26">
        <v>7596466000119</v>
      </c>
      <c r="C1897" s="38" t="s">
        <v>2549</v>
      </c>
      <c r="D1897" s="38"/>
      <c r="E1897" s="38" t="s">
        <v>2545</v>
      </c>
      <c r="F1897" s="51">
        <v>88</v>
      </c>
      <c r="G1897" s="52">
        <v>66.23</v>
      </c>
      <c r="H1897" s="48" t="s">
        <v>467</v>
      </c>
      <c r="I1897" s="49"/>
      <c r="J1897" s="50"/>
      <c r="K1897" s="53"/>
      <c r="L1897" s="28">
        <f>IF(I1897="DCTO EN FACTURA",G1897-IFERROR(G1897*J1897,0),G1897)</f>
        <v>66.23</v>
      </c>
      <c r="M1897" s="14"/>
      <c r="N1897" s="29">
        <f>L1897*M1897</f>
        <v>0</v>
      </c>
    </row>
    <row r="1898" spans="1:17" customHeight="1" ht="15.75">
      <c r="A1898" s="25">
        <v>206225</v>
      </c>
      <c r="B1898" s="26">
        <v>7596466000126</v>
      </c>
      <c r="C1898" s="38" t="s">
        <v>2550</v>
      </c>
      <c r="D1898" s="38"/>
      <c r="E1898" s="38" t="s">
        <v>2545</v>
      </c>
      <c r="F1898" s="51">
        <v>69</v>
      </c>
      <c r="G1898" s="52">
        <v>66.23</v>
      </c>
      <c r="H1898" s="48" t="s">
        <v>99</v>
      </c>
      <c r="I1898" s="49"/>
      <c r="J1898" s="50"/>
      <c r="K1898" s="53"/>
      <c r="L1898" s="28">
        <f>IF(I1898="DCTO EN FACTURA",G1898-IFERROR(G1898*J1898,0),G1898)</f>
        <v>66.23</v>
      </c>
      <c r="M1898" s="14"/>
      <c r="N1898" s="29">
        <f>L1898*M1898</f>
        <v>0</v>
      </c>
    </row>
    <row r="1899" spans="1:17" customHeight="1" ht="15.75">
      <c r="A1899" s="25">
        <v>205871</v>
      </c>
      <c r="B1899" s="26">
        <v>7596466000133</v>
      </c>
      <c r="C1899" s="38" t="s">
        <v>2551</v>
      </c>
      <c r="D1899" s="38"/>
      <c r="E1899" s="38" t="s">
        <v>2545</v>
      </c>
      <c r="F1899" s="51">
        <v>16</v>
      </c>
      <c r="G1899" s="52">
        <v>838.96</v>
      </c>
      <c r="H1899" s="48" t="s">
        <v>2552</v>
      </c>
      <c r="I1899" s="49"/>
      <c r="J1899" s="50"/>
      <c r="K1899" s="53"/>
      <c r="L1899" s="28">
        <f>IF(I1899="DCTO EN FACTURA",G1899-IFERROR(G1899*J1899,0),G1899)</f>
        <v>838.96</v>
      </c>
      <c r="M1899" s="14"/>
      <c r="N1899" s="29">
        <f>L1899*M1899</f>
        <v>0</v>
      </c>
    </row>
    <row r="1900" spans="1:17" customHeight="1" ht="15.75">
      <c r="A1900" s="25">
        <v>115359</v>
      </c>
      <c r="B1900" s="26">
        <v>7596855000027</v>
      </c>
      <c r="C1900" s="38" t="s">
        <v>2553</v>
      </c>
      <c r="D1900" s="38" t="s">
        <v>2554</v>
      </c>
      <c r="E1900" s="38" t="s">
        <v>2555</v>
      </c>
      <c r="F1900" s="51">
        <v>1069</v>
      </c>
      <c r="G1900" s="52">
        <v>110.16</v>
      </c>
      <c r="H1900" s="44" t="s">
        <v>114</v>
      </c>
      <c r="I1900" s="49"/>
      <c r="J1900" s="50"/>
      <c r="K1900" s="53"/>
      <c r="L1900" s="28">
        <f>IF(I1900="DCTO EN FACTURA",G1900-IFERROR(G1900*J1900,0),G1900)</f>
        <v>110.16</v>
      </c>
      <c r="M1900" s="14"/>
      <c r="N1900" s="29">
        <f>L1900*M1900</f>
        <v>0</v>
      </c>
    </row>
    <row r="1901" spans="1:17" customHeight="1" ht="15.75">
      <c r="A1901" s="25">
        <v>115358</v>
      </c>
      <c r="B1901" s="26">
        <v>7596855001031</v>
      </c>
      <c r="C1901" s="38" t="s">
        <v>2556</v>
      </c>
      <c r="D1901" s="38" t="s">
        <v>2554</v>
      </c>
      <c r="E1901" s="38" t="s">
        <v>2555</v>
      </c>
      <c r="F1901" s="51">
        <v>95</v>
      </c>
      <c r="G1901" s="52">
        <v>110.16</v>
      </c>
      <c r="H1901" s="44" t="s">
        <v>151</v>
      </c>
      <c r="I1901" s="49"/>
      <c r="J1901" s="50"/>
      <c r="K1901" s="53"/>
      <c r="L1901" s="28">
        <f>IF(I1901="DCTO EN FACTURA",G1901-IFERROR(G1901*J1901,0),G1901)</f>
        <v>110.16</v>
      </c>
      <c r="M1901" s="14"/>
      <c r="N1901" s="29">
        <f>L1901*M1901</f>
        <v>0</v>
      </c>
    </row>
    <row r="1902" spans="1:17" customHeight="1" ht="15.75">
      <c r="A1902" s="25">
        <v>118505</v>
      </c>
      <c r="B1902" s="26">
        <v>7703712035454</v>
      </c>
      <c r="C1902" s="38" t="s">
        <v>2557</v>
      </c>
      <c r="D1902" s="38" t="s">
        <v>104</v>
      </c>
      <c r="E1902" s="38" t="s">
        <v>2558</v>
      </c>
      <c r="F1902" s="51">
        <v>156</v>
      </c>
      <c r="G1902" s="52">
        <v>91.52</v>
      </c>
      <c r="H1902" s="48" t="s">
        <v>31</v>
      </c>
      <c r="I1902" s="49" t="s">
        <v>19</v>
      </c>
      <c r="J1902" s="50">
        <v>0.1</v>
      </c>
      <c r="K1902" s="53" t="s">
        <v>107</v>
      </c>
      <c r="L1902" s="28">
        <f>IF(I1902="DCTO EN FACTURA",G1902-IFERROR(G1902*J1902,0),G1902)</f>
        <v>82.368</v>
      </c>
      <c r="M1902" s="14"/>
      <c r="N1902" s="29">
        <f>L1902*M1902</f>
        <v>0</v>
      </c>
    </row>
    <row r="1903" spans="1:17" customHeight="1" ht="15.75">
      <c r="A1903" s="25">
        <v>118506</v>
      </c>
      <c r="B1903" s="26">
        <v>7703712033405</v>
      </c>
      <c r="C1903" s="38" t="s">
        <v>2559</v>
      </c>
      <c r="D1903" s="38" t="s">
        <v>742</v>
      </c>
      <c r="E1903" s="38" t="s">
        <v>2558</v>
      </c>
      <c r="F1903" s="51">
        <v>558</v>
      </c>
      <c r="G1903" s="52">
        <v>26.55</v>
      </c>
      <c r="H1903" s="48" t="s">
        <v>31</v>
      </c>
      <c r="I1903" s="49" t="s">
        <v>19</v>
      </c>
      <c r="J1903" s="50">
        <v>0.2</v>
      </c>
      <c r="K1903" s="53" t="s">
        <v>107</v>
      </c>
      <c r="L1903" s="28">
        <f>IF(I1903="DCTO EN FACTURA",G1903-IFERROR(G1903*J1903,0),G1903)</f>
        <v>21.24</v>
      </c>
      <c r="M1903" s="14"/>
      <c r="N1903" s="29">
        <f>L1903*M1903</f>
        <v>0</v>
      </c>
    </row>
    <row r="1904" spans="1:17" customHeight="1" ht="15.75">
      <c r="A1904" s="25">
        <v>117797</v>
      </c>
      <c r="B1904" s="26">
        <v>7703712033412</v>
      </c>
      <c r="C1904" s="38" t="s">
        <v>2560</v>
      </c>
      <c r="D1904" s="38" t="s">
        <v>742</v>
      </c>
      <c r="E1904" s="38" t="s">
        <v>2558</v>
      </c>
      <c r="F1904" s="51">
        <v>521</v>
      </c>
      <c r="G1904" s="52">
        <v>68.92</v>
      </c>
      <c r="H1904" s="48" t="s">
        <v>31</v>
      </c>
      <c r="I1904" s="49" t="s">
        <v>19</v>
      </c>
      <c r="J1904" s="50">
        <v>0.2</v>
      </c>
      <c r="K1904" s="53" t="s">
        <v>107</v>
      </c>
      <c r="L1904" s="28">
        <f>IF(I1904="DCTO EN FACTURA",G1904-IFERROR(G1904*J1904,0),G1904)</f>
        <v>55.136</v>
      </c>
      <c r="M1904" s="14"/>
      <c r="N1904" s="29">
        <f>L1904*M1904</f>
        <v>0</v>
      </c>
    </row>
    <row r="1905" spans="1:17" customHeight="1" ht="15.75">
      <c r="A1905" s="25">
        <v>118510</v>
      </c>
      <c r="B1905" s="26">
        <v>7703712036239</v>
      </c>
      <c r="C1905" s="38" t="s">
        <v>2561</v>
      </c>
      <c r="D1905" s="38" t="s">
        <v>742</v>
      </c>
      <c r="E1905" s="38" t="s">
        <v>2558</v>
      </c>
      <c r="F1905" s="51">
        <v>27</v>
      </c>
      <c r="G1905" s="52">
        <v>830.99</v>
      </c>
      <c r="H1905" s="44" t="s">
        <v>28</v>
      </c>
      <c r="I1905" s="49" t="s">
        <v>19</v>
      </c>
      <c r="J1905" s="50">
        <v>0.2</v>
      </c>
      <c r="K1905" s="53" t="s">
        <v>107</v>
      </c>
      <c r="L1905" s="28">
        <f>IF(I1905="DCTO EN FACTURA",G1905-IFERROR(G1905*J1905,0),G1905)</f>
        <v>664.792</v>
      </c>
      <c r="M1905" s="14"/>
      <c r="N1905" s="29">
        <f>L1905*M1905</f>
        <v>0</v>
      </c>
    </row>
    <row r="1906" spans="1:17" customHeight="1" ht="15.75">
      <c r="A1906" s="25">
        <v>118511</v>
      </c>
      <c r="B1906" s="26">
        <v>7703712031869</v>
      </c>
      <c r="C1906" s="38" t="s">
        <v>2562</v>
      </c>
      <c r="D1906" s="38" t="s">
        <v>592</v>
      </c>
      <c r="E1906" s="38" t="s">
        <v>2558</v>
      </c>
      <c r="F1906" s="51">
        <v>367</v>
      </c>
      <c r="G1906" s="52">
        <v>18.64</v>
      </c>
      <c r="H1906" s="44" t="s">
        <v>201</v>
      </c>
      <c r="I1906" s="49" t="s">
        <v>19</v>
      </c>
      <c r="J1906" s="50">
        <v>0.1</v>
      </c>
      <c r="K1906" s="53" t="s">
        <v>107</v>
      </c>
      <c r="L1906" s="28">
        <f>IF(I1906="DCTO EN FACTURA",G1906-IFERROR(G1906*J1906,0),G1906)</f>
        <v>16.776</v>
      </c>
      <c r="M1906" s="14"/>
      <c r="N1906" s="29">
        <f>L1906*M1906</f>
        <v>0</v>
      </c>
    </row>
    <row r="1907" spans="1:17" customHeight="1" ht="15.75">
      <c r="A1907" s="25">
        <v>118513</v>
      </c>
      <c r="B1907" s="26">
        <v>7703712031876</v>
      </c>
      <c r="C1907" s="38" t="s">
        <v>2563</v>
      </c>
      <c r="D1907" s="38" t="s">
        <v>592</v>
      </c>
      <c r="E1907" s="38" t="s">
        <v>2558</v>
      </c>
      <c r="F1907" s="51">
        <v>105</v>
      </c>
      <c r="G1907" s="52">
        <v>12.99</v>
      </c>
      <c r="H1907" s="44" t="s">
        <v>52</v>
      </c>
      <c r="I1907" s="49" t="s">
        <v>19</v>
      </c>
      <c r="J1907" s="50">
        <v>0.1</v>
      </c>
      <c r="K1907" s="53" t="s">
        <v>107</v>
      </c>
      <c r="L1907" s="28">
        <f>IF(I1907="DCTO EN FACTURA",G1907-IFERROR(G1907*J1907,0),G1907)</f>
        <v>11.691</v>
      </c>
      <c r="M1907" s="14"/>
      <c r="N1907" s="29">
        <f>L1907*M1907</f>
        <v>0</v>
      </c>
    </row>
    <row r="1908" spans="1:17" customHeight="1" ht="15.75">
      <c r="A1908" s="25">
        <v>118155</v>
      </c>
      <c r="B1908" s="26">
        <v>7703712033344</v>
      </c>
      <c r="C1908" s="38" t="s">
        <v>2564</v>
      </c>
      <c r="D1908" s="38" t="s">
        <v>529</v>
      </c>
      <c r="E1908" s="38" t="s">
        <v>2558</v>
      </c>
      <c r="F1908" s="51">
        <v>142</v>
      </c>
      <c r="G1908" s="52">
        <v>140.66</v>
      </c>
      <c r="H1908" s="48" t="s">
        <v>111</v>
      </c>
      <c r="I1908" s="49" t="s">
        <v>19</v>
      </c>
      <c r="J1908" s="50">
        <v>0.2</v>
      </c>
      <c r="K1908" s="53" t="s">
        <v>107</v>
      </c>
      <c r="L1908" s="28">
        <f>IF(I1908="DCTO EN FACTURA",G1908-IFERROR(G1908*J1908,0),G1908)</f>
        <v>112.528</v>
      </c>
      <c r="M1908" s="14"/>
      <c r="N1908" s="29">
        <f>L1908*M1908</f>
        <v>0</v>
      </c>
    </row>
    <row r="1909" spans="1:17" customHeight="1" ht="15.75">
      <c r="A1909" s="25">
        <v>118514</v>
      </c>
      <c r="B1909" s="26">
        <v>7703712030718</v>
      </c>
      <c r="C1909" s="38" t="s">
        <v>2565</v>
      </c>
      <c r="D1909" s="38" t="s">
        <v>529</v>
      </c>
      <c r="E1909" s="38" t="s">
        <v>2558</v>
      </c>
      <c r="F1909" s="51">
        <v>50</v>
      </c>
      <c r="G1909" s="52">
        <v>618.58</v>
      </c>
      <c r="H1909" s="48" t="s">
        <v>71</v>
      </c>
      <c r="I1909" s="49" t="s">
        <v>19</v>
      </c>
      <c r="J1909" s="50">
        <v>0.2</v>
      </c>
      <c r="K1909" s="53" t="s">
        <v>107</v>
      </c>
      <c r="L1909" s="28">
        <f>IF(I1909="DCTO EN FACTURA",G1909-IFERROR(G1909*J1909,0),G1909)</f>
        <v>494.864</v>
      </c>
      <c r="M1909" s="14"/>
      <c r="N1909" s="29">
        <f>L1909*M1909</f>
        <v>0</v>
      </c>
    </row>
    <row r="1910" spans="1:17" customHeight="1" ht="15.75">
      <c r="A1910" s="25">
        <v>117782</v>
      </c>
      <c r="B1910" s="26">
        <v>7703712030152</v>
      </c>
      <c r="C1910" s="38" t="s">
        <v>2566</v>
      </c>
      <c r="D1910" s="38" t="s">
        <v>123</v>
      </c>
      <c r="E1910" s="38" t="s">
        <v>2558</v>
      </c>
      <c r="F1910" s="51">
        <v>931</v>
      </c>
      <c r="G1910" s="52">
        <v>97.17</v>
      </c>
      <c r="H1910" s="48" t="s">
        <v>116</v>
      </c>
      <c r="I1910" s="49" t="s">
        <v>19</v>
      </c>
      <c r="J1910" s="50">
        <v>0.2</v>
      </c>
      <c r="K1910" s="53" t="s">
        <v>107</v>
      </c>
      <c r="L1910" s="28">
        <f>IF(I1910="DCTO EN FACTURA",G1910-IFERROR(G1910*J1910,0),G1910)</f>
        <v>77.736</v>
      </c>
      <c r="M1910" s="14"/>
      <c r="N1910" s="29">
        <f>L1910*M1910</f>
        <v>0</v>
      </c>
    </row>
    <row r="1911" spans="1:17" customHeight="1" ht="15.75">
      <c r="A1911" s="13">
        <v>117783</v>
      </c>
      <c r="B1911" s="26">
        <v>7703712030206</v>
      </c>
      <c r="C1911" s="38" t="s">
        <v>987</v>
      </c>
      <c r="D1911" s="38" t="s">
        <v>123</v>
      </c>
      <c r="E1911" s="38" t="s">
        <v>2558</v>
      </c>
      <c r="F1911" s="51">
        <v>289</v>
      </c>
      <c r="G1911" s="52">
        <v>75.13</v>
      </c>
      <c r="H1911" s="44" t="s">
        <v>24</v>
      </c>
      <c r="I1911" s="49" t="s">
        <v>19</v>
      </c>
      <c r="J1911" s="50">
        <v>0.2</v>
      </c>
      <c r="K1911" s="53" t="s">
        <v>107</v>
      </c>
      <c r="L1911" s="28">
        <f>IF(I1911="DCTO EN FACTURA",G1911-IFERROR(G1911*J1911,0),G1911)</f>
        <v>60.104</v>
      </c>
      <c r="M1911" s="14"/>
      <c r="N1911" s="29">
        <f>L1911*M1911</f>
        <v>0</v>
      </c>
    </row>
    <row r="1912" spans="1:17" customHeight="1" ht="15.75">
      <c r="A1912" s="25">
        <v>117778</v>
      </c>
      <c r="B1912" s="26">
        <v>7703712032002</v>
      </c>
      <c r="C1912" s="38" t="s">
        <v>2567</v>
      </c>
      <c r="D1912" s="38" t="s">
        <v>2568</v>
      </c>
      <c r="E1912" s="38" t="s">
        <v>2558</v>
      </c>
      <c r="F1912" s="51">
        <v>117</v>
      </c>
      <c r="G1912" s="52">
        <v>123.16</v>
      </c>
      <c r="H1912" s="48" t="s">
        <v>111</v>
      </c>
      <c r="I1912" s="49" t="s">
        <v>19</v>
      </c>
      <c r="J1912" s="50">
        <v>0.1</v>
      </c>
      <c r="K1912" s="53" t="s">
        <v>107</v>
      </c>
      <c r="L1912" s="28">
        <f>IF(I1912="DCTO EN FACTURA",G1912-IFERROR(G1912*J1912,0),G1912)</f>
        <v>110.844</v>
      </c>
      <c r="M1912" s="14"/>
      <c r="N1912" s="29">
        <f>L1912*M1912</f>
        <v>0</v>
      </c>
    </row>
    <row r="1913" spans="1:17" customHeight="1" ht="15.75">
      <c r="A1913" s="25">
        <v>118072</v>
      </c>
      <c r="B1913" s="26">
        <v>7703712035737</v>
      </c>
      <c r="C1913" s="38" t="s">
        <v>2569</v>
      </c>
      <c r="D1913" s="38" t="s">
        <v>410</v>
      </c>
      <c r="E1913" s="38" t="s">
        <v>2558</v>
      </c>
      <c r="F1913" s="51">
        <v>48</v>
      </c>
      <c r="G1913" s="52">
        <v>99.99</v>
      </c>
      <c r="H1913" s="48" t="s">
        <v>61</v>
      </c>
      <c r="I1913" s="49" t="s">
        <v>19</v>
      </c>
      <c r="J1913" s="50">
        <v>0.1</v>
      </c>
      <c r="K1913" s="53" t="s">
        <v>107</v>
      </c>
      <c r="L1913" s="28">
        <f>IF(I1913="DCTO EN FACTURA",G1913-IFERROR(G1913*J1913,0),G1913)</f>
        <v>89.991</v>
      </c>
      <c r="M1913" s="14"/>
      <c r="N1913" s="29">
        <f>L1913*M1913</f>
        <v>0</v>
      </c>
    </row>
    <row r="1914" spans="1:17" customHeight="1" ht="15.75">
      <c r="A1914" s="25">
        <v>117784</v>
      </c>
      <c r="B1914" s="26">
        <v>7703712032446</v>
      </c>
      <c r="C1914" s="38" t="s">
        <v>2570</v>
      </c>
      <c r="D1914" s="38" t="s">
        <v>788</v>
      </c>
      <c r="E1914" s="38" t="s">
        <v>2558</v>
      </c>
      <c r="F1914" s="51">
        <v>241</v>
      </c>
      <c r="G1914" s="52">
        <v>257.04</v>
      </c>
      <c r="H1914" s="48" t="s">
        <v>106</v>
      </c>
      <c r="I1914" s="49" t="s">
        <v>19</v>
      </c>
      <c r="J1914" s="50">
        <v>0.1</v>
      </c>
      <c r="K1914" s="53" t="s">
        <v>107</v>
      </c>
      <c r="L1914" s="28">
        <f>IF(I1914="DCTO EN FACTURA",G1914-IFERROR(G1914*J1914,0),G1914)</f>
        <v>231.336</v>
      </c>
      <c r="M1914" s="14"/>
      <c r="N1914" s="29">
        <f>L1914*M1914</f>
        <v>0</v>
      </c>
    </row>
    <row r="1915" spans="1:17" customHeight="1" ht="15.75">
      <c r="A1915" s="25">
        <v>118516</v>
      </c>
      <c r="B1915" s="26">
        <v>7703712534476</v>
      </c>
      <c r="C1915" s="38" t="s">
        <v>2571</v>
      </c>
      <c r="D1915" s="38" t="s">
        <v>147</v>
      </c>
      <c r="E1915" s="38" t="s">
        <v>2558</v>
      </c>
      <c r="F1915" s="51">
        <v>65</v>
      </c>
      <c r="G1915" s="52">
        <v>297.14</v>
      </c>
      <c r="H1915" s="48" t="s">
        <v>111</v>
      </c>
      <c r="I1915" s="49" t="s">
        <v>19</v>
      </c>
      <c r="J1915" s="50">
        <v>0.1</v>
      </c>
      <c r="K1915" s="53" t="s">
        <v>107</v>
      </c>
      <c r="L1915" s="28">
        <f>IF(I1915="DCTO EN FACTURA",G1915-IFERROR(G1915*J1915,0),G1915)</f>
        <v>267.426</v>
      </c>
      <c r="M1915" s="14"/>
      <c r="N1915" s="29">
        <f>L1915*M1915</f>
        <v>0</v>
      </c>
    </row>
    <row r="1916" spans="1:17" customHeight="1" ht="15.75">
      <c r="A1916" s="25">
        <v>117808</v>
      </c>
      <c r="B1916" s="26">
        <v>7703712030695</v>
      </c>
      <c r="C1916" s="38" t="s">
        <v>2572</v>
      </c>
      <c r="D1916" s="38" t="s">
        <v>2573</v>
      </c>
      <c r="E1916" s="38" t="s">
        <v>2558</v>
      </c>
      <c r="F1916" s="51">
        <v>204</v>
      </c>
      <c r="G1916" s="52">
        <v>55.36</v>
      </c>
      <c r="H1916" s="48" t="s">
        <v>116</v>
      </c>
      <c r="I1916" s="49" t="s">
        <v>19</v>
      </c>
      <c r="J1916" s="50">
        <v>0.1</v>
      </c>
      <c r="K1916" s="53" t="s">
        <v>107</v>
      </c>
      <c r="L1916" s="28">
        <f>IF(I1916="DCTO EN FACTURA",G1916-IFERROR(G1916*J1916,0),G1916)</f>
        <v>49.824</v>
      </c>
      <c r="M1916" s="14"/>
      <c r="N1916" s="29">
        <f>L1916*M1916</f>
        <v>0</v>
      </c>
    </row>
    <row r="1917" spans="1:17" customHeight="1" ht="15.75">
      <c r="A1917" s="25">
        <v>118074</v>
      </c>
      <c r="B1917" s="26">
        <v>7703712030992</v>
      </c>
      <c r="C1917" s="38" t="s">
        <v>2574</v>
      </c>
      <c r="D1917" s="38" t="s">
        <v>153</v>
      </c>
      <c r="E1917" s="38" t="s">
        <v>2558</v>
      </c>
      <c r="F1917" s="51">
        <v>103</v>
      </c>
      <c r="G1917" s="52">
        <v>166.65</v>
      </c>
      <c r="H1917" s="48" t="s">
        <v>18</v>
      </c>
      <c r="I1917" s="49" t="s">
        <v>19</v>
      </c>
      <c r="J1917" s="50">
        <v>0.1</v>
      </c>
      <c r="K1917" s="53" t="s">
        <v>107</v>
      </c>
      <c r="L1917" s="28">
        <f>IF(I1917="DCTO EN FACTURA",G1917-IFERROR(G1917*J1917,0),G1917)</f>
        <v>149.985</v>
      </c>
      <c r="M1917" s="14"/>
      <c r="N1917" s="29">
        <f>L1917*M1917</f>
        <v>0</v>
      </c>
    </row>
    <row r="1918" spans="1:17" customHeight="1" ht="15.75">
      <c r="A1918" s="25">
        <v>118073</v>
      </c>
      <c r="B1918" s="26">
        <v>7703712032538</v>
      </c>
      <c r="C1918" s="38" t="s">
        <v>2575</v>
      </c>
      <c r="D1918" s="38" t="s">
        <v>153</v>
      </c>
      <c r="E1918" s="38" t="s">
        <v>2558</v>
      </c>
      <c r="F1918" s="51">
        <v>35</v>
      </c>
      <c r="G1918" s="52">
        <v>77.39</v>
      </c>
      <c r="H1918" s="48" t="s">
        <v>38</v>
      </c>
      <c r="I1918" s="49" t="s">
        <v>19</v>
      </c>
      <c r="J1918" s="50">
        <v>0.1</v>
      </c>
      <c r="K1918" s="53" t="s">
        <v>107</v>
      </c>
      <c r="L1918" s="28">
        <f>IF(I1918="DCTO EN FACTURA",G1918-IFERROR(G1918*J1918,0),G1918)</f>
        <v>69.651</v>
      </c>
      <c r="M1918" s="14"/>
      <c r="N1918" s="29">
        <f>L1918*M1918</f>
        <v>0</v>
      </c>
    </row>
    <row r="1919" spans="1:17" customHeight="1" ht="15.75">
      <c r="A1919" s="25">
        <v>118517</v>
      </c>
      <c r="B1919" s="26">
        <v>7703712035768</v>
      </c>
      <c r="C1919" s="38" t="s">
        <v>2576</v>
      </c>
      <c r="D1919" s="38" t="s">
        <v>378</v>
      </c>
      <c r="E1919" s="38" t="s">
        <v>2558</v>
      </c>
      <c r="F1919" s="51">
        <v>194</v>
      </c>
      <c r="G1919" s="52">
        <v>105.08</v>
      </c>
      <c r="H1919" s="48" t="s">
        <v>61</v>
      </c>
      <c r="I1919" s="49" t="s">
        <v>19</v>
      </c>
      <c r="J1919" s="50">
        <v>0.2</v>
      </c>
      <c r="K1919" s="53" t="s">
        <v>107</v>
      </c>
      <c r="L1919" s="28">
        <f>IF(I1919="DCTO EN FACTURA",G1919-IFERROR(G1919*J1919,0),G1919)</f>
        <v>84.064</v>
      </c>
      <c r="M1919" s="14"/>
      <c r="N1919" s="29">
        <f>L1919*M1919</f>
        <v>0</v>
      </c>
    </row>
    <row r="1920" spans="1:17" customHeight="1" ht="15.75">
      <c r="A1920" s="25">
        <v>118075</v>
      </c>
      <c r="B1920" s="26">
        <v>7703712030237</v>
      </c>
      <c r="C1920" s="38" t="s">
        <v>2577</v>
      </c>
      <c r="D1920" s="38" t="s">
        <v>161</v>
      </c>
      <c r="E1920" s="38" t="s">
        <v>2558</v>
      </c>
      <c r="F1920" s="51">
        <v>160</v>
      </c>
      <c r="G1920" s="52">
        <v>92.65</v>
      </c>
      <c r="H1920" s="48" t="s">
        <v>111</v>
      </c>
      <c r="I1920" s="49" t="s">
        <v>19</v>
      </c>
      <c r="J1920" s="50">
        <v>0.1</v>
      </c>
      <c r="K1920" s="53" t="s">
        <v>107</v>
      </c>
      <c r="L1920" s="28">
        <f>IF(I1920="DCTO EN FACTURA",G1920-IFERROR(G1920*J1920,0),G1920)</f>
        <v>83.385</v>
      </c>
      <c r="M1920" s="14"/>
      <c r="N1920" s="29">
        <f>L1920*M1920</f>
        <v>0</v>
      </c>
    </row>
    <row r="1921" spans="1:17" customHeight="1" ht="15.75">
      <c r="A1921" s="25">
        <v>117788</v>
      </c>
      <c r="B1921" s="26">
        <v>7703712032705</v>
      </c>
      <c r="C1921" s="38" t="s">
        <v>2578</v>
      </c>
      <c r="D1921" s="38" t="s">
        <v>2115</v>
      </c>
      <c r="E1921" s="38" t="s">
        <v>2558</v>
      </c>
      <c r="F1921" s="51">
        <v>286</v>
      </c>
      <c r="G1921" s="52">
        <v>94.91</v>
      </c>
      <c r="H1921" s="48" t="s">
        <v>31</v>
      </c>
      <c r="I1921" s="49" t="s">
        <v>19</v>
      </c>
      <c r="J1921" s="50">
        <v>0.1</v>
      </c>
      <c r="K1921" s="53" t="s">
        <v>107</v>
      </c>
      <c r="L1921" s="28">
        <f>IF(I1921="DCTO EN FACTURA",G1921-IFERROR(G1921*J1921,0),G1921)</f>
        <v>85.419</v>
      </c>
      <c r="M1921" s="14"/>
      <c r="N1921" s="29">
        <f>L1921*M1921</f>
        <v>0</v>
      </c>
    </row>
    <row r="1922" spans="1:17" customHeight="1" ht="15.75">
      <c r="A1922" s="25">
        <v>117802</v>
      </c>
      <c r="B1922" s="26">
        <v>7703712035942</v>
      </c>
      <c r="C1922" s="38" t="s">
        <v>2579</v>
      </c>
      <c r="D1922" s="38" t="s">
        <v>2284</v>
      </c>
      <c r="E1922" s="38" t="s">
        <v>2558</v>
      </c>
      <c r="F1922" s="51">
        <v>14</v>
      </c>
      <c r="G1922" s="52">
        <v>3026.26</v>
      </c>
      <c r="H1922" s="48" t="s">
        <v>106</v>
      </c>
      <c r="I1922" s="49" t="s">
        <v>19</v>
      </c>
      <c r="J1922" s="50">
        <v>0.1</v>
      </c>
      <c r="K1922" s="53" t="s">
        <v>107</v>
      </c>
      <c r="L1922" s="28">
        <f>IF(I1922="DCTO EN FACTURA",G1922-IFERROR(G1922*J1922,0),G1922)</f>
        <v>2723.634</v>
      </c>
      <c r="M1922" s="14"/>
      <c r="N1922" s="29">
        <f>L1922*M1922</f>
        <v>0</v>
      </c>
    </row>
    <row r="1923" spans="1:17" customHeight="1" ht="15.75">
      <c r="A1923" s="25">
        <v>117805</v>
      </c>
      <c r="B1923" s="26">
        <v>7703712035485</v>
      </c>
      <c r="C1923" s="38" t="s">
        <v>2580</v>
      </c>
      <c r="D1923" s="38"/>
      <c r="E1923" s="38" t="s">
        <v>2558</v>
      </c>
      <c r="F1923" s="51">
        <v>79</v>
      </c>
      <c r="G1923" s="52">
        <v>109.6</v>
      </c>
      <c r="H1923" s="48" t="s">
        <v>45</v>
      </c>
      <c r="I1923" s="49" t="s">
        <v>19</v>
      </c>
      <c r="J1923" s="50">
        <v>0.1</v>
      </c>
      <c r="K1923" s="53" t="s">
        <v>107</v>
      </c>
      <c r="L1923" s="28">
        <f>IF(I1923="DCTO EN FACTURA",G1923-IFERROR(G1923*J1923,0),G1923)</f>
        <v>98.64</v>
      </c>
      <c r="M1923" s="14"/>
      <c r="N1923" s="29">
        <f>L1923*M1923</f>
        <v>0</v>
      </c>
    </row>
    <row r="1924" spans="1:17" customHeight="1" ht="15.75">
      <c r="A1924" s="25">
        <v>118076</v>
      </c>
      <c r="B1924" s="26">
        <v>7703712034679</v>
      </c>
      <c r="C1924" s="38" t="s">
        <v>2581</v>
      </c>
      <c r="D1924" s="38" t="s">
        <v>174</v>
      </c>
      <c r="E1924" s="38" t="s">
        <v>2558</v>
      </c>
      <c r="F1924" s="51">
        <v>135</v>
      </c>
      <c r="G1924" s="52">
        <v>138.4</v>
      </c>
      <c r="H1924" s="48" t="s">
        <v>371</v>
      </c>
      <c r="I1924" s="49" t="s">
        <v>19</v>
      </c>
      <c r="J1924" s="50">
        <v>0.1</v>
      </c>
      <c r="K1924" s="53" t="s">
        <v>107</v>
      </c>
      <c r="L1924" s="28">
        <f>IF(I1924="DCTO EN FACTURA",G1924-IFERROR(G1924*J1924,0),G1924)</f>
        <v>124.56</v>
      </c>
      <c r="M1924" s="14"/>
      <c r="N1924" s="29">
        <f>L1924*M1924</f>
        <v>0</v>
      </c>
    </row>
    <row r="1925" spans="1:17" customHeight="1" ht="15.75">
      <c r="A1925" s="25">
        <v>118528</v>
      </c>
      <c r="B1925" s="26">
        <v>7703712032019</v>
      </c>
      <c r="C1925" s="38" t="s">
        <v>2582</v>
      </c>
      <c r="D1925" s="38"/>
      <c r="E1925" s="38" t="s">
        <v>2558</v>
      </c>
      <c r="F1925" s="51">
        <v>140</v>
      </c>
      <c r="G1925" s="52">
        <v>122.03</v>
      </c>
      <c r="H1925" s="48" t="s">
        <v>111</v>
      </c>
      <c r="I1925" s="49" t="s">
        <v>19</v>
      </c>
      <c r="J1925" s="50">
        <v>0.1</v>
      </c>
      <c r="K1925" s="53" t="s">
        <v>107</v>
      </c>
      <c r="L1925" s="28">
        <f>IF(I1925="DCTO EN FACTURA",G1925-IFERROR(G1925*J1925,0),G1925)</f>
        <v>109.827</v>
      </c>
      <c r="M1925" s="14"/>
      <c r="N1925" s="29">
        <f>L1925*M1925</f>
        <v>0</v>
      </c>
    </row>
    <row r="1926" spans="1:17" customHeight="1" ht="15.75">
      <c r="A1926" s="25">
        <v>118529</v>
      </c>
      <c r="B1926" s="26">
        <v>7703712030350</v>
      </c>
      <c r="C1926" s="38" t="s">
        <v>2583</v>
      </c>
      <c r="D1926" s="38" t="s">
        <v>179</v>
      </c>
      <c r="E1926" s="38" t="s">
        <v>2558</v>
      </c>
      <c r="F1926" s="51">
        <v>718</v>
      </c>
      <c r="G1926" s="52">
        <v>333.87</v>
      </c>
      <c r="H1926" s="48" t="s">
        <v>285</v>
      </c>
      <c r="I1926" s="49" t="s">
        <v>19</v>
      </c>
      <c r="J1926" s="50">
        <v>0.1</v>
      </c>
      <c r="K1926" s="53" t="s">
        <v>107</v>
      </c>
      <c r="L1926" s="28">
        <f>IF(I1926="DCTO EN FACTURA",G1926-IFERROR(G1926*J1926,0),G1926)</f>
        <v>300.483</v>
      </c>
      <c r="M1926" s="14"/>
      <c r="N1926" s="29">
        <f>L1926*M1926</f>
        <v>0</v>
      </c>
    </row>
    <row r="1927" spans="1:17" customHeight="1" ht="15.75">
      <c r="A1927" s="25">
        <v>118530</v>
      </c>
      <c r="B1927" s="26">
        <v>7703712033252</v>
      </c>
      <c r="C1927" s="38" t="s">
        <v>2584</v>
      </c>
      <c r="D1927" s="38" t="s">
        <v>183</v>
      </c>
      <c r="E1927" s="38" t="s">
        <v>2558</v>
      </c>
      <c r="F1927" s="51">
        <v>262</v>
      </c>
      <c r="G1927" s="52">
        <v>109.6</v>
      </c>
      <c r="H1927" s="48" t="s">
        <v>111</v>
      </c>
      <c r="I1927" s="49" t="s">
        <v>19</v>
      </c>
      <c r="J1927" s="50">
        <v>0.2</v>
      </c>
      <c r="K1927" s="53" t="s">
        <v>107</v>
      </c>
      <c r="L1927" s="28">
        <f>IF(I1927="DCTO EN FACTURA",G1927-IFERROR(G1927*J1927,0),G1927)</f>
        <v>87.68</v>
      </c>
      <c r="M1927" s="14"/>
      <c r="N1927" s="29">
        <f>L1927*M1927</f>
        <v>0</v>
      </c>
    </row>
    <row r="1928" spans="1:17" customHeight="1" ht="15.75">
      <c r="A1928" s="25">
        <v>117792</v>
      </c>
      <c r="B1928" s="26">
        <v>7703712032101</v>
      </c>
      <c r="C1928" s="38" t="s">
        <v>2585</v>
      </c>
      <c r="D1928" s="38" t="s">
        <v>391</v>
      </c>
      <c r="E1928" s="38" t="s">
        <v>2558</v>
      </c>
      <c r="F1928" s="51">
        <v>576</v>
      </c>
      <c r="G1928" s="52">
        <v>67.22</v>
      </c>
      <c r="H1928" s="48" t="s">
        <v>233</v>
      </c>
      <c r="I1928" s="49" t="s">
        <v>19</v>
      </c>
      <c r="J1928" s="50">
        <v>0.1</v>
      </c>
      <c r="K1928" s="53" t="s">
        <v>107</v>
      </c>
      <c r="L1928" s="28">
        <f>IF(I1928="DCTO EN FACTURA",G1928-IFERROR(G1928*J1928,0),G1928)</f>
        <v>60.498</v>
      </c>
      <c r="M1928" s="14"/>
      <c r="N1928" s="29">
        <f>L1928*M1928</f>
        <v>0</v>
      </c>
    </row>
    <row r="1929" spans="1:17" customHeight="1" ht="15.75">
      <c r="A1929" s="25">
        <v>117787</v>
      </c>
      <c r="B1929" s="26">
        <v>7703712031456</v>
      </c>
      <c r="C1929" s="38" t="s">
        <v>2586</v>
      </c>
      <c r="D1929" s="38" t="s">
        <v>193</v>
      </c>
      <c r="E1929" s="38" t="s">
        <v>2558</v>
      </c>
      <c r="F1929" s="51">
        <v>174</v>
      </c>
      <c r="G1929" s="52">
        <v>96.04</v>
      </c>
      <c r="H1929" s="48" t="s">
        <v>18</v>
      </c>
      <c r="I1929" s="49" t="s">
        <v>19</v>
      </c>
      <c r="J1929" s="50">
        <v>0.1</v>
      </c>
      <c r="K1929" s="53" t="s">
        <v>107</v>
      </c>
      <c r="L1929" s="28">
        <f>IF(I1929="DCTO EN FACTURA",G1929-IFERROR(G1929*J1929,0),G1929)</f>
        <v>86.436</v>
      </c>
      <c r="M1929" s="14"/>
      <c r="N1929" s="29">
        <f>L1929*M1929</f>
        <v>0</v>
      </c>
    </row>
    <row r="1930" spans="1:17" customHeight="1" ht="15.75">
      <c r="A1930" s="25">
        <v>117807</v>
      </c>
      <c r="B1930" s="26">
        <v>7703712030459</v>
      </c>
      <c r="C1930" s="38" t="s">
        <v>2587</v>
      </c>
      <c r="D1930" s="38" t="s">
        <v>2588</v>
      </c>
      <c r="E1930" s="38" t="s">
        <v>2558</v>
      </c>
      <c r="F1930" s="51">
        <v>241</v>
      </c>
      <c r="G1930" s="52">
        <v>81.91</v>
      </c>
      <c r="H1930" s="48" t="s">
        <v>61</v>
      </c>
      <c r="I1930" s="49" t="s">
        <v>19</v>
      </c>
      <c r="J1930" s="50">
        <v>0.1</v>
      </c>
      <c r="K1930" s="53" t="s">
        <v>107</v>
      </c>
      <c r="L1930" s="28">
        <f>IF(I1930="DCTO EN FACTURA",G1930-IFERROR(G1930*J1930,0),G1930)</f>
        <v>73.719</v>
      </c>
      <c r="M1930" s="14"/>
      <c r="N1930" s="29">
        <f>L1930*M1930</f>
        <v>0</v>
      </c>
    </row>
    <row r="1931" spans="1:17" customHeight="1" ht="15.75">
      <c r="A1931" s="25">
        <v>118531</v>
      </c>
      <c r="B1931" s="26">
        <v>7703712031388</v>
      </c>
      <c r="C1931" s="38" t="s">
        <v>2589</v>
      </c>
      <c r="D1931" s="38" t="s">
        <v>2590</v>
      </c>
      <c r="E1931" s="38" t="s">
        <v>2558</v>
      </c>
      <c r="F1931" s="51">
        <v>238</v>
      </c>
      <c r="G1931" s="52">
        <v>164.96</v>
      </c>
      <c r="H1931" s="48" t="s">
        <v>18</v>
      </c>
      <c r="I1931" s="49" t="s">
        <v>19</v>
      </c>
      <c r="J1931" s="50">
        <v>0.1</v>
      </c>
      <c r="K1931" s="53" t="s">
        <v>107</v>
      </c>
      <c r="L1931" s="28">
        <f>IF(I1931="DCTO EN FACTURA",G1931-IFERROR(G1931*J1931,0),G1931)</f>
        <v>148.464</v>
      </c>
      <c r="M1931" s="14"/>
      <c r="N1931" s="29">
        <f>L1931*M1931</f>
        <v>0</v>
      </c>
    </row>
    <row r="1932" spans="1:17" customHeight="1" ht="15.75">
      <c r="A1932" s="25">
        <v>117781</v>
      </c>
      <c r="B1932" s="26">
        <v>7703712033641</v>
      </c>
      <c r="C1932" s="38" t="s">
        <v>2591</v>
      </c>
      <c r="D1932" s="38"/>
      <c r="E1932" s="38" t="s">
        <v>2558</v>
      </c>
      <c r="F1932" s="51">
        <v>59</v>
      </c>
      <c r="G1932" s="52">
        <v>785.23</v>
      </c>
      <c r="H1932" s="48" t="s">
        <v>26</v>
      </c>
      <c r="I1932" s="49" t="s">
        <v>19</v>
      </c>
      <c r="J1932" s="50">
        <v>0.1</v>
      </c>
      <c r="K1932" s="53" t="s">
        <v>107</v>
      </c>
      <c r="L1932" s="28">
        <f>IF(I1932="DCTO EN FACTURA",G1932-IFERROR(G1932*J1932,0),G1932)</f>
        <v>706.707</v>
      </c>
      <c r="M1932" s="14"/>
      <c r="N1932" s="29">
        <f>L1932*M1932</f>
        <v>0</v>
      </c>
    </row>
    <row r="1933" spans="1:17" customHeight="1" ht="15.75">
      <c r="A1933" s="25">
        <v>117780</v>
      </c>
      <c r="B1933" s="26">
        <v>7703712033511</v>
      </c>
      <c r="C1933" s="38" t="s">
        <v>2592</v>
      </c>
      <c r="D1933" s="38" t="s">
        <v>2593</v>
      </c>
      <c r="E1933" s="38" t="s">
        <v>2558</v>
      </c>
      <c r="F1933" s="51">
        <v>42</v>
      </c>
      <c r="G1933" s="52">
        <v>60.44</v>
      </c>
      <c r="H1933" s="44" t="s">
        <v>132</v>
      </c>
      <c r="I1933" s="49" t="s">
        <v>19</v>
      </c>
      <c r="J1933" s="50">
        <v>0.1</v>
      </c>
      <c r="K1933" s="53" t="s">
        <v>107</v>
      </c>
      <c r="L1933" s="28">
        <f>IF(I1933="DCTO EN FACTURA",G1933-IFERROR(G1933*J1933,0),G1933)</f>
        <v>54.396</v>
      </c>
      <c r="M1933" s="14"/>
      <c r="N1933" s="29">
        <f>L1933*M1933</f>
        <v>0</v>
      </c>
    </row>
    <row r="1934" spans="1:17" customHeight="1" ht="15.75">
      <c r="A1934" s="25">
        <v>117809</v>
      </c>
      <c r="B1934" s="26">
        <v>7703712030787</v>
      </c>
      <c r="C1934" s="38" t="s">
        <v>2594</v>
      </c>
      <c r="D1934" s="38" t="s">
        <v>1068</v>
      </c>
      <c r="E1934" s="38" t="s">
        <v>2558</v>
      </c>
      <c r="F1934" s="51">
        <v>1235</v>
      </c>
      <c r="G1934" s="52">
        <v>19.77</v>
      </c>
      <c r="H1934" s="48" t="s">
        <v>38</v>
      </c>
      <c r="I1934" s="49" t="s">
        <v>19</v>
      </c>
      <c r="J1934" s="50">
        <v>0.1</v>
      </c>
      <c r="K1934" s="53" t="s">
        <v>107</v>
      </c>
      <c r="L1934" s="28">
        <f>IF(I1934="DCTO EN FACTURA",G1934-IFERROR(G1934*J1934,0),G1934)</f>
        <v>17.793</v>
      </c>
      <c r="M1934" s="14"/>
      <c r="N1934" s="29">
        <f>L1934*M1934</f>
        <v>0</v>
      </c>
    </row>
    <row r="1935" spans="1:17" customHeight="1" ht="15.75">
      <c r="A1935" s="25">
        <v>117798</v>
      </c>
      <c r="B1935" s="26">
        <v>7703712035034</v>
      </c>
      <c r="C1935" s="38" t="s">
        <v>2595</v>
      </c>
      <c r="D1935" s="38"/>
      <c r="E1935" s="38" t="s">
        <v>2558</v>
      </c>
      <c r="F1935" s="51">
        <v>83</v>
      </c>
      <c r="G1935" s="52">
        <v>166.65</v>
      </c>
      <c r="H1935" s="48" t="s">
        <v>45</v>
      </c>
      <c r="I1935" s="49" t="s">
        <v>19</v>
      </c>
      <c r="J1935" s="50">
        <v>0.1</v>
      </c>
      <c r="K1935" s="53" t="s">
        <v>107</v>
      </c>
      <c r="L1935" s="28">
        <f>IF(I1935="DCTO EN FACTURA",G1935-IFERROR(G1935*J1935,0),G1935)</f>
        <v>149.985</v>
      </c>
      <c r="M1935" s="14"/>
      <c r="N1935" s="29">
        <f>L1935*M1935</f>
        <v>0</v>
      </c>
    </row>
    <row r="1936" spans="1:17" customHeight="1" ht="15.75">
      <c r="A1936" s="25">
        <v>118534</v>
      </c>
      <c r="B1936" s="26">
        <v>7703712031722</v>
      </c>
      <c r="C1936" s="38" t="s">
        <v>2596</v>
      </c>
      <c r="D1936" s="38" t="s">
        <v>1197</v>
      </c>
      <c r="E1936" s="38" t="s">
        <v>2558</v>
      </c>
      <c r="F1936" s="51">
        <v>216</v>
      </c>
      <c r="G1936" s="52">
        <v>162.7</v>
      </c>
      <c r="H1936" s="48" t="s">
        <v>18</v>
      </c>
      <c r="I1936" s="49" t="s">
        <v>19</v>
      </c>
      <c r="J1936" s="50">
        <v>0.1</v>
      </c>
      <c r="K1936" s="53" t="s">
        <v>107</v>
      </c>
      <c r="L1936" s="28">
        <f>IF(I1936="DCTO EN FACTURA",G1936-IFERROR(G1936*J1936,0),G1936)</f>
        <v>146.43</v>
      </c>
      <c r="M1936" s="14"/>
      <c r="N1936" s="29">
        <f>L1936*M1936</f>
        <v>0</v>
      </c>
    </row>
    <row r="1937" spans="1:17" customHeight="1" ht="15.75">
      <c r="A1937" s="25">
        <v>102773</v>
      </c>
      <c r="B1937" s="26">
        <v>7592806121018</v>
      </c>
      <c r="C1937" s="38" t="s">
        <v>2597</v>
      </c>
      <c r="D1937" s="38" t="s">
        <v>2598</v>
      </c>
      <c r="E1937" s="38" t="s">
        <v>2599</v>
      </c>
      <c r="F1937" s="51">
        <v>45</v>
      </c>
      <c r="G1937" s="52">
        <v>145.45</v>
      </c>
      <c r="H1937" s="48" t="s">
        <v>285</v>
      </c>
      <c r="I1937" s="49" t="s">
        <v>19</v>
      </c>
      <c r="J1937" s="50">
        <v>0.08</v>
      </c>
      <c r="K1937" s="53"/>
      <c r="L1937" s="28">
        <f>IF(I1937="DCTO EN FACTURA",G1937-IFERROR(G1937*J1937,0),G1937)</f>
        <v>133.814</v>
      </c>
      <c r="M1937" s="14"/>
      <c r="N1937" s="29">
        <f>L1937*M1937</f>
        <v>0</v>
      </c>
    </row>
    <row r="1938" spans="1:17" customHeight="1" ht="15.75">
      <c r="A1938" s="25">
        <v>102779</v>
      </c>
      <c r="B1938" s="26">
        <v>7592806133011</v>
      </c>
      <c r="C1938" s="38" t="s">
        <v>2600</v>
      </c>
      <c r="D1938" s="38" t="s">
        <v>504</v>
      </c>
      <c r="E1938" s="38" t="s">
        <v>2599</v>
      </c>
      <c r="F1938" s="51">
        <v>56</v>
      </c>
      <c r="G1938" s="52">
        <v>83.12</v>
      </c>
      <c r="H1938" s="48" t="s">
        <v>860</v>
      </c>
      <c r="I1938" s="49" t="s">
        <v>19</v>
      </c>
      <c r="J1938" s="50">
        <v>0.08</v>
      </c>
      <c r="K1938" s="53"/>
      <c r="L1938" s="28">
        <f>IF(I1938="DCTO EN FACTURA",G1938-IFERROR(G1938*J1938,0),G1938)</f>
        <v>76.4704</v>
      </c>
      <c r="M1938" s="14"/>
      <c r="N1938" s="29">
        <f>L1938*M1938</f>
        <v>0</v>
      </c>
    </row>
    <row r="1939" spans="1:17" customHeight="1" ht="15.75">
      <c r="A1939" s="25">
        <v>102780</v>
      </c>
      <c r="B1939" s="26">
        <v>7592806133028</v>
      </c>
      <c r="C1939" s="38" t="s">
        <v>2601</v>
      </c>
      <c r="D1939" s="38" t="s">
        <v>504</v>
      </c>
      <c r="E1939" s="38" t="s">
        <v>2599</v>
      </c>
      <c r="F1939" s="51">
        <v>43</v>
      </c>
      <c r="G1939" s="52">
        <v>124.68</v>
      </c>
      <c r="H1939" s="48" t="s">
        <v>860</v>
      </c>
      <c r="I1939" s="49" t="s">
        <v>19</v>
      </c>
      <c r="J1939" s="50">
        <v>0.08</v>
      </c>
      <c r="K1939" s="53"/>
      <c r="L1939" s="28">
        <f>IF(I1939="DCTO EN FACTURA",G1939-IFERROR(G1939*J1939,0),G1939)</f>
        <v>114.7056</v>
      </c>
      <c r="M1939" s="14"/>
      <c r="N1939" s="29">
        <f>L1939*M1939</f>
        <v>0</v>
      </c>
    </row>
    <row r="1940" spans="1:17" customHeight="1" ht="15.75">
      <c r="A1940" s="25">
        <v>102782</v>
      </c>
      <c r="B1940" s="26">
        <v>7592806133042</v>
      </c>
      <c r="C1940" s="38" t="s">
        <v>2602</v>
      </c>
      <c r="D1940" s="38" t="s">
        <v>1353</v>
      </c>
      <c r="E1940" s="38" t="s">
        <v>2599</v>
      </c>
      <c r="F1940" s="51">
        <v>53</v>
      </c>
      <c r="G1940" s="52">
        <v>140.26</v>
      </c>
      <c r="H1940" s="48" t="s">
        <v>467</v>
      </c>
      <c r="I1940" s="49"/>
      <c r="J1940" s="50"/>
      <c r="K1940" s="53"/>
      <c r="L1940" s="28">
        <f>IF(I1940="DCTO EN FACTURA",G1940-IFERROR(G1940*J1940,0),G1940)</f>
        <v>140.26</v>
      </c>
      <c r="M1940" s="14"/>
      <c r="N1940" s="29">
        <f>L1940*M1940</f>
        <v>0</v>
      </c>
    </row>
    <row r="1941" spans="1:17" customHeight="1" ht="15.75">
      <c r="A1941" s="25">
        <v>114718</v>
      </c>
      <c r="B1941" s="26">
        <v>7592806133097</v>
      </c>
      <c r="C1941" s="38" t="s">
        <v>2603</v>
      </c>
      <c r="D1941" s="38" t="s">
        <v>1353</v>
      </c>
      <c r="E1941" s="38" t="s">
        <v>2599</v>
      </c>
      <c r="F1941" s="51">
        <v>56</v>
      </c>
      <c r="G1941" s="52">
        <v>176.62</v>
      </c>
      <c r="H1941" s="48" t="s">
        <v>59</v>
      </c>
      <c r="I1941" s="49"/>
      <c r="J1941" s="50"/>
      <c r="K1941" s="53"/>
      <c r="L1941" s="28">
        <f>IF(I1941="DCTO EN FACTURA",G1941-IFERROR(G1941*J1941,0),G1941)</f>
        <v>176.62</v>
      </c>
      <c r="M1941" s="14"/>
      <c r="N1941" s="29">
        <f>L1941*M1941</f>
        <v>0</v>
      </c>
    </row>
    <row r="1942" spans="1:17" customHeight="1" ht="15.75">
      <c r="A1942" s="25">
        <v>102766</v>
      </c>
      <c r="B1942" s="26">
        <v>7592806112030</v>
      </c>
      <c r="C1942" s="38" t="s">
        <v>2604</v>
      </c>
      <c r="D1942" s="38" t="s">
        <v>329</v>
      </c>
      <c r="E1942" s="38" t="s">
        <v>2599</v>
      </c>
      <c r="F1942" s="51">
        <v>7</v>
      </c>
      <c r="G1942" s="52">
        <v>90.91</v>
      </c>
      <c r="H1942" s="48" t="s">
        <v>233</v>
      </c>
      <c r="I1942" s="49" t="s">
        <v>19</v>
      </c>
      <c r="J1942" s="50">
        <v>0.1</v>
      </c>
      <c r="K1942" s="53"/>
      <c r="L1942" s="28">
        <f>IF(I1942="DCTO EN FACTURA",G1942-IFERROR(G1942*J1942,0),G1942)</f>
        <v>81.819</v>
      </c>
      <c r="M1942" s="14"/>
      <c r="N1942" s="29">
        <f>L1942*M1942</f>
        <v>0</v>
      </c>
    </row>
    <row r="1943" spans="1:17" customHeight="1" ht="15.75">
      <c r="A1943" s="25">
        <v>117397</v>
      </c>
      <c r="B1943" s="26">
        <v>7592806112153</v>
      </c>
      <c r="C1943" s="38" t="s">
        <v>2605</v>
      </c>
      <c r="D1943" s="38" t="s">
        <v>329</v>
      </c>
      <c r="E1943" s="38" t="s">
        <v>2599</v>
      </c>
      <c r="F1943" s="51">
        <v>20</v>
      </c>
      <c r="G1943" s="52">
        <v>90.91</v>
      </c>
      <c r="H1943" s="48" t="s">
        <v>71</v>
      </c>
      <c r="I1943" s="49" t="s">
        <v>19</v>
      </c>
      <c r="J1943" s="50">
        <v>0.1</v>
      </c>
      <c r="K1943" s="53"/>
      <c r="L1943" s="28">
        <f>IF(I1943="DCTO EN FACTURA",G1943-IFERROR(G1943*J1943,0),G1943)</f>
        <v>81.819</v>
      </c>
      <c r="M1943" s="14"/>
      <c r="N1943" s="29">
        <f>L1943*M1943</f>
        <v>0</v>
      </c>
    </row>
    <row r="1944" spans="1:17" customHeight="1" ht="15.75">
      <c r="A1944" s="25">
        <v>103405</v>
      </c>
      <c r="B1944" s="26">
        <v>7592806133066</v>
      </c>
      <c r="C1944" s="38" t="s">
        <v>2606</v>
      </c>
      <c r="D1944" s="38" t="s">
        <v>2607</v>
      </c>
      <c r="E1944" s="38" t="s">
        <v>2599</v>
      </c>
      <c r="F1944" s="51">
        <v>46</v>
      </c>
      <c r="G1944" s="52">
        <v>114.29</v>
      </c>
      <c r="H1944" s="48" t="s">
        <v>111</v>
      </c>
      <c r="I1944" s="49"/>
      <c r="J1944" s="50"/>
      <c r="K1944" s="53"/>
      <c r="L1944" s="28">
        <f>IF(I1944="DCTO EN FACTURA",G1944-IFERROR(G1944*J1944,0),G1944)</f>
        <v>114.29</v>
      </c>
      <c r="M1944" s="14"/>
      <c r="N1944" s="29">
        <f>L1944*M1944</f>
        <v>0</v>
      </c>
    </row>
    <row r="1945" spans="1:17" customHeight="1" ht="15.75">
      <c r="A1945" s="25">
        <v>102776</v>
      </c>
      <c r="B1945" s="26">
        <v>7592806123012</v>
      </c>
      <c r="C1945" s="38" t="s">
        <v>2608</v>
      </c>
      <c r="D1945" s="38" t="s">
        <v>2609</v>
      </c>
      <c r="E1945" s="38" t="s">
        <v>2599</v>
      </c>
      <c r="F1945" s="51">
        <v>21</v>
      </c>
      <c r="G1945" s="52">
        <v>140.26</v>
      </c>
      <c r="H1945" s="48" t="s">
        <v>45</v>
      </c>
      <c r="I1945" s="49" t="s">
        <v>19</v>
      </c>
      <c r="J1945" s="50">
        <v>0.05</v>
      </c>
      <c r="K1945" s="53"/>
      <c r="L1945" s="28">
        <f>IF(I1945="DCTO EN FACTURA",G1945-IFERROR(G1945*J1945,0),G1945)</f>
        <v>133.247</v>
      </c>
      <c r="M1945" s="14"/>
      <c r="N1945" s="29">
        <f>L1945*M1945</f>
        <v>0</v>
      </c>
    </row>
    <row r="1946" spans="1:17" customHeight="1" ht="15.75">
      <c r="A1946" s="25">
        <v>100007</v>
      </c>
      <c r="B1946" s="26">
        <v>7592806141016</v>
      </c>
      <c r="C1946" s="38" t="s">
        <v>2610</v>
      </c>
      <c r="D1946" s="38" t="s">
        <v>1955</v>
      </c>
      <c r="E1946" s="38" t="s">
        <v>2599</v>
      </c>
      <c r="F1946" s="51">
        <v>48</v>
      </c>
      <c r="G1946" s="52">
        <v>124.68</v>
      </c>
      <c r="H1946" s="48" t="s">
        <v>371</v>
      </c>
      <c r="I1946" s="49" t="s">
        <v>19</v>
      </c>
      <c r="J1946" s="50">
        <v>0.05</v>
      </c>
      <c r="K1946" s="53"/>
      <c r="L1946" s="28">
        <f>IF(I1946="DCTO EN FACTURA",G1946-IFERROR(G1946*J1946,0),G1946)</f>
        <v>118.446</v>
      </c>
      <c r="M1946" s="14"/>
      <c r="N1946" s="29">
        <f>L1946*M1946</f>
        <v>0</v>
      </c>
    </row>
    <row r="1947" spans="1:17" customHeight="1" ht="15.75">
      <c r="A1947" s="25">
        <v>102775</v>
      </c>
      <c r="B1947" s="26">
        <v>7592806122015</v>
      </c>
      <c r="C1947" s="38" t="s">
        <v>2611</v>
      </c>
      <c r="D1947" s="38" t="s">
        <v>2612</v>
      </c>
      <c r="E1947" s="38" t="s">
        <v>2599</v>
      </c>
      <c r="F1947" s="51">
        <v>268</v>
      </c>
      <c r="G1947" s="52">
        <v>166.23</v>
      </c>
      <c r="H1947" s="48" t="s">
        <v>873</v>
      </c>
      <c r="I1947" s="49" t="s">
        <v>19</v>
      </c>
      <c r="J1947" s="50">
        <v>0.05</v>
      </c>
      <c r="K1947" s="53"/>
      <c r="L1947" s="28">
        <f>IF(I1947="DCTO EN FACTURA",G1947-IFERROR(G1947*J1947,0),G1947)</f>
        <v>157.9185</v>
      </c>
      <c r="M1947" s="14"/>
      <c r="N1947" s="29">
        <f>L1947*M1947</f>
        <v>0</v>
      </c>
    </row>
    <row r="1948" spans="1:17" customHeight="1" ht="15.75">
      <c r="A1948" s="25">
        <v>102783</v>
      </c>
      <c r="B1948" s="26">
        <v>7592806133073</v>
      </c>
      <c r="C1948" s="38" t="s">
        <v>2613</v>
      </c>
      <c r="D1948" s="38" t="s">
        <v>2612</v>
      </c>
      <c r="E1948" s="38" t="s">
        <v>2599</v>
      </c>
      <c r="F1948" s="51">
        <v>363</v>
      </c>
      <c r="G1948" s="52">
        <v>166.23</v>
      </c>
      <c r="H1948" s="48" t="s">
        <v>873</v>
      </c>
      <c r="I1948" s="49" t="s">
        <v>19</v>
      </c>
      <c r="J1948" s="50">
        <v>0.05</v>
      </c>
      <c r="K1948" s="53"/>
      <c r="L1948" s="28">
        <f>IF(I1948="DCTO EN FACTURA",G1948-IFERROR(G1948*J1948,0),G1948)</f>
        <v>157.9185</v>
      </c>
      <c r="M1948" s="14"/>
      <c r="N1948" s="29">
        <f>L1948*M1948</f>
        <v>0</v>
      </c>
    </row>
    <row r="1949" spans="1:17" customHeight="1" ht="15.75">
      <c r="A1949" s="25">
        <v>110160</v>
      </c>
      <c r="B1949" s="26">
        <v>7592806133530</v>
      </c>
      <c r="C1949" s="38" t="s">
        <v>2614</v>
      </c>
      <c r="D1949" s="38" t="s">
        <v>2612</v>
      </c>
      <c r="E1949" s="38" t="s">
        <v>2599</v>
      </c>
      <c r="F1949" s="51">
        <v>55</v>
      </c>
      <c r="G1949" s="52">
        <v>187.01</v>
      </c>
      <c r="H1949" s="48" t="s">
        <v>87</v>
      </c>
      <c r="I1949" s="49" t="s">
        <v>19</v>
      </c>
      <c r="J1949" s="50">
        <v>0.05</v>
      </c>
      <c r="K1949" s="53"/>
      <c r="L1949" s="28">
        <f>IF(I1949="DCTO EN FACTURA",G1949-IFERROR(G1949*J1949,0),G1949)</f>
        <v>177.6595</v>
      </c>
      <c r="M1949" s="14"/>
      <c r="N1949" s="29">
        <f>L1949*M1949</f>
        <v>0</v>
      </c>
    </row>
    <row r="1950" spans="1:17" customHeight="1" ht="15.75">
      <c r="A1950" s="25">
        <v>113295</v>
      </c>
      <c r="B1950" s="26">
        <v>7592806132014</v>
      </c>
      <c r="C1950" s="38" t="s">
        <v>2615</v>
      </c>
      <c r="D1950" s="38" t="s">
        <v>2616</v>
      </c>
      <c r="E1950" s="38" t="s">
        <v>2599</v>
      </c>
      <c r="F1950" s="51">
        <v>16</v>
      </c>
      <c r="G1950" s="52">
        <v>633.77</v>
      </c>
      <c r="H1950" s="48" t="s">
        <v>18</v>
      </c>
      <c r="I1950" s="49"/>
      <c r="J1950" s="50"/>
      <c r="K1950" s="53"/>
      <c r="L1950" s="28">
        <f>IF(I1950="DCTO EN FACTURA",G1950-IFERROR(G1950*J1950,0),G1950)</f>
        <v>633.77</v>
      </c>
      <c r="M1950" s="14"/>
      <c r="N1950" s="29">
        <f>L1950*M1950</f>
        <v>0</v>
      </c>
    </row>
    <row r="1951" spans="1:17" customHeight="1" ht="15.75">
      <c r="A1951" s="25">
        <v>116140</v>
      </c>
      <c r="B1951" s="26">
        <v>7592806133110</v>
      </c>
      <c r="C1951" s="38" t="s">
        <v>2617</v>
      </c>
      <c r="D1951" s="38" t="s">
        <v>446</v>
      </c>
      <c r="E1951" s="38" t="s">
        <v>2599</v>
      </c>
      <c r="F1951" s="51">
        <v>137</v>
      </c>
      <c r="G1951" s="52">
        <v>103.9</v>
      </c>
      <c r="H1951" s="48" t="s">
        <v>28</v>
      </c>
      <c r="I1951" s="49"/>
      <c r="J1951" s="50"/>
      <c r="K1951" s="53"/>
      <c r="L1951" s="28">
        <f>IF(I1951="DCTO EN FACTURA",G1951-IFERROR(G1951*J1951,0),G1951)</f>
        <v>103.9</v>
      </c>
      <c r="M1951" s="14"/>
      <c r="N1951" s="29">
        <f>L1951*M1951</f>
        <v>0</v>
      </c>
    </row>
    <row r="1952" spans="1:17" customHeight="1" ht="15.75">
      <c r="A1952" s="25">
        <v>118792</v>
      </c>
      <c r="B1952" s="26">
        <v>7592806136036</v>
      </c>
      <c r="C1952" s="38" t="s">
        <v>2618</v>
      </c>
      <c r="D1952" s="38"/>
      <c r="E1952" s="38" t="s">
        <v>2599</v>
      </c>
      <c r="F1952" s="51">
        <v>122</v>
      </c>
      <c r="G1952" s="52">
        <v>114.29</v>
      </c>
      <c r="H1952" s="48" t="s">
        <v>75</v>
      </c>
      <c r="I1952" s="49" t="s">
        <v>19</v>
      </c>
      <c r="J1952" s="50">
        <v>0.15</v>
      </c>
      <c r="K1952" s="53"/>
      <c r="L1952" s="28">
        <f>IF(I1952="DCTO EN FACTURA",G1952-IFERROR(G1952*J1952,0),G1952)</f>
        <v>97.1465</v>
      </c>
      <c r="M1952" s="14"/>
      <c r="N1952" s="29">
        <f>L1952*M1952</f>
        <v>0</v>
      </c>
    </row>
    <row r="1953" spans="1:17" customHeight="1" ht="15.75">
      <c r="A1953" s="25">
        <v>112677</v>
      </c>
      <c r="B1953" s="26">
        <v>7592806112047</v>
      </c>
      <c r="C1953" s="38" t="s">
        <v>2619</v>
      </c>
      <c r="D1953" s="38" t="s">
        <v>446</v>
      </c>
      <c r="E1953" s="38" t="s">
        <v>2599</v>
      </c>
      <c r="F1953" s="51">
        <v>249</v>
      </c>
      <c r="G1953" s="52">
        <v>93.51</v>
      </c>
      <c r="H1953" s="48" t="s">
        <v>233</v>
      </c>
      <c r="I1953" s="49"/>
      <c r="J1953" s="50"/>
      <c r="K1953" s="53"/>
      <c r="L1953" s="28">
        <f>IF(I1953="DCTO EN FACTURA",G1953-IFERROR(G1953*J1953,0),G1953)</f>
        <v>93.51</v>
      </c>
      <c r="M1953" s="14"/>
      <c r="N1953" s="29">
        <f>L1953*M1953</f>
        <v>0</v>
      </c>
    </row>
    <row r="1954" spans="1:17" customHeight="1" ht="15.75">
      <c r="A1954" s="25">
        <v>102777</v>
      </c>
      <c r="B1954" s="26">
        <v>7592806131031</v>
      </c>
      <c r="C1954" s="38" t="s">
        <v>2620</v>
      </c>
      <c r="D1954" s="38" t="s">
        <v>2621</v>
      </c>
      <c r="E1954" s="38" t="s">
        <v>2599</v>
      </c>
      <c r="F1954" s="51">
        <v>26</v>
      </c>
      <c r="G1954" s="52">
        <v>227.27</v>
      </c>
      <c r="H1954" s="48" t="s">
        <v>83</v>
      </c>
      <c r="I1954" s="49"/>
      <c r="J1954" s="50"/>
      <c r="K1954" s="53"/>
      <c r="L1954" s="28">
        <f>IF(I1954="DCTO EN FACTURA",G1954-IFERROR(G1954*J1954,0),G1954)</f>
        <v>227.27</v>
      </c>
      <c r="M1954" s="14"/>
      <c r="N1954" s="29">
        <f>L1954*M1954</f>
        <v>0</v>
      </c>
    </row>
    <row r="1955" spans="1:17" customHeight="1" ht="15.75">
      <c r="A1955" s="25">
        <v>107483</v>
      </c>
      <c r="B1955" s="26">
        <v>7592806133639</v>
      </c>
      <c r="C1955" s="38" t="s">
        <v>2622</v>
      </c>
      <c r="D1955" s="38" t="s">
        <v>2623</v>
      </c>
      <c r="E1955" s="38" t="s">
        <v>2599</v>
      </c>
      <c r="F1955" s="51">
        <v>215</v>
      </c>
      <c r="G1955" s="52">
        <v>166.23</v>
      </c>
      <c r="H1955" s="48" t="s">
        <v>275</v>
      </c>
      <c r="I1955" s="49" t="s">
        <v>19</v>
      </c>
      <c r="J1955" s="50">
        <v>0.05</v>
      </c>
      <c r="K1955" s="53"/>
      <c r="L1955" s="28">
        <f>IF(I1955="DCTO EN FACTURA",G1955-IFERROR(G1955*J1955,0),G1955)</f>
        <v>157.9185</v>
      </c>
      <c r="M1955" s="14"/>
      <c r="N1955" s="29">
        <f>L1955*M1955</f>
        <v>0</v>
      </c>
    </row>
    <row r="1956" spans="1:17" customHeight="1" ht="15.75">
      <c r="A1956" s="25">
        <v>115909</v>
      </c>
      <c r="B1956" s="26">
        <v>7592806136029</v>
      </c>
      <c r="C1956" s="38" t="s">
        <v>2624</v>
      </c>
      <c r="D1956" s="38" t="s">
        <v>190</v>
      </c>
      <c r="E1956" s="38" t="s">
        <v>2599</v>
      </c>
      <c r="F1956" s="51">
        <v>63</v>
      </c>
      <c r="G1956" s="52">
        <v>114.29</v>
      </c>
      <c r="H1956" s="48" t="s">
        <v>111</v>
      </c>
      <c r="I1956" s="49" t="s">
        <v>19</v>
      </c>
      <c r="J1956" s="50">
        <v>0.15</v>
      </c>
      <c r="K1956" s="53"/>
      <c r="L1956" s="28">
        <f>IF(I1956="DCTO EN FACTURA",G1956-IFERROR(G1956*J1956,0),G1956)</f>
        <v>97.1465</v>
      </c>
      <c r="M1956" s="14"/>
      <c r="N1956" s="29">
        <f>L1956*M1956</f>
        <v>0</v>
      </c>
    </row>
    <row r="1957" spans="1:17" customHeight="1" ht="15.75">
      <c r="A1957" s="25">
        <v>112294</v>
      </c>
      <c r="B1957" s="26">
        <v>7592806134070</v>
      </c>
      <c r="C1957" s="38" t="s">
        <v>2625</v>
      </c>
      <c r="D1957" s="38" t="s">
        <v>145</v>
      </c>
      <c r="E1957" s="38" t="s">
        <v>2599</v>
      </c>
      <c r="F1957" s="51">
        <v>12</v>
      </c>
      <c r="G1957" s="52">
        <v>166.23</v>
      </c>
      <c r="H1957" s="48" t="s">
        <v>87</v>
      </c>
      <c r="I1957" s="49" t="s">
        <v>19</v>
      </c>
      <c r="J1957" s="50">
        <v>0.08</v>
      </c>
      <c r="K1957" s="53"/>
      <c r="L1957" s="28">
        <f>IF(I1957="DCTO EN FACTURA",G1957-IFERROR(G1957*J1957,0),G1957)</f>
        <v>152.9316</v>
      </c>
      <c r="M1957" s="14"/>
      <c r="N1957" s="29">
        <f>L1957*M1957</f>
        <v>0</v>
      </c>
    </row>
    <row r="1958" spans="1:17" customHeight="1" ht="15.75">
      <c r="A1958" s="25">
        <v>112295</v>
      </c>
      <c r="B1958" s="26">
        <v>7592806134094</v>
      </c>
      <c r="C1958" s="38" t="s">
        <v>2626</v>
      </c>
      <c r="D1958" s="38" t="s">
        <v>145</v>
      </c>
      <c r="E1958" s="38" t="s">
        <v>2599</v>
      </c>
      <c r="F1958" s="51">
        <v>8</v>
      </c>
      <c r="G1958" s="52">
        <v>288.31</v>
      </c>
      <c r="H1958" s="48" t="s">
        <v>87</v>
      </c>
      <c r="I1958" s="49" t="s">
        <v>19</v>
      </c>
      <c r="J1958" s="50">
        <v>0.05</v>
      </c>
      <c r="K1958" s="53"/>
      <c r="L1958" s="28">
        <f>IF(I1958="DCTO EN FACTURA",G1958-IFERROR(G1958*J1958,0),G1958)</f>
        <v>273.8945</v>
      </c>
      <c r="M1958" s="14"/>
      <c r="N1958" s="29">
        <f>L1958*M1958</f>
        <v>0</v>
      </c>
    </row>
    <row r="1959" spans="1:17" customHeight="1" ht="15.75">
      <c r="A1959" s="25">
        <v>115910</v>
      </c>
      <c r="B1959" s="26">
        <v>7592806134131</v>
      </c>
      <c r="C1959" s="38" t="s">
        <v>2627</v>
      </c>
      <c r="D1959" s="38" t="s">
        <v>666</v>
      </c>
      <c r="E1959" s="38" t="s">
        <v>2599</v>
      </c>
      <c r="F1959" s="51">
        <v>45</v>
      </c>
      <c r="G1959" s="52">
        <v>207.79</v>
      </c>
      <c r="H1959" s="48" t="s">
        <v>18</v>
      </c>
      <c r="I1959" s="49" t="s">
        <v>19</v>
      </c>
      <c r="J1959" s="50">
        <v>0.15</v>
      </c>
      <c r="K1959" s="53"/>
      <c r="L1959" s="28">
        <f>IF(I1959="DCTO EN FACTURA",G1959-IFERROR(G1959*J1959,0),G1959)</f>
        <v>176.6215</v>
      </c>
      <c r="M1959" s="14"/>
      <c r="N1959" s="29">
        <f>L1959*M1959</f>
        <v>0</v>
      </c>
    </row>
    <row r="1960" spans="1:17" customHeight="1" ht="15.75">
      <c r="A1960" s="25">
        <v>112648</v>
      </c>
      <c r="B1960" s="26">
        <v>7592806132038</v>
      </c>
      <c r="C1960" s="38" t="s">
        <v>2628</v>
      </c>
      <c r="D1960" s="38" t="s">
        <v>2629</v>
      </c>
      <c r="E1960" s="38" t="s">
        <v>2599</v>
      </c>
      <c r="F1960" s="51">
        <v>93</v>
      </c>
      <c r="G1960" s="52">
        <v>166.23</v>
      </c>
      <c r="H1960" s="48" t="s">
        <v>240</v>
      </c>
      <c r="I1960" s="49"/>
      <c r="J1960" s="50"/>
      <c r="K1960" s="53"/>
      <c r="L1960" s="28">
        <f>IF(I1960="DCTO EN FACTURA",G1960-IFERROR(G1960*J1960,0),G1960)</f>
        <v>166.23</v>
      </c>
      <c r="M1960" s="14"/>
      <c r="N1960" s="29">
        <f>L1960*M1960</f>
        <v>0</v>
      </c>
    </row>
    <row r="1961" spans="1:17" customHeight="1" ht="15.75">
      <c r="A1961" s="25">
        <v>108853</v>
      </c>
      <c r="B1961" s="26">
        <v>7592806132021</v>
      </c>
      <c r="C1961" s="38" t="s">
        <v>2630</v>
      </c>
      <c r="D1961" s="38" t="s">
        <v>2629</v>
      </c>
      <c r="E1961" s="38" t="s">
        <v>2599</v>
      </c>
      <c r="F1961" s="51">
        <v>23</v>
      </c>
      <c r="G1961" s="52">
        <v>400</v>
      </c>
      <c r="H1961" s="48" t="s">
        <v>240</v>
      </c>
      <c r="I1961" s="49" t="s">
        <v>19</v>
      </c>
      <c r="J1961" s="50">
        <v>0.1</v>
      </c>
      <c r="K1961" s="53"/>
      <c r="L1961" s="28">
        <f>IF(I1961="DCTO EN FACTURA",G1961-IFERROR(G1961*J1961,0),G1961)</f>
        <v>360</v>
      </c>
      <c r="M1961" s="14"/>
      <c r="N1961" s="29">
        <f>L1961*M1961</f>
        <v>0</v>
      </c>
    </row>
    <row r="1962" spans="1:17" customHeight="1" ht="15.75">
      <c r="A1962" s="25">
        <v>115912</v>
      </c>
      <c r="B1962" s="26">
        <v>7592806133295</v>
      </c>
      <c r="C1962" s="38" t="s">
        <v>2631</v>
      </c>
      <c r="D1962" s="38" t="s">
        <v>2632</v>
      </c>
      <c r="E1962" s="38" t="s">
        <v>2599</v>
      </c>
      <c r="F1962" s="51">
        <v>12</v>
      </c>
      <c r="G1962" s="52">
        <v>64.94</v>
      </c>
      <c r="H1962" s="48" t="s">
        <v>163</v>
      </c>
      <c r="I1962" s="49"/>
      <c r="J1962" s="50"/>
      <c r="K1962" s="53"/>
      <c r="L1962" s="28">
        <f>IF(I1962="DCTO EN FACTURA",G1962-IFERROR(G1962*J1962,0),G1962)</f>
        <v>64.94</v>
      </c>
      <c r="M1962" s="14"/>
      <c r="N1962" s="29">
        <f>L1962*M1962</f>
        <v>0</v>
      </c>
    </row>
    <row r="1963" spans="1:17" customHeight="1" ht="15.75">
      <c r="A1963" s="25">
        <v>113936</v>
      </c>
      <c r="B1963" s="26">
        <v>7592806121049</v>
      </c>
      <c r="C1963" s="38" t="s">
        <v>2633</v>
      </c>
      <c r="D1963" s="38" t="s">
        <v>259</v>
      </c>
      <c r="E1963" s="38" t="s">
        <v>2599</v>
      </c>
      <c r="F1963" s="51">
        <v>20</v>
      </c>
      <c r="G1963" s="52">
        <v>212.99</v>
      </c>
      <c r="H1963" s="48" t="s">
        <v>240</v>
      </c>
      <c r="I1963" s="49" t="s">
        <v>19</v>
      </c>
      <c r="J1963" s="50">
        <v>0.05</v>
      </c>
      <c r="K1963" s="53"/>
      <c r="L1963" s="28">
        <f>IF(I1963="DCTO EN FACTURA",G1963-IFERROR(G1963*J1963,0),G1963)</f>
        <v>202.3405</v>
      </c>
      <c r="M1963" s="14"/>
      <c r="N1963" s="29">
        <f>L1963*M1963</f>
        <v>0</v>
      </c>
    </row>
    <row r="1964" spans="1:17" customHeight="1" ht="15.75">
      <c r="A1964" s="25">
        <v>117085</v>
      </c>
      <c r="B1964" s="26">
        <v>7592806121063</v>
      </c>
      <c r="C1964" s="38" t="s">
        <v>2634</v>
      </c>
      <c r="D1964" s="38" t="s">
        <v>259</v>
      </c>
      <c r="E1964" s="38" t="s">
        <v>2599</v>
      </c>
      <c r="F1964" s="51">
        <v>179</v>
      </c>
      <c r="G1964" s="52">
        <v>155.84</v>
      </c>
      <c r="H1964" s="48" t="s">
        <v>366</v>
      </c>
      <c r="I1964" s="49" t="s">
        <v>19</v>
      </c>
      <c r="J1964" s="50">
        <v>0.05</v>
      </c>
      <c r="K1964" s="53"/>
      <c r="L1964" s="28">
        <f>IF(I1964="DCTO EN FACTURA",G1964-IFERROR(G1964*J1964,0),G1964)</f>
        <v>148.048</v>
      </c>
      <c r="M1964" s="14"/>
      <c r="N1964" s="29">
        <f>L1964*M1964</f>
        <v>0</v>
      </c>
    </row>
    <row r="1965" spans="1:17" customHeight="1" ht="15.75">
      <c r="A1965" s="25">
        <v>116262</v>
      </c>
      <c r="B1965" s="26">
        <v>7596347792522</v>
      </c>
      <c r="C1965" s="38" t="s">
        <v>2635</v>
      </c>
      <c r="D1965" s="38" t="s">
        <v>1175</v>
      </c>
      <c r="E1965" s="38" t="s">
        <v>2636</v>
      </c>
      <c r="F1965" s="51">
        <v>107</v>
      </c>
      <c r="G1965" s="52">
        <v>152.73</v>
      </c>
      <c r="H1965" s="48" t="s">
        <v>31</v>
      </c>
      <c r="I1965" s="49"/>
      <c r="J1965" s="50"/>
      <c r="K1965" s="53"/>
      <c r="L1965" s="28">
        <f>IF(I1965="DCTO EN FACTURA",G1965-IFERROR(G1965*J1965,0),G1965)</f>
        <v>152.73</v>
      </c>
      <c r="M1965" s="14"/>
      <c r="N1965" s="29">
        <f>L1965*M1965</f>
        <v>0</v>
      </c>
    </row>
    <row r="1966" spans="1:17" customHeight="1" ht="15.75">
      <c r="A1966" s="25">
        <v>116261</v>
      </c>
      <c r="B1966" s="26">
        <v>7596347792515</v>
      </c>
      <c r="C1966" s="38" t="s">
        <v>2637</v>
      </c>
      <c r="D1966" s="38" t="s">
        <v>1175</v>
      </c>
      <c r="E1966" s="38" t="s">
        <v>2636</v>
      </c>
      <c r="F1966" s="51">
        <v>122</v>
      </c>
      <c r="G1966" s="52">
        <v>194.55</v>
      </c>
      <c r="H1966" s="48" t="s">
        <v>59</v>
      </c>
      <c r="I1966" s="49"/>
      <c r="J1966" s="50"/>
      <c r="K1966" s="53"/>
      <c r="L1966" s="28">
        <f>IF(I1966="DCTO EN FACTURA",G1966-IFERROR(G1966*J1966,0),G1966)</f>
        <v>194.55</v>
      </c>
      <c r="M1966" s="14"/>
      <c r="N1966" s="29">
        <f>L1966*M1966</f>
        <v>0</v>
      </c>
    </row>
    <row r="1967" spans="1:17" customHeight="1" ht="15.75">
      <c r="A1967" s="25">
        <v>116538</v>
      </c>
      <c r="B1967" s="26">
        <v>7596347803471</v>
      </c>
      <c r="C1967" s="38" t="s">
        <v>2638</v>
      </c>
      <c r="D1967" s="38" t="s">
        <v>2639</v>
      </c>
      <c r="E1967" s="38" t="s">
        <v>2636</v>
      </c>
      <c r="F1967" s="51">
        <v>170</v>
      </c>
      <c r="G1967" s="52">
        <v>105</v>
      </c>
      <c r="H1967" s="48" t="s">
        <v>31</v>
      </c>
      <c r="I1967" s="49"/>
      <c r="J1967" s="50"/>
      <c r="K1967" s="53"/>
      <c r="L1967" s="28">
        <f>IF(I1967="DCTO EN FACTURA",G1967-IFERROR(G1967*J1967,0),G1967)</f>
        <v>105</v>
      </c>
      <c r="M1967" s="14"/>
      <c r="N1967" s="29">
        <f>L1967*M1967</f>
        <v>0</v>
      </c>
    </row>
    <row r="1968" spans="1:17" customHeight="1" ht="15.75">
      <c r="A1968" s="25">
        <v>203911</v>
      </c>
      <c r="B1968" s="26">
        <v>7595651000057</v>
      </c>
      <c r="C1968" s="38" t="s">
        <v>2640</v>
      </c>
      <c r="D1968" s="38"/>
      <c r="E1968" s="38" t="s">
        <v>2641</v>
      </c>
      <c r="F1968" s="51">
        <v>3</v>
      </c>
      <c r="G1968" s="52">
        <v>389.61</v>
      </c>
      <c r="H1968" s="48" t="s">
        <v>958</v>
      </c>
      <c r="I1968" s="49"/>
      <c r="J1968" s="50"/>
      <c r="K1968" s="53"/>
      <c r="L1968" s="28">
        <f>IF(I1968="DCTO EN FACTURA",G1968-IFERROR(G1968*J1968,0),G1968)</f>
        <v>389.61</v>
      </c>
      <c r="M1968" s="14"/>
      <c r="N1968" s="29">
        <f>L1968*M1968</f>
        <v>0</v>
      </c>
    </row>
    <row r="1969" spans="1:17" customHeight="1" ht="15.75">
      <c r="A1969" s="25">
        <v>118408</v>
      </c>
      <c r="B1969" s="26">
        <v>7501033962592</v>
      </c>
      <c r="C1969" s="38" t="s">
        <v>2642</v>
      </c>
      <c r="D1969" s="38" t="s">
        <v>2643</v>
      </c>
      <c r="E1969" s="38" t="s">
        <v>2644</v>
      </c>
      <c r="F1969" s="51">
        <v>114</v>
      </c>
      <c r="G1969" s="52">
        <v>144.09</v>
      </c>
      <c r="H1969" s="48" t="s">
        <v>2645</v>
      </c>
      <c r="I1969" s="49"/>
      <c r="J1969" s="50"/>
      <c r="K1969" s="53"/>
      <c r="L1969" s="28">
        <f>IF(I1969="DCTO EN FACTURA",G1969-IFERROR(G1969*J1969,0),G1969)</f>
        <v>144.09</v>
      </c>
      <c r="M1969" s="14"/>
      <c r="N1969" s="29">
        <f>L1969*M1969</f>
        <v>0</v>
      </c>
    </row>
    <row r="1970" spans="1:17" customHeight="1" ht="15.75">
      <c r="A1970" s="25">
        <v>118412</v>
      </c>
      <c r="B1970" s="26">
        <v>7501033962585</v>
      </c>
      <c r="C1970" s="38" t="s">
        <v>2646</v>
      </c>
      <c r="D1970" s="38" t="s">
        <v>2643</v>
      </c>
      <c r="E1970" s="38" t="s">
        <v>2644</v>
      </c>
      <c r="F1970" s="51">
        <v>3</v>
      </c>
      <c r="G1970" s="52">
        <v>144.09</v>
      </c>
      <c r="H1970" s="44" t="s">
        <v>2647</v>
      </c>
      <c r="I1970" s="49"/>
      <c r="J1970" s="50"/>
      <c r="K1970" s="53"/>
      <c r="L1970" s="28">
        <f>IF(I1970="DCTO EN FACTURA",G1970-IFERROR(G1970*J1970,0),G1970)</f>
        <v>144.09</v>
      </c>
      <c r="M1970" s="14"/>
      <c r="N1970" s="29">
        <f>L1970*M1970</f>
        <v>0</v>
      </c>
    </row>
    <row r="1971" spans="1:17" customHeight="1" ht="15.75">
      <c r="A1971" s="25">
        <v>116098</v>
      </c>
      <c r="B1971" s="26">
        <v>7591020008839</v>
      </c>
      <c r="C1971" s="38" t="s">
        <v>2648</v>
      </c>
      <c r="D1971" s="38" t="s">
        <v>104</v>
      </c>
      <c r="E1971" s="38" t="s">
        <v>2649</v>
      </c>
      <c r="F1971" s="51">
        <v>153</v>
      </c>
      <c r="G1971" s="52">
        <v>89.12</v>
      </c>
      <c r="H1971" s="48" t="s">
        <v>61</v>
      </c>
      <c r="I1971" s="49"/>
      <c r="J1971" s="50"/>
      <c r="K1971" s="53" t="s">
        <v>107</v>
      </c>
      <c r="L1971" s="28">
        <f>IF(I1971="DCTO EN FACTURA",G1971-IFERROR(G1971*J1971,0),G1971)</f>
        <v>89.12</v>
      </c>
      <c r="M1971" s="14"/>
      <c r="N1971" s="29">
        <f>L1971*M1971</f>
        <v>0</v>
      </c>
    </row>
    <row r="1972" spans="1:17" customHeight="1" ht="15.75">
      <c r="A1972" s="25">
        <v>106892</v>
      </c>
      <c r="B1972" s="26">
        <v>7591020006156</v>
      </c>
      <c r="C1972" s="38" t="s">
        <v>2650</v>
      </c>
      <c r="D1972" s="38" t="s">
        <v>104</v>
      </c>
      <c r="E1972" s="38" t="s">
        <v>2649</v>
      </c>
      <c r="F1972" s="51">
        <v>114</v>
      </c>
      <c r="G1972" s="52">
        <v>106.18</v>
      </c>
      <c r="H1972" s="48" t="s">
        <v>31</v>
      </c>
      <c r="I1972" s="49"/>
      <c r="J1972" s="50"/>
      <c r="K1972" s="53" t="s">
        <v>107</v>
      </c>
      <c r="L1972" s="28">
        <f>IF(I1972="DCTO EN FACTURA",G1972-IFERROR(G1972*J1972,0),G1972)</f>
        <v>106.18</v>
      </c>
      <c r="M1972" s="14"/>
      <c r="N1972" s="29">
        <f>L1972*M1972</f>
        <v>0</v>
      </c>
    </row>
    <row r="1973" spans="1:17" customHeight="1" ht="15.75">
      <c r="A1973" s="25">
        <v>100464</v>
      </c>
      <c r="B1973" s="26">
        <v>7591020000611</v>
      </c>
      <c r="C1973" s="38" t="s">
        <v>2651</v>
      </c>
      <c r="D1973" s="38" t="s">
        <v>104</v>
      </c>
      <c r="E1973" s="38" t="s">
        <v>2649</v>
      </c>
      <c r="F1973" s="51">
        <v>253</v>
      </c>
      <c r="G1973" s="52">
        <v>39.34</v>
      </c>
      <c r="H1973" s="48" t="s">
        <v>914</v>
      </c>
      <c r="I1973" s="49"/>
      <c r="J1973" s="50"/>
      <c r="K1973" s="53" t="s">
        <v>107</v>
      </c>
      <c r="L1973" s="28">
        <f>IF(I1973="DCTO EN FACTURA",G1973-IFERROR(G1973*J1973,0),G1973)</f>
        <v>39.34</v>
      </c>
      <c r="M1973" s="14"/>
      <c r="N1973" s="29">
        <f>L1973*M1973</f>
        <v>0</v>
      </c>
    </row>
    <row r="1974" spans="1:17" customHeight="1" ht="15.75">
      <c r="A1974" s="25">
        <v>117268</v>
      </c>
      <c r="B1974" s="26">
        <v>7591020008471</v>
      </c>
      <c r="C1974" s="38" t="s">
        <v>2652</v>
      </c>
      <c r="D1974" s="38" t="s">
        <v>104</v>
      </c>
      <c r="E1974" s="38" t="s">
        <v>2649</v>
      </c>
      <c r="F1974" s="51">
        <v>138</v>
      </c>
      <c r="G1974" s="52">
        <v>163.27</v>
      </c>
      <c r="H1974" s="48" t="s">
        <v>436</v>
      </c>
      <c r="I1974" s="49"/>
      <c r="J1974" s="50"/>
      <c r="K1974" s="53" t="s">
        <v>107</v>
      </c>
      <c r="L1974" s="28">
        <f>IF(I1974="DCTO EN FACTURA",G1974-IFERROR(G1974*J1974,0),G1974)</f>
        <v>163.27</v>
      </c>
      <c r="M1974" s="14"/>
      <c r="N1974" s="29">
        <f>L1974*M1974</f>
        <v>0</v>
      </c>
    </row>
    <row r="1975" spans="1:17" customHeight="1" ht="15.75">
      <c r="A1975" s="25">
        <v>100562</v>
      </c>
      <c r="B1975" s="26">
        <v>7591020003131</v>
      </c>
      <c r="C1975" s="38" t="s">
        <v>2653</v>
      </c>
      <c r="D1975" s="38" t="s">
        <v>402</v>
      </c>
      <c r="E1975" s="38" t="s">
        <v>2649</v>
      </c>
      <c r="F1975" s="51">
        <v>248</v>
      </c>
      <c r="G1975" s="52">
        <v>165.27</v>
      </c>
      <c r="H1975" s="48" t="s">
        <v>873</v>
      </c>
      <c r="I1975" s="49"/>
      <c r="J1975" s="50"/>
      <c r="K1975" s="53" t="s">
        <v>107</v>
      </c>
      <c r="L1975" s="28">
        <f>IF(I1975="DCTO EN FACTURA",G1975-IFERROR(G1975*J1975,0),G1975)</f>
        <v>165.27</v>
      </c>
      <c r="M1975" s="14"/>
      <c r="N1975" s="29">
        <f>L1975*M1975</f>
        <v>0</v>
      </c>
    </row>
    <row r="1976" spans="1:17" customHeight="1" ht="15.75">
      <c r="A1976" s="25">
        <v>116616</v>
      </c>
      <c r="B1976" s="26">
        <v>7591020009003</v>
      </c>
      <c r="C1976" s="38" t="s">
        <v>2654</v>
      </c>
      <c r="D1976" s="38" t="s">
        <v>747</v>
      </c>
      <c r="E1976" s="38" t="s">
        <v>2649</v>
      </c>
      <c r="F1976" s="51">
        <v>408</v>
      </c>
      <c r="G1976" s="52">
        <v>285.47</v>
      </c>
      <c r="H1976" s="48" t="s">
        <v>61</v>
      </c>
      <c r="I1976" s="49"/>
      <c r="J1976" s="50"/>
      <c r="K1976" s="53" t="s">
        <v>107</v>
      </c>
      <c r="L1976" s="28">
        <f>IF(I1976="DCTO EN FACTURA",G1976-IFERROR(G1976*J1976,0),G1976)</f>
        <v>285.47</v>
      </c>
      <c r="M1976" s="14"/>
      <c r="N1976" s="29">
        <f>L1976*M1976</f>
        <v>0</v>
      </c>
    </row>
    <row r="1977" spans="1:17" customHeight="1" ht="15.75">
      <c r="A1977" s="25">
        <v>116617</v>
      </c>
      <c r="B1977" s="26">
        <v>7591020009010</v>
      </c>
      <c r="C1977" s="38" t="s">
        <v>2655</v>
      </c>
      <c r="D1977" s="38" t="s">
        <v>747</v>
      </c>
      <c r="E1977" s="38" t="s">
        <v>2649</v>
      </c>
      <c r="F1977" s="51">
        <v>546</v>
      </c>
      <c r="G1977" s="52">
        <v>380.77</v>
      </c>
      <c r="H1977" s="48" t="s">
        <v>31</v>
      </c>
      <c r="I1977" s="49"/>
      <c r="J1977" s="50"/>
      <c r="K1977" s="53" t="s">
        <v>107</v>
      </c>
      <c r="L1977" s="28">
        <f>IF(I1977="DCTO EN FACTURA",G1977-IFERROR(G1977*J1977,0),G1977)</f>
        <v>380.77</v>
      </c>
      <c r="M1977" s="14"/>
      <c r="N1977" s="29">
        <f>L1977*M1977</f>
        <v>0</v>
      </c>
    </row>
    <row r="1978" spans="1:17" customHeight="1" ht="15.75">
      <c r="A1978" s="25">
        <v>100475</v>
      </c>
      <c r="B1978" s="26">
        <v>7591020000758</v>
      </c>
      <c r="C1978" s="38" t="s">
        <v>2656</v>
      </c>
      <c r="D1978" s="38" t="s">
        <v>529</v>
      </c>
      <c r="E1978" s="38" t="s">
        <v>2649</v>
      </c>
      <c r="F1978" s="51">
        <v>325</v>
      </c>
      <c r="G1978" s="52">
        <v>231.08</v>
      </c>
      <c r="H1978" s="44" t="s">
        <v>52</v>
      </c>
      <c r="I1978" s="49"/>
      <c r="J1978" s="50"/>
      <c r="K1978" s="53" t="s">
        <v>107</v>
      </c>
      <c r="L1978" s="28">
        <f>IF(I1978="DCTO EN FACTURA",G1978-IFERROR(G1978*J1978,0),G1978)</f>
        <v>231.08</v>
      </c>
      <c r="M1978" s="14"/>
      <c r="N1978" s="29">
        <f>L1978*M1978</f>
        <v>0</v>
      </c>
    </row>
    <row r="1979" spans="1:17" customHeight="1" ht="15.75">
      <c r="A1979" s="25">
        <v>110887</v>
      </c>
      <c r="B1979" s="26">
        <v>7591020008082</v>
      </c>
      <c r="C1979" s="38" t="s">
        <v>2657</v>
      </c>
      <c r="D1979" s="38" t="s">
        <v>529</v>
      </c>
      <c r="E1979" s="38" t="s">
        <v>2649</v>
      </c>
      <c r="F1979" s="51">
        <v>271</v>
      </c>
      <c r="G1979" s="52">
        <v>335.95</v>
      </c>
      <c r="H1979" s="48" t="s">
        <v>862</v>
      </c>
      <c r="I1979" s="49"/>
      <c r="J1979" s="50"/>
      <c r="K1979" s="53" t="s">
        <v>107</v>
      </c>
      <c r="L1979" s="28">
        <f>IF(I1979="DCTO EN FACTURA",G1979-IFERROR(G1979*J1979,0),G1979)</f>
        <v>335.95</v>
      </c>
      <c r="M1979" s="14"/>
      <c r="N1979" s="29">
        <f>L1979*M1979</f>
        <v>0</v>
      </c>
    </row>
    <row r="1980" spans="1:17" customHeight="1" ht="15.75">
      <c r="A1980" s="25">
        <v>114085</v>
      </c>
      <c r="B1980" s="26">
        <v>7591020080613</v>
      </c>
      <c r="C1980" s="38" t="s">
        <v>2658</v>
      </c>
      <c r="D1980" s="38" t="s">
        <v>529</v>
      </c>
      <c r="E1980" s="38" t="s">
        <v>2649</v>
      </c>
      <c r="F1980" s="51">
        <v>1</v>
      </c>
      <c r="G1980" s="52">
        <v>473.45</v>
      </c>
      <c r="H1980" s="48" t="s">
        <v>45</v>
      </c>
      <c r="I1980" s="49"/>
      <c r="J1980" s="50"/>
      <c r="K1980" s="53" t="s">
        <v>107</v>
      </c>
      <c r="L1980" s="28">
        <f>IF(I1980="DCTO EN FACTURA",G1980-IFERROR(G1980*J1980,0),G1980)</f>
        <v>473.45</v>
      </c>
      <c r="M1980" s="14"/>
      <c r="N1980" s="29">
        <f>L1980*M1980</f>
        <v>0</v>
      </c>
    </row>
    <row r="1981" spans="1:17" customHeight="1" ht="15.75">
      <c r="A1981" s="25">
        <v>117625</v>
      </c>
      <c r="B1981" s="26">
        <v>7591020009157</v>
      </c>
      <c r="C1981" s="38" t="s">
        <v>2659</v>
      </c>
      <c r="D1981" s="38" t="s">
        <v>817</v>
      </c>
      <c r="E1981" s="38" t="s">
        <v>2649</v>
      </c>
      <c r="F1981" s="51">
        <v>34</v>
      </c>
      <c r="G1981" s="52">
        <v>117.06</v>
      </c>
      <c r="H1981" s="48" t="s">
        <v>116</v>
      </c>
      <c r="I1981" s="49"/>
      <c r="J1981" s="50"/>
      <c r="K1981" s="53" t="s">
        <v>107</v>
      </c>
      <c r="L1981" s="28">
        <f>IF(I1981="DCTO EN FACTURA",G1981-IFERROR(G1981*J1981,0),G1981)</f>
        <v>117.06</v>
      </c>
      <c r="M1981" s="14"/>
      <c r="N1981" s="29">
        <f>L1981*M1981</f>
        <v>0</v>
      </c>
    </row>
    <row r="1982" spans="1:17" customHeight="1" ht="15.75">
      <c r="A1982" s="25">
        <v>111717</v>
      </c>
      <c r="B1982" s="26">
        <v>7591020007597</v>
      </c>
      <c r="C1982" s="38" t="s">
        <v>2660</v>
      </c>
      <c r="D1982" s="38" t="s">
        <v>123</v>
      </c>
      <c r="E1982" s="38" t="s">
        <v>2649</v>
      </c>
      <c r="F1982" s="51">
        <v>66</v>
      </c>
      <c r="G1982" s="52">
        <v>119.84</v>
      </c>
      <c r="H1982" s="48" t="s">
        <v>467</v>
      </c>
      <c r="I1982" s="49"/>
      <c r="J1982" s="50"/>
      <c r="K1982" s="53" t="s">
        <v>107</v>
      </c>
      <c r="L1982" s="28">
        <f>IF(I1982="DCTO EN FACTURA",G1982-IFERROR(G1982*J1982,0),G1982)</f>
        <v>119.84</v>
      </c>
      <c r="M1982" s="14"/>
      <c r="N1982" s="29">
        <f>L1982*M1982</f>
        <v>0</v>
      </c>
    </row>
    <row r="1983" spans="1:17" customHeight="1" ht="15.75">
      <c r="A1983" s="25">
        <v>109658</v>
      </c>
      <c r="B1983" s="26">
        <v>7591020007825</v>
      </c>
      <c r="C1983" s="38" t="s">
        <v>2661</v>
      </c>
      <c r="D1983" s="38" t="s">
        <v>2662</v>
      </c>
      <c r="E1983" s="38" t="s">
        <v>2649</v>
      </c>
      <c r="F1983" s="51">
        <v>82</v>
      </c>
      <c r="G1983" s="52">
        <v>264.14</v>
      </c>
      <c r="H1983" s="48" t="s">
        <v>106</v>
      </c>
      <c r="I1983" s="49"/>
      <c r="J1983" s="50"/>
      <c r="K1983" s="53" t="s">
        <v>107</v>
      </c>
      <c r="L1983" s="28">
        <f>IF(I1983="DCTO EN FACTURA",G1983-IFERROR(G1983*J1983,0),G1983)</f>
        <v>264.14</v>
      </c>
      <c r="M1983" s="14"/>
      <c r="N1983" s="29">
        <f>L1983*M1983</f>
        <v>0</v>
      </c>
    </row>
    <row r="1984" spans="1:17" customHeight="1" ht="15.75">
      <c r="A1984" s="25">
        <v>100552</v>
      </c>
      <c r="B1984" s="26">
        <v>7591020003209</v>
      </c>
      <c r="C1984" s="38" t="s">
        <v>2663</v>
      </c>
      <c r="D1984" s="38" t="s">
        <v>410</v>
      </c>
      <c r="E1984" s="38" t="s">
        <v>2649</v>
      </c>
      <c r="F1984" s="51">
        <v>68</v>
      </c>
      <c r="G1984" s="52">
        <v>94.39</v>
      </c>
      <c r="H1984" s="48" t="s">
        <v>1746</v>
      </c>
      <c r="I1984" s="49"/>
      <c r="J1984" s="50"/>
      <c r="K1984" s="53" t="s">
        <v>107</v>
      </c>
      <c r="L1984" s="28">
        <f>IF(I1984="DCTO EN FACTURA",G1984-IFERROR(G1984*J1984,0),G1984)</f>
        <v>94.39</v>
      </c>
      <c r="M1984" s="14"/>
      <c r="N1984" s="29">
        <f>L1984*M1984</f>
        <v>0</v>
      </c>
    </row>
    <row r="1985" spans="1:17" customHeight="1" ht="15.75">
      <c r="A1985" s="25">
        <v>118394</v>
      </c>
      <c r="B1985" s="26">
        <v>7591020009331</v>
      </c>
      <c r="C1985" s="38" t="s">
        <v>2664</v>
      </c>
      <c r="D1985" s="38" t="s">
        <v>410</v>
      </c>
      <c r="E1985" s="38" t="s">
        <v>2649</v>
      </c>
      <c r="F1985" s="51">
        <v>70</v>
      </c>
      <c r="G1985" s="52">
        <v>234.99</v>
      </c>
      <c r="H1985" s="48" t="s">
        <v>972</v>
      </c>
      <c r="I1985" s="49"/>
      <c r="J1985" s="50"/>
      <c r="K1985" s="53" t="s">
        <v>107</v>
      </c>
      <c r="L1985" s="28">
        <f>IF(I1985="DCTO EN FACTURA",G1985-IFERROR(G1985*J1985,0),G1985)</f>
        <v>234.99</v>
      </c>
      <c r="M1985" s="14"/>
      <c r="N1985" s="29">
        <f>L1985*M1985</f>
        <v>0</v>
      </c>
    </row>
    <row r="1986" spans="1:17" customHeight="1" ht="15.75">
      <c r="A1986" s="25">
        <v>111479</v>
      </c>
      <c r="B1986" s="26">
        <v>7591020008303</v>
      </c>
      <c r="C1986" s="38" t="s">
        <v>2665</v>
      </c>
      <c r="D1986" s="38" t="s">
        <v>421</v>
      </c>
      <c r="E1986" s="38" t="s">
        <v>2649</v>
      </c>
      <c r="F1986" s="51">
        <v>181</v>
      </c>
      <c r="G1986" s="52">
        <v>356.4</v>
      </c>
      <c r="H1986" s="48" t="s">
        <v>1011</v>
      </c>
      <c r="I1986" s="49"/>
      <c r="J1986" s="50"/>
      <c r="K1986" s="53" t="s">
        <v>107</v>
      </c>
      <c r="L1986" s="28">
        <f>IF(I1986="DCTO EN FACTURA",G1986-IFERROR(G1986*J1986,0),G1986)</f>
        <v>356.4</v>
      </c>
      <c r="M1986" s="14"/>
      <c r="N1986" s="29">
        <f>L1986*M1986</f>
        <v>0</v>
      </c>
    </row>
    <row r="1987" spans="1:17" customHeight="1" ht="15.75">
      <c r="A1987" s="25">
        <v>111478</v>
      </c>
      <c r="B1987" s="26">
        <v>7591020008297</v>
      </c>
      <c r="C1987" s="38" t="s">
        <v>2666</v>
      </c>
      <c r="D1987" s="38" t="s">
        <v>421</v>
      </c>
      <c r="E1987" s="38" t="s">
        <v>2649</v>
      </c>
      <c r="F1987" s="51">
        <v>11</v>
      </c>
      <c r="G1987" s="52">
        <v>241.95</v>
      </c>
      <c r="H1987" s="48" t="s">
        <v>1011</v>
      </c>
      <c r="I1987" s="49"/>
      <c r="J1987" s="50"/>
      <c r="K1987" s="53" t="s">
        <v>107</v>
      </c>
      <c r="L1987" s="28">
        <f>IF(I1987="DCTO EN FACTURA",G1987-IFERROR(G1987*J1987,0),G1987)</f>
        <v>241.95</v>
      </c>
      <c r="M1987" s="14"/>
      <c r="N1987" s="29">
        <f>L1987*M1987</f>
        <v>0</v>
      </c>
    </row>
    <row r="1988" spans="1:17" customHeight="1" ht="15.75">
      <c r="A1988" s="25">
        <v>114261</v>
      </c>
      <c r="B1988" s="26">
        <v>7591020080620</v>
      </c>
      <c r="C1988" s="38" t="s">
        <v>2667</v>
      </c>
      <c r="D1988" s="38" t="s">
        <v>2007</v>
      </c>
      <c r="E1988" s="38" t="s">
        <v>2649</v>
      </c>
      <c r="F1988" s="51">
        <v>161</v>
      </c>
      <c r="G1988" s="52">
        <v>408.18</v>
      </c>
      <c r="H1988" s="48" t="s">
        <v>26</v>
      </c>
      <c r="I1988" s="49"/>
      <c r="J1988" s="50"/>
      <c r="K1988" s="53" t="s">
        <v>107</v>
      </c>
      <c r="L1988" s="28">
        <f>IF(I1988="DCTO EN FACTURA",G1988-IFERROR(G1988*J1988,0),G1988)</f>
        <v>408.18</v>
      </c>
      <c r="M1988" s="14"/>
      <c r="N1988" s="29">
        <f>L1988*M1988</f>
        <v>0</v>
      </c>
    </row>
    <row r="1989" spans="1:17" customHeight="1" ht="15.75">
      <c r="A1989" s="25">
        <v>114260</v>
      </c>
      <c r="B1989" s="26">
        <v>7591020080637</v>
      </c>
      <c r="C1989" s="38" t="s">
        <v>2668</v>
      </c>
      <c r="D1989" s="38" t="s">
        <v>2007</v>
      </c>
      <c r="E1989" s="38" t="s">
        <v>2649</v>
      </c>
      <c r="F1989" s="51">
        <v>72</v>
      </c>
      <c r="G1989" s="52">
        <v>285.47</v>
      </c>
      <c r="H1989" s="48" t="s">
        <v>59</v>
      </c>
      <c r="I1989" s="49"/>
      <c r="J1989" s="50"/>
      <c r="K1989" s="53" t="s">
        <v>107</v>
      </c>
      <c r="L1989" s="28">
        <f>IF(I1989="DCTO EN FACTURA",G1989-IFERROR(G1989*J1989,0),G1989)</f>
        <v>285.47</v>
      </c>
      <c r="M1989" s="14"/>
      <c r="N1989" s="29">
        <f>L1989*M1989</f>
        <v>0</v>
      </c>
    </row>
    <row r="1990" spans="1:17" customHeight="1" ht="15.75">
      <c r="A1990" s="25">
        <v>100566</v>
      </c>
      <c r="B1990" s="26">
        <v>7591020003179</v>
      </c>
      <c r="C1990" s="38" t="s">
        <v>2669</v>
      </c>
      <c r="D1990" s="38" t="s">
        <v>135</v>
      </c>
      <c r="E1990" s="38" t="s">
        <v>2649</v>
      </c>
      <c r="F1990" s="51">
        <v>77</v>
      </c>
      <c r="G1990" s="52">
        <v>108.88</v>
      </c>
      <c r="H1990" s="48" t="s">
        <v>1011</v>
      </c>
      <c r="I1990" s="49"/>
      <c r="J1990" s="50"/>
      <c r="K1990" s="53" t="s">
        <v>107</v>
      </c>
      <c r="L1990" s="28">
        <f>IF(I1990="DCTO EN FACTURA",G1990-IFERROR(G1990*J1990,0),G1990)</f>
        <v>108.88</v>
      </c>
      <c r="M1990" s="14"/>
      <c r="N1990" s="29">
        <f>L1990*M1990</f>
        <v>0</v>
      </c>
    </row>
    <row r="1991" spans="1:17" customHeight="1" ht="15.75">
      <c r="A1991" s="25">
        <v>100550</v>
      </c>
      <c r="B1991" s="26">
        <v>7591020003148</v>
      </c>
      <c r="C1991" s="38" t="s">
        <v>2670</v>
      </c>
      <c r="D1991" s="38" t="s">
        <v>1994</v>
      </c>
      <c r="E1991" s="38" t="s">
        <v>2649</v>
      </c>
      <c r="F1991" s="51">
        <v>114</v>
      </c>
      <c r="G1991" s="52">
        <v>84.6</v>
      </c>
      <c r="H1991" s="48" t="s">
        <v>116</v>
      </c>
      <c r="I1991" s="49"/>
      <c r="J1991" s="50"/>
      <c r="K1991" s="53" t="s">
        <v>107</v>
      </c>
      <c r="L1991" s="28">
        <f>IF(I1991="DCTO EN FACTURA",G1991-IFERROR(G1991*J1991,0),G1991)</f>
        <v>84.6</v>
      </c>
      <c r="M1991" s="14"/>
      <c r="N1991" s="29">
        <f>L1991*M1991</f>
        <v>0</v>
      </c>
    </row>
    <row r="1992" spans="1:17" customHeight="1" ht="15.75">
      <c r="A1992" s="25">
        <v>110397</v>
      </c>
      <c r="B1992" s="26">
        <v>7591020008037</v>
      </c>
      <c r="C1992" s="38" t="s">
        <v>2671</v>
      </c>
      <c r="D1992" s="38" t="s">
        <v>150</v>
      </c>
      <c r="E1992" s="38" t="s">
        <v>2649</v>
      </c>
      <c r="F1992" s="51">
        <v>18</v>
      </c>
      <c r="G1992" s="52">
        <v>303.74</v>
      </c>
      <c r="H1992" s="48" t="s">
        <v>61</v>
      </c>
      <c r="I1992" s="49"/>
      <c r="J1992" s="50"/>
      <c r="K1992" s="53" t="s">
        <v>107</v>
      </c>
      <c r="L1992" s="28">
        <f>IF(I1992="DCTO EN FACTURA",G1992-IFERROR(G1992*J1992,0),G1992)</f>
        <v>303.74</v>
      </c>
      <c r="M1992" s="14"/>
      <c r="N1992" s="29">
        <f>L1992*M1992</f>
        <v>0</v>
      </c>
    </row>
    <row r="1993" spans="1:17" customHeight="1" ht="15.75">
      <c r="A1993" s="25">
        <v>100492</v>
      </c>
      <c r="B1993" s="26">
        <v>7591020001052</v>
      </c>
      <c r="C1993" s="38" t="s">
        <v>2672</v>
      </c>
      <c r="D1993" s="38" t="s">
        <v>217</v>
      </c>
      <c r="E1993" s="38" t="s">
        <v>2649</v>
      </c>
      <c r="F1993" s="51">
        <v>34</v>
      </c>
      <c r="G1993" s="52">
        <v>117.68</v>
      </c>
      <c r="H1993" s="48" t="s">
        <v>371</v>
      </c>
      <c r="I1993" s="49"/>
      <c r="J1993" s="50"/>
      <c r="K1993" s="53" t="s">
        <v>107</v>
      </c>
      <c r="L1993" s="28">
        <f>IF(I1993="DCTO EN FACTURA",G1993-IFERROR(G1993*J1993,0),G1993)</f>
        <v>117.68</v>
      </c>
      <c r="M1993" s="14"/>
      <c r="N1993" s="29">
        <f>L1993*M1993</f>
        <v>0</v>
      </c>
    </row>
    <row r="1994" spans="1:17" customHeight="1" ht="15.75">
      <c r="A1994" s="25">
        <v>109657</v>
      </c>
      <c r="B1994" s="26">
        <v>7591020007818</v>
      </c>
      <c r="C1994" s="38" t="s">
        <v>2673</v>
      </c>
      <c r="D1994" s="38" t="s">
        <v>217</v>
      </c>
      <c r="E1994" s="38" t="s">
        <v>2649</v>
      </c>
      <c r="F1994" s="51">
        <v>265</v>
      </c>
      <c r="G1994" s="52">
        <v>123.94</v>
      </c>
      <c r="H1994" s="48" t="s">
        <v>2674</v>
      </c>
      <c r="I1994" s="49"/>
      <c r="J1994" s="50"/>
      <c r="K1994" s="53" t="s">
        <v>107</v>
      </c>
      <c r="L1994" s="28">
        <f>IF(I1994="DCTO EN FACTURA",G1994-IFERROR(G1994*J1994,0),G1994)</f>
        <v>123.94</v>
      </c>
      <c r="M1994" s="14"/>
      <c r="N1994" s="29">
        <f>L1994*M1994</f>
        <v>0</v>
      </c>
    </row>
    <row r="1995" spans="1:17" customHeight="1" ht="15.75">
      <c r="A1995" s="25">
        <v>100493</v>
      </c>
      <c r="B1995" s="26">
        <v>7591020001069</v>
      </c>
      <c r="C1995" s="38" t="s">
        <v>2675</v>
      </c>
      <c r="D1995" s="38" t="s">
        <v>2612</v>
      </c>
      <c r="E1995" s="38" t="s">
        <v>2649</v>
      </c>
      <c r="F1995" s="51">
        <v>104</v>
      </c>
      <c r="G1995" s="52">
        <v>107.48</v>
      </c>
      <c r="H1995" s="48" t="s">
        <v>285</v>
      </c>
      <c r="I1995" s="49"/>
      <c r="J1995" s="50"/>
      <c r="K1995" s="53" t="s">
        <v>107</v>
      </c>
      <c r="L1995" s="28">
        <f>IF(I1995="DCTO EN FACTURA",G1995-IFERROR(G1995*J1995,0),G1995)</f>
        <v>107.48</v>
      </c>
      <c r="M1995" s="14"/>
      <c r="N1995" s="29">
        <f>L1995*M1995</f>
        <v>0</v>
      </c>
    </row>
    <row r="1996" spans="1:17" customHeight="1" ht="15.75">
      <c r="A1996" s="25">
        <v>100498</v>
      </c>
      <c r="B1996" s="26">
        <v>7591020001113</v>
      </c>
      <c r="C1996" s="38" t="s">
        <v>2676</v>
      </c>
      <c r="D1996" s="38" t="s">
        <v>161</v>
      </c>
      <c r="E1996" s="38" t="s">
        <v>2649</v>
      </c>
      <c r="F1996" s="51">
        <v>90</v>
      </c>
      <c r="G1996" s="52">
        <v>43.52</v>
      </c>
      <c r="H1996" s="48" t="s">
        <v>371</v>
      </c>
      <c r="I1996" s="49"/>
      <c r="J1996" s="50"/>
      <c r="K1996" s="53" t="s">
        <v>107</v>
      </c>
      <c r="L1996" s="28">
        <f>IF(I1996="DCTO EN FACTURA",G1996-IFERROR(G1996*J1996,0),G1996)</f>
        <v>43.52</v>
      </c>
      <c r="M1996" s="14"/>
      <c r="N1996" s="29">
        <f>L1996*M1996</f>
        <v>0</v>
      </c>
    </row>
    <row r="1997" spans="1:17" customHeight="1" ht="15.75">
      <c r="A1997" s="25">
        <v>110418</v>
      </c>
      <c r="B1997" s="26">
        <v>7591020006330</v>
      </c>
      <c r="C1997" s="38" t="s">
        <v>2677</v>
      </c>
      <c r="D1997" s="38" t="s">
        <v>1068</v>
      </c>
      <c r="E1997" s="38" t="s">
        <v>2649</v>
      </c>
      <c r="F1997" s="51">
        <v>1230</v>
      </c>
      <c r="G1997" s="52">
        <v>54.83</v>
      </c>
      <c r="H1997" s="48" t="s">
        <v>2678</v>
      </c>
      <c r="I1997" s="49"/>
      <c r="J1997" s="50"/>
      <c r="K1997" s="53" t="s">
        <v>107</v>
      </c>
      <c r="L1997" s="28">
        <f>IF(I1997="DCTO EN FACTURA",G1997-IFERROR(G1997*J1997,0),G1997)</f>
        <v>54.83</v>
      </c>
      <c r="M1997" s="14"/>
      <c r="N1997" s="29">
        <f>L1997*M1997</f>
        <v>0</v>
      </c>
    </row>
    <row r="1998" spans="1:17" customHeight="1" ht="15.75">
      <c r="A1998" s="25">
        <v>104151</v>
      </c>
      <c r="B1998" s="26">
        <v>7591020005012</v>
      </c>
      <c r="C1998" s="38" t="s">
        <v>2679</v>
      </c>
      <c r="D1998" s="38" t="s">
        <v>1068</v>
      </c>
      <c r="E1998" s="38" t="s">
        <v>2649</v>
      </c>
      <c r="F1998" s="51">
        <v>2406</v>
      </c>
      <c r="G1998" s="52">
        <v>30.03</v>
      </c>
      <c r="H1998" s="48" t="s">
        <v>873</v>
      </c>
      <c r="I1998" s="49"/>
      <c r="J1998" s="50"/>
      <c r="K1998" s="53" t="s">
        <v>107</v>
      </c>
      <c r="L1998" s="28">
        <f>IF(I1998="DCTO EN FACTURA",G1998-IFERROR(G1998*J1998,0),G1998)</f>
        <v>30.03</v>
      </c>
      <c r="M1998" s="14"/>
      <c r="N1998" s="29">
        <f>L1998*M1998</f>
        <v>0</v>
      </c>
    </row>
    <row r="1999" spans="1:17" customHeight="1" ht="15.75">
      <c r="A1999" s="25">
        <v>112272</v>
      </c>
      <c r="B1999" s="26">
        <v>7591020008440</v>
      </c>
      <c r="C1999" s="38" t="s">
        <v>2680</v>
      </c>
      <c r="D1999" s="38" t="s">
        <v>1068</v>
      </c>
      <c r="E1999" s="38" t="s">
        <v>2649</v>
      </c>
      <c r="F1999" s="51">
        <v>385</v>
      </c>
      <c r="G1999" s="52">
        <v>239.34</v>
      </c>
      <c r="H1999" s="48" t="s">
        <v>99</v>
      </c>
      <c r="I1999" s="49"/>
      <c r="J1999" s="50"/>
      <c r="K1999" s="53" t="s">
        <v>107</v>
      </c>
      <c r="L1999" s="28">
        <f>IF(I1999="DCTO EN FACTURA",G1999-IFERROR(G1999*J1999,0),G1999)</f>
        <v>239.34</v>
      </c>
      <c r="M1999" s="14"/>
      <c r="N1999" s="29">
        <f>L1999*M1999</f>
        <v>0</v>
      </c>
    </row>
    <row r="2000" spans="1:17" customHeight="1" ht="15.75">
      <c r="A2000" s="25">
        <v>116173</v>
      </c>
      <c r="B2000" s="26">
        <v>7591020003230</v>
      </c>
      <c r="C2000" s="38" t="s">
        <v>2681</v>
      </c>
      <c r="D2000" s="38" t="s">
        <v>1068</v>
      </c>
      <c r="E2000" s="38" t="s">
        <v>2649</v>
      </c>
      <c r="F2000" s="51">
        <v>2327</v>
      </c>
      <c r="G2000" s="52">
        <v>53.96</v>
      </c>
      <c r="H2000" s="48" t="s">
        <v>1155</v>
      </c>
      <c r="I2000" s="49"/>
      <c r="J2000" s="50"/>
      <c r="K2000" s="53" t="s">
        <v>107</v>
      </c>
      <c r="L2000" s="28">
        <f>IF(I2000="DCTO EN FACTURA",G2000-IFERROR(G2000*J2000,0),G2000)</f>
        <v>53.96</v>
      </c>
      <c r="M2000" s="14"/>
      <c r="N2000" s="29">
        <f>L2000*M2000</f>
        <v>0</v>
      </c>
    </row>
    <row r="2001" spans="1:17" customHeight="1" ht="15.75">
      <c r="A2001" s="25">
        <v>104152</v>
      </c>
      <c r="B2001" s="26">
        <v>7591020005029</v>
      </c>
      <c r="C2001" s="38" t="s">
        <v>2682</v>
      </c>
      <c r="D2001" s="38" t="s">
        <v>1068</v>
      </c>
      <c r="E2001" s="38" t="s">
        <v>2649</v>
      </c>
      <c r="F2001" s="51">
        <v>573</v>
      </c>
      <c r="G2001" s="52">
        <v>76.16</v>
      </c>
      <c r="H2001" s="48" t="s">
        <v>1155</v>
      </c>
      <c r="I2001" s="49"/>
      <c r="J2001" s="50"/>
      <c r="K2001" s="53" t="s">
        <v>107</v>
      </c>
      <c r="L2001" s="28">
        <f>IF(I2001="DCTO EN FACTURA",G2001-IFERROR(G2001*J2001,0),G2001)</f>
        <v>76.16</v>
      </c>
      <c r="M2001" s="14"/>
      <c r="N2001" s="29">
        <f>L2001*M2001</f>
        <v>0</v>
      </c>
    </row>
    <row r="2002" spans="1:17" customHeight="1" ht="15.75">
      <c r="A2002" s="25">
        <v>115653</v>
      </c>
      <c r="B2002" s="26">
        <v>7591020081078</v>
      </c>
      <c r="C2002" s="38" t="s">
        <v>2683</v>
      </c>
      <c r="D2002" s="38" t="s">
        <v>1391</v>
      </c>
      <c r="E2002" s="38" t="s">
        <v>2649</v>
      </c>
      <c r="F2002" s="51">
        <v>111</v>
      </c>
      <c r="G2002" s="52">
        <v>204.09</v>
      </c>
      <c r="H2002" s="48" t="s">
        <v>18</v>
      </c>
      <c r="I2002" s="49"/>
      <c r="J2002" s="50"/>
      <c r="K2002" s="53" t="s">
        <v>107</v>
      </c>
      <c r="L2002" s="28">
        <f>IF(I2002="DCTO EN FACTURA",G2002-IFERROR(G2002*J2002,0),G2002)</f>
        <v>204.09</v>
      </c>
      <c r="M2002" s="14"/>
      <c r="N2002" s="29">
        <f>L2002*M2002</f>
        <v>0</v>
      </c>
    </row>
    <row r="2003" spans="1:17" customHeight="1" ht="15.75">
      <c r="A2003" s="25">
        <v>114068</v>
      </c>
      <c r="B2003" s="26">
        <v>7591020080538</v>
      </c>
      <c r="C2003" s="38" t="s">
        <v>2684</v>
      </c>
      <c r="D2003" s="38" t="s">
        <v>877</v>
      </c>
      <c r="E2003" s="38" t="s">
        <v>2649</v>
      </c>
      <c r="F2003" s="51">
        <v>110</v>
      </c>
      <c r="G2003" s="52">
        <v>195.83</v>
      </c>
      <c r="H2003" s="48" t="s">
        <v>61</v>
      </c>
      <c r="I2003" s="49"/>
      <c r="J2003" s="50"/>
      <c r="K2003" s="53" t="s">
        <v>107</v>
      </c>
      <c r="L2003" s="28">
        <f>IF(I2003="DCTO EN FACTURA",G2003-IFERROR(G2003*J2003,0),G2003)</f>
        <v>195.83</v>
      </c>
      <c r="M2003" s="14"/>
      <c r="N2003" s="29">
        <f>L2003*M2003</f>
        <v>0</v>
      </c>
    </row>
    <row r="2004" spans="1:17" customHeight="1" ht="15.75">
      <c r="A2004" s="25">
        <v>114069</v>
      </c>
      <c r="B2004" s="26">
        <v>7591020080590</v>
      </c>
      <c r="C2004" s="38" t="s">
        <v>2685</v>
      </c>
      <c r="D2004" s="38" t="s">
        <v>877</v>
      </c>
      <c r="E2004" s="38" t="s">
        <v>2649</v>
      </c>
      <c r="F2004" s="51">
        <v>9</v>
      </c>
      <c r="G2004" s="52">
        <v>259.79</v>
      </c>
      <c r="H2004" s="48" t="s">
        <v>116</v>
      </c>
      <c r="I2004" s="49"/>
      <c r="J2004" s="50"/>
      <c r="K2004" s="53" t="s">
        <v>107</v>
      </c>
      <c r="L2004" s="28">
        <f>IF(I2004="DCTO EN FACTURA",G2004-IFERROR(G2004*J2004,0),G2004)</f>
        <v>259.79</v>
      </c>
      <c r="M2004" s="14"/>
      <c r="N2004" s="29">
        <f>L2004*M2004</f>
        <v>0</v>
      </c>
    </row>
    <row r="2005" spans="1:17" customHeight="1" ht="15.75">
      <c r="A2005" s="25">
        <v>114070</v>
      </c>
      <c r="B2005" s="26">
        <v>7591020080521</v>
      </c>
      <c r="C2005" s="38" t="s">
        <v>2686</v>
      </c>
      <c r="D2005" s="38" t="s">
        <v>877</v>
      </c>
      <c r="E2005" s="38" t="s">
        <v>2649</v>
      </c>
      <c r="F2005" s="51">
        <v>66</v>
      </c>
      <c r="G2005" s="52">
        <v>326.38</v>
      </c>
      <c r="H2005" s="48" t="s">
        <v>116</v>
      </c>
      <c r="I2005" s="49"/>
      <c r="J2005" s="50"/>
      <c r="K2005" s="53" t="s">
        <v>107</v>
      </c>
      <c r="L2005" s="28">
        <f>IF(I2005="DCTO EN FACTURA",G2005-IFERROR(G2005*J2005,0),G2005)</f>
        <v>326.38</v>
      </c>
      <c r="M2005" s="14"/>
      <c r="N2005" s="29">
        <f>L2005*M2005</f>
        <v>0</v>
      </c>
    </row>
    <row r="2006" spans="1:17" customHeight="1" ht="15.75">
      <c r="A2006" s="25">
        <v>109156</v>
      </c>
      <c r="B2006" s="26">
        <v>7591020007214</v>
      </c>
      <c r="C2006" s="38" t="s">
        <v>2687</v>
      </c>
      <c r="D2006" s="38" t="s">
        <v>830</v>
      </c>
      <c r="E2006" s="38" t="s">
        <v>2649</v>
      </c>
      <c r="F2006" s="51">
        <v>65</v>
      </c>
      <c r="G2006" s="52">
        <v>57.57</v>
      </c>
      <c r="H2006" s="48" t="s">
        <v>560</v>
      </c>
      <c r="I2006" s="49"/>
      <c r="J2006" s="50"/>
      <c r="K2006" s="53" t="s">
        <v>107</v>
      </c>
      <c r="L2006" s="28">
        <f>IF(I2006="DCTO EN FACTURA",G2006-IFERROR(G2006*J2006,0),G2006)</f>
        <v>57.57</v>
      </c>
      <c r="M2006" s="14"/>
      <c r="N2006" s="29">
        <f>L2006*M2006</f>
        <v>0</v>
      </c>
    </row>
    <row r="2007" spans="1:17" customHeight="1" ht="15.75">
      <c r="A2007" s="25">
        <v>111477</v>
      </c>
      <c r="B2007" s="26">
        <v>7591020008112</v>
      </c>
      <c r="C2007" s="38" t="s">
        <v>2688</v>
      </c>
      <c r="D2007" s="38" t="s">
        <v>378</v>
      </c>
      <c r="E2007" s="38" t="s">
        <v>2649</v>
      </c>
      <c r="F2007" s="51">
        <v>94</v>
      </c>
      <c r="G2007" s="52">
        <v>77.99</v>
      </c>
      <c r="H2007" s="48" t="s">
        <v>467</v>
      </c>
      <c r="I2007" s="49"/>
      <c r="J2007" s="50"/>
      <c r="K2007" s="53" t="s">
        <v>107</v>
      </c>
      <c r="L2007" s="28">
        <f>IF(I2007="DCTO EN FACTURA",G2007-IFERROR(G2007*J2007,0),G2007)</f>
        <v>77.99</v>
      </c>
      <c r="M2007" s="14"/>
      <c r="N2007" s="29">
        <f>L2007*M2007</f>
        <v>0</v>
      </c>
    </row>
    <row r="2008" spans="1:17" customHeight="1" ht="15.75">
      <c r="A2008" s="25">
        <v>118180</v>
      </c>
      <c r="B2008" s="26">
        <v>7591020009294</v>
      </c>
      <c r="C2008" s="38" t="s">
        <v>2689</v>
      </c>
      <c r="D2008" s="38" t="s">
        <v>2690</v>
      </c>
      <c r="E2008" s="38" t="s">
        <v>2649</v>
      </c>
      <c r="F2008" s="51">
        <v>29</v>
      </c>
      <c r="G2008" s="52">
        <v>375.55</v>
      </c>
      <c r="H2008" s="48" t="s">
        <v>18</v>
      </c>
      <c r="I2008" s="49"/>
      <c r="J2008" s="50"/>
      <c r="K2008" s="53" t="s">
        <v>107</v>
      </c>
      <c r="L2008" s="28">
        <f>IF(I2008="DCTO EN FACTURA",G2008-IFERROR(G2008*J2008,0),G2008)</f>
        <v>375.55</v>
      </c>
      <c r="M2008" s="14"/>
      <c r="N2008" s="29">
        <f>L2008*M2008</f>
        <v>0</v>
      </c>
    </row>
    <row r="2009" spans="1:17" customHeight="1" ht="15.75">
      <c r="A2009" s="25">
        <v>118181</v>
      </c>
      <c r="B2009" s="26">
        <v>7591020009317</v>
      </c>
      <c r="C2009" s="38" t="s">
        <v>2691</v>
      </c>
      <c r="D2009" s="38" t="s">
        <v>2690</v>
      </c>
      <c r="E2009" s="38" t="s">
        <v>2649</v>
      </c>
      <c r="F2009" s="51">
        <v>22</v>
      </c>
      <c r="G2009" s="52">
        <v>600.96</v>
      </c>
      <c r="H2009" s="48" t="s">
        <v>18</v>
      </c>
      <c r="I2009" s="49"/>
      <c r="J2009" s="50"/>
      <c r="K2009" s="53" t="s">
        <v>107</v>
      </c>
      <c r="L2009" s="28">
        <f>IF(I2009="DCTO EN FACTURA",G2009-IFERROR(G2009*J2009,0),G2009)</f>
        <v>600.96</v>
      </c>
      <c r="M2009" s="14"/>
      <c r="N2009" s="29">
        <f>L2009*M2009</f>
        <v>0</v>
      </c>
    </row>
    <row r="2010" spans="1:17" customHeight="1" ht="15.75">
      <c r="A2010" s="25">
        <v>111538</v>
      </c>
      <c r="B2010" s="26">
        <v>7591020008051</v>
      </c>
      <c r="C2010" s="38" t="s">
        <v>2692</v>
      </c>
      <c r="D2010" s="38" t="s">
        <v>439</v>
      </c>
      <c r="E2010" s="38" t="s">
        <v>2649</v>
      </c>
      <c r="F2010" s="51">
        <v>122</v>
      </c>
      <c r="G2010" s="52">
        <v>228.38</v>
      </c>
      <c r="H2010" s="48" t="s">
        <v>955</v>
      </c>
      <c r="I2010" s="49"/>
      <c r="J2010" s="50"/>
      <c r="K2010" s="53" t="s">
        <v>107</v>
      </c>
      <c r="L2010" s="28">
        <f>IF(I2010="DCTO EN FACTURA",G2010-IFERROR(G2010*J2010,0),G2010)</f>
        <v>228.38</v>
      </c>
      <c r="M2010" s="14"/>
      <c r="N2010" s="29">
        <f>L2010*M2010</f>
        <v>0</v>
      </c>
    </row>
    <row r="2011" spans="1:17" customHeight="1" ht="15.75">
      <c r="A2011" s="25">
        <v>112724</v>
      </c>
      <c r="B2011" s="26">
        <v>7591020008648</v>
      </c>
      <c r="C2011" s="38" t="s">
        <v>2693</v>
      </c>
      <c r="D2011" s="38" t="s">
        <v>439</v>
      </c>
      <c r="E2011" s="38" t="s">
        <v>2649</v>
      </c>
      <c r="F2011" s="51">
        <v>97</v>
      </c>
      <c r="G2011" s="52">
        <v>280.6</v>
      </c>
      <c r="H2011" s="48" t="s">
        <v>1155</v>
      </c>
      <c r="I2011" s="49"/>
      <c r="J2011" s="50"/>
      <c r="K2011" s="53" t="s">
        <v>107</v>
      </c>
      <c r="L2011" s="28">
        <f>IF(I2011="DCTO EN FACTURA",G2011-IFERROR(G2011*J2011,0),G2011)</f>
        <v>280.6</v>
      </c>
      <c r="M2011" s="14"/>
      <c r="N2011" s="29">
        <f>L2011*M2011</f>
        <v>0</v>
      </c>
    </row>
    <row r="2012" spans="1:17" customHeight="1" ht="15.75">
      <c r="A2012" s="25">
        <v>103805</v>
      </c>
      <c r="B2012" s="26">
        <v>7591020001328</v>
      </c>
      <c r="C2012" s="38" t="s">
        <v>2694</v>
      </c>
      <c r="D2012" s="38" t="s">
        <v>2695</v>
      </c>
      <c r="E2012" s="38" t="s">
        <v>2649</v>
      </c>
      <c r="F2012" s="51">
        <v>107</v>
      </c>
      <c r="G2012" s="52">
        <v>135.77</v>
      </c>
      <c r="H2012" s="48" t="s">
        <v>275</v>
      </c>
      <c r="I2012" s="49"/>
      <c r="J2012" s="50"/>
      <c r="K2012" s="53" t="s">
        <v>107</v>
      </c>
      <c r="L2012" s="28">
        <f>IF(I2012="DCTO EN FACTURA",G2012-IFERROR(G2012*J2012,0),G2012)</f>
        <v>135.77</v>
      </c>
      <c r="M2012" s="14"/>
      <c r="N2012" s="29">
        <f>L2012*M2012</f>
        <v>0</v>
      </c>
    </row>
    <row r="2013" spans="1:17" customHeight="1" ht="15.75">
      <c r="A2013" s="25">
        <v>115983</v>
      </c>
      <c r="B2013" s="26">
        <v>7591020080972</v>
      </c>
      <c r="C2013" s="38" t="s">
        <v>2696</v>
      </c>
      <c r="D2013" s="38" t="s">
        <v>1876</v>
      </c>
      <c r="E2013" s="38" t="s">
        <v>2649</v>
      </c>
      <c r="F2013" s="51">
        <v>55</v>
      </c>
      <c r="G2013" s="52">
        <v>206.7</v>
      </c>
      <c r="H2013" s="48" t="s">
        <v>71</v>
      </c>
      <c r="I2013" s="49"/>
      <c r="J2013" s="50"/>
      <c r="K2013" s="53" t="s">
        <v>107</v>
      </c>
      <c r="L2013" s="28">
        <f>IF(I2013="DCTO EN FACTURA",G2013-IFERROR(G2013*J2013,0),G2013)</f>
        <v>206.7</v>
      </c>
      <c r="M2013" s="14"/>
      <c r="N2013" s="29">
        <f>L2013*M2013</f>
        <v>0</v>
      </c>
    </row>
    <row r="2014" spans="1:17" customHeight="1" ht="15.75">
      <c r="A2014" s="25">
        <v>100512</v>
      </c>
      <c r="B2014" s="26">
        <v>7591020001335</v>
      </c>
      <c r="C2014" s="38" t="s">
        <v>2697</v>
      </c>
      <c r="D2014" s="38" t="s">
        <v>183</v>
      </c>
      <c r="E2014" s="38" t="s">
        <v>2649</v>
      </c>
      <c r="F2014" s="51">
        <v>6</v>
      </c>
      <c r="G2014" s="52">
        <v>42.47</v>
      </c>
      <c r="H2014" s="44" t="s">
        <v>211</v>
      </c>
      <c r="I2014" s="49"/>
      <c r="J2014" s="50"/>
      <c r="K2014" s="53" t="s">
        <v>107</v>
      </c>
      <c r="L2014" s="28">
        <f>IF(I2014="DCTO EN FACTURA",G2014-IFERROR(G2014*J2014,0),G2014)</f>
        <v>42.47</v>
      </c>
      <c r="M2014" s="14"/>
      <c r="N2014" s="29">
        <f>L2014*M2014</f>
        <v>0</v>
      </c>
    </row>
    <row r="2015" spans="1:17" customHeight="1" ht="15.75">
      <c r="A2015" s="25">
        <v>100513</v>
      </c>
      <c r="B2015" s="26">
        <v>7591020001342</v>
      </c>
      <c r="C2015" s="38" t="s">
        <v>2698</v>
      </c>
      <c r="D2015" s="38" t="s">
        <v>183</v>
      </c>
      <c r="E2015" s="38" t="s">
        <v>2649</v>
      </c>
      <c r="F2015" s="51">
        <v>168</v>
      </c>
      <c r="G2015" s="52">
        <v>59.53</v>
      </c>
      <c r="H2015" s="48" t="s">
        <v>61</v>
      </c>
      <c r="I2015" s="49"/>
      <c r="J2015" s="50"/>
      <c r="K2015" s="53" t="s">
        <v>107</v>
      </c>
      <c r="L2015" s="28">
        <f>IF(I2015="DCTO EN FACTURA",G2015-IFERROR(G2015*J2015,0),G2015)</f>
        <v>59.53</v>
      </c>
      <c r="M2015" s="14"/>
      <c r="N2015" s="29">
        <f>L2015*M2015</f>
        <v>0</v>
      </c>
    </row>
    <row r="2016" spans="1:17" customHeight="1" ht="15.75">
      <c r="A2016" s="25">
        <v>113904</v>
      </c>
      <c r="B2016" s="26">
        <v>7591020008914</v>
      </c>
      <c r="C2016" s="38" t="s">
        <v>2699</v>
      </c>
      <c r="D2016" s="38" t="s">
        <v>185</v>
      </c>
      <c r="E2016" s="38" t="s">
        <v>2649</v>
      </c>
      <c r="F2016" s="51">
        <v>40</v>
      </c>
      <c r="G2016" s="52">
        <v>126.12</v>
      </c>
      <c r="H2016" s="48" t="s">
        <v>61</v>
      </c>
      <c r="I2016" s="49"/>
      <c r="J2016" s="50"/>
      <c r="K2016" s="53" t="s">
        <v>107</v>
      </c>
      <c r="L2016" s="28">
        <f>IF(I2016="DCTO EN FACTURA",G2016-IFERROR(G2016*J2016,0),G2016)</f>
        <v>126.12</v>
      </c>
      <c r="M2016" s="14"/>
      <c r="N2016" s="29">
        <f>L2016*M2016</f>
        <v>0</v>
      </c>
    </row>
    <row r="2017" spans="1:17" customHeight="1" ht="15.75">
      <c r="A2017" s="25">
        <v>100521</v>
      </c>
      <c r="B2017" s="26">
        <v>7591020001427</v>
      </c>
      <c r="C2017" s="38" t="s">
        <v>2700</v>
      </c>
      <c r="D2017" s="38" t="s">
        <v>391</v>
      </c>
      <c r="E2017" s="38" t="s">
        <v>2649</v>
      </c>
      <c r="F2017" s="51">
        <v>20</v>
      </c>
      <c r="G2017" s="52">
        <v>338</v>
      </c>
      <c r="H2017" s="48" t="s">
        <v>233</v>
      </c>
      <c r="I2017" s="49"/>
      <c r="J2017" s="50"/>
      <c r="K2017" s="53" t="s">
        <v>107</v>
      </c>
      <c r="L2017" s="28">
        <f>IF(I2017="DCTO EN FACTURA",G2017-IFERROR(G2017*J2017,0),G2017)</f>
        <v>338</v>
      </c>
      <c r="M2017" s="14"/>
      <c r="N2017" s="29">
        <f>L2017*M2017</f>
        <v>0</v>
      </c>
    </row>
    <row r="2018" spans="1:17" customHeight="1" ht="15.75">
      <c r="A2018" s="25">
        <v>113385</v>
      </c>
      <c r="B2018" s="26">
        <v>7591020008747</v>
      </c>
      <c r="C2018" s="38" t="s">
        <v>2701</v>
      </c>
      <c r="D2018" s="38" t="s">
        <v>2702</v>
      </c>
      <c r="E2018" s="38" t="s">
        <v>2649</v>
      </c>
      <c r="F2018" s="51">
        <v>135</v>
      </c>
      <c r="G2018" s="52">
        <v>325.94</v>
      </c>
      <c r="H2018" s="48" t="s">
        <v>275</v>
      </c>
      <c r="I2018" s="49"/>
      <c r="J2018" s="50"/>
      <c r="K2018" s="53" t="s">
        <v>107</v>
      </c>
      <c r="L2018" s="28">
        <f>IF(I2018="DCTO EN FACTURA",G2018-IFERROR(G2018*J2018,0),G2018)</f>
        <v>325.94</v>
      </c>
      <c r="M2018" s="14"/>
      <c r="N2018" s="29">
        <f>L2018*M2018</f>
        <v>0</v>
      </c>
    </row>
    <row r="2019" spans="1:17" customHeight="1" ht="15.75">
      <c r="A2019" s="25">
        <v>113494</v>
      </c>
      <c r="B2019" s="26">
        <v>7591020008709</v>
      </c>
      <c r="C2019" s="38" t="s">
        <v>2703</v>
      </c>
      <c r="D2019" s="38" t="s">
        <v>295</v>
      </c>
      <c r="E2019" s="38" t="s">
        <v>2649</v>
      </c>
      <c r="F2019" s="51">
        <v>47</v>
      </c>
      <c r="G2019" s="52">
        <v>342.91</v>
      </c>
      <c r="H2019" s="48" t="s">
        <v>955</v>
      </c>
      <c r="I2019" s="49"/>
      <c r="J2019" s="50"/>
      <c r="K2019" s="53" t="s">
        <v>107</v>
      </c>
      <c r="L2019" s="28">
        <f>IF(I2019="DCTO EN FACTURA",G2019-IFERROR(G2019*J2019,0),G2019)</f>
        <v>342.91</v>
      </c>
      <c r="M2019" s="14"/>
      <c r="N2019" s="29">
        <f>L2019*M2019</f>
        <v>0</v>
      </c>
    </row>
    <row r="2020" spans="1:17" customHeight="1" ht="15.75">
      <c r="A2020" s="25">
        <v>100522</v>
      </c>
      <c r="B2020" s="26">
        <v>7591020001441</v>
      </c>
      <c r="C2020" s="38" t="s">
        <v>2704</v>
      </c>
      <c r="D2020" s="38" t="s">
        <v>1994</v>
      </c>
      <c r="E2020" s="38" t="s">
        <v>2649</v>
      </c>
      <c r="F2020" s="51">
        <v>706</v>
      </c>
      <c r="G2020" s="52">
        <v>185.38</v>
      </c>
      <c r="H2020" s="48" t="s">
        <v>873</v>
      </c>
      <c r="I2020" s="49"/>
      <c r="J2020" s="50"/>
      <c r="K2020" s="53" t="s">
        <v>107</v>
      </c>
      <c r="L2020" s="28">
        <f>IF(I2020="DCTO EN FACTURA",G2020-IFERROR(G2020*J2020,0),G2020)</f>
        <v>185.38</v>
      </c>
      <c r="M2020" s="14"/>
      <c r="N2020" s="29">
        <f>L2020*M2020</f>
        <v>0</v>
      </c>
    </row>
    <row r="2021" spans="1:17" customHeight="1" ht="15.75">
      <c r="A2021" s="25">
        <v>109906</v>
      </c>
      <c r="B2021" s="26">
        <v>7591020007528</v>
      </c>
      <c r="C2021" s="38" t="s">
        <v>2705</v>
      </c>
      <c r="D2021" s="38" t="s">
        <v>1446</v>
      </c>
      <c r="E2021" s="38" t="s">
        <v>2649</v>
      </c>
      <c r="F2021" s="51">
        <v>74</v>
      </c>
      <c r="G2021" s="52">
        <v>104.18</v>
      </c>
      <c r="H2021" s="48" t="s">
        <v>371</v>
      </c>
      <c r="I2021" s="49"/>
      <c r="J2021" s="50"/>
      <c r="K2021" s="53" t="s">
        <v>107</v>
      </c>
      <c r="L2021" s="28">
        <f>IF(I2021="DCTO EN FACTURA",G2021-IFERROR(G2021*J2021,0),G2021)</f>
        <v>104.18</v>
      </c>
      <c r="M2021" s="14"/>
      <c r="N2021" s="29">
        <f>L2021*M2021</f>
        <v>0</v>
      </c>
    </row>
    <row r="2022" spans="1:17" customHeight="1" ht="15.75">
      <c r="A2022" s="25">
        <v>109907</v>
      </c>
      <c r="B2022" s="26">
        <v>7591020007511</v>
      </c>
      <c r="C2022" s="38" t="s">
        <v>2706</v>
      </c>
      <c r="D2022" s="38" t="s">
        <v>1446</v>
      </c>
      <c r="E2022" s="38" t="s">
        <v>2649</v>
      </c>
      <c r="F2022" s="51">
        <v>79</v>
      </c>
      <c r="G2022" s="52">
        <v>104.18</v>
      </c>
      <c r="H2022" s="48" t="s">
        <v>31</v>
      </c>
      <c r="I2022" s="49"/>
      <c r="J2022" s="50"/>
      <c r="K2022" s="53" t="s">
        <v>107</v>
      </c>
      <c r="L2022" s="28">
        <f>IF(I2022="DCTO EN FACTURA",G2022-IFERROR(G2022*J2022,0),G2022)</f>
        <v>104.18</v>
      </c>
      <c r="M2022" s="14"/>
      <c r="N2022" s="29">
        <f>L2022*M2022</f>
        <v>0</v>
      </c>
    </row>
    <row r="2023" spans="1:17" customHeight="1" ht="15.75">
      <c r="A2023" s="25">
        <v>100528</v>
      </c>
      <c r="B2023" s="26">
        <v>7591020001519</v>
      </c>
      <c r="C2023" s="38" t="s">
        <v>2707</v>
      </c>
      <c r="D2023" s="38" t="s">
        <v>1147</v>
      </c>
      <c r="E2023" s="38" t="s">
        <v>2649</v>
      </c>
      <c r="F2023" s="51">
        <v>259</v>
      </c>
      <c r="G2023" s="52">
        <v>110.05</v>
      </c>
      <c r="H2023" s="48" t="s">
        <v>275</v>
      </c>
      <c r="I2023" s="49"/>
      <c r="J2023" s="50"/>
      <c r="K2023" s="53" t="s">
        <v>107</v>
      </c>
      <c r="L2023" s="28">
        <f>IF(I2023="DCTO EN FACTURA",G2023-IFERROR(G2023*J2023,0),G2023)</f>
        <v>110.05</v>
      </c>
      <c r="M2023" s="14"/>
      <c r="N2023" s="29">
        <f>L2023*M2023</f>
        <v>0</v>
      </c>
    </row>
    <row r="2024" spans="1:17" customHeight="1" ht="15.75">
      <c r="A2024" s="25">
        <v>100529</v>
      </c>
      <c r="B2024" s="26">
        <v>7591020001526</v>
      </c>
      <c r="C2024" s="38" t="s">
        <v>2708</v>
      </c>
      <c r="D2024" s="38" t="s">
        <v>1147</v>
      </c>
      <c r="E2024" s="38" t="s">
        <v>2649</v>
      </c>
      <c r="F2024" s="51">
        <v>142</v>
      </c>
      <c r="G2024" s="52">
        <v>108.88</v>
      </c>
      <c r="H2024" s="48" t="s">
        <v>260</v>
      </c>
      <c r="I2024" s="49"/>
      <c r="J2024" s="50"/>
      <c r="K2024" s="53" t="s">
        <v>107</v>
      </c>
      <c r="L2024" s="28">
        <f>IF(I2024="DCTO EN FACTURA",G2024-IFERROR(G2024*J2024,0),G2024)</f>
        <v>108.88</v>
      </c>
      <c r="M2024" s="14"/>
      <c r="N2024" s="29">
        <f>L2024*M2024</f>
        <v>0</v>
      </c>
    </row>
    <row r="2025" spans="1:17" customHeight="1" ht="15.75">
      <c r="A2025" s="25">
        <v>113378</v>
      </c>
      <c r="B2025" s="26">
        <v>7591020003193</v>
      </c>
      <c r="C2025" s="38" t="s">
        <v>2709</v>
      </c>
      <c r="D2025" s="38" t="s">
        <v>611</v>
      </c>
      <c r="E2025" s="38" t="s">
        <v>2649</v>
      </c>
      <c r="F2025" s="51">
        <v>8</v>
      </c>
      <c r="G2025" s="52">
        <v>50.13</v>
      </c>
      <c r="H2025" s="48" t="s">
        <v>436</v>
      </c>
      <c r="I2025" s="49"/>
      <c r="J2025" s="50"/>
      <c r="K2025" s="53" t="s">
        <v>107</v>
      </c>
      <c r="L2025" s="28">
        <f>IF(I2025="DCTO EN FACTURA",G2025-IFERROR(G2025*J2025,0),G2025)</f>
        <v>50.13</v>
      </c>
      <c r="M2025" s="14"/>
      <c r="N2025" s="29">
        <f>L2025*M2025</f>
        <v>0</v>
      </c>
    </row>
    <row r="2026" spans="1:17" customHeight="1" ht="15.75">
      <c r="A2026" s="25">
        <v>109005</v>
      </c>
      <c r="B2026" s="26">
        <v>7591020007474</v>
      </c>
      <c r="C2026" s="38" t="s">
        <v>2710</v>
      </c>
      <c r="D2026" s="38" t="s">
        <v>611</v>
      </c>
      <c r="E2026" s="38" t="s">
        <v>2649</v>
      </c>
      <c r="F2026" s="51">
        <v>82</v>
      </c>
      <c r="G2026" s="52">
        <v>134.73</v>
      </c>
      <c r="H2026" s="48" t="s">
        <v>436</v>
      </c>
      <c r="I2026" s="49"/>
      <c r="J2026" s="50"/>
      <c r="K2026" s="53" t="s">
        <v>107</v>
      </c>
      <c r="L2026" s="28">
        <f>IF(I2026="DCTO EN FACTURA",G2026-IFERROR(G2026*J2026,0),G2026)</f>
        <v>134.73</v>
      </c>
      <c r="M2026" s="14"/>
      <c r="N2026" s="29">
        <f>L2026*M2026</f>
        <v>0</v>
      </c>
    </row>
    <row r="2027" spans="1:17" customHeight="1" ht="15.75">
      <c r="A2027" s="25">
        <v>116090</v>
      </c>
      <c r="B2027" s="26">
        <v>7591020081009</v>
      </c>
      <c r="C2027" s="38" t="s">
        <v>2711</v>
      </c>
      <c r="D2027" s="38" t="s">
        <v>502</v>
      </c>
      <c r="E2027" s="38" t="s">
        <v>2649</v>
      </c>
      <c r="F2027" s="51">
        <v>45</v>
      </c>
      <c r="G2027" s="52">
        <v>339.87</v>
      </c>
      <c r="H2027" s="44" t="s">
        <v>52</v>
      </c>
      <c r="I2027" s="49"/>
      <c r="J2027" s="50"/>
      <c r="K2027" s="53" t="s">
        <v>107</v>
      </c>
      <c r="L2027" s="28">
        <f>IF(I2027="DCTO EN FACTURA",G2027-IFERROR(G2027*J2027,0),G2027)</f>
        <v>339.87</v>
      </c>
      <c r="M2027" s="14"/>
      <c r="N2027" s="29">
        <f>L2027*M2027</f>
        <v>0</v>
      </c>
    </row>
    <row r="2028" spans="1:17" customHeight="1" ht="15.75">
      <c r="A2028" s="25">
        <v>116087</v>
      </c>
      <c r="B2028" s="26">
        <v>7591020080996</v>
      </c>
      <c r="C2028" s="38" t="s">
        <v>2712</v>
      </c>
      <c r="D2028" s="38" t="s">
        <v>502</v>
      </c>
      <c r="E2028" s="38" t="s">
        <v>2649</v>
      </c>
      <c r="F2028" s="51">
        <v>128</v>
      </c>
      <c r="G2028" s="52">
        <v>184.95</v>
      </c>
      <c r="H2028" s="48" t="s">
        <v>18</v>
      </c>
      <c r="I2028" s="49"/>
      <c r="J2028" s="50"/>
      <c r="K2028" s="53" t="s">
        <v>107</v>
      </c>
      <c r="L2028" s="28">
        <f>IF(I2028="DCTO EN FACTURA",G2028-IFERROR(G2028*J2028,0),G2028)</f>
        <v>184.95</v>
      </c>
      <c r="M2028" s="14"/>
      <c r="N2028" s="29">
        <f>L2028*M2028</f>
        <v>0</v>
      </c>
    </row>
    <row r="2029" spans="1:17" customHeight="1" ht="15.75">
      <c r="A2029" s="25">
        <v>118263</v>
      </c>
      <c r="B2029" s="26">
        <v>7591020009218</v>
      </c>
      <c r="C2029" s="38" t="s">
        <v>2713</v>
      </c>
      <c r="D2029" s="38"/>
      <c r="E2029" s="38" t="s">
        <v>2649</v>
      </c>
      <c r="F2029" s="51">
        <v>93</v>
      </c>
      <c r="G2029" s="52">
        <v>305.92</v>
      </c>
      <c r="H2029" s="44" t="s">
        <v>201</v>
      </c>
      <c r="I2029" s="49"/>
      <c r="J2029" s="50"/>
      <c r="K2029" s="53" t="s">
        <v>107</v>
      </c>
      <c r="L2029" s="28">
        <f>IF(I2029="DCTO EN FACTURA",G2029-IFERROR(G2029*J2029,0),G2029)</f>
        <v>305.92</v>
      </c>
      <c r="M2029" s="14"/>
      <c r="N2029" s="29">
        <f>L2029*M2029</f>
        <v>0</v>
      </c>
    </row>
    <row r="2030" spans="1:17" customHeight="1" ht="15.75">
      <c r="A2030" s="25">
        <v>118262</v>
      </c>
      <c r="B2030" s="26">
        <v>7591020009232</v>
      </c>
      <c r="C2030" s="38" t="s">
        <v>2714</v>
      </c>
      <c r="D2030" s="38"/>
      <c r="E2030" s="38" t="s">
        <v>2649</v>
      </c>
      <c r="F2030" s="51">
        <v>94</v>
      </c>
      <c r="G2030" s="52">
        <v>181.73</v>
      </c>
      <c r="H2030" s="48" t="s">
        <v>26</v>
      </c>
      <c r="I2030" s="49"/>
      <c r="J2030" s="50"/>
      <c r="K2030" s="53" t="s">
        <v>107</v>
      </c>
      <c r="L2030" s="28">
        <f>IF(I2030="DCTO EN FACTURA",G2030-IFERROR(G2030*J2030,0),G2030)</f>
        <v>181.73</v>
      </c>
      <c r="M2030" s="14"/>
      <c r="N2030" s="29">
        <f>L2030*M2030</f>
        <v>0</v>
      </c>
    </row>
    <row r="2031" spans="1:17" customHeight="1" ht="15.75">
      <c r="A2031" s="25">
        <v>100533</v>
      </c>
      <c r="B2031" s="26">
        <v>7591020001625</v>
      </c>
      <c r="C2031" s="38" t="s">
        <v>2715</v>
      </c>
      <c r="D2031" s="38"/>
      <c r="E2031" s="38" t="s">
        <v>2649</v>
      </c>
      <c r="F2031" s="51">
        <v>91</v>
      </c>
      <c r="G2031" s="52">
        <v>220.19</v>
      </c>
      <c r="H2031" s="48" t="s">
        <v>26</v>
      </c>
      <c r="I2031" s="49"/>
      <c r="J2031" s="50"/>
      <c r="K2031" s="53" t="s">
        <v>107</v>
      </c>
      <c r="L2031" s="28">
        <f>IF(I2031="DCTO EN FACTURA",G2031-IFERROR(G2031*J2031,0),G2031)</f>
        <v>220.19</v>
      </c>
      <c r="M2031" s="14"/>
      <c r="N2031" s="29">
        <f>L2031*M2031</f>
        <v>0</v>
      </c>
    </row>
    <row r="2032" spans="1:17" customHeight="1" ht="15.75">
      <c r="A2032" s="25">
        <v>114333</v>
      </c>
      <c r="B2032" s="26">
        <v>7591020008754</v>
      </c>
      <c r="C2032" s="38" t="s">
        <v>2716</v>
      </c>
      <c r="D2032" s="38" t="s">
        <v>882</v>
      </c>
      <c r="E2032" s="38" t="s">
        <v>2649</v>
      </c>
      <c r="F2032" s="51">
        <v>369</v>
      </c>
      <c r="G2032" s="52">
        <v>32.64</v>
      </c>
      <c r="H2032" s="48" t="s">
        <v>38</v>
      </c>
      <c r="I2032" s="49"/>
      <c r="J2032" s="50"/>
      <c r="K2032" s="53" t="s">
        <v>107</v>
      </c>
      <c r="L2032" s="28">
        <f>IF(I2032="DCTO EN FACTURA",G2032-IFERROR(G2032*J2032,0),G2032)</f>
        <v>32.64</v>
      </c>
      <c r="M2032" s="14"/>
      <c r="N2032" s="29">
        <f>L2032*M2032</f>
        <v>0</v>
      </c>
    </row>
    <row r="2033" spans="1:17" customHeight="1" ht="15.75">
      <c r="A2033" s="25">
        <v>116882</v>
      </c>
      <c r="B2033" s="26">
        <v>7591020081023</v>
      </c>
      <c r="C2033" s="38" t="s">
        <v>2717</v>
      </c>
      <c r="D2033" s="38" t="s">
        <v>161</v>
      </c>
      <c r="E2033" s="38" t="s">
        <v>2649</v>
      </c>
      <c r="F2033" s="51">
        <v>49</v>
      </c>
      <c r="G2033" s="52">
        <v>61.36</v>
      </c>
      <c r="H2033" s="48" t="s">
        <v>116</v>
      </c>
      <c r="I2033" s="49"/>
      <c r="J2033" s="50"/>
      <c r="K2033" s="53" t="s">
        <v>107</v>
      </c>
      <c r="L2033" s="28">
        <f>IF(I2033="DCTO EN FACTURA",G2033-IFERROR(G2033*J2033,0),G2033)</f>
        <v>61.36</v>
      </c>
      <c r="M2033" s="14"/>
      <c r="N2033" s="29">
        <f>L2033*M2033</f>
        <v>0</v>
      </c>
    </row>
    <row r="2034" spans="1:17" customHeight="1" ht="15.75">
      <c r="A2034" s="25">
        <v>113351</v>
      </c>
      <c r="B2034" s="26">
        <v>7591020008594</v>
      </c>
      <c r="C2034" s="38" t="s">
        <v>2718</v>
      </c>
      <c r="D2034" s="38" t="s">
        <v>671</v>
      </c>
      <c r="E2034" s="38" t="s">
        <v>2649</v>
      </c>
      <c r="F2034" s="51">
        <v>3</v>
      </c>
      <c r="G2034" s="52">
        <v>109.27</v>
      </c>
      <c r="H2034" s="48" t="s">
        <v>26</v>
      </c>
      <c r="I2034" s="49"/>
      <c r="J2034" s="50"/>
      <c r="K2034" s="53" t="s">
        <v>107</v>
      </c>
      <c r="L2034" s="28">
        <f>IF(I2034="DCTO EN FACTURA",G2034-IFERROR(G2034*J2034,0),G2034)</f>
        <v>109.27</v>
      </c>
      <c r="M2034" s="14"/>
      <c r="N2034" s="29">
        <f>L2034*M2034</f>
        <v>0</v>
      </c>
    </row>
    <row r="2035" spans="1:17" customHeight="1" ht="15.75">
      <c r="A2035" s="25">
        <v>100541</v>
      </c>
      <c r="B2035" s="26">
        <v>7591020008495</v>
      </c>
      <c r="C2035" s="38" t="s">
        <v>2719</v>
      </c>
      <c r="D2035" s="38" t="s">
        <v>326</v>
      </c>
      <c r="E2035" s="38" t="s">
        <v>2649</v>
      </c>
      <c r="F2035" s="51">
        <v>99</v>
      </c>
      <c r="G2035" s="52">
        <v>315.49</v>
      </c>
      <c r="H2035" s="48" t="s">
        <v>958</v>
      </c>
      <c r="I2035" s="49"/>
      <c r="J2035" s="50"/>
      <c r="K2035" s="53" t="s">
        <v>107</v>
      </c>
      <c r="L2035" s="28">
        <f>IF(I2035="DCTO EN FACTURA",G2035-IFERROR(G2035*J2035,0),G2035)</f>
        <v>315.49</v>
      </c>
      <c r="M2035" s="14"/>
      <c r="N2035" s="29">
        <f>L2035*M2035</f>
        <v>0</v>
      </c>
    </row>
    <row r="2036" spans="1:17" customHeight="1" ht="15.75">
      <c r="A2036" s="25">
        <v>113381</v>
      </c>
      <c r="B2036" s="26">
        <v>7591020008884</v>
      </c>
      <c r="C2036" s="38" t="s">
        <v>2720</v>
      </c>
      <c r="D2036" s="38" t="s">
        <v>120</v>
      </c>
      <c r="E2036" s="38" t="s">
        <v>2721</v>
      </c>
      <c r="F2036" s="51">
        <v>119</v>
      </c>
      <c r="G2036" s="52">
        <v>207.96</v>
      </c>
      <c r="H2036" s="48" t="s">
        <v>83</v>
      </c>
      <c r="I2036" s="49"/>
      <c r="J2036" s="50"/>
      <c r="K2036" s="53" t="s">
        <v>107</v>
      </c>
      <c r="L2036" s="28">
        <f>IF(I2036="DCTO EN FACTURA",G2036-IFERROR(G2036*J2036,0),G2036)</f>
        <v>207.96</v>
      </c>
      <c r="M2036" s="14"/>
      <c r="N2036" s="29">
        <f>L2036*M2036</f>
        <v>0</v>
      </c>
    </row>
    <row r="2037" spans="1:17" customHeight="1" ht="15.75">
      <c r="A2037" s="25">
        <v>117627</v>
      </c>
      <c r="B2037" s="26">
        <v>7591020009164</v>
      </c>
      <c r="C2037" s="38" t="s">
        <v>2722</v>
      </c>
      <c r="D2037" s="38" t="s">
        <v>817</v>
      </c>
      <c r="E2037" s="38" t="s">
        <v>2723</v>
      </c>
      <c r="F2037" s="51">
        <v>74</v>
      </c>
      <c r="G2037" s="52">
        <v>163.18</v>
      </c>
      <c r="H2037" s="44" t="s">
        <v>28</v>
      </c>
      <c r="I2037" s="49"/>
      <c r="J2037" s="50"/>
      <c r="K2037" s="53" t="s">
        <v>107</v>
      </c>
      <c r="L2037" s="28">
        <f>IF(I2037="DCTO EN FACTURA",G2037-IFERROR(G2037*J2037,0),G2037)</f>
        <v>163.18</v>
      </c>
      <c r="M2037" s="14"/>
      <c r="N2037" s="29">
        <f>L2037*M2037</f>
        <v>0</v>
      </c>
    </row>
    <row r="2038" spans="1:17" customHeight="1" ht="15.75">
      <c r="A2038" s="25">
        <v>100494</v>
      </c>
      <c r="B2038" s="26">
        <v>7591020001076</v>
      </c>
      <c r="C2038" s="38" t="s">
        <v>2724</v>
      </c>
      <c r="D2038" s="38" t="s">
        <v>2612</v>
      </c>
      <c r="E2038" s="38" t="s">
        <v>2723</v>
      </c>
      <c r="F2038" s="51">
        <v>29</v>
      </c>
      <c r="G2038" s="52">
        <v>108.79</v>
      </c>
      <c r="H2038" s="48" t="s">
        <v>958</v>
      </c>
      <c r="I2038" s="49"/>
      <c r="J2038" s="50"/>
      <c r="K2038" s="53" t="s">
        <v>107</v>
      </c>
      <c r="L2038" s="28">
        <f>IF(I2038="DCTO EN FACTURA",G2038-IFERROR(G2038*J2038,0),G2038)</f>
        <v>108.79</v>
      </c>
      <c r="M2038" s="14"/>
      <c r="N2038" s="29">
        <f>L2038*M2038</f>
        <v>0</v>
      </c>
    </row>
    <row r="2039" spans="1:17" customHeight="1" ht="15.75">
      <c r="A2039" s="25">
        <v>118601</v>
      </c>
      <c r="B2039" s="26">
        <v>7591020009256</v>
      </c>
      <c r="C2039" s="38" t="s">
        <v>2725</v>
      </c>
      <c r="D2039" s="38" t="s">
        <v>666</v>
      </c>
      <c r="E2039" s="38" t="s">
        <v>2723</v>
      </c>
      <c r="F2039" s="51">
        <v>20</v>
      </c>
      <c r="G2039" s="52">
        <v>448.66</v>
      </c>
      <c r="H2039" s="48" t="s">
        <v>18</v>
      </c>
      <c r="I2039" s="49"/>
      <c r="J2039" s="50"/>
      <c r="K2039" s="53" t="s">
        <v>107</v>
      </c>
      <c r="L2039" s="28">
        <f>IF(I2039="DCTO EN FACTURA",G2039-IFERROR(G2039*J2039,0),G2039)</f>
        <v>448.66</v>
      </c>
      <c r="M2039" s="14"/>
      <c r="N2039" s="29">
        <f>L2039*M2039</f>
        <v>0</v>
      </c>
    </row>
    <row r="2040" spans="1:17" customHeight="1" ht="15.75">
      <c r="A2040" s="25">
        <v>102236</v>
      </c>
      <c r="B2040" s="26">
        <v>7592349911244</v>
      </c>
      <c r="C2040" s="38" t="s">
        <v>2726</v>
      </c>
      <c r="D2040" s="38" t="s">
        <v>2727</v>
      </c>
      <c r="E2040" s="38" t="s">
        <v>2728</v>
      </c>
      <c r="F2040" s="51">
        <v>102</v>
      </c>
      <c r="G2040" s="52">
        <v>134.91</v>
      </c>
      <c r="H2040" s="48" t="s">
        <v>71</v>
      </c>
      <c r="I2040" s="49"/>
      <c r="J2040" s="50"/>
      <c r="K2040" s="53"/>
      <c r="L2040" s="28">
        <f>IF(I2040="DCTO EN FACTURA",G2040-IFERROR(G2040*J2040,0),G2040)</f>
        <v>134.91</v>
      </c>
      <c r="M2040" s="14"/>
      <c r="N2040" s="29">
        <f>L2040*M2040</f>
        <v>0</v>
      </c>
    </row>
    <row r="2041" spans="1:17" customHeight="1" ht="15.75">
      <c r="A2041" s="25">
        <v>114798</v>
      </c>
      <c r="B2041" s="26">
        <v>7592349722925</v>
      </c>
      <c r="C2041" s="38" t="s">
        <v>2729</v>
      </c>
      <c r="D2041" s="38" t="s">
        <v>1132</v>
      </c>
      <c r="E2041" s="38" t="s">
        <v>2728</v>
      </c>
      <c r="F2041" s="51">
        <v>299</v>
      </c>
      <c r="G2041" s="52">
        <v>113.32</v>
      </c>
      <c r="H2041" s="48" t="s">
        <v>31</v>
      </c>
      <c r="I2041" s="49" t="s">
        <v>400</v>
      </c>
      <c r="J2041" s="50">
        <v>0.3</v>
      </c>
      <c r="K2041" s="53"/>
      <c r="L2041" s="28">
        <f>IF(I2041="DCTO EN FACTURA",G2041-IFERROR(G2041*J2041,0),G2041)</f>
        <v>113.32</v>
      </c>
      <c r="M2041" s="14"/>
      <c r="N2041" s="29">
        <f>L2041*M2041</f>
        <v>0</v>
      </c>
    </row>
    <row r="2042" spans="1:17" customHeight="1" ht="15.75">
      <c r="A2042" s="25">
        <v>118621</v>
      </c>
      <c r="B2042" s="26">
        <v>7592349001723</v>
      </c>
      <c r="C2042" s="38" t="s">
        <v>2730</v>
      </c>
      <c r="D2042" s="38" t="s">
        <v>1132</v>
      </c>
      <c r="E2042" s="38" t="s">
        <v>2728</v>
      </c>
      <c r="F2042" s="51">
        <v>115</v>
      </c>
      <c r="G2042" s="52">
        <v>132.99</v>
      </c>
      <c r="H2042" s="48" t="s">
        <v>18</v>
      </c>
      <c r="I2042" s="49"/>
      <c r="J2042" s="50"/>
      <c r="K2042" s="53"/>
      <c r="L2042" s="28">
        <f>IF(I2042="DCTO EN FACTURA",G2042-IFERROR(G2042*J2042,0),G2042)</f>
        <v>132.99</v>
      </c>
      <c r="M2042" s="14"/>
      <c r="N2042" s="29">
        <f>L2042*M2042</f>
        <v>0</v>
      </c>
    </row>
    <row r="2043" spans="1:17" customHeight="1" ht="15.75">
      <c r="A2043" s="25">
        <v>116777</v>
      </c>
      <c r="B2043" s="26">
        <v>7592349001068</v>
      </c>
      <c r="C2043" s="38" t="s">
        <v>2731</v>
      </c>
      <c r="D2043" s="38" t="s">
        <v>1132</v>
      </c>
      <c r="E2043" s="38" t="s">
        <v>2728</v>
      </c>
      <c r="F2043" s="51">
        <v>177</v>
      </c>
      <c r="G2043" s="52">
        <v>194.17</v>
      </c>
      <c r="H2043" s="48" t="s">
        <v>26</v>
      </c>
      <c r="I2043" s="49"/>
      <c r="J2043" s="50"/>
      <c r="K2043" s="53"/>
      <c r="L2043" s="28">
        <f>IF(I2043="DCTO EN FACTURA",G2043-IFERROR(G2043*J2043,0),G2043)</f>
        <v>194.17</v>
      </c>
      <c r="M2043" s="14"/>
      <c r="N2043" s="29">
        <f>L2043*M2043</f>
        <v>0</v>
      </c>
    </row>
    <row r="2044" spans="1:17" customHeight="1" ht="15.75">
      <c r="A2044" s="25">
        <v>102209</v>
      </c>
      <c r="B2044" s="26">
        <v>7592349722161</v>
      </c>
      <c r="C2044" s="38" t="s">
        <v>2732</v>
      </c>
      <c r="D2044" s="38" t="s">
        <v>1405</v>
      </c>
      <c r="E2044" s="38" t="s">
        <v>2728</v>
      </c>
      <c r="F2044" s="51">
        <v>115</v>
      </c>
      <c r="G2044" s="52">
        <v>178.27</v>
      </c>
      <c r="H2044" s="48" t="s">
        <v>26</v>
      </c>
      <c r="I2044" s="49"/>
      <c r="J2044" s="50"/>
      <c r="K2044" s="53"/>
      <c r="L2044" s="28">
        <f>IF(I2044="DCTO EN FACTURA",G2044-IFERROR(G2044*J2044,0),G2044)</f>
        <v>178.27</v>
      </c>
      <c r="M2044" s="14"/>
      <c r="N2044" s="29">
        <f>L2044*M2044</f>
        <v>0</v>
      </c>
    </row>
    <row r="2045" spans="1:17" customHeight="1" ht="15.75">
      <c r="A2045" s="25">
        <v>117826</v>
      </c>
      <c r="B2045" s="26">
        <v>7592349001129</v>
      </c>
      <c r="C2045" s="38" t="s">
        <v>2733</v>
      </c>
      <c r="D2045" s="38" t="s">
        <v>2734</v>
      </c>
      <c r="E2045" s="38" t="s">
        <v>2728</v>
      </c>
      <c r="F2045" s="51">
        <v>119</v>
      </c>
      <c r="G2045" s="52">
        <v>141.84</v>
      </c>
      <c r="H2045" s="48" t="s">
        <v>18</v>
      </c>
      <c r="I2045" s="49" t="s">
        <v>400</v>
      </c>
      <c r="J2045" s="50">
        <v>0.2</v>
      </c>
      <c r="K2045" s="53"/>
      <c r="L2045" s="28">
        <f>IF(I2045="DCTO EN FACTURA",G2045-IFERROR(G2045*J2045,0),G2045)</f>
        <v>141.84</v>
      </c>
      <c r="M2045" s="14"/>
      <c r="N2045" s="29">
        <f>L2045*M2045</f>
        <v>0</v>
      </c>
    </row>
    <row r="2046" spans="1:17" customHeight="1" ht="15.75">
      <c r="A2046" s="25">
        <v>115880</v>
      </c>
      <c r="B2046" s="26">
        <v>7592349723618</v>
      </c>
      <c r="C2046" s="38" t="s">
        <v>2735</v>
      </c>
      <c r="D2046" s="38" t="s">
        <v>749</v>
      </c>
      <c r="E2046" s="38" t="s">
        <v>2728</v>
      </c>
      <c r="F2046" s="51">
        <v>5</v>
      </c>
      <c r="G2046" s="52">
        <v>87.69</v>
      </c>
      <c r="H2046" s="48" t="s">
        <v>26</v>
      </c>
      <c r="I2046" s="49"/>
      <c r="J2046" s="50"/>
      <c r="K2046" s="53"/>
      <c r="L2046" s="28">
        <f>IF(I2046="DCTO EN FACTURA",G2046-IFERROR(G2046*J2046,0),G2046)</f>
        <v>87.69</v>
      </c>
      <c r="M2046" s="14"/>
      <c r="N2046" s="29">
        <f>L2046*M2046</f>
        <v>0</v>
      </c>
    </row>
    <row r="2047" spans="1:17" customHeight="1" ht="15.75">
      <c r="A2047" s="25">
        <v>118349</v>
      </c>
      <c r="B2047" s="26">
        <v>7592349001563</v>
      </c>
      <c r="C2047" s="38" t="s">
        <v>2736</v>
      </c>
      <c r="D2047" s="38" t="s">
        <v>749</v>
      </c>
      <c r="E2047" s="38" t="s">
        <v>2728</v>
      </c>
      <c r="F2047" s="51">
        <v>18</v>
      </c>
      <c r="G2047" s="52">
        <v>120.45</v>
      </c>
      <c r="H2047" s="48" t="s">
        <v>18</v>
      </c>
      <c r="I2047" s="49"/>
      <c r="J2047" s="50"/>
      <c r="K2047" s="53"/>
      <c r="L2047" s="28">
        <f>IF(I2047="DCTO EN FACTURA",G2047-IFERROR(G2047*J2047,0),G2047)</f>
        <v>120.45</v>
      </c>
      <c r="M2047" s="14"/>
      <c r="N2047" s="29">
        <f>L2047*M2047</f>
        <v>0</v>
      </c>
    </row>
    <row r="2048" spans="1:17" customHeight="1" ht="15.75">
      <c r="A2048" s="25">
        <v>118354</v>
      </c>
      <c r="B2048" s="26">
        <v>7592349001570</v>
      </c>
      <c r="C2048" s="38" t="s">
        <v>2737</v>
      </c>
      <c r="D2048" s="38" t="s">
        <v>749</v>
      </c>
      <c r="E2048" s="38" t="s">
        <v>2728</v>
      </c>
      <c r="F2048" s="51">
        <v>15</v>
      </c>
      <c r="G2048" s="52">
        <v>131.05</v>
      </c>
      <c r="H2048" s="44" t="s">
        <v>132</v>
      </c>
      <c r="I2048" s="49" t="s">
        <v>400</v>
      </c>
      <c r="J2048" s="50">
        <v>0.2</v>
      </c>
      <c r="K2048" s="53"/>
      <c r="L2048" s="28">
        <f>IF(I2048="DCTO EN FACTURA",G2048-IFERROR(G2048*J2048,0),G2048)</f>
        <v>131.05</v>
      </c>
      <c r="M2048" s="14"/>
      <c r="N2048" s="29">
        <f>L2048*M2048</f>
        <v>0</v>
      </c>
    </row>
    <row r="2049" spans="1:17" customHeight="1" ht="15.75">
      <c r="A2049" s="25">
        <v>118164</v>
      </c>
      <c r="B2049" s="26">
        <v>7796285053468</v>
      </c>
      <c r="C2049" s="38" t="s">
        <v>2738</v>
      </c>
      <c r="D2049" s="38" t="s">
        <v>2034</v>
      </c>
      <c r="E2049" s="38" t="s">
        <v>2728</v>
      </c>
      <c r="F2049" s="51">
        <v>27</v>
      </c>
      <c r="G2049" s="52">
        <v>424</v>
      </c>
      <c r="H2049" s="44" t="s">
        <v>141</v>
      </c>
      <c r="I2049" s="49" t="s">
        <v>400</v>
      </c>
      <c r="J2049" s="50">
        <v>0.2</v>
      </c>
      <c r="K2049" s="53"/>
      <c r="L2049" s="28">
        <f>IF(I2049="DCTO EN FACTURA",G2049-IFERROR(G2049*J2049,0),G2049)</f>
        <v>424</v>
      </c>
      <c r="M2049" s="14"/>
      <c r="N2049" s="29">
        <f>L2049*M2049</f>
        <v>0</v>
      </c>
    </row>
    <row r="2050" spans="1:17" customHeight="1" ht="15.75">
      <c r="A2050" s="25">
        <v>116881</v>
      </c>
      <c r="B2050" s="26">
        <v>7592349001020</v>
      </c>
      <c r="C2050" s="38" t="s">
        <v>2739</v>
      </c>
      <c r="D2050" s="38" t="s">
        <v>1861</v>
      </c>
      <c r="E2050" s="38" t="s">
        <v>2728</v>
      </c>
      <c r="F2050" s="51">
        <v>96</v>
      </c>
      <c r="G2050" s="52">
        <v>130.09</v>
      </c>
      <c r="H2050" s="48" t="s">
        <v>18</v>
      </c>
      <c r="I2050" s="49"/>
      <c r="J2050" s="50"/>
      <c r="K2050" s="53"/>
      <c r="L2050" s="28">
        <f>IF(I2050="DCTO EN FACTURA",G2050-IFERROR(G2050*J2050,0),G2050)</f>
        <v>130.09</v>
      </c>
      <c r="M2050" s="14"/>
      <c r="N2050" s="29">
        <f>L2050*M2050</f>
        <v>0</v>
      </c>
    </row>
    <row r="2051" spans="1:17" customHeight="1" ht="15.75">
      <c r="A2051" s="25">
        <v>117553</v>
      </c>
      <c r="B2051" s="26">
        <v>7592349001037</v>
      </c>
      <c r="C2051" s="38" t="s">
        <v>2740</v>
      </c>
      <c r="D2051" s="38" t="s">
        <v>1861</v>
      </c>
      <c r="E2051" s="38" t="s">
        <v>2728</v>
      </c>
      <c r="F2051" s="51">
        <v>52</v>
      </c>
      <c r="G2051" s="52">
        <v>196.58</v>
      </c>
      <c r="H2051" s="48" t="s">
        <v>18</v>
      </c>
      <c r="I2051" s="49"/>
      <c r="J2051" s="50"/>
      <c r="K2051" s="53"/>
      <c r="L2051" s="28">
        <f>IF(I2051="DCTO EN FACTURA",G2051-IFERROR(G2051*J2051,0),G2051)</f>
        <v>196.58</v>
      </c>
      <c r="M2051" s="14"/>
      <c r="N2051" s="29">
        <f>L2051*M2051</f>
        <v>0</v>
      </c>
    </row>
    <row r="2052" spans="1:17" customHeight="1" ht="15.75">
      <c r="A2052" s="25">
        <v>116829</v>
      </c>
      <c r="B2052" s="26">
        <v>7592349723762</v>
      </c>
      <c r="C2052" s="38" t="s">
        <v>2741</v>
      </c>
      <c r="D2052" s="38" t="s">
        <v>459</v>
      </c>
      <c r="E2052" s="38" t="s">
        <v>2728</v>
      </c>
      <c r="F2052" s="51">
        <v>45</v>
      </c>
      <c r="G2052" s="52">
        <v>283.31</v>
      </c>
      <c r="H2052" s="48" t="s">
        <v>26</v>
      </c>
      <c r="I2052" s="49" t="s">
        <v>400</v>
      </c>
      <c r="J2052" s="50">
        <v>0.2</v>
      </c>
      <c r="K2052" s="53"/>
      <c r="L2052" s="28">
        <f>IF(I2052="DCTO EN FACTURA",G2052-IFERROR(G2052*J2052,0),G2052)</f>
        <v>283.31</v>
      </c>
      <c r="M2052" s="14"/>
      <c r="N2052" s="29">
        <f>L2052*M2052</f>
        <v>0</v>
      </c>
    </row>
    <row r="2053" spans="1:17" customHeight="1" ht="15.75">
      <c r="A2053" s="25">
        <v>102077</v>
      </c>
      <c r="B2053" s="26">
        <v>7592349722536</v>
      </c>
      <c r="C2053" s="38" t="s">
        <v>2742</v>
      </c>
      <c r="D2053" s="38" t="s">
        <v>2743</v>
      </c>
      <c r="E2053" s="38" t="s">
        <v>2728</v>
      </c>
      <c r="F2053" s="51">
        <v>39</v>
      </c>
      <c r="G2053" s="52">
        <v>178.27</v>
      </c>
      <c r="H2053" s="44" t="s">
        <v>201</v>
      </c>
      <c r="I2053" s="49"/>
      <c r="J2053" s="50"/>
      <c r="K2053" s="53"/>
      <c r="L2053" s="28">
        <f>IF(I2053="DCTO EN FACTURA",G2053-IFERROR(G2053*J2053,0),G2053)</f>
        <v>178.27</v>
      </c>
      <c r="M2053" s="14"/>
      <c r="N2053" s="29">
        <f>L2053*M2053</f>
        <v>0</v>
      </c>
    </row>
    <row r="2054" spans="1:17" customHeight="1" ht="15.75">
      <c r="A2054" s="25">
        <v>116782</v>
      </c>
      <c r="B2054" s="26">
        <v>7592349723595</v>
      </c>
      <c r="C2054" s="38" t="s">
        <v>2744</v>
      </c>
      <c r="D2054" s="38" t="s">
        <v>2745</v>
      </c>
      <c r="E2054" s="38" t="s">
        <v>2728</v>
      </c>
      <c r="F2054" s="51">
        <v>24</v>
      </c>
      <c r="G2054" s="52">
        <v>362.32</v>
      </c>
      <c r="H2054" s="48" t="s">
        <v>26</v>
      </c>
      <c r="I2054" s="49"/>
      <c r="J2054" s="50"/>
      <c r="K2054" s="53"/>
      <c r="L2054" s="28">
        <f>IF(I2054="DCTO EN FACTURA",G2054-IFERROR(G2054*J2054,0),G2054)</f>
        <v>362.32</v>
      </c>
      <c r="M2054" s="14"/>
      <c r="N2054" s="29">
        <f>L2054*M2054</f>
        <v>0</v>
      </c>
    </row>
    <row r="2055" spans="1:17" customHeight="1" ht="15.75">
      <c r="A2055" s="25">
        <v>107342</v>
      </c>
      <c r="B2055" s="26">
        <v>7592349923957</v>
      </c>
      <c r="C2055" s="38" t="s">
        <v>2746</v>
      </c>
      <c r="D2055" s="38" t="s">
        <v>1592</v>
      </c>
      <c r="E2055" s="38" t="s">
        <v>2728</v>
      </c>
      <c r="F2055" s="51">
        <v>170</v>
      </c>
      <c r="G2055" s="52">
        <v>189.35</v>
      </c>
      <c r="H2055" s="48" t="s">
        <v>18</v>
      </c>
      <c r="I2055" s="49"/>
      <c r="J2055" s="50"/>
      <c r="K2055" s="53"/>
      <c r="L2055" s="28">
        <f>IF(I2055="DCTO EN FACTURA",G2055-IFERROR(G2055*J2055,0),G2055)</f>
        <v>189.35</v>
      </c>
      <c r="M2055" s="14"/>
      <c r="N2055" s="29">
        <f>L2055*M2055</f>
        <v>0</v>
      </c>
    </row>
    <row r="2056" spans="1:17" customHeight="1" ht="15.75">
      <c r="A2056" s="25">
        <v>107302</v>
      </c>
      <c r="B2056" s="26">
        <v>7592349923872</v>
      </c>
      <c r="C2056" s="38" t="s">
        <v>2747</v>
      </c>
      <c r="D2056" s="38" t="s">
        <v>1592</v>
      </c>
      <c r="E2056" s="38" t="s">
        <v>2728</v>
      </c>
      <c r="F2056" s="51">
        <v>331</v>
      </c>
      <c r="G2056" s="52">
        <v>140.21</v>
      </c>
      <c r="H2056" s="48" t="s">
        <v>61</v>
      </c>
      <c r="I2056" s="49"/>
      <c r="J2056" s="50"/>
      <c r="K2056" s="53"/>
      <c r="L2056" s="28">
        <f>IF(I2056="DCTO EN FACTURA",G2056-IFERROR(G2056*J2056,0),G2056)</f>
        <v>140.21</v>
      </c>
      <c r="M2056" s="14"/>
      <c r="N2056" s="29">
        <f>L2056*M2056</f>
        <v>0</v>
      </c>
    </row>
    <row r="2057" spans="1:17" customHeight="1" ht="15.75">
      <c r="A2057" s="25">
        <v>102162</v>
      </c>
      <c r="B2057" s="26">
        <v>7592349844757</v>
      </c>
      <c r="C2057" s="38" t="s">
        <v>2748</v>
      </c>
      <c r="D2057" s="38" t="s">
        <v>459</v>
      </c>
      <c r="E2057" s="38" t="s">
        <v>2728</v>
      </c>
      <c r="F2057" s="51">
        <v>30</v>
      </c>
      <c r="G2057" s="52">
        <v>114.19</v>
      </c>
      <c r="H2057" s="48" t="s">
        <v>260</v>
      </c>
      <c r="I2057" s="49"/>
      <c r="J2057" s="50"/>
      <c r="K2057" s="53"/>
      <c r="L2057" s="28">
        <f>IF(I2057="DCTO EN FACTURA",G2057-IFERROR(G2057*J2057,0),G2057)</f>
        <v>114.19</v>
      </c>
      <c r="M2057" s="14"/>
      <c r="N2057" s="29">
        <f>L2057*M2057</f>
        <v>0</v>
      </c>
    </row>
    <row r="2058" spans="1:17" customHeight="1" ht="15.75">
      <c r="A2058" s="25">
        <v>102080</v>
      </c>
      <c r="B2058" s="26">
        <v>7592349722963</v>
      </c>
      <c r="C2058" s="38" t="s">
        <v>2749</v>
      </c>
      <c r="D2058" s="38" t="s">
        <v>2750</v>
      </c>
      <c r="E2058" s="38" t="s">
        <v>2728</v>
      </c>
      <c r="F2058" s="51">
        <v>651</v>
      </c>
      <c r="G2058" s="52">
        <v>222.12</v>
      </c>
      <c r="H2058" s="48" t="s">
        <v>61</v>
      </c>
      <c r="I2058" s="49"/>
      <c r="J2058" s="50"/>
      <c r="K2058" s="53"/>
      <c r="L2058" s="28">
        <f>IF(I2058="DCTO EN FACTURA",G2058-IFERROR(G2058*J2058,0),G2058)</f>
        <v>222.12</v>
      </c>
      <c r="M2058" s="14"/>
      <c r="N2058" s="29">
        <f>L2058*M2058</f>
        <v>0</v>
      </c>
    </row>
    <row r="2059" spans="1:17" customHeight="1" ht="15.75">
      <c r="A2059" s="25">
        <v>102094</v>
      </c>
      <c r="B2059" s="26">
        <v>7592349429787</v>
      </c>
      <c r="C2059" s="38" t="s">
        <v>2751</v>
      </c>
      <c r="D2059" s="38" t="s">
        <v>2359</v>
      </c>
      <c r="E2059" s="38" t="s">
        <v>2728</v>
      </c>
      <c r="F2059" s="51">
        <v>348</v>
      </c>
      <c r="G2059" s="52">
        <v>119.97</v>
      </c>
      <c r="H2059" s="48" t="s">
        <v>1159</v>
      </c>
      <c r="I2059" s="49"/>
      <c r="J2059" s="50"/>
      <c r="K2059" s="53"/>
      <c r="L2059" s="28">
        <f>IF(I2059="DCTO EN FACTURA",G2059-IFERROR(G2059*J2059,0),G2059)</f>
        <v>119.97</v>
      </c>
      <c r="M2059" s="14"/>
      <c r="N2059" s="29">
        <f>L2059*M2059</f>
        <v>0</v>
      </c>
    </row>
    <row r="2060" spans="1:17" customHeight="1" ht="15.75">
      <c r="A2060" s="25">
        <v>102097</v>
      </c>
      <c r="B2060" s="26">
        <v>7592349722949</v>
      </c>
      <c r="C2060" s="38" t="s">
        <v>2752</v>
      </c>
      <c r="D2060" s="38" t="s">
        <v>2359</v>
      </c>
      <c r="E2060" s="38" t="s">
        <v>2728</v>
      </c>
      <c r="F2060" s="51">
        <v>52</v>
      </c>
      <c r="G2060" s="52">
        <v>373.42</v>
      </c>
      <c r="H2060" s="48" t="s">
        <v>18</v>
      </c>
      <c r="I2060" s="49"/>
      <c r="J2060" s="50"/>
      <c r="K2060" s="53"/>
      <c r="L2060" s="28">
        <f>IF(I2060="DCTO EN FACTURA",G2060-IFERROR(G2060*J2060,0),G2060)</f>
        <v>373.42</v>
      </c>
      <c r="M2060" s="14"/>
      <c r="N2060" s="29">
        <f>L2060*M2060</f>
        <v>0</v>
      </c>
    </row>
    <row r="2061" spans="1:17" customHeight="1" ht="15.75">
      <c r="A2061" s="25">
        <v>105009</v>
      </c>
      <c r="B2061" s="26">
        <v>7592349430677</v>
      </c>
      <c r="C2061" s="38" t="s">
        <v>2753</v>
      </c>
      <c r="D2061" s="38" t="s">
        <v>2359</v>
      </c>
      <c r="E2061" s="38" t="s">
        <v>2728</v>
      </c>
      <c r="F2061" s="51">
        <v>73</v>
      </c>
      <c r="G2061" s="52">
        <v>337.27</v>
      </c>
      <c r="H2061" s="48" t="s">
        <v>1159</v>
      </c>
      <c r="I2061" s="49"/>
      <c r="J2061" s="50"/>
      <c r="K2061" s="53"/>
      <c r="L2061" s="28">
        <f>IF(I2061="DCTO EN FACTURA",G2061-IFERROR(G2061*J2061,0),G2061)</f>
        <v>337.27</v>
      </c>
      <c r="M2061" s="14"/>
      <c r="N2061" s="29">
        <f>L2061*M2061</f>
        <v>0</v>
      </c>
    </row>
    <row r="2062" spans="1:17" customHeight="1" ht="15.75">
      <c r="A2062" s="25">
        <v>118009</v>
      </c>
      <c r="B2062" s="26">
        <v>7592349001150</v>
      </c>
      <c r="C2062" s="38" t="s">
        <v>2754</v>
      </c>
      <c r="D2062" s="38" t="s">
        <v>2755</v>
      </c>
      <c r="E2062" s="38" t="s">
        <v>2728</v>
      </c>
      <c r="F2062" s="51">
        <v>26</v>
      </c>
      <c r="G2062" s="52">
        <v>289.09</v>
      </c>
      <c r="H2062" s="44" t="s">
        <v>132</v>
      </c>
      <c r="I2062" s="49"/>
      <c r="J2062" s="50"/>
      <c r="K2062" s="53"/>
      <c r="L2062" s="28">
        <f>IF(I2062="DCTO EN FACTURA",G2062-IFERROR(G2062*J2062,0),G2062)</f>
        <v>289.09</v>
      </c>
      <c r="M2062" s="14"/>
      <c r="N2062" s="29">
        <f>L2062*M2062</f>
        <v>0</v>
      </c>
    </row>
    <row r="2063" spans="1:17" customHeight="1" ht="15.75">
      <c r="A2063" s="25">
        <v>116780</v>
      </c>
      <c r="B2063" s="26">
        <v>7592349723571</v>
      </c>
      <c r="C2063" s="38" t="s">
        <v>2756</v>
      </c>
      <c r="D2063" s="38" t="s">
        <v>1177</v>
      </c>
      <c r="E2063" s="38" t="s">
        <v>2728</v>
      </c>
      <c r="F2063" s="51">
        <v>162</v>
      </c>
      <c r="G2063" s="52">
        <v>94.92</v>
      </c>
      <c r="H2063" s="48" t="s">
        <v>860</v>
      </c>
      <c r="I2063" s="49"/>
      <c r="J2063" s="50"/>
      <c r="K2063" s="53"/>
      <c r="L2063" s="28">
        <f>IF(I2063="DCTO EN FACTURA",G2063-IFERROR(G2063*J2063,0),G2063)</f>
        <v>94.92</v>
      </c>
      <c r="M2063" s="14"/>
      <c r="N2063" s="29">
        <f>L2063*M2063</f>
        <v>0</v>
      </c>
    </row>
    <row r="2064" spans="1:17" customHeight="1" ht="15.75">
      <c r="A2064" s="25">
        <v>109674</v>
      </c>
      <c r="B2064" s="26">
        <v>7592349723755</v>
      </c>
      <c r="C2064" s="38" t="s">
        <v>2757</v>
      </c>
      <c r="D2064" s="38" t="s">
        <v>185</v>
      </c>
      <c r="E2064" s="38" t="s">
        <v>2728</v>
      </c>
      <c r="F2064" s="51">
        <v>32</v>
      </c>
      <c r="G2064" s="52">
        <v>55.42</v>
      </c>
      <c r="H2064" s="48" t="s">
        <v>26</v>
      </c>
      <c r="I2064" s="49"/>
      <c r="J2064" s="50"/>
      <c r="K2064" s="53"/>
      <c r="L2064" s="28">
        <f>IF(I2064="DCTO EN FACTURA",G2064-IFERROR(G2064*J2064,0),G2064)</f>
        <v>55.42</v>
      </c>
      <c r="M2064" s="14"/>
      <c r="N2064" s="29">
        <f>L2064*M2064</f>
        <v>0</v>
      </c>
    </row>
    <row r="2065" spans="1:17" customHeight="1" ht="15.75">
      <c r="A2065" s="25">
        <v>118348</v>
      </c>
      <c r="B2065" s="26">
        <v>7592349001174</v>
      </c>
      <c r="C2065" s="38" t="s">
        <v>2758</v>
      </c>
      <c r="D2065" s="38" t="s">
        <v>185</v>
      </c>
      <c r="E2065" s="38" t="s">
        <v>2728</v>
      </c>
      <c r="F2065" s="51">
        <v>35</v>
      </c>
      <c r="G2065" s="52">
        <v>168.64</v>
      </c>
      <c r="H2065" s="48" t="s">
        <v>111</v>
      </c>
      <c r="I2065" s="49"/>
      <c r="J2065" s="50"/>
      <c r="K2065" s="53"/>
      <c r="L2065" s="28">
        <f>IF(I2065="DCTO EN FACTURA",G2065-IFERROR(G2065*J2065,0),G2065)</f>
        <v>168.64</v>
      </c>
      <c r="M2065" s="14"/>
      <c r="N2065" s="29">
        <f>L2065*M2065</f>
        <v>0</v>
      </c>
    </row>
    <row r="2066" spans="1:17" customHeight="1" ht="15.75">
      <c r="A2066" s="25">
        <v>115797</v>
      </c>
      <c r="B2066" s="26">
        <v>7592349001044</v>
      </c>
      <c r="C2066" s="38" t="s">
        <v>2759</v>
      </c>
      <c r="D2066" s="38" t="s">
        <v>179</v>
      </c>
      <c r="E2066" s="38" t="s">
        <v>2728</v>
      </c>
      <c r="F2066" s="51">
        <v>208</v>
      </c>
      <c r="G2066" s="52">
        <v>63.6</v>
      </c>
      <c r="H2066" s="48" t="s">
        <v>18</v>
      </c>
      <c r="I2066" s="49"/>
      <c r="J2066" s="50"/>
      <c r="K2066" s="53"/>
      <c r="L2066" s="28">
        <f>IF(I2066="DCTO EN FACTURA",G2066-IFERROR(G2066*J2066,0),G2066)</f>
        <v>63.6</v>
      </c>
      <c r="M2066" s="14"/>
      <c r="N2066" s="29">
        <f>L2066*M2066</f>
        <v>0</v>
      </c>
    </row>
    <row r="2067" spans="1:17" customHeight="1" ht="15.75">
      <c r="A2067" s="25">
        <v>115883</v>
      </c>
      <c r="B2067" s="26">
        <v>7592349001051</v>
      </c>
      <c r="C2067" s="38" t="s">
        <v>2760</v>
      </c>
      <c r="D2067" s="38" t="s">
        <v>179</v>
      </c>
      <c r="E2067" s="38" t="s">
        <v>2728</v>
      </c>
      <c r="F2067" s="51">
        <v>152</v>
      </c>
      <c r="G2067" s="52">
        <v>91.35</v>
      </c>
      <c r="H2067" s="44" t="s">
        <v>28</v>
      </c>
      <c r="I2067" s="49" t="s">
        <v>400</v>
      </c>
      <c r="J2067" s="50">
        <v>0.2</v>
      </c>
      <c r="K2067" s="53"/>
      <c r="L2067" s="28">
        <f>IF(I2067="DCTO EN FACTURA",G2067-IFERROR(G2067*J2067,0),G2067)</f>
        <v>91.35</v>
      </c>
      <c r="M2067" s="14"/>
      <c r="N2067" s="29">
        <f>L2067*M2067</f>
        <v>0</v>
      </c>
    </row>
    <row r="2068" spans="1:17" customHeight="1" ht="15.75">
      <c r="A2068" s="25">
        <v>115882</v>
      </c>
      <c r="B2068" s="26">
        <v>7592349001075</v>
      </c>
      <c r="C2068" s="38" t="s">
        <v>2761</v>
      </c>
      <c r="D2068" s="38" t="s">
        <v>179</v>
      </c>
      <c r="E2068" s="38" t="s">
        <v>2728</v>
      </c>
      <c r="F2068" s="51">
        <v>103</v>
      </c>
      <c r="G2068" s="52">
        <v>158.52</v>
      </c>
      <c r="H2068" s="48" t="s">
        <v>59</v>
      </c>
      <c r="I2068" s="49"/>
      <c r="J2068" s="50"/>
      <c r="K2068" s="53"/>
      <c r="L2068" s="28">
        <f>IF(I2068="DCTO EN FACTURA",G2068-IFERROR(G2068*J2068,0),G2068)</f>
        <v>158.52</v>
      </c>
      <c r="M2068" s="14"/>
      <c r="N2068" s="29">
        <f>L2068*M2068</f>
        <v>0</v>
      </c>
    </row>
    <row r="2069" spans="1:17" customHeight="1" ht="15.75">
      <c r="A2069" s="25">
        <v>102242</v>
      </c>
      <c r="B2069" s="26">
        <v>7592349953077</v>
      </c>
      <c r="C2069" s="38" t="s">
        <v>2762</v>
      </c>
      <c r="D2069" s="38" t="s">
        <v>2763</v>
      </c>
      <c r="E2069" s="38" t="s">
        <v>2728</v>
      </c>
      <c r="F2069" s="51">
        <v>34</v>
      </c>
      <c r="G2069" s="52">
        <v>149.84</v>
      </c>
      <c r="H2069" s="48" t="s">
        <v>71</v>
      </c>
      <c r="I2069" s="49"/>
      <c r="J2069" s="50"/>
      <c r="K2069" s="53"/>
      <c r="L2069" s="28">
        <f>IF(I2069="DCTO EN FACTURA",G2069-IFERROR(G2069*J2069,0),G2069)</f>
        <v>149.84</v>
      </c>
      <c r="M2069" s="14"/>
      <c r="N2069" s="29">
        <f>L2069*M2069</f>
        <v>0</v>
      </c>
    </row>
    <row r="2070" spans="1:17" customHeight="1" ht="15.75">
      <c r="A2070" s="25">
        <v>102241</v>
      </c>
      <c r="B2070" s="26">
        <v>7592349953152</v>
      </c>
      <c r="C2070" s="38" t="s">
        <v>2764</v>
      </c>
      <c r="D2070" s="38" t="s">
        <v>2763</v>
      </c>
      <c r="E2070" s="38" t="s">
        <v>2728</v>
      </c>
      <c r="F2070" s="51">
        <v>21</v>
      </c>
      <c r="G2070" s="52">
        <v>122.38</v>
      </c>
      <c r="H2070" s="48" t="s">
        <v>59</v>
      </c>
      <c r="I2070" s="49"/>
      <c r="J2070" s="50"/>
      <c r="K2070" s="53"/>
      <c r="L2070" s="28">
        <f>IF(I2070="DCTO EN FACTURA",G2070-IFERROR(G2070*J2070,0),G2070)</f>
        <v>122.38</v>
      </c>
      <c r="M2070" s="14"/>
      <c r="N2070" s="29">
        <f>L2070*M2070</f>
        <v>0</v>
      </c>
    </row>
    <row r="2071" spans="1:17" customHeight="1" ht="15.75">
      <c r="A2071" s="25">
        <v>102113</v>
      </c>
      <c r="B2071" s="26">
        <v>7592349527124</v>
      </c>
      <c r="C2071" s="38" t="s">
        <v>2765</v>
      </c>
      <c r="D2071" s="38" t="s">
        <v>2766</v>
      </c>
      <c r="E2071" s="38" t="s">
        <v>2728</v>
      </c>
      <c r="F2071" s="51">
        <v>93</v>
      </c>
      <c r="G2071" s="52">
        <v>283.69</v>
      </c>
      <c r="H2071" s="48" t="s">
        <v>233</v>
      </c>
      <c r="I2071" s="49" t="s">
        <v>400</v>
      </c>
      <c r="J2071" s="50">
        <v>0.2</v>
      </c>
      <c r="K2071" s="53"/>
      <c r="L2071" s="28">
        <f>IF(I2071="DCTO EN FACTURA",G2071-IFERROR(G2071*J2071,0),G2071)</f>
        <v>283.69</v>
      </c>
      <c r="M2071" s="14"/>
      <c r="N2071" s="29">
        <f>L2071*M2071</f>
        <v>0</v>
      </c>
    </row>
    <row r="2072" spans="1:17" customHeight="1" ht="15.75">
      <c r="A2072" s="25">
        <v>203060</v>
      </c>
      <c r="B2072" s="26">
        <v>7594003280048</v>
      </c>
      <c r="C2072" s="38" t="s">
        <v>2767</v>
      </c>
      <c r="D2072" s="38" t="s">
        <v>2768</v>
      </c>
      <c r="E2072" s="38" t="s">
        <v>2728</v>
      </c>
      <c r="F2072" s="51">
        <v>710</v>
      </c>
      <c r="G2072" s="52">
        <v>156.6</v>
      </c>
      <c r="H2072" s="48" t="s">
        <v>45</v>
      </c>
      <c r="I2072" s="49"/>
      <c r="J2072" s="50"/>
      <c r="K2072" s="53"/>
      <c r="L2072" s="28">
        <f>IF(I2072="DCTO EN FACTURA",G2072-IFERROR(G2072*J2072,0),G2072)</f>
        <v>156.6</v>
      </c>
      <c r="M2072" s="14"/>
      <c r="N2072" s="29">
        <f>L2072*M2072</f>
        <v>0</v>
      </c>
    </row>
    <row r="2073" spans="1:17" customHeight="1" ht="15.75">
      <c r="A2073" s="25">
        <v>114348</v>
      </c>
      <c r="B2073" s="26">
        <v>7592349722451</v>
      </c>
      <c r="C2073" s="38" t="s">
        <v>2769</v>
      </c>
      <c r="D2073" s="38" t="s">
        <v>2770</v>
      </c>
      <c r="E2073" s="38" t="s">
        <v>2728</v>
      </c>
      <c r="F2073" s="51">
        <v>59</v>
      </c>
      <c r="G2073" s="52">
        <v>96.36</v>
      </c>
      <c r="H2073" s="48" t="s">
        <v>18</v>
      </c>
      <c r="I2073" s="49"/>
      <c r="J2073" s="50"/>
      <c r="K2073" s="53"/>
      <c r="L2073" s="28">
        <f>IF(I2073="DCTO EN FACTURA",G2073-IFERROR(G2073*J2073,0),G2073)</f>
        <v>96.36</v>
      </c>
      <c r="M2073" s="14"/>
      <c r="N2073" s="29">
        <f>L2073*M2073</f>
        <v>0</v>
      </c>
    </row>
    <row r="2074" spans="1:17" customHeight="1" ht="15.75">
      <c r="A2074" s="25">
        <v>102119</v>
      </c>
      <c r="B2074" s="26">
        <v>7592349551860</v>
      </c>
      <c r="C2074" s="38" t="s">
        <v>2771</v>
      </c>
      <c r="D2074" s="38" t="s">
        <v>2770</v>
      </c>
      <c r="E2074" s="38" t="s">
        <v>2728</v>
      </c>
      <c r="F2074" s="51">
        <v>58</v>
      </c>
      <c r="G2074" s="52">
        <v>127.69</v>
      </c>
      <c r="H2074" s="48" t="s">
        <v>18</v>
      </c>
      <c r="I2074" s="49"/>
      <c r="J2074" s="50"/>
      <c r="K2074" s="53"/>
      <c r="L2074" s="28">
        <f>IF(I2074="DCTO EN FACTURA",G2074-IFERROR(G2074*J2074,0),G2074)</f>
        <v>127.69</v>
      </c>
      <c r="M2074" s="14"/>
      <c r="N2074" s="29">
        <f>L2074*M2074</f>
        <v>0</v>
      </c>
    </row>
    <row r="2075" spans="1:17" customHeight="1" ht="15.75">
      <c r="A2075" s="25">
        <v>102211</v>
      </c>
      <c r="B2075" s="26">
        <v>7592349723229</v>
      </c>
      <c r="C2075" s="38" t="s">
        <v>2772</v>
      </c>
      <c r="D2075" s="38" t="s">
        <v>2773</v>
      </c>
      <c r="E2075" s="38" t="s">
        <v>2728</v>
      </c>
      <c r="F2075" s="51">
        <v>46</v>
      </c>
      <c r="G2075" s="52">
        <v>118.05</v>
      </c>
      <c r="H2075" s="44" t="s">
        <v>28</v>
      </c>
      <c r="I2075" s="49"/>
      <c r="J2075" s="50"/>
      <c r="K2075" s="53"/>
      <c r="L2075" s="28">
        <f>IF(I2075="DCTO EN FACTURA",G2075-IFERROR(G2075*J2075,0),G2075)</f>
        <v>118.05</v>
      </c>
      <c r="M2075" s="14"/>
      <c r="N2075" s="29">
        <f>L2075*M2075</f>
        <v>0</v>
      </c>
    </row>
    <row r="2076" spans="1:17" customHeight="1" ht="15.75">
      <c r="A2076" s="25">
        <v>114166</v>
      </c>
      <c r="B2076" s="26">
        <v>7592349722758</v>
      </c>
      <c r="C2076" s="38" t="s">
        <v>2774</v>
      </c>
      <c r="D2076" s="38" t="s">
        <v>199</v>
      </c>
      <c r="E2076" s="38" t="s">
        <v>2728</v>
      </c>
      <c r="F2076" s="51">
        <v>43</v>
      </c>
      <c r="G2076" s="52">
        <v>96.36</v>
      </c>
      <c r="H2076" s="48" t="s">
        <v>61</v>
      </c>
      <c r="I2076" s="49"/>
      <c r="J2076" s="50"/>
      <c r="K2076" s="53"/>
      <c r="L2076" s="28">
        <f>IF(I2076="DCTO EN FACTURA",G2076-IFERROR(G2076*J2076,0),G2076)</f>
        <v>96.36</v>
      </c>
      <c r="M2076" s="14"/>
      <c r="N2076" s="29">
        <f>L2076*M2076</f>
        <v>0</v>
      </c>
    </row>
    <row r="2077" spans="1:17" customHeight="1" ht="15.75">
      <c r="A2077" s="25">
        <v>102206</v>
      </c>
      <c r="B2077" s="26">
        <v>7592349722864</v>
      </c>
      <c r="C2077" s="38" t="s">
        <v>2775</v>
      </c>
      <c r="D2077" s="38" t="s">
        <v>2776</v>
      </c>
      <c r="E2077" s="38" t="s">
        <v>2728</v>
      </c>
      <c r="F2077" s="51">
        <v>157</v>
      </c>
      <c r="G2077" s="52">
        <v>145.51</v>
      </c>
      <c r="H2077" s="48" t="s">
        <v>31</v>
      </c>
      <c r="I2077" s="49"/>
      <c r="J2077" s="50"/>
      <c r="K2077" s="53"/>
      <c r="L2077" s="28">
        <f>IF(I2077="DCTO EN FACTURA",G2077-IFERROR(G2077*J2077,0),G2077)</f>
        <v>145.51</v>
      </c>
      <c r="M2077" s="14"/>
      <c r="N2077" s="29">
        <f>L2077*M2077</f>
        <v>0</v>
      </c>
    </row>
    <row r="2078" spans="1:17" customHeight="1" ht="15.75">
      <c r="A2078" s="25">
        <v>102208</v>
      </c>
      <c r="B2078" s="26">
        <v>7592349723489</v>
      </c>
      <c r="C2078" s="38" t="s">
        <v>2777</v>
      </c>
      <c r="D2078" s="38" t="s">
        <v>2778</v>
      </c>
      <c r="E2078" s="38" t="s">
        <v>2728</v>
      </c>
      <c r="F2078" s="51">
        <v>128</v>
      </c>
      <c r="G2078" s="52">
        <v>140.21</v>
      </c>
      <c r="H2078" s="48" t="s">
        <v>26</v>
      </c>
      <c r="I2078" s="49"/>
      <c r="J2078" s="50"/>
      <c r="K2078" s="53"/>
      <c r="L2078" s="28">
        <f>IF(I2078="DCTO EN FACTURA",G2078-IFERROR(G2078*J2078,0),G2078)</f>
        <v>140.21</v>
      </c>
      <c r="M2078" s="14"/>
      <c r="N2078" s="29">
        <f>L2078*M2078</f>
        <v>0</v>
      </c>
    </row>
    <row r="2079" spans="1:17" customHeight="1" ht="15.75">
      <c r="A2079" s="25">
        <v>117087</v>
      </c>
      <c r="B2079" s="26">
        <v>7592349723779</v>
      </c>
      <c r="C2079" s="38" t="s">
        <v>2779</v>
      </c>
      <c r="D2079" s="38" t="s">
        <v>2780</v>
      </c>
      <c r="E2079" s="38" t="s">
        <v>2728</v>
      </c>
      <c r="F2079" s="51">
        <v>37</v>
      </c>
      <c r="G2079" s="52">
        <v>337.27</v>
      </c>
      <c r="H2079" s="44" t="s">
        <v>201</v>
      </c>
      <c r="I2079" s="49"/>
      <c r="J2079" s="50"/>
      <c r="K2079" s="53"/>
      <c r="L2079" s="28">
        <f>IF(I2079="DCTO EN FACTURA",G2079-IFERROR(G2079*J2079,0),G2079)</f>
        <v>337.27</v>
      </c>
      <c r="M2079" s="14"/>
      <c r="N2079" s="29">
        <f>L2079*M2079</f>
        <v>0</v>
      </c>
    </row>
    <row r="2080" spans="1:17" customHeight="1" ht="15.75">
      <c r="A2080" s="25">
        <v>110383</v>
      </c>
      <c r="B2080" s="26">
        <v>7592349723588</v>
      </c>
      <c r="C2080" s="38" t="s">
        <v>2781</v>
      </c>
      <c r="D2080" s="38" t="s">
        <v>2782</v>
      </c>
      <c r="E2080" s="38" t="s">
        <v>2728</v>
      </c>
      <c r="F2080" s="51">
        <v>94</v>
      </c>
      <c r="G2080" s="52">
        <v>108.9</v>
      </c>
      <c r="H2080" s="48" t="s">
        <v>18</v>
      </c>
      <c r="I2080" s="49"/>
      <c r="J2080" s="50"/>
      <c r="K2080" s="53"/>
      <c r="L2080" s="28">
        <f>IF(I2080="DCTO EN FACTURA",G2080-IFERROR(G2080*J2080,0),G2080)</f>
        <v>108.9</v>
      </c>
      <c r="M2080" s="14"/>
      <c r="N2080" s="29">
        <f>L2080*M2080</f>
        <v>0</v>
      </c>
    </row>
    <row r="2081" spans="1:17" customHeight="1" ht="15.75">
      <c r="A2081" s="25">
        <v>102641</v>
      </c>
      <c r="B2081" s="26">
        <v>7592782000055</v>
      </c>
      <c r="C2081" s="38" t="s">
        <v>2783</v>
      </c>
      <c r="D2081" s="38" t="s">
        <v>742</v>
      </c>
      <c r="E2081" s="38" t="s">
        <v>2784</v>
      </c>
      <c r="F2081" s="51">
        <v>57</v>
      </c>
      <c r="G2081" s="52">
        <v>61.36</v>
      </c>
      <c r="H2081" s="48" t="s">
        <v>45</v>
      </c>
      <c r="I2081" s="49"/>
      <c r="J2081" s="50"/>
      <c r="K2081" s="53"/>
      <c r="L2081" s="28">
        <f>IF(I2081="DCTO EN FACTURA",G2081-IFERROR(G2081*J2081,0),G2081)</f>
        <v>61.36</v>
      </c>
      <c r="M2081" s="14"/>
      <c r="N2081" s="29">
        <f>L2081*M2081</f>
        <v>0</v>
      </c>
    </row>
    <row r="2082" spans="1:17" customHeight="1" ht="15.75">
      <c r="A2082" s="25">
        <v>102661</v>
      </c>
      <c r="B2082" s="26">
        <v>7592782000338</v>
      </c>
      <c r="C2082" s="38" t="s">
        <v>2785</v>
      </c>
      <c r="D2082" s="38" t="s">
        <v>2786</v>
      </c>
      <c r="E2082" s="38" t="s">
        <v>2784</v>
      </c>
      <c r="F2082" s="51">
        <v>4</v>
      </c>
      <c r="G2082" s="52">
        <v>129.06</v>
      </c>
      <c r="H2082" s="48" t="s">
        <v>26</v>
      </c>
      <c r="I2082" s="49"/>
      <c r="J2082" s="50"/>
      <c r="K2082" s="53"/>
      <c r="L2082" s="28">
        <f>IF(I2082="DCTO EN FACTURA",G2082-IFERROR(G2082*J2082,0),G2082)</f>
        <v>129.06</v>
      </c>
      <c r="M2082" s="14"/>
      <c r="N2082" s="29">
        <f>L2082*M2082</f>
        <v>0</v>
      </c>
    </row>
    <row r="2083" spans="1:17" customHeight="1" ht="15.75">
      <c r="A2083" s="25">
        <v>117376</v>
      </c>
      <c r="B2083" s="26">
        <v>7592782001854</v>
      </c>
      <c r="C2083" s="38" t="s">
        <v>2787</v>
      </c>
      <c r="D2083" s="38"/>
      <c r="E2083" s="38" t="s">
        <v>2784</v>
      </c>
      <c r="F2083" s="51">
        <v>9</v>
      </c>
      <c r="G2083" s="52">
        <v>137.99</v>
      </c>
      <c r="H2083" s="48" t="s">
        <v>285</v>
      </c>
      <c r="I2083" s="49"/>
      <c r="J2083" s="50"/>
      <c r="K2083" s="53"/>
      <c r="L2083" s="28">
        <f>IF(I2083="DCTO EN FACTURA",G2083-IFERROR(G2083*J2083,0),G2083)</f>
        <v>137.99</v>
      </c>
      <c r="M2083" s="14"/>
      <c r="N2083" s="29">
        <f>L2083*M2083</f>
        <v>0</v>
      </c>
    </row>
    <row r="2084" spans="1:17" customHeight="1" ht="15.75">
      <c r="A2084" s="25">
        <v>113791</v>
      </c>
      <c r="B2084" s="26">
        <v>7592782000680</v>
      </c>
      <c r="C2084" s="38" t="s">
        <v>2788</v>
      </c>
      <c r="D2084" s="38"/>
      <c r="E2084" s="38" t="s">
        <v>2784</v>
      </c>
      <c r="F2084" s="51">
        <v>39</v>
      </c>
      <c r="G2084" s="52">
        <v>112.01</v>
      </c>
      <c r="H2084" s="48" t="s">
        <v>61</v>
      </c>
      <c r="I2084" s="49"/>
      <c r="J2084" s="50"/>
      <c r="K2084" s="53"/>
      <c r="L2084" s="28">
        <f>IF(I2084="DCTO EN FACTURA",G2084-IFERROR(G2084*J2084,0),G2084)</f>
        <v>112.01</v>
      </c>
      <c r="M2084" s="14"/>
      <c r="N2084" s="29">
        <f>L2084*M2084</f>
        <v>0</v>
      </c>
    </row>
    <row r="2085" spans="1:17" customHeight="1" ht="15.75">
      <c r="A2085" s="25">
        <v>102660</v>
      </c>
      <c r="B2085" s="26">
        <v>7592782000963</v>
      </c>
      <c r="C2085" s="38" t="s">
        <v>2789</v>
      </c>
      <c r="D2085" s="38" t="s">
        <v>2790</v>
      </c>
      <c r="E2085" s="38" t="s">
        <v>2784</v>
      </c>
      <c r="F2085" s="51">
        <v>59</v>
      </c>
      <c r="G2085" s="52">
        <v>105.52</v>
      </c>
      <c r="H2085" s="48" t="s">
        <v>71</v>
      </c>
      <c r="I2085" s="49"/>
      <c r="J2085" s="50"/>
      <c r="K2085" s="53"/>
      <c r="L2085" s="28">
        <f>IF(I2085="DCTO EN FACTURA",G2085-IFERROR(G2085*J2085,0),G2085)</f>
        <v>105.52</v>
      </c>
      <c r="M2085" s="14"/>
      <c r="N2085" s="29">
        <f>L2085*M2085</f>
        <v>0</v>
      </c>
    </row>
    <row r="2086" spans="1:17" customHeight="1" ht="15.75">
      <c r="A2086" s="25">
        <v>102651</v>
      </c>
      <c r="B2086" s="26">
        <v>7592782000529</v>
      </c>
      <c r="C2086" s="38" t="s">
        <v>2791</v>
      </c>
      <c r="D2086" s="38"/>
      <c r="E2086" s="38" t="s">
        <v>2784</v>
      </c>
      <c r="F2086" s="51">
        <v>70</v>
      </c>
      <c r="G2086" s="52">
        <v>122.57</v>
      </c>
      <c r="H2086" s="48" t="s">
        <v>61</v>
      </c>
      <c r="I2086" s="49"/>
      <c r="J2086" s="50"/>
      <c r="K2086" s="53"/>
      <c r="L2086" s="28">
        <f>IF(I2086="DCTO EN FACTURA",G2086-IFERROR(G2086*J2086,0),G2086)</f>
        <v>122.57</v>
      </c>
      <c r="M2086" s="14"/>
      <c r="N2086" s="29">
        <f>L2086*M2086</f>
        <v>0</v>
      </c>
    </row>
    <row r="2087" spans="1:17" customHeight="1" ht="15.75">
      <c r="A2087" s="25">
        <v>110159</v>
      </c>
      <c r="B2087" s="26">
        <v>7592782001847</v>
      </c>
      <c r="C2087" s="38" t="s">
        <v>2792</v>
      </c>
      <c r="D2087" s="38" t="s">
        <v>1335</v>
      </c>
      <c r="E2087" s="38" t="s">
        <v>2784</v>
      </c>
      <c r="F2087" s="51">
        <v>1</v>
      </c>
      <c r="G2087" s="52">
        <v>137.18</v>
      </c>
      <c r="H2087" s="48" t="s">
        <v>71</v>
      </c>
      <c r="I2087" s="49"/>
      <c r="J2087" s="50"/>
      <c r="K2087" s="53"/>
      <c r="L2087" s="28">
        <f>IF(I2087="DCTO EN FACTURA",G2087-IFERROR(G2087*J2087,0),G2087)</f>
        <v>137.18</v>
      </c>
      <c r="M2087" s="14"/>
      <c r="N2087" s="29">
        <f>L2087*M2087</f>
        <v>0</v>
      </c>
    </row>
    <row r="2088" spans="1:17" customHeight="1" ht="15.75">
      <c r="A2088" s="25">
        <v>115107</v>
      </c>
      <c r="B2088" s="26">
        <v>7592782000741</v>
      </c>
      <c r="C2088" s="38" t="s">
        <v>2793</v>
      </c>
      <c r="D2088" s="38" t="s">
        <v>1779</v>
      </c>
      <c r="E2088" s="38" t="s">
        <v>2784</v>
      </c>
      <c r="F2088" s="51">
        <v>182</v>
      </c>
      <c r="G2088" s="52">
        <v>153.42</v>
      </c>
      <c r="H2088" s="48" t="s">
        <v>240</v>
      </c>
      <c r="I2088" s="49"/>
      <c r="J2088" s="50"/>
      <c r="K2088" s="53"/>
      <c r="L2088" s="28">
        <f>IF(I2088="DCTO EN FACTURA",G2088-IFERROR(G2088*J2088,0),G2088)</f>
        <v>153.42</v>
      </c>
      <c r="M2088" s="14"/>
      <c r="N2088" s="29">
        <f>L2088*M2088</f>
        <v>0</v>
      </c>
    </row>
    <row r="2089" spans="1:17" customHeight="1" ht="15.75">
      <c r="A2089" s="25">
        <v>117771</v>
      </c>
      <c r="B2089" s="26">
        <v>7706309000262</v>
      </c>
      <c r="C2089" s="38" t="s">
        <v>2794</v>
      </c>
      <c r="D2089" s="38" t="s">
        <v>1217</v>
      </c>
      <c r="E2089" s="38" t="s">
        <v>2784</v>
      </c>
      <c r="F2089" s="51">
        <v>41</v>
      </c>
      <c r="G2089" s="52">
        <v>77.68</v>
      </c>
      <c r="H2089" s="44" t="s">
        <v>1105</v>
      </c>
      <c r="I2089" s="49"/>
      <c r="J2089" s="50"/>
      <c r="K2089" s="53"/>
      <c r="L2089" s="28">
        <f>IF(I2089="DCTO EN FACTURA",G2089-IFERROR(G2089*J2089,0),G2089)</f>
        <v>77.68</v>
      </c>
      <c r="M2089" s="14"/>
      <c r="N2089" s="29">
        <f>L2089*M2089</f>
        <v>0</v>
      </c>
    </row>
    <row r="2090" spans="1:17" customHeight="1" ht="15.75">
      <c r="A2090" s="25">
        <v>114064</v>
      </c>
      <c r="B2090" s="26">
        <v>7592782000611</v>
      </c>
      <c r="C2090" s="38" t="s">
        <v>2795</v>
      </c>
      <c r="D2090" s="38" t="s">
        <v>2796</v>
      </c>
      <c r="E2090" s="38" t="s">
        <v>2784</v>
      </c>
      <c r="F2090" s="51">
        <v>14</v>
      </c>
      <c r="G2090" s="52">
        <v>137.99</v>
      </c>
      <c r="H2090" s="48" t="s">
        <v>38</v>
      </c>
      <c r="I2090" s="49"/>
      <c r="J2090" s="50"/>
      <c r="K2090" s="53"/>
      <c r="L2090" s="28">
        <f>IF(I2090="DCTO EN FACTURA",G2090-IFERROR(G2090*J2090,0),G2090)</f>
        <v>137.99</v>
      </c>
      <c r="M2090" s="14"/>
      <c r="N2090" s="29">
        <f>L2090*M2090</f>
        <v>0</v>
      </c>
    </row>
    <row r="2091" spans="1:17" customHeight="1" ht="15.75">
      <c r="A2091" s="25">
        <v>113790</v>
      </c>
      <c r="B2091" s="26">
        <v>7592782000604</v>
      </c>
      <c r="C2091" s="38" t="s">
        <v>2797</v>
      </c>
      <c r="D2091" s="38" t="s">
        <v>507</v>
      </c>
      <c r="E2091" s="38" t="s">
        <v>2784</v>
      </c>
      <c r="F2091" s="51">
        <v>30</v>
      </c>
      <c r="G2091" s="52">
        <v>104.71</v>
      </c>
      <c r="H2091" s="48" t="s">
        <v>116</v>
      </c>
      <c r="I2091" s="49"/>
      <c r="J2091" s="50"/>
      <c r="K2091" s="53"/>
      <c r="L2091" s="28">
        <f>IF(I2091="DCTO EN FACTURA",G2091-IFERROR(G2091*J2091,0),G2091)</f>
        <v>104.71</v>
      </c>
      <c r="M2091" s="14"/>
      <c r="N2091" s="29">
        <f>L2091*M2091</f>
        <v>0</v>
      </c>
    </row>
    <row r="2092" spans="1:17" customHeight="1" ht="15.75">
      <c r="A2092" s="25">
        <v>113774</v>
      </c>
      <c r="B2092" s="26">
        <v>7592782000659</v>
      </c>
      <c r="C2092" s="38" t="s">
        <v>2798</v>
      </c>
      <c r="D2092" s="38" t="s">
        <v>507</v>
      </c>
      <c r="E2092" s="38" t="s">
        <v>2784</v>
      </c>
      <c r="F2092" s="51">
        <v>4</v>
      </c>
      <c r="G2092" s="52">
        <v>91.31</v>
      </c>
      <c r="H2092" s="44" t="s">
        <v>1105</v>
      </c>
      <c r="I2092" s="49" t="s">
        <v>19</v>
      </c>
      <c r="J2092" s="50">
        <v>0.11</v>
      </c>
      <c r="K2092" s="53"/>
      <c r="L2092" s="28">
        <f>IF(I2092="DCTO EN FACTURA",G2092-IFERROR(G2092*J2092,0),G2092)</f>
        <v>81.2659</v>
      </c>
      <c r="M2092" s="14"/>
      <c r="N2092" s="29">
        <f>L2092*M2092</f>
        <v>0</v>
      </c>
    </row>
    <row r="2093" spans="1:17" customHeight="1" ht="15.75">
      <c r="A2093" s="25">
        <v>116985</v>
      </c>
      <c r="B2093" s="26">
        <v>7592432000084</v>
      </c>
      <c r="C2093" s="38" t="s">
        <v>2799</v>
      </c>
      <c r="D2093" s="38" t="s">
        <v>104</v>
      </c>
      <c r="E2093" s="38" t="s">
        <v>2800</v>
      </c>
      <c r="F2093" s="51">
        <v>5</v>
      </c>
      <c r="G2093" s="52">
        <v>649.35</v>
      </c>
      <c r="H2093" s="44" t="s">
        <v>132</v>
      </c>
      <c r="I2093" s="49"/>
      <c r="J2093" s="50"/>
      <c r="K2093" s="53"/>
      <c r="L2093" s="28">
        <f>IF(I2093="DCTO EN FACTURA",G2093-IFERROR(G2093*J2093,0),G2093)</f>
        <v>649.35</v>
      </c>
      <c r="M2093" s="14"/>
      <c r="N2093" s="29">
        <f>L2093*M2093</f>
        <v>0</v>
      </c>
    </row>
    <row r="2094" spans="1:17" customHeight="1" ht="15.75">
      <c r="A2094" s="25">
        <v>109573</v>
      </c>
      <c r="B2094" s="26">
        <v>7703153020064</v>
      </c>
      <c r="C2094" s="38" t="s">
        <v>2801</v>
      </c>
      <c r="D2094" s="38" t="s">
        <v>365</v>
      </c>
      <c r="E2094" s="38" t="s">
        <v>2800</v>
      </c>
      <c r="F2094" s="51">
        <v>1</v>
      </c>
      <c r="G2094" s="52">
        <v>112.61</v>
      </c>
      <c r="H2094" s="48" t="s">
        <v>75</v>
      </c>
      <c r="I2094" s="49"/>
      <c r="J2094" s="50"/>
      <c r="K2094" s="53"/>
      <c r="L2094" s="28">
        <f>IF(I2094="DCTO EN FACTURA",G2094-IFERROR(G2094*J2094,0),G2094)</f>
        <v>112.61</v>
      </c>
      <c r="M2094" s="14"/>
      <c r="N2094" s="29">
        <f>L2094*M2094</f>
        <v>0</v>
      </c>
    </row>
    <row r="2095" spans="1:17" customHeight="1" ht="15.75">
      <c r="A2095" s="25">
        <v>118667</v>
      </c>
      <c r="B2095" s="26">
        <v>7592432000299</v>
      </c>
      <c r="C2095" s="38" t="s">
        <v>2802</v>
      </c>
      <c r="D2095" s="38" t="s">
        <v>2803</v>
      </c>
      <c r="E2095" s="38" t="s">
        <v>2800</v>
      </c>
      <c r="F2095" s="51">
        <v>72</v>
      </c>
      <c r="G2095" s="52">
        <v>50.31</v>
      </c>
      <c r="H2095" s="48" t="s">
        <v>59</v>
      </c>
      <c r="I2095" s="49"/>
      <c r="J2095" s="50"/>
      <c r="K2095" s="53"/>
      <c r="L2095" s="28">
        <f>IF(I2095="DCTO EN FACTURA",G2095-IFERROR(G2095*J2095,0),G2095)</f>
        <v>50.31</v>
      </c>
      <c r="M2095" s="14"/>
      <c r="N2095" s="29">
        <f>L2095*M2095</f>
        <v>0</v>
      </c>
    </row>
    <row r="2096" spans="1:17" customHeight="1" ht="15.75">
      <c r="A2096" s="25">
        <v>112850</v>
      </c>
      <c r="B2096" s="26">
        <v>7703153026332</v>
      </c>
      <c r="C2096" s="38" t="s">
        <v>2804</v>
      </c>
      <c r="D2096" s="38" t="s">
        <v>150</v>
      </c>
      <c r="E2096" s="38" t="s">
        <v>2800</v>
      </c>
      <c r="F2096" s="51">
        <v>42</v>
      </c>
      <c r="G2096" s="52">
        <v>87.34</v>
      </c>
      <c r="H2096" s="44" t="s">
        <v>211</v>
      </c>
      <c r="I2096" s="49"/>
      <c r="J2096" s="50"/>
      <c r="K2096" s="53"/>
      <c r="L2096" s="28">
        <f>IF(I2096="DCTO EN FACTURA",G2096-IFERROR(G2096*J2096,0),G2096)</f>
        <v>87.34</v>
      </c>
      <c r="M2096" s="14"/>
      <c r="N2096" s="29">
        <f>L2096*M2096</f>
        <v>0</v>
      </c>
    </row>
    <row r="2097" spans="1:17" customHeight="1" ht="15.75">
      <c r="A2097" s="25">
        <v>118670</v>
      </c>
      <c r="B2097" s="26">
        <v>7592432000312</v>
      </c>
      <c r="C2097" s="38" t="s">
        <v>2805</v>
      </c>
      <c r="D2097" s="38" t="s">
        <v>161</v>
      </c>
      <c r="E2097" s="38" t="s">
        <v>2800</v>
      </c>
      <c r="F2097" s="51">
        <v>46</v>
      </c>
      <c r="G2097" s="52">
        <v>38.17</v>
      </c>
      <c r="H2097" s="48" t="s">
        <v>59</v>
      </c>
      <c r="I2097" s="49"/>
      <c r="J2097" s="50"/>
      <c r="K2097" s="53"/>
      <c r="L2097" s="28">
        <f>IF(I2097="DCTO EN FACTURA",G2097-IFERROR(G2097*J2097,0),G2097)</f>
        <v>38.17</v>
      </c>
      <c r="M2097" s="14"/>
      <c r="N2097" s="29">
        <f>L2097*M2097</f>
        <v>0</v>
      </c>
    </row>
    <row r="2098" spans="1:17" customHeight="1" ht="15.75">
      <c r="A2098" s="25">
        <v>109119</v>
      </c>
      <c r="B2098" s="26">
        <v>7703153016555</v>
      </c>
      <c r="C2098" s="38" t="s">
        <v>2806</v>
      </c>
      <c r="D2098" s="38" t="s">
        <v>161</v>
      </c>
      <c r="E2098" s="38" t="s">
        <v>2800</v>
      </c>
      <c r="F2098" s="51">
        <v>5</v>
      </c>
      <c r="G2098" s="52">
        <v>138.96</v>
      </c>
      <c r="H2098" s="44" t="s">
        <v>201</v>
      </c>
      <c r="I2098" s="49"/>
      <c r="J2098" s="50"/>
      <c r="K2098" s="53"/>
      <c r="L2098" s="28">
        <f>IF(I2098="DCTO EN FACTURA",G2098-IFERROR(G2098*J2098,0),G2098)</f>
        <v>138.96</v>
      </c>
      <c r="M2098" s="14"/>
      <c r="N2098" s="29">
        <f>L2098*M2098</f>
        <v>0</v>
      </c>
    </row>
    <row r="2099" spans="1:17" customHeight="1" ht="15.75">
      <c r="A2099" s="25">
        <v>108223</v>
      </c>
      <c r="B2099" s="26">
        <v>7592432009414</v>
      </c>
      <c r="C2099" s="38" t="s">
        <v>2807</v>
      </c>
      <c r="D2099" s="38" t="s">
        <v>2808</v>
      </c>
      <c r="E2099" s="38" t="s">
        <v>2800</v>
      </c>
      <c r="F2099" s="51">
        <v>134</v>
      </c>
      <c r="G2099" s="52">
        <v>277.6</v>
      </c>
      <c r="H2099" s="48" t="s">
        <v>106</v>
      </c>
      <c r="I2099" s="49"/>
      <c r="J2099" s="50"/>
      <c r="K2099" s="53"/>
      <c r="L2099" s="28">
        <f>IF(I2099="DCTO EN FACTURA",G2099-IFERROR(G2099*J2099,0),G2099)</f>
        <v>277.6</v>
      </c>
      <c r="M2099" s="14"/>
      <c r="N2099" s="29">
        <f>L2099*M2099</f>
        <v>0</v>
      </c>
    </row>
    <row r="2100" spans="1:17" customHeight="1" ht="15.75">
      <c r="A2100" s="25">
        <v>108477</v>
      </c>
      <c r="B2100" s="26">
        <v>7592432008776</v>
      </c>
      <c r="C2100" s="38" t="s">
        <v>2809</v>
      </c>
      <c r="D2100" s="38" t="s">
        <v>535</v>
      </c>
      <c r="E2100" s="38" t="s">
        <v>2800</v>
      </c>
      <c r="F2100" s="51">
        <v>4</v>
      </c>
      <c r="G2100" s="52">
        <v>212.42</v>
      </c>
      <c r="H2100" s="48" t="s">
        <v>59</v>
      </c>
      <c r="I2100" s="49"/>
      <c r="J2100" s="50"/>
      <c r="K2100" s="53"/>
      <c r="L2100" s="28">
        <f>IF(I2100="DCTO EN FACTURA",G2100-IFERROR(G2100*J2100,0),G2100)</f>
        <v>212.42</v>
      </c>
      <c r="M2100" s="14"/>
      <c r="N2100" s="29">
        <f>L2100*M2100</f>
        <v>0</v>
      </c>
    </row>
    <row r="2101" spans="1:17" customHeight="1" ht="15.75">
      <c r="A2101" s="25">
        <v>117868</v>
      </c>
      <c r="B2101" s="26">
        <v>7703153020330</v>
      </c>
      <c r="C2101" s="38" t="s">
        <v>2810</v>
      </c>
      <c r="D2101" s="38" t="s">
        <v>2034</v>
      </c>
      <c r="E2101" s="38" t="s">
        <v>2800</v>
      </c>
      <c r="F2101" s="51">
        <v>1</v>
      </c>
      <c r="G2101" s="52">
        <v>385.06</v>
      </c>
      <c r="H2101" s="44" t="s">
        <v>2811</v>
      </c>
      <c r="I2101" s="49"/>
      <c r="J2101" s="50"/>
      <c r="K2101" s="53"/>
      <c r="L2101" s="28">
        <f>IF(I2101="DCTO EN FACTURA",G2101-IFERROR(G2101*J2101,0),G2101)</f>
        <v>385.06</v>
      </c>
      <c r="M2101" s="14"/>
      <c r="N2101" s="29">
        <f>L2101*M2101</f>
        <v>0</v>
      </c>
    </row>
    <row r="2102" spans="1:17" customHeight="1" ht="15.75">
      <c r="A2102" s="25">
        <v>117552</v>
      </c>
      <c r="B2102" s="26">
        <v>7703153030575</v>
      </c>
      <c r="C2102" s="38" t="s">
        <v>2812</v>
      </c>
      <c r="D2102" s="38" t="s">
        <v>2588</v>
      </c>
      <c r="E2102" s="38" t="s">
        <v>2800</v>
      </c>
      <c r="F2102" s="51">
        <v>6</v>
      </c>
      <c r="G2102" s="52">
        <v>195.78</v>
      </c>
      <c r="H2102" s="44" t="s">
        <v>114</v>
      </c>
      <c r="I2102" s="49"/>
      <c r="J2102" s="50"/>
      <c r="K2102" s="53"/>
      <c r="L2102" s="28">
        <f>IF(I2102="DCTO EN FACTURA",G2102-IFERROR(G2102*J2102,0),G2102)</f>
        <v>195.78</v>
      </c>
      <c r="M2102" s="14"/>
      <c r="N2102" s="29">
        <f>L2102*M2102</f>
        <v>0</v>
      </c>
    </row>
    <row r="2103" spans="1:17" customHeight="1" ht="15.75">
      <c r="A2103" s="25">
        <v>205980</v>
      </c>
      <c r="B2103" s="26">
        <v>7596211001156</v>
      </c>
      <c r="C2103" s="38" t="s">
        <v>2813</v>
      </c>
      <c r="D2103" s="38"/>
      <c r="E2103" s="38" t="s">
        <v>2814</v>
      </c>
      <c r="F2103" s="51">
        <v>48</v>
      </c>
      <c r="G2103" s="52">
        <v>136.18</v>
      </c>
      <c r="H2103" s="48" t="s">
        <v>275</v>
      </c>
      <c r="I2103" s="49"/>
      <c r="J2103" s="50"/>
      <c r="K2103" s="53"/>
      <c r="L2103" s="28">
        <f>IF(I2103="DCTO EN FACTURA",G2103-IFERROR(G2103*J2103,0),G2103)</f>
        <v>136.18</v>
      </c>
      <c r="M2103" s="14"/>
      <c r="N2103" s="29">
        <f>L2103*M2103</f>
        <v>0</v>
      </c>
    </row>
    <row r="2104" spans="1:17" customHeight="1" ht="15.75">
      <c r="A2104" s="25">
        <v>205982</v>
      </c>
      <c r="B2104" s="26">
        <v>7596211001071</v>
      </c>
      <c r="C2104" s="38" t="s">
        <v>2815</v>
      </c>
      <c r="D2104" s="38"/>
      <c r="E2104" s="38" t="s">
        <v>2814</v>
      </c>
      <c r="F2104" s="51">
        <v>17</v>
      </c>
      <c r="G2104" s="52">
        <v>163.6</v>
      </c>
      <c r="H2104" s="48" t="s">
        <v>75</v>
      </c>
      <c r="I2104" s="49"/>
      <c r="J2104" s="50"/>
      <c r="K2104" s="53"/>
      <c r="L2104" s="28">
        <f>IF(I2104="DCTO EN FACTURA",G2104-IFERROR(G2104*J2104,0),G2104)</f>
        <v>163.6</v>
      </c>
      <c r="M2104" s="14"/>
      <c r="N2104" s="29">
        <f>L2104*M2104</f>
        <v>0</v>
      </c>
    </row>
    <row r="2105" spans="1:17" customHeight="1" ht="15.75">
      <c r="A2105" s="25">
        <v>205983</v>
      </c>
      <c r="B2105" s="26">
        <v>7596211001088</v>
      </c>
      <c r="C2105" s="38" t="s">
        <v>2816</v>
      </c>
      <c r="D2105" s="38"/>
      <c r="E2105" s="38" t="s">
        <v>2814</v>
      </c>
      <c r="F2105" s="51">
        <v>19</v>
      </c>
      <c r="G2105" s="52">
        <v>163.6</v>
      </c>
      <c r="H2105" s="48" t="s">
        <v>240</v>
      </c>
      <c r="I2105" s="49"/>
      <c r="J2105" s="50"/>
      <c r="K2105" s="53"/>
      <c r="L2105" s="28">
        <f>IF(I2105="DCTO EN FACTURA",G2105-IFERROR(G2105*J2105,0),G2105)</f>
        <v>163.6</v>
      </c>
      <c r="M2105" s="14"/>
      <c r="N2105" s="29">
        <f>L2105*M2105</f>
        <v>0</v>
      </c>
    </row>
    <row r="2106" spans="1:17" customHeight="1" ht="15.75">
      <c r="A2106" s="25">
        <v>206107</v>
      </c>
      <c r="B2106" s="26">
        <v>7596211001095</v>
      </c>
      <c r="C2106" s="38" t="s">
        <v>2817</v>
      </c>
      <c r="D2106" s="38"/>
      <c r="E2106" s="38" t="s">
        <v>2814</v>
      </c>
      <c r="F2106" s="51">
        <v>12</v>
      </c>
      <c r="G2106" s="52">
        <v>163.6</v>
      </c>
      <c r="H2106" s="48" t="s">
        <v>106</v>
      </c>
      <c r="I2106" s="49"/>
      <c r="J2106" s="50"/>
      <c r="K2106" s="53"/>
      <c r="L2106" s="28">
        <f>IF(I2106="DCTO EN FACTURA",G2106-IFERROR(G2106*J2106,0),G2106)</f>
        <v>163.6</v>
      </c>
      <c r="M2106" s="14"/>
      <c r="N2106" s="29">
        <f>L2106*M2106</f>
        <v>0</v>
      </c>
    </row>
    <row r="2107" spans="1:17" customHeight="1" ht="15.75">
      <c r="A2107" s="25">
        <v>205981</v>
      </c>
      <c r="B2107" s="26">
        <v>7596211001132</v>
      </c>
      <c r="C2107" s="38" t="s">
        <v>2818</v>
      </c>
      <c r="D2107" s="38"/>
      <c r="E2107" s="38" t="s">
        <v>2814</v>
      </c>
      <c r="F2107" s="51">
        <v>29</v>
      </c>
      <c r="G2107" s="52">
        <v>122.83</v>
      </c>
      <c r="H2107" s="48" t="s">
        <v>45</v>
      </c>
      <c r="I2107" s="49"/>
      <c r="J2107" s="50"/>
      <c r="K2107" s="53"/>
      <c r="L2107" s="28">
        <f>IF(I2107="DCTO EN FACTURA",G2107-IFERROR(G2107*J2107,0),G2107)</f>
        <v>122.83</v>
      </c>
      <c r="M2107" s="14"/>
      <c r="N2107" s="29">
        <f>L2107*M2107</f>
        <v>0</v>
      </c>
    </row>
    <row r="2108" spans="1:17" customHeight="1" ht="15.75">
      <c r="A2108" s="25">
        <v>206504</v>
      </c>
      <c r="B2108" s="26">
        <v>7596211000050</v>
      </c>
      <c r="C2108" s="38" t="s">
        <v>2819</v>
      </c>
      <c r="D2108" s="38"/>
      <c r="E2108" s="38" t="s">
        <v>2814</v>
      </c>
      <c r="F2108" s="51">
        <v>14</v>
      </c>
      <c r="G2108" s="52">
        <v>83.31</v>
      </c>
      <c r="H2108" s="48" t="s">
        <v>31</v>
      </c>
      <c r="I2108" s="49"/>
      <c r="J2108" s="50"/>
      <c r="K2108" s="53"/>
      <c r="L2108" s="28">
        <f>IF(I2108="DCTO EN FACTURA",G2108-IFERROR(G2108*J2108,0),G2108)</f>
        <v>83.31</v>
      </c>
      <c r="M2108" s="14"/>
      <c r="N2108" s="29">
        <f>L2108*M2108</f>
        <v>0</v>
      </c>
    </row>
    <row r="2109" spans="1:17" customHeight="1" ht="15.75">
      <c r="A2109" s="25">
        <v>205977</v>
      </c>
      <c r="B2109" s="26">
        <v>7596211001033</v>
      </c>
      <c r="C2109" s="38" t="s">
        <v>2820</v>
      </c>
      <c r="D2109" s="38"/>
      <c r="E2109" s="38" t="s">
        <v>2814</v>
      </c>
      <c r="F2109" s="51">
        <v>40</v>
      </c>
      <c r="G2109" s="52">
        <v>109.31</v>
      </c>
      <c r="H2109" s="48" t="s">
        <v>106</v>
      </c>
      <c r="I2109" s="49"/>
      <c r="J2109" s="50"/>
      <c r="K2109" s="53"/>
      <c r="L2109" s="28">
        <f>IF(I2109="DCTO EN FACTURA",G2109-IFERROR(G2109*J2109,0),G2109)</f>
        <v>109.31</v>
      </c>
      <c r="M2109" s="14"/>
      <c r="N2109" s="29">
        <f>L2109*M2109</f>
        <v>0</v>
      </c>
    </row>
    <row r="2110" spans="1:17" customHeight="1" ht="15.75">
      <c r="A2110" s="25">
        <v>205976</v>
      </c>
      <c r="B2110" s="26">
        <v>7596211001040</v>
      </c>
      <c r="C2110" s="38" t="s">
        <v>2821</v>
      </c>
      <c r="D2110" s="38"/>
      <c r="E2110" s="38" t="s">
        <v>2814</v>
      </c>
      <c r="F2110" s="51">
        <v>29</v>
      </c>
      <c r="G2110" s="52">
        <v>100.04</v>
      </c>
      <c r="H2110" s="48" t="s">
        <v>75</v>
      </c>
      <c r="I2110" s="49"/>
      <c r="J2110" s="50"/>
      <c r="K2110" s="53"/>
      <c r="L2110" s="28">
        <f>IF(I2110="DCTO EN FACTURA",G2110-IFERROR(G2110*J2110,0),G2110)</f>
        <v>100.04</v>
      </c>
      <c r="M2110" s="14"/>
      <c r="N2110" s="29">
        <f>L2110*M2110</f>
        <v>0</v>
      </c>
    </row>
    <row r="2111" spans="1:17" customHeight="1" ht="15.75">
      <c r="A2111" s="25">
        <v>205985</v>
      </c>
      <c r="B2111" s="26">
        <v>7596211001064</v>
      </c>
      <c r="C2111" s="38" t="s">
        <v>2822</v>
      </c>
      <c r="D2111" s="38"/>
      <c r="E2111" s="38" t="s">
        <v>2814</v>
      </c>
      <c r="F2111" s="51">
        <v>24</v>
      </c>
      <c r="G2111" s="52">
        <v>103.45</v>
      </c>
      <c r="H2111" s="48" t="s">
        <v>233</v>
      </c>
      <c r="I2111" s="49"/>
      <c r="J2111" s="50"/>
      <c r="K2111" s="53"/>
      <c r="L2111" s="28">
        <f>IF(I2111="DCTO EN FACTURA",G2111-IFERROR(G2111*J2111,0),G2111)</f>
        <v>103.45</v>
      </c>
      <c r="M2111" s="14"/>
      <c r="N2111" s="29">
        <f>L2111*M2111</f>
        <v>0</v>
      </c>
    </row>
    <row r="2112" spans="1:17" customHeight="1" ht="15.75">
      <c r="A2112" s="25">
        <v>205984</v>
      </c>
      <c r="B2112" s="26">
        <v>7596211001149</v>
      </c>
      <c r="C2112" s="38" t="s">
        <v>2823</v>
      </c>
      <c r="D2112" s="38"/>
      <c r="E2112" s="38" t="s">
        <v>2814</v>
      </c>
      <c r="F2112" s="51">
        <v>36</v>
      </c>
      <c r="G2112" s="52">
        <v>151.35</v>
      </c>
      <c r="H2112" s="48" t="s">
        <v>87</v>
      </c>
      <c r="I2112" s="49"/>
      <c r="J2112" s="50"/>
      <c r="K2112" s="53"/>
      <c r="L2112" s="28">
        <f>IF(I2112="DCTO EN FACTURA",G2112-IFERROR(G2112*J2112,0),G2112)</f>
        <v>151.35</v>
      </c>
      <c r="M2112" s="14"/>
      <c r="N2112" s="29">
        <f>L2112*M2112</f>
        <v>0</v>
      </c>
    </row>
    <row r="2113" spans="1:17" customHeight="1" ht="15.75">
      <c r="A2113" s="25">
        <v>206506</v>
      </c>
      <c r="B2113" s="26">
        <v>7596211000043</v>
      </c>
      <c r="C2113" s="38" t="s">
        <v>2824</v>
      </c>
      <c r="D2113" s="38"/>
      <c r="E2113" s="38" t="s">
        <v>2814</v>
      </c>
      <c r="F2113" s="51">
        <v>39</v>
      </c>
      <c r="G2113" s="52">
        <v>88.13</v>
      </c>
      <c r="H2113" s="48" t="s">
        <v>31</v>
      </c>
      <c r="I2113" s="49"/>
      <c r="J2113" s="50"/>
      <c r="K2113" s="53"/>
      <c r="L2113" s="28">
        <f>IF(I2113="DCTO EN FACTURA",G2113-IFERROR(G2113*J2113,0),G2113)</f>
        <v>88.13</v>
      </c>
      <c r="M2113" s="14"/>
      <c r="N2113" s="29">
        <f>L2113*M2113</f>
        <v>0</v>
      </c>
    </row>
    <row r="2114" spans="1:17" customHeight="1" ht="15.75">
      <c r="A2114" s="25">
        <v>205978</v>
      </c>
      <c r="B2114" s="26">
        <v>7596211001101</v>
      </c>
      <c r="C2114" s="38" t="s">
        <v>2825</v>
      </c>
      <c r="D2114" s="38"/>
      <c r="E2114" s="38" t="s">
        <v>2814</v>
      </c>
      <c r="F2114" s="51">
        <v>13</v>
      </c>
      <c r="G2114" s="52">
        <v>94.18</v>
      </c>
      <c r="H2114" s="48" t="s">
        <v>240</v>
      </c>
      <c r="I2114" s="49"/>
      <c r="J2114" s="50"/>
      <c r="K2114" s="53"/>
      <c r="L2114" s="28">
        <f>IF(I2114="DCTO EN FACTURA",G2114-IFERROR(G2114*J2114,0),G2114)</f>
        <v>94.18</v>
      </c>
      <c r="M2114" s="14"/>
      <c r="N2114" s="29">
        <f>L2114*M2114</f>
        <v>0</v>
      </c>
    </row>
    <row r="2115" spans="1:17" customHeight="1" ht="15.75">
      <c r="A2115" s="25">
        <v>205979</v>
      </c>
      <c r="B2115" s="26">
        <v>7596211001118</v>
      </c>
      <c r="C2115" s="38" t="s">
        <v>2826</v>
      </c>
      <c r="D2115" s="38"/>
      <c r="E2115" s="38" t="s">
        <v>2814</v>
      </c>
      <c r="F2115" s="51">
        <v>110</v>
      </c>
      <c r="G2115" s="52">
        <v>166.19</v>
      </c>
      <c r="H2115" s="48" t="s">
        <v>371</v>
      </c>
      <c r="I2115" s="49"/>
      <c r="J2115" s="50"/>
      <c r="K2115" s="53"/>
      <c r="L2115" s="28">
        <f>IF(I2115="DCTO EN FACTURA",G2115-IFERROR(G2115*J2115,0),G2115)</f>
        <v>166.19</v>
      </c>
      <c r="M2115" s="14"/>
      <c r="N2115" s="29">
        <f>L2115*M2115</f>
        <v>0</v>
      </c>
    </row>
    <row r="2116" spans="1:17" customHeight="1" ht="15.75">
      <c r="A2116" s="25">
        <v>206505</v>
      </c>
      <c r="B2116" s="26">
        <v>7596211000036</v>
      </c>
      <c r="C2116" s="38" t="s">
        <v>2827</v>
      </c>
      <c r="D2116" s="38"/>
      <c r="E2116" s="38" t="s">
        <v>2814</v>
      </c>
      <c r="F2116" s="51">
        <v>96</v>
      </c>
      <c r="G2116" s="52">
        <v>149.84</v>
      </c>
      <c r="H2116" s="48" t="s">
        <v>87</v>
      </c>
      <c r="I2116" s="49"/>
      <c r="J2116" s="50"/>
      <c r="K2116" s="53"/>
      <c r="L2116" s="28">
        <f>IF(I2116="DCTO EN FACTURA",G2116-IFERROR(G2116*J2116,0),G2116)</f>
        <v>149.84</v>
      </c>
      <c r="M2116" s="14"/>
      <c r="N2116" s="29">
        <f>L2116*M2116</f>
        <v>0</v>
      </c>
    </row>
    <row r="2117" spans="1:17" customHeight="1" ht="15.75">
      <c r="A2117" s="25">
        <v>102218</v>
      </c>
      <c r="B2117" s="26">
        <v>7591651896805</v>
      </c>
      <c r="C2117" s="38" t="s">
        <v>2828</v>
      </c>
      <c r="D2117" s="38" t="s">
        <v>376</v>
      </c>
      <c r="E2117" s="38" t="s">
        <v>2829</v>
      </c>
      <c r="F2117" s="51">
        <v>64</v>
      </c>
      <c r="G2117" s="52">
        <v>148.4</v>
      </c>
      <c r="H2117" s="48" t="s">
        <v>71</v>
      </c>
      <c r="I2117" s="49"/>
      <c r="J2117" s="50"/>
      <c r="K2117" s="53"/>
      <c r="L2117" s="28">
        <f>IF(I2117="DCTO EN FACTURA",G2117-IFERROR(G2117*J2117,0),G2117)</f>
        <v>148.4</v>
      </c>
      <c r="M2117" s="14"/>
      <c r="N2117" s="29">
        <f>L2117*M2117</f>
        <v>0</v>
      </c>
    </row>
    <row r="2118" spans="1:17" customHeight="1" ht="15.75">
      <c r="A2118" s="25">
        <v>107089</v>
      </c>
      <c r="B2118" s="26">
        <v>7591651930967</v>
      </c>
      <c r="C2118" s="38" t="s">
        <v>2830</v>
      </c>
      <c r="D2118" s="38" t="s">
        <v>773</v>
      </c>
      <c r="E2118" s="38" t="s">
        <v>2829</v>
      </c>
      <c r="F2118" s="51">
        <v>166</v>
      </c>
      <c r="G2118" s="52">
        <v>96.36</v>
      </c>
      <c r="H2118" s="48" t="s">
        <v>18</v>
      </c>
      <c r="I2118" s="49" t="s">
        <v>400</v>
      </c>
      <c r="J2118" s="50">
        <v>0.2</v>
      </c>
      <c r="K2118" s="53"/>
      <c r="L2118" s="28">
        <f>IF(I2118="DCTO EN FACTURA",G2118-IFERROR(G2118*J2118,0),G2118)</f>
        <v>96.36</v>
      </c>
      <c r="M2118" s="14"/>
      <c r="N2118" s="29">
        <f>L2118*M2118</f>
        <v>0</v>
      </c>
    </row>
    <row r="2119" spans="1:17" customHeight="1" ht="15.75">
      <c r="A2119" s="25">
        <v>103196</v>
      </c>
      <c r="B2119" s="26">
        <v>7591651932299</v>
      </c>
      <c r="C2119" s="38" t="s">
        <v>2831</v>
      </c>
      <c r="D2119" s="38" t="s">
        <v>2832</v>
      </c>
      <c r="E2119" s="38" t="s">
        <v>2829</v>
      </c>
      <c r="F2119" s="51">
        <v>33</v>
      </c>
      <c r="G2119" s="52">
        <v>346.91</v>
      </c>
      <c r="H2119" s="48" t="s">
        <v>1159</v>
      </c>
      <c r="I2119" s="49"/>
      <c r="J2119" s="50"/>
      <c r="K2119" s="53"/>
      <c r="L2119" s="28">
        <f>IF(I2119="DCTO EN FACTURA",G2119-IFERROR(G2119*J2119,0),G2119)</f>
        <v>346.91</v>
      </c>
      <c r="M2119" s="14"/>
      <c r="N2119" s="29">
        <f>L2119*M2119</f>
        <v>0</v>
      </c>
    </row>
    <row r="2120" spans="1:17" customHeight="1" ht="15.75">
      <c r="A2120" s="25">
        <v>117795</v>
      </c>
      <c r="B2120" s="26">
        <v>7591651001452</v>
      </c>
      <c r="C2120" s="38" t="s">
        <v>2833</v>
      </c>
      <c r="D2120" s="38" t="s">
        <v>817</v>
      </c>
      <c r="E2120" s="38" t="s">
        <v>2829</v>
      </c>
      <c r="F2120" s="51">
        <v>21</v>
      </c>
      <c r="G2120" s="52">
        <v>110.82</v>
      </c>
      <c r="H2120" s="48" t="s">
        <v>38</v>
      </c>
      <c r="I2120" s="49"/>
      <c r="J2120" s="50"/>
      <c r="K2120" s="53"/>
      <c r="L2120" s="28">
        <f>IF(I2120="DCTO EN FACTURA",G2120-IFERROR(G2120*J2120,0),G2120)</f>
        <v>110.82</v>
      </c>
      <c r="M2120" s="14"/>
      <c r="N2120" s="29">
        <f>L2120*M2120</f>
        <v>0</v>
      </c>
    </row>
    <row r="2121" spans="1:17" customHeight="1" ht="15.75">
      <c r="A2121" s="25">
        <v>117796</v>
      </c>
      <c r="B2121" s="26">
        <v>7591651001469</v>
      </c>
      <c r="C2121" s="38" t="s">
        <v>2834</v>
      </c>
      <c r="D2121" s="38"/>
      <c r="E2121" s="38" t="s">
        <v>2829</v>
      </c>
      <c r="F2121" s="51">
        <v>17</v>
      </c>
      <c r="G2121" s="52">
        <v>78.05</v>
      </c>
      <c r="H2121" s="48" t="s">
        <v>38</v>
      </c>
      <c r="I2121" s="49"/>
      <c r="J2121" s="50"/>
      <c r="K2121" s="53"/>
      <c r="L2121" s="28">
        <f>IF(I2121="DCTO EN FACTURA",G2121-IFERROR(G2121*J2121,0),G2121)</f>
        <v>78.05</v>
      </c>
      <c r="M2121" s="14"/>
      <c r="N2121" s="29">
        <f>L2121*M2121</f>
        <v>0</v>
      </c>
    </row>
    <row r="2122" spans="1:17" customHeight="1" ht="15.75">
      <c r="A2122" s="25">
        <v>113718</v>
      </c>
      <c r="B2122" s="26">
        <v>7591651723651</v>
      </c>
      <c r="C2122" s="38" t="s">
        <v>2835</v>
      </c>
      <c r="D2122" s="38" t="s">
        <v>365</v>
      </c>
      <c r="E2122" s="38" t="s">
        <v>2829</v>
      </c>
      <c r="F2122" s="51">
        <v>17</v>
      </c>
      <c r="G2122" s="52">
        <v>128.65</v>
      </c>
      <c r="H2122" s="48" t="s">
        <v>71</v>
      </c>
      <c r="I2122" s="49"/>
      <c r="J2122" s="50"/>
      <c r="K2122" s="53"/>
      <c r="L2122" s="28">
        <f>IF(I2122="DCTO EN FACTURA",G2122-IFERROR(G2122*J2122,0),G2122)</f>
        <v>128.65</v>
      </c>
      <c r="M2122" s="14"/>
      <c r="N2122" s="29">
        <f>L2122*M2122</f>
        <v>0</v>
      </c>
    </row>
    <row r="2123" spans="1:17" customHeight="1" ht="15.75">
      <c r="A2123" s="25">
        <v>102115</v>
      </c>
      <c r="B2123" s="26">
        <v>7591651722401</v>
      </c>
      <c r="C2123" s="38" t="s">
        <v>2836</v>
      </c>
      <c r="D2123" s="38" t="s">
        <v>365</v>
      </c>
      <c r="E2123" s="38" t="s">
        <v>2829</v>
      </c>
      <c r="F2123" s="51">
        <v>148</v>
      </c>
      <c r="G2123" s="52">
        <v>111.78</v>
      </c>
      <c r="H2123" s="44" t="s">
        <v>28</v>
      </c>
      <c r="I2123" s="49" t="s">
        <v>400</v>
      </c>
      <c r="J2123" s="50">
        <v>0.2</v>
      </c>
      <c r="K2123" s="53"/>
      <c r="L2123" s="28">
        <f>IF(I2123="DCTO EN FACTURA",G2123-IFERROR(G2123*J2123,0),G2123)</f>
        <v>111.78</v>
      </c>
      <c r="M2123" s="14"/>
      <c r="N2123" s="29">
        <f>L2123*M2123</f>
        <v>0</v>
      </c>
    </row>
    <row r="2124" spans="1:17" customHeight="1" ht="15.75">
      <c r="A2124" s="25">
        <v>118334</v>
      </c>
      <c r="B2124" s="26">
        <v>8902382730020</v>
      </c>
      <c r="C2124" s="38" t="s">
        <v>2837</v>
      </c>
      <c r="D2124" s="38" t="s">
        <v>2294</v>
      </c>
      <c r="E2124" s="38" t="s">
        <v>2829</v>
      </c>
      <c r="F2124" s="51">
        <v>204</v>
      </c>
      <c r="G2124" s="52">
        <v>250.55</v>
      </c>
      <c r="H2124" s="48" t="s">
        <v>233</v>
      </c>
      <c r="I2124" s="49"/>
      <c r="J2124" s="50"/>
      <c r="K2124" s="53"/>
      <c r="L2124" s="28">
        <f>IF(I2124="DCTO EN FACTURA",G2124-IFERROR(G2124*J2124,0),G2124)</f>
        <v>250.55</v>
      </c>
      <c r="M2124" s="14"/>
      <c r="N2124" s="29">
        <f>L2124*M2124</f>
        <v>0</v>
      </c>
    </row>
    <row r="2125" spans="1:17" customHeight="1" ht="15.75">
      <c r="A2125" s="25">
        <v>118335</v>
      </c>
      <c r="B2125" s="26">
        <v>8902382730013</v>
      </c>
      <c r="C2125" s="38" t="s">
        <v>2838</v>
      </c>
      <c r="D2125" s="38" t="s">
        <v>2294</v>
      </c>
      <c r="E2125" s="38" t="s">
        <v>2829</v>
      </c>
      <c r="F2125" s="51">
        <v>49</v>
      </c>
      <c r="G2125" s="52">
        <v>219.23</v>
      </c>
      <c r="H2125" s="48" t="s">
        <v>233</v>
      </c>
      <c r="I2125" s="49"/>
      <c r="J2125" s="50"/>
      <c r="K2125" s="53"/>
      <c r="L2125" s="28">
        <f>IF(I2125="DCTO EN FACTURA",G2125-IFERROR(G2125*J2125,0),G2125)</f>
        <v>219.23</v>
      </c>
      <c r="M2125" s="14"/>
      <c r="N2125" s="29">
        <f>L2125*M2125</f>
        <v>0</v>
      </c>
    </row>
    <row r="2126" spans="1:17" customHeight="1" ht="15.75">
      <c r="A2126" s="25">
        <v>114044</v>
      </c>
      <c r="B2126" s="26">
        <v>7591651722302</v>
      </c>
      <c r="C2126" s="38" t="s">
        <v>2839</v>
      </c>
      <c r="D2126" s="38" t="s">
        <v>2840</v>
      </c>
      <c r="E2126" s="38" t="s">
        <v>2829</v>
      </c>
      <c r="F2126" s="51">
        <v>56</v>
      </c>
      <c r="G2126" s="52">
        <v>126.71</v>
      </c>
      <c r="H2126" s="48" t="s">
        <v>71</v>
      </c>
      <c r="I2126" s="49"/>
      <c r="J2126" s="50"/>
      <c r="K2126" s="53"/>
      <c r="L2126" s="28">
        <f>IF(I2126="DCTO EN FACTURA",G2126-IFERROR(G2126*J2126,0),G2126)</f>
        <v>126.71</v>
      </c>
      <c r="M2126" s="14"/>
      <c r="N2126" s="29">
        <f>L2126*M2126</f>
        <v>0</v>
      </c>
    </row>
    <row r="2127" spans="1:17" customHeight="1" ht="15.75">
      <c r="A2127" s="25">
        <v>118011</v>
      </c>
      <c r="B2127" s="26">
        <v>7796285271886</v>
      </c>
      <c r="C2127" s="38" t="s">
        <v>2841</v>
      </c>
      <c r="D2127" s="38" t="s">
        <v>1077</v>
      </c>
      <c r="E2127" s="38" t="s">
        <v>2829</v>
      </c>
      <c r="F2127" s="51">
        <v>4</v>
      </c>
      <c r="G2127" s="52">
        <v>770.91</v>
      </c>
      <c r="H2127" s="48" t="s">
        <v>38</v>
      </c>
      <c r="I2127" s="49" t="s">
        <v>400</v>
      </c>
      <c r="J2127" s="50">
        <v>0.2</v>
      </c>
      <c r="K2127" s="53"/>
      <c r="L2127" s="28">
        <f>IF(I2127="DCTO EN FACTURA",G2127-IFERROR(G2127*J2127,0),G2127)</f>
        <v>770.91</v>
      </c>
      <c r="M2127" s="14"/>
      <c r="N2127" s="29">
        <f>L2127*M2127</f>
        <v>0</v>
      </c>
    </row>
    <row r="2128" spans="1:17" customHeight="1" ht="15.75">
      <c r="A2128" s="25">
        <v>114728</v>
      </c>
      <c r="B2128" s="26">
        <v>7591651722937</v>
      </c>
      <c r="C2128" s="38" t="s">
        <v>2842</v>
      </c>
      <c r="D2128" s="38" t="s">
        <v>2843</v>
      </c>
      <c r="E2128" s="38" t="s">
        <v>2829</v>
      </c>
      <c r="F2128" s="51">
        <v>133</v>
      </c>
      <c r="G2128" s="52">
        <v>250.94</v>
      </c>
      <c r="H2128" s="48" t="s">
        <v>18</v>
      </c>
      <c r="I2128" s="49" t="s">
        <v>400</v>
      </c>
      <c r="J2128" s="50">
        <v>0.2</v>
      </c>
      <c r="K2128" s="53"/>
      <c r="L2128" s="28">
        <f>IF(I2128="DCTO EN FACTURA",G2128-IFERROR(G2128*J2128,0),G2128)</f>
        <v>250.94</v>
      </c>
      <c r="M2128" s="14"/>
      <c r="N2128" s="29">
        <f>L2128*M2128</f>
        <v>0</v>
      </c>
    </row>
    <row r="2129" spans="1:17" customHeight="1" ht="15.75">
      <c r="A2129" s="25">
        <v>118617</v>
      </c>
      <c r="B2129" s="26">
        <v>7591651001735</v>
      </c>
      <c r="C2129" s="38" t="s">
        <v>2844</v>
      </c>
      <c r="D2129" s="38"/>
      <c r="E2129" s="38" t="s">
        <v>2829</v>
      </c>
      <c r="F2129" s="51">
        <v>24</v>
      </c>
      <c r="G2129" s="52">
        <v>457.73</v>
      </c>
      <c r="H2129" s="48" t="s">
        <v>275</v>
      </c>
      <c r="I2129" s="49"/>
      <c r="J2129" s="50"/>
      <c r="K2129" s="53"/>
      <c r="L2129" s="28">
        <f>IF(I2129="DCTO EN FACTURA",G2129-IFERROR(G2129*J2129,0),G2129)</f>
        <v>457.73</v>
      </c>
      <c r="M2129" s="14"/>
      <c r="N2129" s="29">
        <f>L2129*M2129</f>
        <v>0</v>
      </c>
    </row>
    <row r="2130" spans="1:17" customHeight="1" ht="15.75">
      <c r="A2130" s="25">
        <v>118618</v>
      </c>
      <c r="B2130" s="26">
        <v>7591651001759</v>
      </c>
      <c r="C2130" s="38" t="s">
        <v>2845</v>
      </c>
      <c r="D2130" s="38"/>
      <c r="E2130" s="38" t="s">
        <v>2829</v>
      </c>
      <c r="F2130" s="51">
        <v>24</v>
      </c>
      <c r="G2130" s="52">
        <v>698.64</v>
      </c>
      <c r="H2130" s="48" t="s">
        <v>275</v>
      </c>
      <c r="I2130" s="49"/>
      <c r="J2130" s="50"/>
      <c r="K2130" s="53"/>
      <c r="L2130" s="28">
        <f>IF(I2130="DCTO EN FACTURA",G2130-IFERROR(G2130*J2130,0),G2130)</f>
        <v>698.64</v>
      </c>
      <c r="M2130" s="14"/>
      <c r="N2130" s="29">
        <f>L2130*M2130</f>
        <v>0</v>
      </c>
    </row>
    <row r="2131" spans="1:17" customHeight="1" ht="15.75">
      <c r="A2131" s="25">
        <v>117379</v>
      </c>
      <c r="B2131" s="26">
        <v>7597767000020</v>
      </c>
      <c r="C2131" s="38" t="s">
        <v>2846</v>
      </c>
      <c r="D2131" s="38"/>
      <c r="E2131" s="38" t="s">
        <v>1713</v>
      </c>
      <c r="F2131" s="51">
        <v>657</v>
      </c>
      <c r="G2131" s="52">
        <v>90.91</v>
      </c>
      <c r="H2131" s="48" t="s">
        <v>285</v>
      </c>
      <c r="I2131" s="49"/>
      <c r="J2131" s="50"/>
      <c r="K2131" s="53"/>
      <c r="L2131" s="28">
        <f>IF(I2131="DCTO EN FACTURA",G2131-IFERROR(G2131*J2131,0),G2131)</f>
        <v>90.91</v>
      </c>
      <c r="M2131" s="14"/>
      <c r="N2131" s="29">
        <f>L2131*M2131</f>
        <v>0</v>
      </c>
    </row>
    <row r="2132" spans="1:17" customHeight="1" ht="15.75">
      <c r="A2132" s="25">
        <v>117380</v>
      </c>
      <c r="B2132" s="26">
        <v>7597767000358</v>
      </c>
      <c r="C2132" s="38" t="s">
        <v>2847</v>
      </c>
      <c r="D2132" s="38"/>
      <c r="E2132" s="38" t="s">
        <v>1713</v>
      </c>
      <c r="F2132" s="51">
        <v>110</v>
      </c>
      <c r="G2132" s="52">
        <v>90.91</v>
      </c>
      <c r="H2132" s="48" t="s">
        <v>285</v>
      </c>
      <c r="I2132" s="49"/>
      <c r="J2132" s="50"/>
      <c r="K2132" s="53"/>
      <c r="L2132" s="28">
        <f>IF(I2132="DCTO EN FACTURA",G2132-IFERROR(G2132*J2132,0),G2132)</f>
        <v>90.91</v>
      </c>
      <c r="M2132" s="14"/>
      <c r="N2132" s="29">
        <f>L2132*M2132</f>
        <v>0</v>
      </c>
    </row>
    <row r="2133" spans="1:17" customHeight="1" ht="15.75">
      <c r="A2133" s="25">
        <v>117381</v>
      </c>
      <c r="B2133" s="26">
        <v>7597767000327</v>
      </c>
      <c r="C2133" s="38" t="s">
        <v>2848</v>
      </c>
      <c r="D2133" s="38"/>
      <c r="E2133" s="38" t="s">
        <v>1713</v>
      </c>
      <c r="F2133" s="51">
        <v>377</v>
      </c>
      <c r="G2133" s="52">
        <v>90.91</v>
      </c>
      <c r="H2133" s="48" t="s">
        <v>285</v>
      </c>
      <c r="I2133" s="49"/>
      <c r="J2133" s="50"/>
      <c r="K2133" s="53"/>
      <c r="L2133" s="28">
        <f>IF(I2133="DCTO EN FACTURA",G2133-IFERROR(G2133*J2133,0),G2133)</f>
        <v>90.91</v>
      </c>
      <c r="M2133" s="14"/>
      <c r="N2133" s="29">
        <f>L2133*M2133</f>
        <v>0</v>
      </c>
    </row>
    <row r="2134" spans="1:17" customHeight="1" ht="15.75">
      <c r="A2134" s="25">
        <v>117382</v>
      </c>
      <c r="B2134" s="26">
        <v>7597767000037</v>
      </c>
      <c r="C2134" s="38" t="s">
        <v>2849</v>
      </c>
      <c r="D2134" s="38"/>
      <c r="E2134" s="38" t="s">
        <v>1713</v>
      </c>
      <c r="F2134" s="51">
        <v>482</v>
      </c>
      <c r="G2134" s="52">
        <v>90.91</v>
      </c>
      <c r="H2134" s="48" t="s">
        <v>285</v>
      </c>
      <c r="I2134" s="49"/>
      <c r="J2134" s="50"/>
      <c r="K2134" s="53"/>
      <c r="L2134" s="28">
        <f>IF(I2134="DCTO EN FACTURA",G2134-IFERROR(G2134*J2134,0),G2134)</f>
        <v>90.91</v>
      </c>
      <c r="M2134" s="14"/>
      <c r="N2134" s="29">
        <f>L2134*M2134</f>
        <v>0</v>
      </c>
    </row>
    <row r="2135" spans="1:17" customHeight="1" ht="15.75">
      <c r="A2135" s="25">
        <v>117772</v>
      </c>
      <c r="B2135" s="26">
        <v>7597767000341</v>
      </c>
      <c r="C2135" s="38" t="s">
        <v>2850</v>
      </c>
      <c r="D2135" s="38"/>
      <c r="E2135" s="38" t="s">
        <v>1713</v>
      </c>
      <c r="F2135" s="51">
        <v>619</v>
      </c>
      <c r="G2135" s="52">
        <v>90.91</v>
      </c>
      <c r="H2135" s="48" t="s">
        <v>285</v>
      </c>
      <c r="I2135" s="49"/>
      <c r="J2135" s="50"/>
      <c r="K2135" s="53"/>
      <c r="L2135" s="28">
        <f>IF(I2135="DCTO EN FACTURA",G2135-IFERROR(G2135*J2135,0),G2135)</f>
        <v>90.91</v>
      </c>
      <c r="M2135" s="14"/>
      <c r="N2135" s="29">
        <f>L2135*M2135</f>
        <v>0</v>
      </c>
    </row>
    <row r="2136" spans="1:17" customHeight="1" ht="15.75">
      <c r="A2136" s="25">
        <v>118307</v>
      </c>
      <c r="B2136" s="26">
        <v>7597767000068</v>
      </c>
      <c r="C2136" s="38" t="s">
        <v>2851</v>
      </c>
      <c r="D2136" s="38"/>
      <c r="E2136" s="38" t="s">
        <v>1713</v>
      </c>
      <c r="F2136" s="51">
        <v>500</v>
      </c>
      <c r="G2136" s="52">
        <v>38.64</v>
      </c>
      <c r="H2136" s="48" t="s">
        <v>2852</v>
      </c>
      <c r="I2136" s="49"/>
      <c r="J2136" s="50"/>
      <c r="K2136" s="53"/>
      <c r="L2136" s="28">
        <f>IF(I2136="DCTO EN FACTURA",G2136-IFERROR(G2136*J2136,0),G2136)</f>
        <v>38.64</v>
      </c>
      <c r="M2136" s="14"/>
      <c r="N2136" s="29">
        <f>L2136*M2136</f>
        <v>0</v>
      </c>
    </row>
    <row r="2137" spans="1:17" customHeight="1" ht="15.75">
      <c r="A2137" s="25">
        <v>118312</v>
      </c>
      <c r="B2137" s="26">
        <v>7597767000105</v>
      </c>
      <c r="C2137" s="38" t="s">
        <v>2853</v>
      </c>
      <c r="D2137" s="38"/>
      <c r="E2137" s="38" t="s">
        <v>1713</v>
      </c>
      <c r="F2137" s="51">
        <v>120</v>
      </c>
      <c r="G2137" s="52">
        <v>54.55</v>
      </c>
      <c r="H2137" s="48" t="s">
        <v>2854</v>
      </c>
      <c r="I2137" s="49"/>
      <c r="J2137" s="50"/>
      <c r="K2137" s="53"/>
      <c r="L2137" s="28">
        <f>IF(I2137="DCTO EN FACTURA",G2137-IFERROR(G2137*J2137,0),G2137)</f>
        <v>54.55</v>
      </c>
      <c r="M2137" s="14"/>
      <c r="N2137" s="29">
        <f>L2137*M2137</f>
        <v>0</v>
      </c>
    </row>
    <row r="2138" spans="1:17" customHeight="1" ht="15.75">
      <c r="A2138" s="25">
        <v>118316</v>
      </c>
      <c r="B2138" s="26">
        <v>7597767000082</v>
      </c>
      <c r="C2138" s="38" t="s">
        <v>2855</v>
      </c>
      <c r="D2138" s="38"/>
      <c r="E2138" s="38" t="s">
        <v>1713</v>
      </c>
      <c r="F2138" s="51">
        <v>552</v>
      </c>
      <c r="G2138" s="52">
        <v>52.27</v>
      </c>
      <c r="H2138" s="48" t="s">
        <v>2854</v>
      </c>
      <c r="I2138" s="49"/>
      <c r="J2138" s="50"/>
      <c r="K2138" s="53"/>
      <c r="L2138" s="28">
        <f>IF(I2138="DCTO EN FACTURA",G2138-IFERROR(G2138*J2138,0),G2138)</f>
        <v>52.27</v>
      </c>
      <c r="M2138" s="14"/>
      <c r="N2138" s="29">
        <f>L2138*M2138</f>
        <v>0</v>
      </c>
    </row>
  </sheetData>
  <autoFilter ref="A7:N2138"/>
  <mergeCells>
    <mergeCell ref="A6:C6"/>
  </mergeCells>
  <printOptions gridLines="false" gridLinesSet="true"/>
  <pageMargins left="0.7" right="0.7" top="0.75" bottom="0.75" header="0.3" footer="0.3"/>
  <pageSetup paperSize="1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BQTO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Marialy Isambert</dc:creator>
  <cp:lastModifiedBy>Luis E Gil</cp:lastModifiedBy>
  <dcterms:created xsi:type="dcterms:W3CDTF">2021-05-14T12:16:46+00:00</dcterms:created>
  <dcterms:modified xsi:type="dcterms:W3CDTF">2023-09-26T12:15:59+00:00</dcterms:modified>
  <dc:title/>
  <dc:description/>
  <dc:subject/>
  <cp:keywords/>
  <cp:category/>
</cp:coreProperties>
</file>