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928B3F72-EE75-174C-A194-483E55B0490B}" xr6:coauthVersionLast="46" xr6:coauthVersionMax="46" xr10:uidLastSave="{00000000-0000-0000-0000-000000000000}"/>
  <bookViews>
    <workbookView xWindow="0" yWindow="500" windowWidth="28800" windowHeight="15980" activeTab="4" xr2:uid="{00000000-000D-0000-FFFF-FFFF00000000}"/>
  </bookViews>
  <sheets>
    <sheet name="PROPUESTAS DE TRABAJO APROBADAS" sheetId="1" r:id="rId1"/>
    <sheet name="ESTADO ESTUDIANTES" sheetId="2" r:id="rId2"/>
    <sheet name="ESTUDIANTE EN CONT SIN PROPUEST" sheetId="6" r:id="rId3"/>
    <sheet name="DOCENTES CON DIRECCCIÓN T.G" sheetId="3" r:id="rId4"/>
    <sheet name="DOCENTES SIN DIRECCIÓN TG" sheetId="7" r:id="rId5"/>
    <sheet name="DOCENTES JURADOS" sheetId="4" r:id="rId6"/>
    <sheet name="DOCENTES SIN ASIGNACIÓN JURADO" sheetId="5" r:id="rId7"/>
  </sheets>
  <definedNames>
    <definedName name="_xlnm._FilterDatabase" localSheetId="3" hidden="1">'DOCENTES CON DIRECCCIÓN T.G'!$B$4:$M$23</definedName>
    <definedName name="_xlnm._FilterDatabase" localSheetId="5" hidden="1">'DOCENTES JURADOS'!$B$4:$F$44</definedName>
    <definedName name="_xlnm._FilterDatabase" localSheetId="1" hidden="1">'ESTADO ESTUDIANTES'!$A$2:$H$39</definedName>
    <definedName name="_xlnm._FilterDatabase" localSheetId="0" hidden="1">'PROPUESTAS DE TRABAJO APROBADAS'!$B$5:$H$42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3" l="1"/>
  <c r="D48" i="7"/>
  <c r="E4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9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Autor:
</t>
        </r>
        <r>
          <rPr>
            <b/>
            <sz val="9"/>
            <color rgb="FF000000"/>
            <rFont val="Tahoma"/>
            <family val="2"/>
          </rPr>
          <t>Inicialmente su director era el docente Jhon Darwin Erazo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I3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Autor:
Inicialmente su director era el docente Jhon Darwin Erazo</t>
        </r>
      </text>
    </comment>
  </commentList>
</comments>
</file>

<file path=xl/sharedStrings.xml><?xml version="1.0" encoding="utf-8"?>
<sst xmlns="http://schemas.openxmlformats.org/spreadsheetml/2006/main" count="974" uniqueCount="336">
  <si>
    <t>No.</t>
  </si>
  <si>
    <t>TITULO</t>
  </si>
  <si>
    <t>ESTUDIANTE</t>
  </si>
  <si>
    <t>DIRECTOR</t>
  </si>
  <si>
    <t>COODIRECTOR (SI APLICA)</t>
  </si>
  <si>
    <t>UN MODELO SI DE REACION-DIFUSION DE FISHER</t>
  </si>
  <si>
    <t>GONZAGA OSPINA PATIÑO</t>
  </si>
  <si>
    <t>ANIBAL MUÑOZ LOAIZA</t>
  </si>
  <si>
    <t>EL JUEGO COMO ESTRATEGIA DIDACTICA FACILITADORA DE LA COMPRENSION EN LA RESOLUCION DE PROBLEMAS RELACIOANDOS CON EL COMPONENTE ALEATORIO Y LOS SISTEMAS DE DATOS EN GRADO SEXTO DE LA ISNTITUCION EDUCATIVA CIUDADELA DEL SUR</t>
  </si>
  <si>
    <t>HENRY LOAIZA</t>
  </si>
  <si>
    <t>ARBEY FERNANDO GRISALEZ GUERRERO</t>
  </si>
  <si>
    <t>ESTRATEGIA DIDÁCTICA PARA EL APRENDIZAJE DE SISTEMAS DE ECUACIONES LINEALES DE DOS POR DOS, UTILIZANDO EL MARCO DE LA RESOLUCIÓN DE PROBLEMAS</t>
  </si>
  <si>
    <t>OSCAR ANDRES BONILLA CAICEDO</t>
  </si>
  <si>
    <t>DIANA JULIE HINCAPIE</t>
  </si>
  <si>
    <t>INCIDENCIA DE LOS PROCESOS DE VISUALIZACION EN EL MANEJO DEL TIEMPO  PROXIMO, APOYADOS EN AMBIENTES DE APRENDIZAJE MEDIADOS POR TIC, CON ESTUDIANTES DEL GRADO TERCERO Y QUINTO</t>
  </si>
  <si>
    <t>LUZ MARINA BEDOYA PERDOMO</t>
  </si>
  <si>
    <t>EFRAIN ALBERTO HOYOS SALCEDO</t>
  </si>
  <si>
    <t>UNA DIDACTICA PARA LA FORMULACION Y RESOLUCION DE PROBLEMAS DESDE EL CONCEPTO DE FUNCION CUADRATICA, EN EL MARCO DE LA INGENIERIA DIDACTICA</t>
  </si>
  <si>
    <t>LEIDY JHOANA NARANJO ZORRILLA</t>
  </si>
  <si>
    <t>ANDRES JEMAY MONTENEGRO YATE</t>
  </si>
  <si>
    <t>PAULO CESAR CARMONA TABARES</t>
  </si>
  <si>
    <t>ANALISIS DE LOS LOGROS Y OBSTACULOS QUE SE PRESENTAN CUANDO LOS ESTUDIANTES ENFRENTAN PROBLEMAS DE COMPOSICION DE OBJETOS EN 3D UTILIZANDO EL SOFTWARE EL ROMPECABEZAS DE JHAZ</t>
  </si>
  <si>
    <t>DARWIN ARBEY ROJAS BEDOYA</t>
  </si>
  <si>
    <t>PROCESOS DE FERMENTACION DEL CAFÉ</t>
  </si>
  <si>
    <t>JHONNY ANCIZAR TAPIERO</t>
  </si>
  <si>
    <t>ROSA MARIA MENDEZ PARRA</t>
  </si>
  <si>
    <t>ADQUISICIÓN Y APREHENSIÓN DE LA NOCIÓN DE ÁREA Y PERÍMETRO DE ESTUDIANTE SORDO CIEGO, MEDIANTE TRAYECTORIAS DE APRENDIZAJE: UN ESTUDIO DE CASO</t>
  </si>
  <si>
    <t>ELIECER ALDANA BERMUDEZ</t>
  </si>
  <si>
    <t>USO DE LA TEORIA DE REDES PARA MODELAR LA CONTAMINACION TERMICA DE LA SUBCUENCA DEL RIO QUINDIO</t>
  </si>
  <si>
    <t>MANUEL ALEJANDRO CHAUCANES LOPEZ</t>
  </si>
  <si>
    <t>JORGE MARIO GARCIA USUGA</t>
  </si>
  <si>
    <t>ESTRATEGIA DIDACTICA PARA LA ENSEÑANZA Y EL APRENDIZAJE DE LA FUNCION CUADRATICA CON LA TEORIA DE LAS SITUACIONES DIDACTICAS DE BROUSSEAU CON ESTUDIANTES DE GRADO NOVENO DEL COLEGIO JORGE ISAACS DE ARMENIA</t>
  </si>
  <si>
    <t>YENNY CAROLINA RAMIREZ PARDO</t>
  </si>
  <si>
    <t>EVALUACION DE LOS EFECTOS EN EL APRENDIZAJE DEL CONCEPTO DE FUNCION IMPLEMENTANDO UN MEDIO DIDACTICO AUDIOVISUAL COMO ESTRATEGIA DE MEJORAMIENTO DEL PROCESO EDUCATIVO</t>
  </si>
  <si>
    <t>JOHAN SEBASTIAN AGUIRRE HOYOS</t>
  </si>
  <si>
    <t>PAULO ANDRES GARCIA UREÑA</t>
  </si>
  <si>
    <t>MODELO MATEMATICO DE LA RELACION QUE EXISTE ENTRE LA OFERTA EN LA PRODUCCION DE MIEL Y EL NUMERO DE ABEJAS PRODUCTORAS APIS MELIFERA</t>
  </si>
  <si>
    <t>ALEJANDRO GUTIERREZ SEFERINO</t>
  </si>
  <si>
    <t xml:space="preserve">JHOANA PATRICIA ROMERO LEITON </t>
  </si>
  <si>
    <t>ALEJANDRA PULGARIN GALVIS</t>
  </si>
  <si>
    <t>ESTIMACION DE PARAMETROS PARA UN MODELO MATEMATICO BASADO EN ECUACIONES DIFERENCIALES ORDINARIAS QUE DESCRIBE LA DINAMICA POBLACIONAL DE LA BROCA DEL CAFE (HYPOTHENEMUS HAMPEI)</t>
  </si>
  <si>
    <t>JUAN SEBASTIAN MARMOLEJO GOMEZ</t>
  </si>
  <si>
    <t>CARLOS ANDRES TRUJILLO SALAZAR</t>
  </si>
  <si>
    <t>EL JUEGO COMO ESTRATEGIA DIDACTICA PARA  FORTALECER EL DESARROLLO DEL PENSAMIENTO NUMERICO VARIACIONAL EN ESTUDIANTES DE GRADO QUINTO DE LA INSTITUCIÓN EDUCATIVA SAN JOSE (CIRCASIA-QUINDIO)</t>
  </si>
  <si>
    <t>CRISTHIAN LEONARDO BENAVIDES AGUDELO</t>
  </si>
  <si>
    <t>HUMBERTO COLORADO TORRES</t>
  </si>
  <si>
    <t>MODELO DE CONTROL BIOLOGICO APLICADO A LA ETAPA MADURA DEL MOSQUITO AEDES AEGYPTI</t>
  </si>
  <si>
    <t>JUAN FELIPE CIRO SOLORZANO</t>
  </si>
  <si>
    <t>EL JUEGO COMO ESTRATEGIA DIDÁCTICA FACILITADORA DE LA COMPRENSIÓN EN LA RESOLUCIÓN DEL PROBLEMAS RELACIONADOS CON EL COMPONENTE ALEATORIO Y LOS SISTEMAS DE DATOS EN GRADO TERCERO DE LA INSTITUCIÓN EDUCATIVA GUSTAVO MATAMOROS D’ ACOSTA</t>
  </si>
  <si>
    <t xml:space="preserve">MARTHA LILIANA LADINO GASPAR </t>
  </si>
  <si>
    <t>MODELO MATEMÁTICO PARA LA DINÁMICA DE LA FERMENTACIÓN DEL CAFÉ</t>
  </si>
  <si>
    <t>JHOAN SEBASTIÁN GIRALDO CARDONA</t>
  </si>
  <si>
    <t>OSCAR EMILIO MOLINA DIAZ</t>
  </si>
  <si>
    <t>EL AJEDREZ COMO ESTRATEGIA DIDÁCTICA PARA DESARROLLAR EL PENSAMIENTO ESPACIAL Y LOS SISTEMAS GEOMÉTRICOS EN ESTUDIANTES DE 4 DE PRIMARIA BASADO EN EL MODELO DE VAN HIELE</t>
  </si>
  <si>
    <t>JEFFERSON VALENCIA LONDOÑO</t>
  </si>
  <si>
    <t>ANÁLISIS DE LA DISPERSIÓN DE LA BROCA DEL CAFÉ MEDIANTE EL USO DE REDES</t>
  </si>
  <si>
    <t>JUAN DAVID YEPES GARCIA</t>
  </si>
  <si>
    <t>FORMAS DEL DISCURSO Y RAZONAMIENTO CONFIGURAL DE ESTUDIANTES EN GRADO 5TO EN LA RESOLUCIÓN DE PROBLEMAS RELACIONADOS CON CÍRCULO Y CIRCUNFERENCIA CON EL APOYO DE UN SOFTWARE EDUCATIVO</t>
  </si>
  <si>
    <t xml:space="preserve">LINA MARIA CARDONA ANGULO  SEBASTIAN SIERRA RIOS </t>
  </si>
  <si>
    <t>DISEÑO Y VALIDACIÓN DE UN SOFTWARE EDUCATIVO, PARA REFORZAR EL APRENDIZAJE DE CONTEO EN ESTUDIANTES DE LA UNIVERSIDAD DEL QUINDÍO</t>
  </si>
  <si>
    <t>LINA MARCELA SANCHEZ ARANGO</t>
  </si>
  <si>
    <t>EL JUEGO COMO RECURSO DIDÁCTICO PARA FORTALECER EL PENSAMIENTO ESPACIAL EN NIÑOS DE TERCERO DE PRIMARIA</t>
  </si>
  <si>
    <t xml:space="preserve">JAIRO ANDRES VALENCIA VILLA </t>
  </si>
  <si>
    <t>ALEJANDRO GUINAND CALDERÓN</t>
  </si>
  <si>
    <t>JULIÁN ANDRÉS RINCÓN PENAGOS</t>
  </si>
  <si>
    <t>JHINA PAOLA ORTIZ GALLEGO KELLY VANESSA VALENCIA VILLA</t>
  </si>
  <si>
    <t>ALEJANDRA GIRALDO SANABRIA  YARLENY PEREZ ROJAS</t>
  </si>
  <si>
    <t>JORGE ANDERSON MONTOYA ORJUELA</t>
  </si>
  <si>
    <t>UN MÉTODO NUMÉRICO BASADO EN DIFERENCIAS FINITAS PARA APROXIMAR SISTEMAS DE ECUACIONES DE REACCIÓN-DIFUSIÓN EN EL ESTUDIO DE LA FORMACIÓN DE PATRONES</t>
  </si>
  <si>
    <t>MÓNICA BIBIANA VELASCO BORDA.</t>
  </si>
  <si>
    <t>CONTEXTUALIZACIÓN DE LOS CONCEPTOS DE ÁREA Y PERÍMETRO DE FIGURAS PLANAS EN ESTUDIANTES DE GRADO CUARTO DE PRIMARIA, A TRAVÉS DE LA CONSTRUCCIÓN DE ESCENARIOS EN UN JUEGO COMPUTARIZADO DE ROLES</t>
  </si>
  <si>
    <t>LAURA MISHELLE CAJIAO PUCHICUE</t>
  </si>
  <si>
    <t>ARTICULACIÓN ENTRE EL MODELO ESCUELA NUEVA Y GRADUADA, PARA EL APRENDIZAJE DE LAS MATEMÁTICAS, MEDIANTE EL ENFOQUE ONTOSEMIÓTICO DEL CONOCIMIENTO Y LA INSTRUCCIÓN MATEMÁTICA.</t>
  </si>
  <si>
    <t>JULY TATIANA GUTIÉRREZ JIMÉNEZ</t>
  </si>
  <si>
    <t>EL ESLABÓN PERDIDO ENTRE EL PEP DEL PROGRAMA DE LICENCIATURA EN MATEMÁTICAS Y LAS PRUEBAS SABER PRO</t>
  </si>
  <si>
    <t>MABEL JOHANNA JIMÉNEZ RIVERA</t>
  </si>
  <si>
    <t>DARÍO ÁLVAREZ MEJÍA</t>
  </si>
  <si>
    <t>COMPRENSIÓN DEL CONCEPTO DE VALOR ABSOLUTO EN EL CONTEXTO DE LAS ECUACIONES LINEALES, MEDIANTE LOS REGISTROS DE REPRESENTACIÓN SEMIÓTICA</t>
  </si>
  <si>
    <t>RONAL ANDRÉS GIL OCAMPO</t>
  </si>
  <si>
    <t>DESARROLLO DE ESTRUCTURAS MULTIPLICATIVA EN ESTUDIANTES DEL GRADO 5 INSTITUTO TÉCNICO INDUSTRIAL NACIONAL (ITIN) TUMACO</t>
  </si>
  <si>
    <t>JUAN DAVID MINOTA HINESTROZA</t>
  </si>
  <si>
    <t>LINDA POLETH MONTIEL BURITICA</t>
  </si>
  <si>
    <t>MODELO DE DEPREDACIÓN TIPO LESLIE-GOWER, CONSIDERANDO UN ALIMENTO ALTERNATIVO PARA LOS DEPREDADORES Y EL USO DE REFUGIO POR PARTE DE LAS PRESAS</t>
  </si>
  <si>
    <t>PEDRO JOSÉ MOSQUERA PALOMINO</t>
  </si>
  <si>
    <t>PAULO CESAR TINTINAGO RUIZ</t>
  </si>
  <si>
    <t>DESARROLLAR HABILIDADES DEL ESQUEMA MULTIPLICATIVO EN ESTUDIANTES DE BÁSICA PRIMARIA EN EL MARCO DE LOS CAMPOS CONCEPTUALES</t>
  </si>
  <si>
    <t>RICHAR JONATHAN ÁLVAREZ GARCÍA</t>
  </si>
  <si>
    <t>ACTIVIDADES PARA LA ENSEÑANZA DE LOS CONCEPTOS DE MEDIDAS DE TENDENCIA CENTRAL EN LA RESOLUCIÓN DE PROBLEMAS A TRAVÉS DEL MODELO TPACK</t>
  </si>
  <si>
    <t>JULIÁN ANDRÉS VILLEGAS LOZANO</t>
  </si>
  <si>
    <t>ARTICULACIÓN DE TRAYECTORIAS HIPOTÉTICAS DE APRENDIZAJE EN LA CONSTRUCCIÓN DE CONCEPTOS ELEMENTALES DE LOS POLIEDROS PARA ESTUDIANTES SORDOS DE EDUCACIÓN BÁSICA SECUNDARIA</t>
  </si>
  <si>
    <t>JUAN CARLOS CARDONA GUERRERO</t>
  </si>
  <si>
    <t>HERNÁNDO FRANCO ALZATE</t>
  </si>
  <si>
    <t>NO APLICA</t>
  </si>
  <si>
    <t>PROPUESTAS DE TRABAJO APROBADAS Y PENDIENTES POR SUSTENTAR</t>
  </si>
  <si>
    <t>ECUACION DE DIFUSION EN DISTINTOS SISTEMAS COORDENADOS: DISCRETIZACIÓN POR DIFERENCIAS FINITAS</t>
  </si>
  <si>
    <t>IMPLEMENTACIÓN DE UN JUEGO COMPUTARIZADO EN EL MARCO DE LA RESOLUCIÓN DE PROBLEMAS PARA LA ENSEÑANZA-APRENDIZAJE DE LA MODELACIÓN DE FUNCIONES  POLINÓMICAS</t>
  </si>
  <si>
    <t>DISEÑO DE UN JUEGO COMPUTARIZADO PARA EL MEJORAMIENTO DEL PROCESO DE ENSEÑANZA Y APRENDIZAJE DEL SISTEMA ADITIVO A TRAVÉS DEL ANÁLISIS DIDÁCTICO DE LA SITUACIONES DIDÁCTICAS DE BROUSSEAU</t>
  </si>
  <si>
    <t xml:space="preserve">CRISTIAN CAMILO VALENCIA LOPERA           ALEJANDRA STEFANIA TELLEZ RUIZ  </t>
  </si>
  <si>
    <t>MEJORAMIENTO DEL PROCESO DE ENSEÑANZA- APRENDIZAJE DE LA GRAFICACIÓN DE FUNCIONES TRIGONOMÉTRICAS</t>
  </si>
  <si>
    <t>SITUACIÓN A-DIDÁCTICA PARA EL MEJORAMIENTO DEL PROCESO DE ENSEÑANZA-APRENDIZAJE DE LA RESOLUCIÓN DE TRIÁNGULOS A TRAVÉS DE UN ENTORNO DE SIMULACIÓN 3D IMPLEMENTANDO LOS NIVELES DE VAN HIELE</t>
  </si>
  <si>
    <t>OSCAR ANDRÉS CASTRILLÓN BARAHONA
CÉSAR AUGUSTO  ZAMBRANO BENJUMEA</t>
  </si>
  <si>
    <t>ACTA 7 MAYO 17 DE 2016</t>
  </si>
  <si>
    <t>ACTA 15 AGOSTO 04 DE 2016</t>
  </si>
  <si>
    <t>ACTA 18 NOVIEMBRE 12 DE 2019</t>
  </si>
  <si>
    <t>ACTA 9 ABRIL 20 DE 2017</t>
  </si>
  <si>
    <t>ACTA 16 AGOSTO 29 DE 2017</t>
  </si>
  <si>
    <t>ACTA 16 OCTUBRE 9 DE 2018</t>
  </si>
  <si>
    <t>ACTA 17 NOVIEMBRE 27 DE 2018</t>
  </si>
  <si>
    <t>ACTA 7 MAYO 06 DE 2019</t>
  </si>
  <si>
    <t>ACTA 10 JULIO 15 DE 2019</t>
  </si>
  <si>
    <t>ACTA 14 SEPTIEMBRE 03 DE 2019</t>
  </si>
  <si>
    <t>ACTA 15 OCTUBRE 8 2019</t>
  </si>
  <si>
    <t>ACTA 02 FEBRERO 18 DE 2020</t>
  </si>
  <si>
    <t>ACTA 05 MAYO 18 DE 2020</t>
  </si>
  <si>
    <t>ACTA 06 JUNIO 16 DE 2020</t>
  </si>
  <si>
    <t>ACTA 07  JULIO 17 DE 2020</t>
  </si>
  <si>
    <t>ACTA 09 AGOSTO 6 DE 2020</t>
  </si>
  <si>
    <t>ACTA 010 AGOSTO 25 DE 2020</t>
  </si>
  <si>
    <t>ACTA 014 OCTUBRE 6 DE 2020</t>
  </si>
  <si>
    <t>ACTA 015 NOVIEMBRE 23 DE 2020</t>
  </si>
  <si>
    <t>ACTA 017 DICIEMBRE 15 DE 2020</t>
  </si>
  <si>
    <t>ACTA 001 FEBRERO 2 DE 2021</t>
  </si>
  <si>
    <t>ACTA 002 MARZO 9 DE 2021</t>
  </si>
  <si>
    <t>ACTA DE NOMBRAMIENTO DE JURADOS</t>
  </si>
  <si>
    <t>NO TIENE DIRECTOR</t>
  </si>
  <si>
    <t>DOCENTES CON DIRECCIÓN DE TRABAJO DE GRADO</t>
  </si>
  <si>
    <t>DOCENTES DESIGNADOS COMO JURADOS DE TRABAJO DE GRADO</t>
  </si>
  <si>
    <t>CON ENTREGA DE TRABAJO DE GRADO</t>
  </si>
  <si>
    <t xml:space="preserve">NOMBRE ESTUDIANTE </t>
  </si>
  <si>
    <t xml:space="preserve">NÚMERO DE CONTINUIDADES </t>
  </si>
  <si>
    <t>CON PRORROGA</t>
  </si>
  <si>
    <t>MARIA DEL PILAR BOCANEGRA VALENCIA</t>
  </si>
  <si>
    <t>YA TERMINÓ MATERIAS</t>
  </si>
  <si>
    <t>SI</t>
  </si>
  <si>
    <t>SEMESTRE EN QUE TERMINA PRORROGA</t>
  </si>
  <si>
    <t>SEMESTRE EN QUE TERMINA CONTINUIDAD</t>
  </si>
  <si>
    <t>2021-2</t>
  </si>
  <si>
    <t>SANDRELI ESTEFANIA HERRERA ZOTO</t>
  </si>
  <si>
    <t xml:space="preserve">SI </t>
  </si>
  <si>
    <t>2022-1</t>
  </si>
  <si>
    <t>WILSON YITZHAK AMAYA MUÑOZ</t>
  </si>
  <si>
    <t>2025-1</t>
  </si>
  <si>
    <t>VIVIANA VELEZ CAÑON</t>
  </si>
  <si>
    <t>HENRY NELSON LOAIZA</t>
  </si>
  <si>
    <t>ALEJANDRA GIRALDO SANABRIA  
YARLENY PEREZ ROJAS</t>
  </si>
  <si>
    <t>2025-2</t>
  </si>
  <si>
    <t xml:space="preserve">LINA MARIA CARDONA ANGULO 
 SEBASTIAN SIERRA RIOS </t>
  </si>
  <si>
    <t>EDITH JOHANA VEGA JERENA</t>
  </si>
  <si>
    <t>JORDY FELIPE DÍAZ BERMEO</t>
  </si>
  <si>
    <t>REYNALDO SANTIGO ROSALES</t>
  </si>
  <si>
    <t>ALVARO IVAN CANO NIETO</t>
  </si>
  <si>
    <t>2021-1</t>
  </si>
  <si>
    <t>JESSICA ANDREA LIBREROS ALVAREZ</t>
  </si>
  <si>
    <t>2024-2</t>
  </si>
  <si>
    <t>JHINA PAOLA ORTIZ GALLEGO 
KELLY VANESSA VALENCIA VILLA</t>
  </si>
  <si>
    <t>2020-2</t>
  </si>
  <si>
    <t>2020-1</t>
  </si>
  <si>
    <t>NO SOLICITO PRORROGA</t>
  </si>
  <si>
    <t xml:space="preserve">NO </t>
  </si>
  <si>
    <t>ESTUDIANTES EN CONTINUIDAD SIN PROPUESTAS</t>
  </si>
  <si>
    <t xml:space="preserve">NOMBRE DIRECTOR </t>
  </si>
  <si>
    <t xml:space="preserve">NÚMERO DE ESTUDIANTES DIRIGIDOS </t>
  </si>
  <si>
    <t>TIPO DE CONTRATACIÓN</t>
  </si>
  <si>
    <t>CARRERA</t>
  </si>
  <si>
    <t>DOCENTE EXTERNO</t>
  </si>
  <si>
    <t xml:space="preserve">CARLOS ANDRÉS TRUJILLO SALAZAR </t>
  </si>
  <si>
    <t>CONTRATO</t>
  </si>
  <si>
    <t xml:space="preserve">DARÍO ÁLVAREZ MEJIA </t>
  </si>
  <si>
    <t>DIANA JULIE HINCAPIE GUERRERO</t>
  </si>
  <si>
    <t>ELIECER ALDANA BERMÚDEZ</t>
  </si>
  <si>
    <t>CÁTEDRA</t>
  </si>
  <si>
    <t>PROGRAMA</t>
  </si>
  <si>
    <t>LICENCIATURA EN MATEMÁTICAS</t>
  </si>
  <si>
    <t>FÍSICA</t>
  </si>
  <si>
    <t>MÓNICA BIBIANA VELASCO BORDA</t>
  </si>
  <si>
    <t>Nº</t>
  </si>
  <si>
    <t xml:space="preserve">JURADO REVISOR </t>
  </si>
  <si>
    <t>JURADO 
 2 O 3</t>
  </si>
  <si>
    <t>NOMBRE  JURADO</t>
  </si>
  <si>
    <t>CARLOS ANDRÉS TRUJILLO SALAZAR</t>
  </si>
  <si>
    <t>NO</t>
  </si>
  <si>
    <t>ESTADO ACADÉMICO ESTUDIANTES CON ENTREGA DE PROPUESTA O TRABAJO DE GRADO</t>
  </si>
  <si>
    <t>CESAR AUGUSTO ACOSTA MINOLI</t>
  </si>
  <si>
    <t>JURADO (REVISOR)</t>
  </si>
  <si>
    <t>JURADO 2</t>
  </si>
  <si>
    <t>JURADO 3</t>
  </si>
  <si>
    <t xml:space="preserve">CESAR AUGUSTO ACOSTA MINOLI
</t>
  </si>
  <si>
    <t>HERNAN DARIO TORO ZAPATA</t>
  </si>
  <si>
    <t>IRENE DUARTE GANDICA</t>
  </si>
  <si>
    <t xml:space="preserve">HUMBERTO COLORADO TORRES
</t>
  </si>
  <si>
    <t>DARIO ALVAREZ MEJIA</t>
  </si>
  <si>
    <t>JULIAN ANDRES RINCON PENAGOS</t>
  </si>
  <si>
    <t>EDGAR JAVIER CARMONA SUAREZ</t>
  </si>
  <si>
    <t xml:space="preserve">GRACIELA WAGNER OSORIO
</t>
  </si>
  <si>
    <t>HEILLER GUTIERREZ ZULUAGA</t>
  </si>
  <si>
    <t xml:space="preserve">HEILLER GUTIERREZ ZULUAGA
</t>
  </si>
  <si>
    <t>ADRIAN ALONSO ARBOLEDA</t>
  </si>
  <si>
    <t>JORGE HERNAN ARISTIZABAL ZAPATA</t>
  </si>
  <si>
    <t xml:space="preserve">
HEILLER GUTIERREZ ZULUAGA
</t>
  </si>
  <si>
    <t xml:space="preserve">
GRACIELA WAGNER OSORIO
</t>
  </si>
  <si>
    <t xml:space="preserve">
JORGE HERNAN ARISTIZABAL ZAPATA
</t>
  </si>
  <si>
    <t>ELKKIN ADRIAN CALDERO BARRETO</t>
  </si>
  <si>
    <t>MONICA JHOANA MESA MAZO</t>
  </si>
  <si>
    <t xml:space="preserve">MONICA JHOANA MESA MAZO
</t>
  </si>
  <si>
    <t>OMAR ALEJANDRO ARCE SERNA</t>
  </si>
  <si>
    <t>GRACIELA WAGNER OSORIO</t>
  </si>
  <si>
    <t xml:space="preserve">
JORGE HERNAN ARISTIZABAL ZAPATA
</t>
  </si>
  <si>
    <t>JUAN CARLOS CASTILLO PAZ</t>
  </si>
  <si>
    <t xml:space="preserve">CESAR AUGUSTO ACOSTA MINOLI </t>
  </si>
  <si>
    <t xml:space="preserve">JHON DARWIN ERAZO HURTADO
</t>
  </si>
  <si>
    <t xml:space="preserve">
ELKKIN ADRIAN CALDERON BARRETO
</t>
  </si>
  <si>
    <t xml:space="preserve">EFRAIN ALBERTO HOYOS SALCEDO 
</t>
  </si>
  <si>
    <t xml:space="preserve">PAULO CESAR CARMONA TABARES
</t>
  </si>
  <si>
    <t xml:space="preserve">ROSA MARIA MENDEZ PARRA </t>
  </si>
  <si>
    <t xml:space="preserve">HERNAN DARIO TORO ZAPATA </t>
  </si>
  <si>
    <t>CARLOS ALBERTO ABELLO MUÑOZ</t>
  </si>
  <si>
    <t>JOHN FABER ARREDONDO MONTOYA</t>
  </si>
  <si>
    <t xml:space="preserve">
JORGE HERNAN ARISTIZABAL ZAPATA
</t>
  </si>
  <si>
    <t xml:space="preserve">LINA MARIA GALLEGO BERRIO
</t>
  </si>
  <si>
    <t xml:space="preserve">
LINA MARIA GALLEGO BERRIO
</t>
  </si>
  <si>
    <t xml:space="preserve">JULIAN MARIN GONZALEZ </t>
  </si>
  <si>
    <t>ALEJANDRA MARIA PULGARIN GALVIS</t>
  </si>
  <si>
    <t>LILIANA PATRICIA OSPINA MARULANDA</t>
  </si>
  <si>
    <t xml:space="preserve">JULIAN ANDRES RINCON PENAGOS </t>
  </si>
  <si>
    <t xml:space="preserve">DIEGO ALEJANDRO QUINTERO JIMENEZ </t>
  </si>
  <si>
    <t>ANDREY MAURICIO MONTOYA JURADO</t>
  </si>
  <si>
    <t>DIANA LUCIA VILLAMIL RINCON</t>
  </si>
  <si>
    <t xml:space="preserve">
LILIANA PATRICIA OSPINA MARULANDA 
</t>
  </si>
  <si>
    <t>DIANA LUCIA VILLAMIL</t>
  </si>
  <si>
    <t>CLAUDIA MARCELA VANEGAS FORERO</t>
  </si>
  <si>
    <t>JORGE HERNÁN ARISTIZÁBAL</t>
  </si>
  <si>
    <t xml:space="preserve">IRENE DUARTE GANDICA
</t>
  </si>
  <si>
    <t>JORGE HERNÁN ARISTIZAL</t>
  </si>
  <si>
    <t>JHON DARWIN ERAZO</t>
  </si>
  <si>
    <t>JHON DARWIN ERAZO HURTADO</t>
  </si>
  <si>
    <t>FRANCISCO GUTIERREZ</t>
  </si>
  <si>
    <t>PAULO CÉSAR CARMONA TABARES</t>
  </si>
  <si>
    <t>MILENA CORRALES</t>
  </si>
  <si>
    <t>STEVEN RAIGOSA OSORIO</t>
  </si>
  <si>
    <t>FRANCISCO GUTIÉRREZ</t>
  </si>
  <si>
    <t>HEILLER GUTIERRÉZ ZULUAGA</t>
  </si>
  <si>
    <t>JORGE HERNÁN ARISTIZÁBAL ZAPATA</t>
  </si>
  <si>
    <t>LEIDY JULIETH ARBOLEDA HOLGUIN</t>
  </si>
  <si>
    <t xml:space="preserve">ELIECER ALDANA BERMUDEZ
</t>
  </si>
  <si>
    <t xml:space="preserve">JACQUELINE CUPITRA
</t>
  </si>
  <si>
    <t xml:space="preserve">EFRAIN ALBERTO HOYOS SALCEDO </t>
  </si>
  <si>
    <t>ELKKIN ADRIAN CALDERON BARRETO</t>
  </si>
  <si>
    <t>YA NO SE ENCUENTRA VINCULADO</t>
  </si>
  <si>
    <t xml:space="preserve">LILIANA PATRICIA OSPINA MARULANDA </t>
  </si>
  <si>
    <t>LINA MARIA GALLEGO BERRIO</t>
  </si>
  <si>
    <t xml:space="preserve">PAULO CESAR CARMONA TABARES
</t>
  </si>
  <si>
    <t>JACQUELINE CUPITRA</t>
  </si>
  <si>
    <t>DOCENTES SIN DIRECCIÓN TRABAJOS DE GRADO</t>
  </si>
  <si>
    <t>DOCENTES SIN ASIGNACIÓN COMO JURADOS</t>
  </si>
  <si>
    <t>CÉSAR AUGUSTO ACOSTA MINOLI</t>
  </si>
  <si>
    <t>DIANA MILENA GALVIS SOTO</t>
  </si>
  <si>
    <t>EDGAR JAVIER CARMONA SUÁREZ</t>
  </si>
  <si>
    <t>GLADYS ELENA SALCEDO ECHEVERRY</t>
  </si>
  <si>
    <t>HEILLER GUTIÉRREZ ZULUAGA</t>
  </si>
  <si>
    <t>LILIANA PATRICIA OSPINA</t>
  </si>
  <si>
    <t>LUIS HERNANDO HURTADO</t>
  </si>
  <si>
    <t>MARÍA DOLLY GARCÍA GONZÁLEZ</t>
  </si>
  <si>
    <t>ADRIÁN ALONSO ARBOLEDA</t>
  </si>
  <si>
    <t>ALBA MARINA GIRALDO VÁSQUEZ</t>
  </si>
  <si>
    <t>GRACIELA WAGNER OSORIO DE GARCÍA</t>
  </si>
  <si>
    <t>JULIÁN MARÍN GONZÁLEZ</t>
  </si>
  <si>
    <t>LILIANA MARÍA GUZMÁN LEAL</t>
  </si>
  <si>
    <t>LINA MARÍA GALLEGO BERRÍO</t>
  </si>
  <si>
    <t>MÓNICA JOHANA MESA MAZO</t>
  </si>
  <si>
    <t>ADOLFO ANDRÉS MOSQUERA</t>
  </si>
  <si>
    <t>ANGÉLICA MARÍA RAMÍREZ</t>
  </si>
  <si>
    <t>DIANA LUCÍA VILLAMIL</t>
  </si>
  <si>
    <t>DIEGO ALEJANDRO QUINTERO</t>
  </si>
  <si>
    <t>JHON FABER ARREDONDO MONTOYA</t>
  </si>
  <si>
    <t>LINA MARCELA OCAMPO</t>
  </si>
  <si>
    <t>PAULO CÉSAR TINTINAGO RUIZ</t>
  </si>
  <si>
    <t>VALENTINA ZULUAGA ZULUAGA</t>
  </si>
  <si>
    <t>LUZ ANDREA GIRALDO HENAO</t>
  </si>
  <si>
    <t>LEIDY JULIETH ARBOLEDA HOLGUÍN</t>
  </si>
  <si>
    <t>MAYRA ALEJANDRA QUIROGA QUINTERO</t>
  </si>
  <si>
    <t>ANGIE JOHANNA OSORIO RODRÍGUEZ</t>
  </si>
  <si>
    <t>FRANCISCO ANDRÉS BETANCOURT ARTEAGA</t>
  </si>
  <si>
    <t>LUIS MIGUEL ORTIZ ALZATE</t>
  </si>
  <si>
    <t>NÉSTOR ANDRÉS SUÁREZ GARCÍA</t>
  </si>
  <si>
    <t>14 DOCENTES DEL PROGRAMA CON DIRECCIÓN DE TRABAJO DE GRADO</t>
  </si>
  <si>
    <t>TOTAL DOCENTES PROGRAMA</t>
  </si>
  <si>
    <t>ANÍBAL MUÑOZ LOAIZA</t>
  </si>
  <si>
    <t>ÓSCAR EMILIO MOLINA DÍAZ</t>
  </si>
  <si>
    <t>PAULO ANDRÉS GARCÍA URUEÑA</t>
  </si>
  <si>
    <t>33 DOCENTES DEL PROGRAMA ASIGNADOS COMO JURADOS TRABAJO DE GRADO</t>
  </si>
  <si>
    <t>ALEJANDRA MARÍA PULGARÍN GALVIS</t>
  </si>
  <si>
    <t>CODIRECTORA</t>
  </si>
  <si>
    <t xml:space="preserve">DOCENTE EXTERNO
</t>
  </si>
  <si>
    <t xml:space="preserve">JHOANA PATRICIA ROMERO LEITON 
</t>
  </si>
  <si>
    <t>caabello@uniquindio.edu.co</t>
  </si>
  <si>
    <t>cminoli@uniquindio.edu.co</t>
  </si>
  <si>
    <t>dianagalvis@uniquindio.edu.co</t>
  </si>
  <si>
    <t>ecarmona@uniquindio.edu.co</t>
  </si>
  <si>
    <t>gsalcedo@uniquindio.edu.co</t>
  </si>
  <si>
    <t>hgutierrez@uniquindio.edu.co</t>
  </si>
  <si>
    <t>iduarte@uniquindio.edu.co</t>
  </si>
  <si>
    <t>lpospina@uniquindio.edu.co</t>
  </si>
  <si>
    <t>lhhurtado@uniquindio.edu.co</t>
  </si>
  <si>
    <t>mdgarcia@uniquindio.edu.co</t>
  </si>
  <si>
    <t>aalonso@uniquindio.edu.co</t>
  </si>
  <si>
    <t>almgiraldo@uniquindio.edu.co</t>
  </si>
  <si>
    <t>gwagner@uniquindio.edu.co</t>
  </si>
  <si>
    <t>jhaz@uniquindio.edu.co</t>
  </si>
  <si>
    <t>jmarin@uniquindio.edu.co</t>
  </si>
  <si>
    <t>lmguzman@uniquindio.edu.co</t>
  </si>
  <si>
    <t>linag@uniquindio.edu.co</t>
  </si>
  <si>
    <t>mjmesa@uniquindio.edu.co</t>
  </si>
  <si>
    <t>aamosquera@uniquindio.edu.co</t>
  </si>
  <si>
    <t>ammontoya@uniquindio.edu.co</t>
  </si>
  <si>
    <t>amramirezb@uniquindio.edu.co</t>
  </si>
  <si>
    <t>cmforero@uniquindio.edu.co</t>
  </si>
  <si>
    <t>dlvillamil@uniquindio.edu.co</t>
  </si>
  <si>
    <t>daquintero@uniquindio.edu.co</t>
  </si>
  <si>
    <t>jderazo@uniquindio.edu.co</t>
  </si>
  <si>
    <t>jfarredondo@uniquindio.edu.co</t>
  </si>
  <si>
    <t>jccastillo@uniquindio.edu.co</t>
  </si>
  <si>
    <t>lmocampo@uniquindio.edu.co</t>
  </si>
  <si>
    <t>oaarce@uniquindio.edu.co</t>
  </si>
  <si>
    <t>lagiraldoh@uniquindio.edu.co</t>
  </si>
  <si>
    <t>sraigosao@uqvirtual.edu.co</t>
  </si>
  <si>
    <t>lmortiza@uniquindio.edu.co</t>
  </si>
  <si>
    <t>ljarboleda@uniquindio.edu.co </t>
  </si>
  <si>
    <t>vzuluaga@uniquindio.edu.co </t>
  </si>
  <si>
    <t>maquiroga@uniquindio.edu.co </t>
  </si>
  <si>
    <t>ajosorior@uniquindio.edu.co</t>
  </si>
  <si>
    <t>fabetancourt@uniquindio.edu.co </t>
  </si>
  <si>
    <t>CORREO ELECTRÓNICO</t>
  </si>
  <si>
    <t>AREA</t>
  </si>
  <si>
    <t>Matemática Aplicada</t>
  </si>
  <si>
    <t>Estadística</t>
  </si>
  <si>
    <t>Educación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</si>
</sst>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name val="Helvetica"/>
      <family val="2"/>
    </font>
    <font>
      <sz val="11"/>
      <name val="Helvetica"/>
      <family val="2"/>
    </font>
    <font>
      <u/>
      <sz val="11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/>
    <xf numFmtId="0" fontId="0" fillId="7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0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1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55168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hhurtado@uniquindio.edu.co" TargetMode="External"/><Relationship Id="rId13" Type="http://schemas.openxmlformats.org/officeDocument/2006/relationships/hyperlink" Target="mailto:jhaz@uniquindio.edu.co" TargetMode="External"/><Relationship Id="rId18" Type="http://schemas.openxmlformats.org/officeDocument/2006/relationships/hyperlink" Target="mailto:ammontoya@uniquindio.edu.co" TargetMode="External"/><Relationship Id="rId26" Type="http://schemas.openxmlformats.org/officeDocument/2006/relationships/hyperlink" Target="mailto:lmocampo@uniquindio.edu.co" TargetMode="External"/><Relationship Id="rId3" Type="http://schemas.openxmlformats.org/officeDocument/2006/relationships/hyperlink" Target="mailto:dianagalvis@uniquindio.edu.co" TargetMode="External"/><Relationship Id="rId21" Type="http://schemas.openxmlformats.org/officeDocument/2006/relationships/hyperlink" Target="mailto:dlvillamil@uniquindio.edu.co" TargetMode="External"/><Relationship Id="rId7" Type="http://schemas.openxmlformats.org/officeDocument/2006/relationships/hyperlink" Target="mailto:iduarte@uniquindio.edu.co" TargetMode="External"/><Relationship Id="rId12" Type="http://schemas.openxmlformats.org/officeDocument/2006/relationships/hyperlink" Target="mailto:gwagner@uniquindio.edu.co" TargetMode="External"/><Relationship Id="rId17" Type="http://schemas.openxmlformats.org/officeDocument/2006/relationships/hyperlink" Target="mailto:aamosquera@uniquindio.edu.co" TargetMode="External"/><Relationship Id="rId25" Type="http://schemas.openxmlformats.org/officeDocument/2006/relationships/hyperlink" Target="mailto:jccastillo@uniquindio.edu.co" TargetMode="External"/><Relationship Id="rId2" Type="http://schemas.openxmlformats.org/officeDocument/2006/relationships/hyperlink" Target="mailto:cminoli@uniquindio.edu.co" TargetMode="External"/><Relationship Id="rId16" Type="http://schemas.openxmlformats.org/officeDocument/2006/relationships/hyperlink" Target="mailto:linag@uniquindio.edu.co" TargetMode="External"/><Relationship Id="rId20" Type="http://schemas.openxmlformats.org/officeDocument/2006/relationships/hyperlink" Target="mailto:cmforero@uniquindio.edu.co" TargetMode="External"/><Relationship Id="rId29" Type="http://schemas.openxmlformats.org/officeDocument/2006/relationships/hyperlink" Target="mailto:sraigosao@uqvirtual.edu.co" TargetMode="External"/><Relationship Id="rId1" Type="http://schemas.openxmlformats.org/officeDocument/2006/relationships/hyperlink" Target="mailto:caabello@uniquindio.edu.co" TargetMode="External"/><Relationship Id="rId6" Type="http://schemas.openxmlformats.org/officeDocument/2006/relationships/hyperlink" Target="mailto:hgutierrez@uniquindio.edu.co" TargetMode="External"/><Relationship Id="rId11" Type="http://schemas.openxmlformats.org/officeDocument/2006/relationships/hyperlink" Target="mailto:almgiraldo@uniquindio.edu.co" TargetMode="External"/><Relationship Id="rId24" Type="http://schemas.openxmlformats.org/officeDocument/2006/relationships/hyperlink" Target="mailto:jfarredondo@uniquindio.edu.co" TargetMode="External"/><Relationship Id="rId5" Type="http://schemas.openxmlformats.org/officeDocument/2006/relationships/hyperlink" Target="mailto:gsalcedo@uniquindio.edu.co" TargetMode="External"/><Relationship Id="rId15" Type="http://schemas.openxmlformats.org/officeDocument/2006/relationships/hyperlink" Target="mailto:lmguzman@uniquindio.edu.co" TargetMode="External"/><Relationship Id="rId23" Type="http://schemas.openxmlformats.org/officeDocument/2006/relationships/hyperlink" Target="mailto:jderazo@uniquindio.edu.co" TargetMode="External"/><Relationship Id="rId28" Type="http://schemas.openxmlformats.org/officeDocument/2006/relationships/hyperlink" Target="mailto:lagiraldoh@uniquindio.edu.co" TargetMode="External"/><Relationship Id="rId10" Type="http://schemas.openxmlformats.org/officeDocument/2006/relationships/hyperlink" Target="mailto:aalonso@uniquindio.edu.co" TargetMode="External"/><Relationship Id="rId19" Type="http://schemas.openxmlformats.org/officeDocument/2006/relationships/hyperlink" Target="mailto:amramirezb@uniquindio.edu.co" TargetMode="External"/><Relationship Id="rId4" Type="http://schemas.openxmlformats.org/officeDocument/2006/relationships/hyperlink" Target="mailto:ecarmona@uniquindio.edu.co" TargetMode="External"/><Relationship Id="rId9" Type="http://schemas.openxmlformats.org/officeDocument/2006/relationships/hyperlink" Target="mailto:mdgarcia@uniquindio.edu.co" TargetMode="External"/><Relationship Id="rId14" Type="http://schemas.openxmlformats.org/officeDocument/2006/relationships/hyperlink" Target="mailto:jmarin@uniquindio.edu.co" TargetMode="External"/><Relationship Id="rId22" Type="http://schemas.openxmlformats.org/officeDocument/2006/relationships/hyperlink" Target="mailto:daquintero@uniquindio.edu.co" TargetMode="External"/><Relationship Id="rId27" Type="http://schemas.openxmlformats.org/officeDocument/2006/relationships/hyperlink" Target="mailto:oaarce@uniquindi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2:K42"/>
  <sheetViews>
    <sheetView zoomScale="80" zoomScaleNormal="80" workbookViewId="0">
      <selection activeCell="D12" sqref="D12"/>
    </sheetView>
  </sheetViews>
  <sheetFormatPr baseColWidth="10" defaultColWidth="9.1640625" defaultRowHeight="15" x14ac:dyDescent="0.2"/>
  <cols>
    <col min="2" max="2" width="16.1640625" customWidth="1"/>
    <col min="3" max="3" width="46.83203125" customWidth="1"/>
    <col min="4" max="4" width="21.1640625" customWidth="1"/>
    <col min="5" max="5" width="23.1640625" customWidth="1"/>
    <col min="6" max="6" width="21.5" customWidth="1"/>
    <col min="7" max="7" width="31.6640625" customWidth="1"/>
    <col min="8" max="8" width="17.5" customWidth="1"/>
    <col min="9" max="9" width="25.6640625" customWidth="1"/>
    <col min="10" max="10" width="19" customWidth="1"/>
    <col min="11" max="11" width="18.33203125" customWidth="1"/>
  </cols>
  <sheetData>
    <row r="2" spans="1:11" x14ac:dyDescent="0.2">
      <c r="A2" s="40" t="s">
        <v>93</v>
      </c>
      <c r="B2" s="40"/>
      <c r="C2" s="40"/>
      <c r="D2" s="40"/>
      <c r="E2" s="40"/>
      <c r="F2" s="40"/>
      <c r="G2" s="40"/>
      <c r="H2" s="40"/>
    </row>
    <row r="3" spans="1:11" x14ac:dyDescent="0.2">
      <c r="A3" s="40"/>
      <c r="B3" s="40"/>
      <c r="C3" s="40"/>
      <c r="D3" s="40"/>
      <c r="E3" s="40"/>
      <c r="F3" s="40"/>
      <c r="G3" s="40"/>
      <c r="H3" s="40"/>
    </row>
    <row r="5" spans="1:11" ht="42" x14ac:dyDescent="0.2">
      <c r="B5" s="20" t="s">
        <v>0</v>
      </c>
      <c r="C5" s="16" t="s">
        <v>1</v>
      </c>
      <c r="D5" s="16" t="s">
        <v>2</v>
      </c>
      <c r="E5" s="16" t="s">
        <v>3</v>
      </c>
      <c r="F5" s="16" t="s">
        <v>4</v>
      </c>
      <c r="G5" s="16" t="s">
        <v>123</v>
      </c>
      <c r="H5" s="16" t="s">
        <v>127</v>
      </c>
      <c r="I5" s="16" t="s">
        <v>183</v>
      </c>
      <c r="J5" s="16" t="s">
        <v>184</v>
      </c>
      <c r="K5" s="16" t="s">
        <v>185</v>
      </c>
    </row>
    <row r="6" spans="1:11" ht="60.75" customHeight="1" x14ac:dyDescent="0.2">
      <c r="B6" s="21">
        <v>1</v>
      </c>
      <c r="C6" s="21" t="s">
        <v>5</v>
      </c>
      <c r="D6" s="21" t="s">
        <v>6</v>
      </c>
      <c r="E6" s="21" t="s">
        <v>7</v>
      </c>
      <c r="F6" s="21" t="s">
        <v>92</v>
      </c>
      <c r="G6" s="21" t="s">
        <v>101</v>
      </c>
      <c r="H6" s="21" t="s">
        <v>133</v>
      </c>
      <c r="I6" s="21" t="s">
        <v>186</v>
      </c>
      <c r="J6" s="21" t="s">
        <v>187</v>
      </c>
      <c r="K6" s="21" t="s">
        <v>188</v>
      </c>
    </row>
    <row r="7" spans="1:11" ht="89.25" customHeight="1" x14ac:dyDescent="0.2">
      <c r="B7" s="3">
        <v>2</v>
      </c>
      <c r="C7" s="3" t="s">
        <v>8</v>
      </c>
      <c r="D7" s="3" t="s">
        <v>9</v>
      </c>
      <c r="E7" s="3" t="s">
        <v>10</v>
      </c>
      <c r="F7" s="3" t="s">
        <v>92</v>
      </c>
      <c r="G7" s="3" t="s">
        <v>102</v>
      </c>
      <c r="H7" s="3" t="s">
        <v>180</v>
      </c>
      <c r="I7" s="3" t="s">
        <v>189</v>
      </c>
      <c r="J7" s="3" t="s">
        <v>190</v>
      </c>
      <c r="K7" s="3" t="s">
        <v>168</v>
      </c>
    </row>
    <row r="8" spans="1:11" ht="84" customHeight="1" x14ac:dyDescent="0.2">
      <c r="B8" s="21">
        <v>3</v>
      </c>
      <c r="C8" s="21" t="s">
        <v>14</v>
      </c>
      <c r="D8" s="21" t="s">
        <v>15</v>
      </c>
      <c r="E8" s="21" t="s">
        <v>16</v>
      </c>
      <c r="F8" s="21" t="s">
        <v>92</v>
      </c>
      <c r="G8" s="21" t="s">
        <v>104</v>
      </c>
      <c r="H8" s="21" t="s">
        <v>133</v>
      </c>
      <c r="I8" s="23" t="s">
        <v>200</v>
      </c>
      <c r="J8" s="21" t="s">
        <v>191</v>
      </c>
      <c r="K8" s="21" t="s">
        <v>192</v>
      </c>
    </row>
    <row r="9" spans="1:11" ht="82.5" customHeight="1" x14ac:dyDescent="0.2">
      <c r="B9" s="22">
        <v>4</v>
      </c>
      <c r="C9" s="22" t="s">
        <v>17</v>
      </c>
      <c r="D9" s="22" t="s">
        <v>18</v>
      </c>
      <c r="E9" s="22" t="s">
        <v>124</v>
      </c>
      <c r="F9" s="22" t="s">
        <v>92</v>
      </c>
      <c r="G9" s="22" t="s">
        <v>105</v>
      </c>
      <c r="H9" s="22" t="s">
        <v>158</v>
      </c>
      <c r="I9" s="22" t="s">
        <v>199</v>
      </c>
      <c r="J9" s="22" t="s">
        <v>27</v>
      </c>
      <c r="K9" s="22" t="s">
        <v>194</v>
      </c>
    </row>
    <row r="10" spans="1:11" ht="95.25" customHeight="1" x14ac:dyDescent="0.2">
      <c r="B10" s="20">
        <v>5</v>
      </c>
      <c r="C10" s="3" t="s">
        <v>21</v>
      </c>
      <c r="D10" s="3" t="s">
        <v>22</v>
      </c>
      <c r="E10" s="3" t="s">
        <v>16</v>
      </c>
      <c r="F10" s="3" t="s">
        <v>92</v>
      </c>
      <c r="G10" s="3" t="s">
        <v>106</v>
      </c>
      <c r="H10" s="3" t="s">
        <v>158</v>
      </c>
      <c r="I10" s="3" t="s">
        <v>198</v>
      </c>
      <c r="J10" s="3" t="s">
        <v>196</v>
      </c>
      <c r="K10" s="3" t="s">
        <v>197</v>
      </c>
    </row>
    <row r="11" spans="1:11" ht="83.25" customHeight="1" x14ac:dyDescent="0.2">
      <c r="B11" s="20">
        <v>6</v>
      </c>
      <c r="C11" s="3" t="s">
        <v>94</v>
      </c>
      <c r="D11" s="3" t="s">
        <v>19</v>
      </c>
      <c r="E11" s="3" t="s">
        <v>20</v>
      </c>
      <c r="F11" s="3" t="s">
        <v>92</v>
      </c>
      <c r="G11" s="3" t="s">
        <v>106</v>
      </c>
      <c r="H11" s="3" t="s">
        <v>180</v>
      </c>
      <c r="I11" s="3" t="s">
        <v>186</v>
      </c>
      <c r="J11" s="3" t="s">
        <v>201</v>
      </c>
      <c r="K11" s="3" t="s">
        <v>202</v>
      </c>
    </row>
    <row r="12" spans="1:11" ht="67.5" customHeight="1" x14ac:dyDescent="0.2">
      <c r="B12" s="20">
        <v>7</v>
      </c>
      <c r="C12" s="3" t="s">
        <v>23</v>
      </c>
      <c r="D12" s="3" t="s">
        <v>24</v>
      </c>
      <c r="E12" s="3" t="s">
        <v>25</v>
      </c>
      <c r="F12" s="3" t="s">
        <v>92</v>
      </c>
      <c r="G12" s="3" t="s">
        <v>107</v>
      </c>
      <c r="H12" s="3" t="s">
        <v>158</v>
      </c>
      <c r="I12" s="3" t="s">
        <v>203</v>
      </c>
      <c r="J12" s="3" t="s">
        <v>42</v>
      </c>
      <c r="K12" s="3" t="s">
        <v>204</v>
      </c>
    </row>
    <row r="13" spans="1:11" ht="68.25" customHeight="1" x14ac:dyDescent="0.2">
      <c r="B13" s="20">
        <v>8</v>
      </c>
      <c r="C13" s="3" t="s">
        <v>26</v>
      </c>
      <c r="D13" s="3" t="s">
        <v>97</v>
      </c>
      <c r="E13" s="3" t="s">
        <v>27</v>
      </c>
      <c r="F13" s="3" t="s">
        <v>92</v>
      </c>
      <c r="G13" s="3" t="s">
        <v>108</v>
      </c>
      <c r="H13" s="3" t="s">
        <v>158</v>
      </c>
      <c r="I13" s="3" t="s">
        <v>206</v>
      </c>
      <c r="J13" s="3" t="s">
        <v>194</v>
      </c>
      <c r="K13" s="3" t="s">
        <v>205</v>
      </c>
    </row>
    <row r="14" spans="1:11" ht="72" customHeight="1" x14ac:dyDescent="0.2">
      <c r="B14" s="20">
        <v>9</v>
      </c>
      <c r="C14" s="3" t="s">
        <v>28</v>
      </c>
      <c r="D14" s="3" t="s">
        <v>29</v>
      </c>
      <c r="E14" s="3" t="s">
        <v>30</v>
      </c>
      <c r="F14" s="3" t="s">
        <v>92</v>
      </c>
      <c r="G14" s="3" t="s">
        <v>108</v>
      </c>
      <c r="H14" s="3" t="s">
        <v>158</v>
      </c>
      <c r="I14" s="3" t="s">
        <v>210</v>
      </c>
      <c r="J14" s="3" t="s">
        <v>207</v>
      </c>
      <c r="K14" s="3" t="s">
        <v>208</v>
      </c>
    </row>
    <row r="15" spans="1:11" ht="110.25" customHeight="1" x14ac:dyDescent="0.2">
      <c r="B15" s="20">
        <v>10</v>
      </c>
      <c r="C15" s="3" t="s">
        <v>31</v>
      </c>
      <c r="D15" s="3" t="s">
        <v>32</v>
      </c>
      <c r="E15" s="3" t="s">
        <v>168</v>
      </c>
      <c r="F15" s="3" t="s">
        <v>92</v>
      </c>
      <c r="G15" s="3" t="s">
        <v>109</v>
      </c>
      <c r="H15" s="3" t="s">
        <v>158</v>
      </c>
      <c r="I15" s="3" t="s">
        <v>209</v>
      </c>
      <c r="J15" s="3" t="s">
        <v>45</v>
      </c>
      <c r="K15" s="3" t="s">
        <v>205</v>
      </c>
    </row>
    <row r="16" spans="1:11" ht="79.5" customHeight="1" x14ac:dyDescent="0.2">
      <c r="B16" s="20">
        <v>11</v>
      </c>
      <c r="C16" s="3" t="s">
        <v>33</v>
      </c>
      <c r="D16" s="3" t="s">
        <v>34</v>
      </c>
      <c r="E16" s="3" t="s">
        <v>35</v>
      </c>
      <c r="F16" s="3" t="s">
        <v>92</v>
      </c>
      <c r="G16" s="3" t="s">
        <v>110</v>
      </c>
      <c r="H16" s="3" t="s">
        <v>158</v>
      </c>
      <c r="I16" s="3" t="s">
        <v>211</v>
      </c>
      <c r="J16" s="3" t="s">
        <v>191</v>
      </c>
      <c r="K16" s="3" t="s">
        <v>197</v>
      </c>
    </row>
    <row r="17" spans="2:11" ht="56.25" customHeight="1" x14ac:dyDescent="0.2">
      <c r="B17" s="20">
        <v>12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110</v>
      </c>
      <c r="H17" s="3" t="s">
        <v>180</v>
      </c>
      <c r="I17" s="3" t="s">
        <v>212</v>
      </c>
      <c r="J17" s="3" t="s">
        <v>182</v>
      </c>
      <c r="K17" s="3" t="s">
        <v>204</v>
      </c>
    </row>
    <row r="18" spans="2:11" ht="90" customHeight="1" x14ac:dyDescent="0.2">
      <c r="B18" s="20">
        <v>13</v>
      </c>
      <c r="C18" s="3" t="s">
        <v>40</v>
      </c>
      <c r="D18" s="3" t="s">
        <v>41</v>
      </c>
      <c r="E18" s="3" t="s">
        <v>42</v>
      </c>
      <c r="F18" s="3" t="s">
        <v>92</v>
      </c>
      <c r="G18" s="3" t="s">
        <v>111</v>
      </c>
      <c r="H18" s="3" t="s">
        <v>158</v>
      </c>
      <c r="I18" s="3" t="s">
        <v>213</v>
      </c>
      <c r="J18" s="3" t="s">
        <v>20</v>
      </c>
      <c r="K18" s="3" t="s">
        <v>202</v>
      </c>
    </row>
    <row r="19" spans="2:11" ht="75" customHeight="1" x14ac:dyDescent="0.2">
      <c r="B19" s="20">
        <v>14</v>
      </c>
      <c r="C19" s="3" t="s">
        <v>46</v>
      </c>
      <c r="D19" s="3" t="s">
        <v>47</v>
      </c>
      <c r="E19" s="3" t="s">
        <v>7</v>
      </c>
      <c r="F19" s="3" t="s">
        <v>92</v>
      </c>
      <c r="G19" s="3" t="s">
        <v>111</v>
      </c>
      <c r="H19" s="3" t="s">
        <v>158</v>
      </c>
      <c r="I19" s="3" t="s">
        <v>214</v>
      </c>
      <c r="J19" s="3" t="s">
        <v>215</v>
      </c>
      <c r="K19" s="3" t="s">
        <v>216</v>
      </c>
    </row>
    <row r="20" spans="2:11" s="1" customFormat="1" ht="87.75" customHeight="1" x14ac:dyDescent="0.2">
      <c r="B20" s="20">
        <v>15</v>
      </c>
      <c r="C20" s="3" t="s">
        <v>43</v>
      </c>
      <c r="D20" s="3" t="s">
        <v>44</v>
      </c>
      <c r="E20" s="3" t="s">
        <v>45</v>
      </c>
      <c r="F20" s="3" t="s">
        <v>92</v>
      </c>
      <c r="G20" s="3" t="s">
        <v>111</v>
      </c>
      <c r="H20" s="3" t="s">
        <v>180</v>
      </c>
      <c r="I20" s="3" t="s">
        <v>217</v>
      </c>
      <c r="J20" s="3" t="s">
        <v>194</v>
      </c>
      <c r="K20" s="3" t="s">
        <v>205</v>
      </c>
    </row>
    <row r="21" spans="2:11" ht="71.25" customHeight="1" x14ac:dyDescent="0.2">
      <c r="B21" s="20">
        <v>16</v>
      </c>
      <c r="C21" s="3" t="s">
        <v>11</v>
      </c>
      <c r="D21" s="3" t="s">
        <v>12</v>
      </c>
      <c r="E21" s="3" t="s">
        <v>168</v>
      </c>
      <c r="F21" s="3" t="s">
        <v>92</v>
      </c>
      <c r="G21" s="3" t="s">
        <v>103</v>
      </c>
      <c r="H21" s="3" t="s">
        <v>158</v>
      </c>
      <c r="I21" s="3" t="s">
        <v>219</v>
      </c>
      <c r="J21" s="3" t="s">
        <v>45</v>
      </c>
      <c r="K21" s="3" t="s">
        <v>205</v>
      </c>
    </row>
    <row r="22" spans="2:11" ht="90" customHeight="1" x14ac:dyDescent="0.2">
      <c r="B22" s="20">
        <v>17</v>
      </c>
      <c r="C22" s="3" t="s">
        <v>48</v>
      </c>
      <c r="D22" s="3" t="s">
        <v>49</v>
      </c>
      <c r="E22" s="3" t="s">
        <v>45</v>
      </c>
      <c r="F22" s="3" t="s">
        <v>92</v>
      </c>
      <c r="G22" s="3" t="s">
        <v>103</v>
      </c>
      <c r="H22" s="3" t="s">
        <v>158</v>
      </c>
      <c r="I22" s="3" t="s">
        <v>216</v>
      </c>
      <c r="J22" s="3" t="s">
        <v>190</v>
      </c>
      <c r="K22" s="3" t="s">
        <v>194</v>
      </c>
    </row>
    <row r="23" spans="2:11" ht="75.75" customHeight="1" x14ac:dyDescent="0.2">
      <c r="B23" s="20">
        <v>18</v>
      </c>
      <c r="C23" s="3" t="s">
        <v>55</v>
      </c>
      <c r="D23" s="3" t="s">
        <v>56</v>
      </c>
      <c r="E23" s="3" t="s">
        <v>42</v>
      </c>
      <c r="F23" s="3" t="s">
        <v>92</v>
      </c>
      <c r="G23" s="3" t="s">
        <v>112</v>
      </c>
      <c r="H23" s="3" t="s">
        <v>158</v>
      </c>
      <c r="I23" s="3" t="s">
        <v>213</v>
      </c>
      <c r="J23" s="3" t="s">
        <v>220</v>
      </c>
      <c r="K23" s="3" t="s">
        <v>30</v>
      </c>
    </row>
    <row r="24" spans="2:11" ht="56.25" customHeight="1" x14ac:dyDescent="0.2">
      <c r="B24" s="20">
        <v>19</v>
      </c>
      <c r="C24" s="3" t="s">
        <v>50</v>
      </c>
      <c r="D24" s="3" t="s">
        <v>51</v>
      </c>
      <c r="E24" s="3" t="s">
        <v>52</v>
      </c>
      <c r="F24" s="3" t="s">
        <v>92</v>
      </c>
      <c r="G24" s="3" t="s">
        <v>112</v>
      </c>
      <c r="H24" s="3" t="s">
        <v>180</v>
      </c>
      <c r="I24" s="3" t="s">
        <v>42</v>
      </c>
      <c r="J24" s="3" t="s">
        <v>221</v>
      </c>
      <c r="K24" s="3" t="s">
        <v>202</v>
      </c>
    </row>
    <row r="25" spans="2:11" ht="83.25" customHeight="1" x14ac:dyDescent="0.2">
      <c r="B25" s="20">
        <v>20</v>
      </c>
      <c r="C25" s="3" t="s">
        <v>53</v>
      </c>
      <c r="D25" s="3" t="s">
        <v>54</v>
      </c>
      <c r="E25" s="3" t="s">
        <v>45</v>
      </c>
      <c r="F25" s="3" t="s">
        <v>92</v>
      </c>
      <c r="G25" s="3" t="s">
        <v>112</v>
      </c>
      <c r="H25" s="3" t="s">
        <v>180</v>
      </c>
      <c r="I25" s="3" t="s">
        <v>190</v>
      </c>
      <c r="J25" s="3" t="s">
        <v>222</v>
      </c>
      <c r="K25" s="3" t="s">
        <v>81</v>
      </c>
    </row>
    <row r="26" spans="2:11" ht="85.5" customHeight="1" x14ac:dyDescent="0.2">
      <c r="B26" s="20">
        <v>21</v>
      </c>
      <c r="C26" s="3" t="s">
        <v>57</v>
      </c>
      <c r="D26" s="3" t="s">
        <v>58</v>
      </c>
      <c r="E26" s="3" t="s">
        <v>16</v>
      </c>
      <c r="F26" s="3" t="s">
        <v>92</v>
      </c>
      <c r="G26" s="3" t="s">
        <v>113</v>
      </c>
      <c r="H26" s="3" t="s">
        <v>158</v>
      </c>
      <c r="I26" s="3" t="s">
        <v>223</v>
      </c>
      <c r="J26" s="3" t="s">
        <v>81</v>
      </c>
      <c r="K26" s="3" t="s">
        <v>205</v>
      </c>
    </row>
    <row r="27" spans="2:11" ht="92.25" customHeight="1" x14ac:dyDescent="0.2">
      <c r="B27" s="20">
        <v>22</v>
      </c>
      <c r="C27" s="3" t="s">
        <v>59</v>
      </c>
      <c r="D27" s="3" t="s">
        <v>60</v>
      </c>
      <c r="E27" s="3" t="s">
        <v>16</v>
      </c>
      <c r="F27" s="3" t="s">
        <v>92</v>
      </c>
      <c r="G27" s="3" t="s">
        <v>113</v>
      </c>
      <c r="H27" s="3" t="s">
        <v>180</v>
      </c>
      <c r="I27" s="3" t="s">
        <v>224</v>
      </c>
      <c r="J27" s="3" t="s">
        <v>216</v>
      </c>
      <c r="K27" s="3" t="s">
        <v>225</v>
      </c>
    </row>
    <row r="28" spans="2:11" ht="56.25" customHeight="1" x14ac:dyDescent="0.2">
      <c r="B28" s="20">
        <v>23</v>
      </c>
      <c r="C28" s="3" t="s">
        <v>61</v>
      </c>
      <c r="D28" s="3" t="s">
        <v>62</v>
      </c>
      <c r="E28" s="3" t="s">
        <v>45</v>
      </c>
      <c r="F28" s="3" t="s">
        <v>92</v>
      </c>
      <c r="G28" s="3" t="s">
        <v>114</v>
      </c>
      <c r="H28" s="3" t="s">
        <v>180</v>
      </c>
      <c r="I28" s="3" t="s">
        <v>227</v>
      </c>
      <c r="J28" s="3" t="s">
        <v>194</v>
      </c>
      <c r="K28" s="3" t="s">
        <v>226</v>
      </c>
    </row>
    <row r="29" spans="2:11" ht="83.25" customHeight="1" x14ac:dyDescent="0.2">
      <c r="B29" s="20">
        <v>24</v>
      </c>
      <c r="C29" s="3" t="s">
        <v>96</v>
      </c>
      <c r="D29" s="3" t="s">
        <v>65</v>
      </c>
      <c r="E29" s="3" t="s">
        <v>64</v>
      </c>
      <c r="F29" s="3" t="s">
        <v>92</v>
      </c>
      <c r="G29" s="3" t="s">
        <v>115</v>
      </c>
      <c r="H29" s="3" t="s">
        <v>158</v>
      </c>
      <c r="I29" s="3" t="s">
        <v>81</v>
      </c>
      <c r="J29" s="3" t="s">
        <v>228</v>
      </c>
      <c r="K29" s="3" t="s">
        <v>198</v>
      </c>
    </row>
    <row r="30" spans="2:11" ht="83.25" customHeight="1" x14ac:dyDescent="0.2">
      <c r="B30" s="20">
        <v>25</v>
      </c>
      <c r="C30" s="3" t="s">
        <v>98</v>
      </c>
      <c r="D30" s="3" t="s">
        <v>66</v>
      </c>
      <c r="E30" s="3" t="s">
        <v>64</v>
      </c>
      <c r="F30" s="3" t="s">
        <v>92</v>
      </c>
      <c r="G30" s="3" t="s">
        <v>115</v>
      </c>
      <c r="H30" s="3" t="s">
        <v>158</v>
      </c>
      <c r="I30" s="3" t="s">
        <v>229</v>
      </c>
      <c r="J30" s="3" t="s">
        <v>45</v>
      </c>
      <c r="K30" s="3" t="s">
        <v>222</v>
      </c>
    </row>
    <row r="31" spans="2:11" ht="68.25" customHeight="1" x14ac:dyDescent="0.2">
      <c r="B31" s="20">
        <v>26</v>
      </c>
      <c r="C31" s="3" t="s">
        <v>95</v>
      </c>
      <c r="D31" s="3" t="s">
        <v>63</v>
      </c>
      <c r="E31" s="3" t="s">
        <v>64</v>
      </c>
      <c r="F31" s="3" t="s">
        <v>92</v>
      </c>
      <c r="G31" s="3" t="s">
        <v>115</v>
      </c>
      <c r="H31" s="3" t="s">
        <v>180</v>
      </c>
      <c r="I31" s="3" t="s">
        <v>230</v>
      </c>
      <c r="J31" s="3" t="s">
        <v>209</v>
      </c>
      <c r="K31" s="3" t="s">
        <v>25</v>
      </c>
    </row>
    <row r="32" spans="2:11" ht="75" customHeight="1" x14ac:dyDescent="0.2">
      <c r="B32" s="20">
        <v>27</v>
      </c>
      <c r="C32" s="3" t="s">
        <v>99</v>
      </c>
      <c r="D32" s="3" t="s">
        <v>67</v>
      </c>
      <c r="E32" s="3" t="s">
        <v>64</v>
      </c>
      <c r="F32" s="3" t="s">
        <v>92</v>
      </c>
      <c r="G32" s="3" t="s">
        <v>116</v>
      </c>
      <c r="H32" s="3" t="s">
        <v>158</v>
      </c>
      <c r="I32" s="3" t="s">
        <v>195</v>
      </c>
      <c r="J32" s="3" t="s">
        <v>222</v>
      </c>
      <c r="K32" s="3" t="s">
        <v>168</v>
      </c>
    </row>
    <row r="33" spans="2:11" ht="86.25" customHeight="1" x14ac:dyDescent="0.2">
      <c r="B33" s="20">
        <v>28</v>
      </c>
      <c r="C33" s="3" t="s">
        <v>68</v>
      </c>
      <c r="D33" s="3" t="s">
        <v>100</v>
      </c>
      <c r="E33" s="3" t="s">
        <v>69</v>
      </c>
      <c r="F33" s="3" t="s">
        <v>92</v>
      </c>
      <c r="G33" s="3" t="s">
        <v>117</v>
      </c>
      <c r="H33" s="3" t="s">
        <v>158</v>
      </c>
      <c r="I33" s="3" t="s">
        <v>231</v>
      </c>
      <c r="J33" s="3" t="s">
        <v>20</v>
      </c>
      <c r="K33" s="3" t="s">
        <v>202</v>
      </c>
    </row>
    <row r="34" spans="2:11" ht="73.5" customHeight="1" x14ac:dyDescent="0.2">
      <c r="B34" s="20">
        <v>29</v>
      </c>
      <c r="C34" s="3" t="s">
        <v>70</v>
      </c>
      <c r="D34" s="3" t="s">
        <v>71</v>
      </c>
      <c r="E34" s="3" t="s">
        <v>64</v>
      </c>
      <c r="F34" s="3" t="s">
        <v>92</v>
      </c>
      <c r="G34" s="3" t="s">
        <v>118</v>
      </c>
      <c r="H34" s="3" t="s">
        <v>158</v>
      </c>
      <c r="I34" s="3" t="s">
        <v>193</v>
      </c>
      <c r="J34" s="3" t="s">
        <v>196</v>
      </c>
      <c r="K34" s="3" t="s">
        <v>232</v>
      </c>
    </row>
    <row r="35" spans="2:11" ht="97.5" customHeight="1" x14ac:dyDescent="0.2">
      <c r="B35" s="20">
        <v>30</v>
      </c>
      <c r="C35" s="3" t="s">
        <v>72</v>
      </c>
      <c r="D35" s="3" t="s">
        <v>73</v>
      </c>
      <c r="E35" s="3" t="s">
        <v>27</v>
      </c>
      <c r="F35" s="3" t="s">
        <v>92</v>
      </c>
      <c r="G35" s="3" t="s">
        <v>118</v>
      </c>
      <c r="H35" s="3" t="s">
        <v>158</v>
      </c>
      <c r="I35" s="3" t="s">
        <v>218</v>
      </c>
      <c r="J35" s="3" t="s">
        <v>233</v>
      </c>
      <c r="K35" s="3" t="s">
        <v>222</v>
      </c>
    </row>
    <row r="36" spans="2:11" ht="80.25" customHeight="1" x14ac:dyDescent="0.2">
      <c r="B36" s="20">
        <v>31</v>
      </c>
      <c r="C36" s="3" t="s">
        <v>74</v>
      </c>
      <c r="D36" s="3" t="s">
        <v>75</v>
      </c>
      <c r="E36" s="3" t="s">
        <v>76</v>
      </c>
      <c r="F36" s="3" t="s">
        <v>92</v>
      </c>
      <c r="G36" s="3" t="s">
        <v>119</v>
      </c>
      <c r="H36" s="3" t="s">
        <v>158</v>
      </c>
      <c r="I36" s="3" t="s">
        <v>218</v>
      </c>
      <c r="J36" s="3" t="s">
        <v>196</v>
      </c>
      <c r="K36" s="3" t="s">
        <v>45</v>
      </c>
    </row>
    <row r="37" spans="2:11" ht="71.25" customHeight="1" x14ac:dyDescent="0.2">
      <c r="B37" s="20">
        <v>32</v>
      </c>
      <c r="C37" s="3" t="s">
        <v>77</v>
      </c>
      <c r="D37" s="3" t="s">
        <v>78</v>
      </c>
      <c r="E37" s="3" t="s">
        <v>27</v>
      </c>
      <c r="F37" s="3" t="s">
        <v>92</v>
      </c>
      <c r="G37" s="3" t="s">
        <v>119</v>
      </c>
      <c r="H37" s="3" t="s">
        <v>158</v>
      </c>
      <c r="I37" s="3" t="s">
        <v>81</v>
      </c>
      <c r="J37" s="3" t="s">
        <v>194</v>
      </c>
      <c r="K37" s="3" t="s">
        <v>234</v>
      </c>
    </row>
    <row r="38" spans="2:11" ht="79.5" customHeight="1" x14ac:dyDescent="0.2">
      <c r="B38" s="20">
        <v>33</v>
      </c>
      <c r="C38" s="3" t="s">
        <v>79</v>
      </c>
      <c r="D38" s="3" t="s">
        <v>80</v>
      </c>
      <c r="E38" s="3" t="s">
        <v>81</v>
      </c>
      <c r="F38" s="3" t="s">
        <v>92</v>
      </c>
      <c r="G38" s="3" t="s">
        <v>120</v>
      </c>
      <c r="H38" s="3" t="s">
        <v>158</v>
      </c>
      <c r="I38" s="3" t="s">
        <v>234</v>
      </c>
      <c r="J38" s="3" t="s">
        <v>194</v>
      </c>
      <c r="K38" s="3" t="s">
        <v>235</v>
      </c>
    </row>
    <row r="39" spans="2:11" ht="72" customHeight="1" x14ac:dyDescent="0.2">
      <c r="B39" s="20">
        <v>34</v>
      </c>
      <c r="C39" s="3" t="s">
        <v>82</v>
      </c>
      <c r="D39" s="3" t="s">
        <v>83</v>
      </c>
      <c r="E39" s="3" t="s">
        <v>84</v>
      </c>
      <c r="F39" s="3" t="s">
        <v>92</v>
      </c>
      <c r="G39" s="3" t="s">
        <v>121</v>
      </c>
      <c r="H39" s="3" t="s">
        <v>158</v>
      </c>
      <c r="I39" s="3" t="s">
        <v>236</v>
      </c>
      <c r="J39" s="3" t="s">
        <v>237</v>
      </c>
      <c r="K39" s="3" t="s">
        <v>238</v>
      </c>
    </row>
    <row r="40" spans="2:11" ht="68.25" customHeight="1" x14ac:dyDescent="0.2">
      <c r="B40" s="20">
        <v>35</v>
      </c>
      <c r="C40" s="3" t="s">
        <v>85</v>
      </c>
      <c r="D40" s="3" t="s">
        <v>86</v>
      </c>
      <c r="E40" s="3" t="s">
        <v>27</v>
      </c>
      <c r="F40" s="3" t="s">
        <v>92</v>
      </c>
      <c r="G40" s="3" t="s">
        <v>122</v>
      </c>
      <c r="H40" s="3" t="s">
        <v>158</v>
      </c>
      <c r="I40" s="3" t="s">
        <v>81</v>
      </c>
      <c r="J40" s="3" t="s">
        <v>239</v>
      </c>
      <c r="K40" s="3" t="s">
        <v>240</v>
      </c>
    </row>
    <row r="41" spans="2:11" ht="56.25" customHeight="1" x14ac:dyDescent="0.2">
      <c r="B41" s="20">
        <v>36</v>
      </c>
      <c r="C41" s="3" t="s">
        <v>87</v>
      </c>
      <c r="D41" s="3" t="s">
        <v>88</v>
      </c>
      <c r="E41" s="3" t="s">
        <v>64</v>
      </c>
      <c r="F41" s="3" t="s">
        <v>92</v>
      </c>
      <c r="G41" s="3" t="s">
        <v>122</v>
      </c>
      <c r="H41" s="3" t="s">
        <v>158</v>
      </c>
      <c r="I41" s="3" t="s">
        <v>241</v>
      </c>
      <c r="J41" s="3" t="s">
        <v>221</v>
      </c>
      <c r="K41" s="3" t="s">
        <v>242</v>
      </c>
    </row>
    <row r="42" spans="2:11" ht="92.25" customHeight="1" x14ac:dyDescent="0.2">
      <c r="B42" s="20">
        <v>37</v>
      </c>
      <c r="C42" s="3" t="s">
        <v>89</v>
      </c>
      <c r="D42" s="3" t="s">
        <v>90</v>
      </c>
      <c r="E42" s="3" t="s">
        <v>91</v>
      </c>
      <c r="F42" s="3" t="s">
        <v>92</v>
      </c>
      <c r="G42" s="3" t="s">
        <v>122</v>
      </c>
      <c r="H42" s="3" t="s">
        <v>158</v>
      </c>
      <c r="I42" s="3" t="s">
        <v>243</v>
      </c>
      <c r="J42" s="3" t="s">
        <v>244</v>
      </c>
      <c r="K42" s="3" t="s">
        <v>81</v>
      </c>
    </row>
  </sheetData>
  <sortState xmlns:xlrd2="http://schemas.microsoft.com/office/spreadsheetml/2017/richdata2" ref="B6:H42">
    <sortCondition descending="1" ref="G6"/>
  </sortState>
  <mergeCells count="1">
    <mergeCell ref="A2:H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I39"/>
  <sheetViews>
    <sheetView topLeftCell="A15" zoomScale="77" zoomScaleNormal="77" workbookViewId="0">
      <selection activeCell="C8" sqref="C8"/>
    </sheetView>
  </sheetViews>
  <sheetFormatPr baseColWidth="10" defaultRowHeight="15" x14ac:dyDescent="0.2"/>
  <cols>
    <col min="2" max="2" width="15.1640625" customWidth="1"/>
    <col min="3" max="3" width="39.33203125" customWidth="1"/>
    <col min="4" max="4" width="18.6640625" customWidth="1"/>
    <col min="5" max="5" width="19.1640625" customWidth="1"/>
    <col min="6" max="7" width="19.5" customWidth="1"/>
    <col min="8" max="8" width="24.33203125" customWidth="1"/>
    <col min="9" max="9" width="28.5" customWidth="1"/>
  </cols>
  <sheetData>
    <row r="1" spans="1:9" ht="63" customHeight="1" thickBot="1" x14ac:dyDescent="0.25">
      <c r="A1" s="41" t="s">
        <v>181</v>
      </c>
      <c r="B1" s="41"/>
      <c r="C1" s="41"/>
      <c r="D1" s="41"/>
      <c r="E1" s="41"/>
      <c r="F1" s="41"/>
      <c r="G1" s="41"/>
      <c r="H1" s="41"/>
      <c r="I1" s="41"/>
    </row>
    <row r="2" spans="1:9" ht="42" x14ac:dyDescent="0.2">
      <c r="B2" s="16" t="s">
        <v>0</v>
      </c>
      <c r="C2" s="16" t="s">
        <v>128</v>
      </c>
      <c r="D2" s="16" t="s">
        <v>132</v>
      </c>
      <c r="E2" s="16" t="s">
        <v>129</v>
      </c>
      <c r="F2" s="16" t="s">
        <v>135</v>
      </c>
      <c r="G2" s="16" t="s">
        <v>130</v>
      </c>
      <c r="H2" s="16" t="s">
        <v>134</v>
      </c>
      <c r="I2" s="17" t="s">
        <v>3</v>
      </c>
    </row>
    <row r="3" spans="1:9" ht="28" x14ac:dyDescent="0.2">
      <c r="B3" s="3">
        <v>1</v>
      </c>
      <c r="C3" s="3" t="s">
        <v>60</v>
      </c>
      <c r="D3" s="3" t="s">
        <v>158</v>
      </c>
      <c r="E3" s="3" t="s">
        <v>92</v>
      </c>
      <c r="F3" s="3" t="s">
        <v>92</v>
      </c>
      <c r="G3" s="3" t="s">
        <v>92</v>
      </c>
      <c r="H3" s="9" t="s">
        <v>92</v>
      </c>
      <c r="I3" s="3" t="s">
        <v>16</v>
      </c>
    </row>
    <row r="4" spans="1:9" ht="29.25" customHeight="1" x14ac:dyDescent="0.2">
      <c r="B4" s="3">
        <v>2</v>
      </c>
      <c r="C4" s="3" t="s">
        <v>154</v>
      </c>
      <c r="D4" s="3" t="s">
        <v>158</v>
      </c>
      <c r="E4" s="3" t="s">
        <v>92</v>
      </c>
      <c r="F4" s="3" t="s">
        <v>92</v>
      </c>
      <c r="G4" s="3" t="s">
        <v>92</v>
      </c>
      <c r="H4" s="9" t="s">
        <v>92</v>
      </c>
      <c r="I4" s="3" t="s">
        <v>64</v>
      </c>
    </row>
    <row r="5" spans="1:9" ht="28" x14ac:dyDescent="0.2">
      <c r="B5" s="3">
        <v>3</v>
      </c>
      <c r="C5" s="3" t="s">
        <v>71</v>
      </c>
      <c r="D5" s="3" t="s">
        <v>158</v>
      </c>
      <c r="E5" s="3" t="s">
        <v>92</v>
      </c>
      <c r="F5" s="3" t="s">
        <v>92</v>
      </c>
      <c r="G5" s="3" t="s">
        <v>92</v>
      </c>
      <c r="H5" s="9" t="s">
        <v>92</v>
      </c>
      <c r="I5" s="3" t="s">
        <v>64</v>
      </c>
    </row>
    <row r="6" spans="1:9" x14ac:dyDescent="0.2">
      <c r="B6" s="3">
        <v>4</v>
      </c>
      <c r="C6" s="3" t="s">
        <v>73</v>
      </c>
      <c r="D6" s="3" t="s">
        <v>158</v>
      </c>
      <c r="E6" s="3" t="s">
        <v>92</v>
      </c>
      <c r="F6" s="3" t="s">
        <v>92</v>
      </c>
      <c r="G6" s="3" t="s">
        <v>92</v>
      </c>
      <c r="H6" s="9" t="s">
        <v>92</v>
      </c>
      <c r="I6" s="3" t="s">
        <v>27</v>
      </c>
    </row>
    <row r="7" spans="1:9" x14ac:dyDescent="0.2">
      <c r="B7" s="3">
        <v>5</v>
      </c>
      <c r="C7" s="3" t="s">
        <v>78</v>
      </c>
      <c r="D7" s="3" t="s">
        <v>158</v>
      </c>
      <c r="E7" s="3" t="s">
        <v>92</v>
      </c>
      <c r="F7" s="3" t="s">
        <v>92</v>
      </c>
      <c r="G7" s="3" t="s">
        <v>92</v>
      </c>
      <c r="H7" s="9" t="s">
        <v>92</v>
      </c>
      <c r="I7" s="3" t="s">
        <v>27</v>
      </c>
    </row>
    <row r="8" spans="1:9" ht="28" x14ac:dyDescent="0.2">
      <c r="B8" s="3">
        <v>6</v>
      </c>
      <c r="C8" s="3" t="s">
        <v>80</v>
      </c>
      <c r="D8" s="3" t="s">
        <v>158</v>
      </c>
      <c r="E8" s="3" t="s">
        <v>92</v>
      </c>
      <c r="F8" s="3" t="s">
        <v>92</v>
      </c>
      <c r="G8" s="3" t="s">
        <v>92</v>
      </c>
      <c r="H8" s="9" t="s">
        <v>92</v>
      </c>
      <c r="I8" s="3" t="s">
        <v>81</v>
      </c>
    </row>
    <row r="9" spans="1:9" x14ac:dyDescent="0.2">
      <c r="B9" s="3">
        <v>7</v>
      </c>
      <c r="C9" s="3" t="s">
        <v>83</v>
      </c>
      <c r="D9" s="3" t="s">
        <v>158</v>
      </c>
      <c r="E9" s="3" t="s">
        <v>92</v>
      </c>
      <c r="F9" s="3" t="s">
        <v>92</v>
      </c>
      <c r="G9" s="3" t="s">
        <v>92</v>
      </c>
      <c r="H9" s="9" t="s">
        <v>92</v>
      </c>
      <c r="I9" s="3" t="s">
        <v>84</v>
      </c>
    </row>
    <row r="10" spans="1:9" ht="28" x14ac:dyDescent="0.2">
      <c r="B10" s="3">
        <v>8</v>
      </c>
      <c r="C10" s="3" t="s">
        <v>88</v>
      </c>
      <c r="D10" s="3" t="s">
        <v>158</v>
      </c>
      <c r="E10" s="3" t="s">
        <v>92</v>
      </c>
      <c r="F10" s="3" t="s">
        <v>92</v>
      </c>
      <c r="G10" s="3" t="s">
        <v>92</v>
      </c>
      <c r="H10" s="9" t="s">
        <v>92</v>
      </c>
      <c r="I10" s="3" t="s">
        <v>64</v>
      </c>
    </row>
    <row r="11" spans="1:9" ht="28" x14ac:dyDescent="0.2">
      <c r="B11" s="3">
        <v>9</v>
      </c>
      <c r="C11" s="3" t="s">
        <v>97</v>
      </c>
      <c r="D11" s="3" t="s">
        <v>138</v>
      </c>
      <c r="E11" s="3">
        <v>1</v>
      </c>
      <c r="F11" s="3" t="s">
        <v>145</v>
      </c>
      <c r="G11" s="3" t="s">
        <v>92</v>
      </c>
      <c r="H11" s="9" t="s">
        <v>92</v>
      </c>
      <c r="I11" s="3" t="s">
        <v>27</v>
      </c>
    </row>
    <row r="12" spans="1:9" ht="28" x14ac:dyDescent="0.2">
      <c r="B12" s="3">
        <v>10</v>
      </c>
      <c r="C12" s="3" t="s">
        <v>146</v>
      </c>
      <c r="D12" s="3" t="s">
        <v>138</v>
      </c>
      <c r="E12" s="3">
        <v>1</v>
      </c>
      <c r="F12" s="3" t="s">
        <v>141</v>
      </c>
      <c r="G12" s="3" t="s">
        <v>92</v>
      </c>
      <c r="H12" s="9" t="s">
        <v>92</v>
      </c>
      <c r="I12" s="3" t="s">
        <v>16</v>
      </c>
    </row>
    <row r="13" spans="1:9" ht="28" x14ac:dyDescent="0.2">
      <c r="B13" s="3">
        <v>11</v>
      </c>
      <c r="C13" s="3" t="s">
        <v>62</v>
      </c>
      <c r="D13" s="3" t="s">
        <v>138</v>
      </c>
      <c r="E13" s="3">
        <v>1</v>
      </c>
      <c r="F13" s="3" t="s">
        <v>145</v>
      </c>
      <c r="G13" s="3" t="s">
        <v>92</v>
      </c>
      <c r="H13" s="9" t="s">
        <v>92</v>
      </c>
      <c r="I13" s="3" t="s">
        <v>45</v>
      </c>
    </row>
    <row r="14" spans="1:9" ht="28" x14ac:dyDescent="0.2">
      <c r="B14" s="3">
        <v>12</v>
      </c>
      <c r="C14" s="3" t="s">
        <v>63</v>
      </c>
      <c r="D14" s="3" t="s">
        <v>138</v>
      </c>
      <c r="E14" s="3">
        <v>1</v>
      </c>
      <c r="F14" s="3" t="s">
        <v>145</v>
      </c>
      <c r="G14" s="3" t="s">
        <v>92</v>
      </c>
      <c r="H14" s="9" t="s">
        <v>92</v>
      </c>
      <c r="I14" s="3" t="s">
        <v>64</v>
      </c>
    </row>
    <row r="15" spans="1:9" ht="28" x14ac:dyDescent="0.2">
      <c r="B15" s="3">
        <v>13</v>
      </c>
      <c r="C15" s="3" t="s">
        <v>144</v>
      </c>
      <c r="D15" s="3" t="s">
        <v>138</v>
      </c>
      <c r="E15" s="3">
        <v>1</v>
      </c>
      <c r="F15" s="3" t="s">
        <v>145</v>
      </c>
      <c r="G15" s="3" t="s">
        <v>92</v>
      </c>
      <c r="H15" s="9" t="s">
        <v>92</v>
      </c>
      <c r="I15" s="3" t="s">
        <v>64</v>
      </c>
    </row>
    <row r="16" spans="1:9" ht="28" x14ac:dyDescent="0.2">
      <c r="B16" s="3">
        <v>14</v>
      </c>
      <c r="C16" s="3" t="s">
        <v>100</v>
      </c>
      <c r="D16" s="3" t="s">
        <v>138</v>
      </c>
      <c r="E16" s="3">
        <v>1</v>
      </c>
      <c r="F16" s="3" t="s">
        <v>145</v>
      </c>
      <c r="G16" s="3" t="s">
        <v>92</v>
      </c>
      <c r="H16" s="9" t="s">
        <v>92</v>
      </c>
      <c r="I16" s="3" t="s">
        <v>69</v>
      </c>
    </row>
    <row r="17" spans="2:9" x14ac:dyDescent="0.2">
      <c r="B17" s="3">
        <v>15</v>
      </c>
      <c r="C17" s="3" t="s">
        <v>75</v>
      </c>
      <c r="D17" s="3" t="s">
        <v>138</v>
      </c>
      <c r="E17" s="3">
        <v>1</v>
      </c>
      <c r="F17" s="3" t="s">
        <v>145</v>
      </c>
      <c r="G17" s="3" t="s">
        <v>92</v>
      </c>
      <c r="H17" s="9" t="s">
        <v>92</v>
      </c>
      <c r="I17" s="3" t="s">
        <v>76</v>
      </c>
    </row>
    <row r="18" spans="2:9" ht="28" x14ac:dyDescent="0.2">
      <c r="B18" s="3">
        <v>16</v>
      </c>
      <c r="C18" s="3" t="s">
        <v>143</v>
      </c>
      <c r="D18" s="3" t="s">
        <v>138</v>
      </c>
      <c r="E18" s="3">
        <v>2</v>
      </c>
      <c r="F18" s="3" t="s">
        <v>141</v>
      </c>
      <c r="G18" s="3" t="s">
        <v>92</v>
      </c>
      <c r="H18" s="9" t="s">
        <v>92</v>
      </c>
      <c r="I18" s="3" t="s">
        <v>10</v>
      </c>
    </row>
    <row r="19" spans="2:9" x14ac:dyDescent="0.2">
      <c r="B19" s="3">
        <v>17</v>
      </c>
      <c r="C19" s="3" t="s">
        <v>32</v>
      </c>
      <c r="D19" s="3" t="s">
        <v>138</v>
      </c>
      <c r="E19" s="3">
        <v>2</v>
      </c>
      <c r="F19" s="3" t="s">
        <v>141</v>
      </c>
      <c r="G19" s="3" t="s">
        <v>92</v>
      </c>
      <c r="H19" s="9" t="s">
        <v>92</v>
      </c>
      <c r="I19" s="3" t="s">
        <v>13</v>
      </c>
    </row>
    <row r="20" spans="2:9" ht="28" x14ac:dyDescent="0.2">
      <c r="B20" s="3">
        <v>18</v>
      </c>
      <c r="C20" s="3" t="s">
        <v>37</v>
      </c>
      <c r="D20" s="3" t="s">
        <v>138</v>
      </c>
      <c r="E20" s="3">
        <v>2</v>
      </c>
      <c r="F20" s="3" t="s">
        <v>141</v>
      </c>
      <c r="G20" s="3" t="s">
        <v>92</v>
      </c>
      <c r="H20" s="9" t="s">
        <v>92</v>
      </c>
      <c r="I20" s="3" t="s">
        <v>38</v>
      </c>
    </row>
    <row r="21" spans="2:9" ht="28" x14ac:dyDescent="0.2">
      <c r="B21" s="3">
        <v>19</v>
      </c>
      <c r="C21" s="3" t="s">
        <v>54</v>
      </c>
      <c r="D21" s="3" t="s">
        <v>138</v>
      </c>
      <c r="E21" s="3">
        <v>2</v>
      </c>
      <c r="F21" s="3" t="s">
        <v>141</v>
      </c>
      <c r="G21" s="3" t="s">
        <v>92</v>
      </c>
      <c r="H21" s="9" t="s">
        <v>92</v>
      </c>
      <c r="I21" s="3" t="s">
        <v>45</v>
      </c>
    </row>
    <row r="22" spans="2:9" ht="28" x14ac:dyDescent="0.2">
      <c r="B22" s="3">
        <v>20</v>
      </c>
      <c r="C22" s="3" t="s">
        <v>67</v>
      </c>
      <c r="D22" s="3" t="s">
        <v>138</v>
      </c>
      <c r="E22" s="3">
        <v>2</v>
      </c>
      <c r="F22" s="3" t="s">
        <v>141</v>
      </c>
      <c r="G22" s="3" t="s">
        <v>92</v>
      </c>
      <c r="H22" s="9" t="s">
        <v>92</v>
      </c>
      <c r="I22" s="3" t="s">
        <v>64</v>
      </c>
    </row>
    <row r="23" spans="2:9" x14ac:dyDescent="0.2">
      <c r="B23" s="3">
        <v>21</v>
      </c>
      <c r="C23" s="3" t="s">
        <v>90</v>
      </c>
      <c r="D23" s="4" t="s">
        <v>138</v>
      </c>
      <c r="E23" s="4">
        <v>2</v>
      </c>
      <c r="F23" s="3" t="s">
        <v>141</v>
      </c>
      <c r="G23" s="3" t="s">
        <v>92</v>
      </c>
      <c r="H23" s="9" t="s">
        <v>92</v>
      </c>
      <c r="I23" s="3" t="s">
        <v>91</v>
      </c>
    </row>
    <row r="24" spans="2:9" x14ac:dyDescent="0.2">
      <c r="B24" s="3">
        <v>22</v>
      </c>
      <c r="C24" s="3" t="s">
        <v>12</v>
      </c>
      <c r="D24" s="3" t="s">
        <v>138</v>
      </c>
      <c r="E24" s="3">
        <v>3</v>
      </c>
      <c r="F24" s="3" t="s">
        <v>153</v>
      </c>
      <c r="G24" s="3" t="s">
        <v>92</v>
      </c>
      <c r="H24" s="9" t="s">
        <v>92</v>
      </c>
      <c r="I24" s="3" t="s">
        <v>13</v>
      </c>
    </row>
    <row r="25" spans="2:9" x14ac:dyDescent="0.2">
      <c r="B25" s="3">
        <v>23</v>
      </c>
      <c r="C25" s="3" t="s">
        <v>29</v>
      </c>
      <c r="D25" s="3" t="s">
        <v>138</v>
      </c>
      <c r="E25" s="3">
        <v>3</v>
      </c>
      <c r="F25" s="3" t="s">
        <v>153</v>
      </c>
      <c r="G25" s="3" t="s">
        <v>92</v>
      </c>
      <c r="H25" s="9" t="s">
        <v>92</v>
      </c>
      <c r="I25" s="3" t="s">
        <v>30</v>
      </c>
    </row>
    <row r="26" spans="2:9" ht="28" x14ac:dyDescent="0.2">
      <c r="B26" s="3">
        <v>24</v>
      </c>
      <c r="C26" s="3" t="s">
        <v>34</v>
      </c>
      <c r="D26" s="3" t="s">
        <v>138</v>
      </c>
      <c r="E26" s="3">
        <v>3</v>
      </c>
      <c r="F26" s="3" t="s">
        <v>153</v>
      </c>
      <c r="G26" s="3" t="s">
        <v>92</v>
      </c>
      <c r="H26" s="9" t="s">
        <v>92</v>
      </c>
      <c r="I26" s="3" t="s">
        <v>35</v>
      </c>
    </row>
    <row r="27" spans="2:9" ht="28" x14ac:dyDescent="0.2">
      <c r="B27" s="3">
        <v>25</v>
      </c>
      <c r="C27" s="3" t="s">
        <v>41</v>
      </c>
      <c r="D27" s="3" t="s">
        <v>138</v>
      </c>
      <c r="E27" s="3">
        <v>3</v>
      </c>
      <c r="F27" s="3" t="s">
        <v>153</v>
      </c>
      <c r="G27" s="3" t="s">
        <v>92</v>
      </c>
      <c r="H27" s="9" t="s">
        <v>92</v>
      </c>
      <c r="I27" s="3" t="s">
        <v>42</v>
      </c>
    </row>
    <row r="28" spans="2:9" ht="28" x14ac:dyDescent="0.2">
      <c r="B28" s="3">
        <v>26</v>
      </c>
      <c r="C28" s="3" t="s">
        <v>44</v>
      </c>
      <c r="D28" s="3" t="s">
        <v>138</v>
      </c>
      <c r="E28" s="3">
        <v>3</v>
      </c>
      <c r="F28" s="3" t="s">
        <v>153</v>
      </c>
      <c r="G28" s="3" t="s">
        <v>92</v>
      </c>
      <c r="H28" s="9" t="s">
        <v>92</v>
      </c>
      <c r="I28" s="3" t="s">
        <v>45</v>
      </c>
    </row>
    <row r="29" spans="2:9" x14ac:dyDescent="0.2">
      <c r="B29" s="3">
        <v>27</v>
      </c>
      <c r="C29" s="3" t="s">
        <v>51</v>
      </c>
      <c r="D29" s="3" t="s">
        <v>138</v>
      </c>
      <c r="E29" s="3">
        <v>3</v>
      </c>
      <c r="F29" s="3" t="s">
        <v>153</v>
      </c>
      <c r="G29" s="3" t="s">
        <v>92</v>
      </c>
      <c r="H29" s="9" t="s">
        <v>92</v>
      </c>
      <c r="I29" s="3" t="s">
        <v>52</v>
      </c>
    </row>
    <row r="30" spans="2:9" ht="28" x14ac:dyDescent="0.2">
      <c r="B30" s="3">
        <v>28</v>
      </c>
      <c r="C30" s="3" t="s">
        <v>56</v>
      </c>
      <c r="D30" s="3" t="s">
        <v>138</v>
      </c>
      <c r="E30" s="3">
        <v>3</v>
      </c>
      <c r="F30" s="3" t="s">
        <v>153</v>
      </c>
      <c r="G30" s="3" t="s">
        <v>92</v>
      </c>
      <c r="H30" s="9" t="s">
        <v>92</v>
      </c>
      <c r="I30" s="3" t="s">
        <v>42</v>
      </c>
    </row>
    <row r="31" spans="2:9" x14ac:dyDescent="0.2">
      <c r="B31" s="3">
        <v>29</v>
      </c>
      <c r="C31" s="3" t="s">
        <v>86</v>
      </c>
      <c r="D31" s="4" t="s">
        <v>138</v>
      </c>
      <c r="E31" s="3">
        <v>3</v>
      </c>
      <c r="F31" s="3" t="s">
        <v>153</v>
      </c>
      <c r="G31" s="3" t="s">
        <v>92</v>
      </c>
      <c r="H31" s="9" t="s">
        <v>92</v>
      </c>
      <c r="I31" s="3" t="s">
        <v>27</v>
      </c>
    </row>
    <row r="32" spans="2:9" x14ac:dyDescent="0.2">
      <c r="B32" s="3">
        <v>30</v>
      </c>
      <c r="C32" s="3" t="s">
        <v>47</v>
      </c>
      <c r="D32" s="3" t="s">
        <v>138</v>
      </c>
      <c r="E32" s="3">
        <v>4</v>
      </c>
      <c r="F32" s="3" t="s">
        <v>139</v>
      </c>
      <c r="G32" s="3" t="s">
        <v>92</v>
      </c>
      <c r="H32" s="9" t="s">
        <v>92</v>
      </c>
      <c r="I32" s="3" t="s">
        <v>7</v>
      </c>
    </row>
    <row r="33" spans="2:9" ht="28" x14ac:dyDescent="0.2">
      <c r="B33" s="3">
        <v>31</v>
      </c>
      <c r="C33" s="3" t="s">
        <v>49</v>
      </c>
      <c r="D33" s="3" t="s">
        <v>138</v>
      </c>
      <c r="E33" s="3">
        <v>4</v>
      </c>
      <c r="F33" s="3" t="s">
        <v>139</v>
      </c>
      <c r="G33" s="3" t="s">
        <v>92</v>
      </c>
      <c r="H33" s="9" t="s">
        <v>92</v>
      </c>
      <c r="I33" s="3" t="s">
        <v>45</v>
      </c>
    </row>
    <row r="34" spans="2:9" ht="28" x14ac:dyDescent="0.2">
      <c r="B34" s="7">
        <v>32</v>
      </c>
      <c r="C34" s="7" t="s">
        <v>6</v>
      </c>
      <c r="D34" s="7" t="s">
        <v>138</v>
      </c>
      <c r="E34" s="7">
        <v>6</v>
      </c>
      <c r="F34" s="7" t="s">
        <v>155</v>
      </c>
      <c r="G34" s="7" t="s">
        <v>157</v>
      </c>
      <c r="H34" s="8"/>
      <c r="I34" s="7" t="s">
        <v>7</v>
      </c>
    </row>
    <row r="35" spans="2:9" ht="28" x14ac:dyDescent="0.2">
      <c r="B35" s="6">
        <v>33</v>
      </c>
      <c r="C35" s="6" t="s">
        <v>15</v>
      </c>
      <c r="D35" s="6" t="s">
        <v>138</v>
      </c>
      <c r="E35" s="6">
        <v>6</v>
      </c>
      <c r="F35" s="6" t="s">
        <v>156</v>
      </c>
      <c r="G35" s="6" t="s">
        <v>133</v>
      </c>
      <c r="H35" s="10" t="s">
        <v>151</v>
      </c>
      <c r="I35" s="6" t="s">
        <v>16</v>
      </c>
    </row>
    <row r="36" spans="2:9" x14ac:dyDescent="0.2">
      <c r="B36" s="6">
        <v>34</v>
      </c>
      <c r="C36" s="6" t="s">
        <v>18</v>
      </c>
      <c r="D36" s="6" t="s">
        <v>138</v>
      </c>
      <c r="E36" s="6">
        <v>6</v>
      </c>
      <c r="F36" s="6" t="s">
        <v>156</v>
      </c>
      <c r="G36" s="6" t="s">
        <v>133</v>
      </c>
      <c r="H36" s="10" t="s">
        <v>151</v>
      </c>
      <c r="I36" s="6" t="s">
        <v>124</v>
      </c>
    </row>
    <row r="37" spans="2:9" ht="28" x14ac:dyDescent="0.2">
      <c r="B37" s="6">
        <v>35</v>
      </c>
      <c r="C37" s="6" t="s">
        <v>19</v>
      </c>
      <c r="D37" s="6" t="s">
        <v>138</v>
      </c>
      <c r="E37" s="6">
        <v>6</v>
      </c>
      <c r="F37" s="6" t="s">
        <v>155</v>
      </c>
      <c r="G37" s="6" t="s">
        <v>133</v>
      </c>
      <c r="H37" s="10" t="s">
        <v>136</v>
      </c>
      <c r="I37" s="6" t="s">
        <v>20</v>
      </c>
    </row>
    <row r="38" spans="2:9" ht="28" x14ac:dyDescent="0.2">
      <c r="B38" s="6">
        <v>36</v>
      </c>
      <c r="C38" s="6" t="s">
        <v>22</v>
      </c>
      <c r="D38" s="6" t="s">
        <v>138</v>
      </c>
      <c r="E38" s="6">
        <v>6</v>
      </c>
      <c r="F38" s="6" t="s">
        <v>155</v>
      </c>
      <c r="G38" s="6" t="s">
        <v>133</v>
      </c>
      <c r="H38" s="10" t="s">
        <v>136</v>
      </c>
      <c r="I38" s="6" t="s">
        <v>16</v>
      </c>
    </row>
    <row r="39" spans="2:9" x14ac:dyDescent="0.2">
      <c r="B39" s="6">
        <v>37</v>
      </c>
      <c r="C39" s="6" t="s">
        <v>24</v>
      </c>
      <c r="D39" s="6" t="s">
        <v>138</v>
      </c>
      <c r="E39" s="6">
        <v>6</v>
      </c>
      <c r="F39" s="6" t="s">
        <v>155</v>
      </c>
      <c r="G39" s="6" t="s">
        <v>133</v>
      </c>
      <c r="H39" s="10" t="s">
        <v>136</v>
      </c>
      <c r="I39" s="6" t="s">
        <v>25</v>
      </c>
    </row>
  </sheetData>
  <sortState xmlns:xlrd2="http://schemas.microsoft.com/office/spreadsheetml/2017/richdata2" ref="A3:I39">
    <sortCondition ref="E2"/>
  </sortState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2:H13"/>
  <sheetViews>
    <sheetView workbookViewId="0">
      <selection activeCell="C17" sqref="C17"/>
    </sheetView>
  </sheetViews>
  <sheetFormatPr baseColWidth="10" defaultRowHeight="15" x14ac:dyDescent="0.2"/>
  <cols>
    <col min="3" max="3" width="41.5" customWidth="1"/>
    <col min="4" max="4" width="16.6640625" customWidth="1"/>
    <col min="5" max="5" width="16.5" customWidth="1"/>
    <col min="6" max="6" width="23" customWidth="1"/>
    <col min="7" max="7" width="14.5" customWidth="1"/>
    <col min="8" max="8" width="21.1640625" customWidth="1"/>
  </cols>
  <sheetData>
    <row r="2" spans="2:8" ht="15" customHeight="1" x14ac:dyDescent="0.2">
      <c r="B2" s="42" t="s">
        <v>159</v>
      </c>
      <c r="C2" s="42"/>
      <c r="D2" s="42"/>
      <c r="E2" s="42"/>
      <c r="F2" s="42"/>
      <c r="G2" s="42"/>
      <c r="H2" s="42"/>
    </row>
    <row r="3" spans="2:8" ht="15" customHeight="1" x14ac:dyDescent="0.2">
      <c r="B3" s="43"/>
      <c r="C3" s="43"/>
      <c r="D3" s="43"/>
      <c r="E3" s="43"/>
      <c r="F3" s="43"/>
      <c r="G3" s="43"/>
      <c r="H3" s="43"/>
    </row>
    <row r="4" spans="2:8" ht="28" x14ac:dyDescent="0.2">
      <c r="B4" s="16" t="s">
        <v>0</v>
      </c>
      <c r="C4" s="16" t="s">
        <v>128</v>
      </c>
      <c r="D4" s="16" t="s">
        <v>132</v>
      </c>
      <c r="E4" s="16" t="s">
        <v>129</v>
      </c>
      <c r="F4" s="16" t="s">
        <v>135</v>
      </c>
      <c r="G4" s="16" t="s">
        <v>130</v>
      </c>
      <c r="H4" s="16" t="s">
        <v>134</v>
      </c>
    </row>
    <row r="5" spans="2:8" ht="18" customHeight="1" x14ac:dyDescent="0.2">
      <c r="B5" s="3">
        <v>1</v>
      </c>
      <c r="C5" s="3" t="s">
        <v>147</v>
      </c>
      <c r="D5" s="3" t="s">
        <v>133</v>
      </c>
      <c r="E5" s="3">
        <v>1</v>
      </c>
      <c r="F5" s="3" t="s">
        <v>145</v>
      </c>
      <c r="G5" s="3" t="s">
        <v>92</v>
      </c>
      <c r="H5" s="3" t="s">
        <v>92</v>
      </c>
    </row>
    <row r="6" spans="2:8" ht="18" customHeight="1" x14ac:dyDescent="0.2">
      <c r="B6" s="3">
        <v>2</v>
      </c>
      <c r="C6" s="3" t="s">
        <v>148</v>
      </c>
      <c r="D6" s="3" t="s">
        <v>133</v>
      </c>
      <c r="E6" s="3">
        <v>1</v>
      </c>
      <c r="F6" s="3" t="s">
        <v>145</v>
      </c>
      <c r="G6" s="3" t="s">
        <v>92</v>
      </c>
      <c r="H6" s="3" t="s">
        <v>92</v>
      </c>
    </row>
    <row r="7" spans="2:8" ht="18" customHeight="1" x14ac:dyDescent="0.2">
      <c r="B7" s="3">
        <v>3</v>
      </c>
      <c r="C7" s="39" t="s">
        <v>149</v>
      </c>
      <c r="D7" s="3" t="s">
        <v>133</v>
      </c>
      <c r="E7" s="3">
        <v>1</v>
      </c>
      <c r="F7" s="3" t="s">
        <v>145</v>
      </c>
      <c r="G7" s="3" t="s">
        <v>92</v>
      </c>
      <c r="H7" s="3" t="s">
        <v>92</v>
      </c>
    </row>
    <row r="8" spans="2:8" ht="18" customHeight="1" x14ac:dyDescent="0.2">
      <c r="B8" s="3">
        <v>4</v>
      </c>
      <c r="C8" s="3" t="s">
        <v>142</v>
      </c>
      <c r="D8" s="3" t="s">
        <v>133</v>
      </c>
      <c r="E8" s="3">
        <v>2</v>
      </c>
      <c r="F8" s="3" t="s">
        <v>141</v>
      </c>
      <c r="G8" s="3" t="s">
        <v>92</v>
      </c>
      <c r="H8" s="3" t="s">
        <v>92</v>
      </c>
    </row>
    <row r="9" spans="2:8" ht="18" customHeight="1" x14ac:dyDescent="0.2">
      <c r="B9" s="3">
        <v>5</v>
      </c>
      <c r="C9" s="6" t="s">
        <v>140</v>
      </c>
      <c r="D9" s="6" t="s">
        <v>133</v>
      </c>
      <c r="E9" s="6">
        <v>4</v>
      </c>
      <c r="F9" s="6" t="s">
        <v>139</v>
      </c>
      <c r="G9" s="6" t="s">
        <v>92</v>
      </c>
      <c r="H9" s="6" t="s">
        <v>92</v>
      </c>
    </row>
    <row r="10" spans="2:8" ht="18" customHeight="1" x14ac:dyDescent="0.2">
      <c r="B10" s="3">
        <v>6</v>
      </c>
      <c r="C10" s="6" t="s">
        <v>131</v>
      </c>
      <c r="D10" s="6" t="s">
        <v>133</v>
      </c>
      <c r="E10" s="6">
        <v>5</v>
      </c>
      <c r="F10" s="6" t="s">
        <v>136</v>
      </c>
      <c r="G10" s="6" t="s">
        <v>92</v>
      </c>
      <c r="H10" s="6" t="s">
        <v>92</v>
      </c>
    </row>
    <row r="11" spans="2:8" ht="18" customHeight="1" x14ac:dyDescent="0.2">
      <c r="B11" s="3">
        <v>7</v>
      </c>
      <c r="C11" s="6" t="s">
        <v>137</v>
      </c>
      <c r="D11" s="6" t="s">
        <v>133</v>
      </c>
      <c r="E11" s="6">
        <v>5</v>
      </c>
      <c r="F11" s="6" t="s">
        <v>136</v>
      </c>
      <c r="G11" s="6" t="s">
        <v>92</v>
      </c>
      <c r="H11" s="6" t="s">
        <v>92</v>
      </c>
    </row>
    <row r="12" spans="2:8" ht="18" customHeight="1" x14ac:dyDescent="0.2">
      <c r="B12" s="3">
        <v>8</v>
      </c>
      <c r="C12" s="6" t="s">
        <v>150</v>
      </c>
      <c r="D12" s="6" t="s">
        <v>133</v>
      </c>
      <c r="E12" s="6">
        <v>6</v>
      </c>
      <c r="F12" s="6" t="s">
        <v>151</v>
      </c>
      <c r="G12" s="6" t="s">
        <v>92</v>
      </c>
      <c r="H12" s="6" t="s">
        <v>92</v>
      </c>
    </row>
    <row r="13" spans="2:8" ht="18" customHeight="1" x14ac:dyDescent="0.2">
      <c r="B13" s="3">
        <v>9</v>
      </c>
      <c r="C13" s="6" t="s">
        <v>152</v>
      </c>
      <c r="D13" s="6" t="s">
        <v>133</v>
      </c>
      <c r="E13" s="6">
        <v>6</v>
      </c>
      <c r="F13" s="6" t="s">
        <v>151</v>
      </c>
      <c r="G13" s="6" t="s">
        <v>92</v>
      </c>
      <c r="H13" s="6" t="s">
        <v>92</v>
      </c>
    </row>
  </sheetData>
  <sortState xmlns:xlrd2="http://schemas.microsoft.com/office/spreadsheetml/2017/richdata2" ref="B4:H13">
    <sortCondition ref="E4"/>
  </sortState>
  <mergeCells count="1">
    <mergeCell ref="B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B1:M26"/>
  <sheetViews>
    <sheetView workbookViewId="0">
      <selection activeCell="D18" sqref="D18"/>
    </sheetView>
  </sheetViews>
  <sheetFormatPr baseColWidth="10" defaultRowHeight="15" x14ac:dyDescent="0.2"/>
  <cols>
    <col min="3" max="3" width="38.1640625" customWidth="1"/>
    <col min="4" max="4" width="23.6640625" style="2" customWidth="1"/>
    <col min="5" max="5" width="23.6640625" style="2" hidden="1" customWidth="1"/>
    <col min="6" max="6" width="20" style="2" customWidth="1"/>
  </cols>
  <sheetData>
    <row r="1" spans="2:13" x14ac:dyDescent="0.2">
      <c r="D1" s="5"/>
      <c r="E1" s="5"/>
      <c r="F1" s="5"/>
    </row>
    <row r="2" spans="2:13" x14ac:dyDescent="0.2">
      <c r="B2" s="40" t="s">
        <v>125</v>
      </c>
      <c r="C2" s="40"/>
      <c r="D2" s="40"/>
      <c r="E2" s="40"/>
      <c r="F2" s="40"/>
      <c r="G2" s="11"/>
      <c r="H2" s="11"/>
      <c r="I2" s="11"/>
      <c r="J2" s="11"/>
      <c r="K2" s="11"/>
      <c r="L2" s="11"/>
      <c r="M2" s="11"/>
    </row>
    <row r="3" spans="2:13" x14ac:dyDescent="0.2">
      <c r="B3" s="44"/>
      <c r="C3" s="44"/>
      <c r="D3" s="44"/>
      <c r="E3" s="44"/>
      <c r="F3" s="44"/>
      <c r="G3" s="11"/>
      <c r="H3" s="11"/>
      <c r="I3" s="11"/>
      <c r="J3" s="11"/>
      <c r="K3" s="11"/>
      <c r="L3" s="11"/>
      <c r="M3" s="11"/>
    </row>
    <row r="4" spans="2:13" ht="58.5" customHeight="1" x14ac:dyDescent="0.2">
      <c r="B4" s="18" t="s">
        <v>175</v>
      </c>
      <c r="C4" s="18" t="s">
        <v>160</v>
      </c>
      <c r="D4" s="18" t="s">
        <v>162</v>
      </c>
      <c r="E4" s="18" t="s">
        <v>171</v>
      </c>
      <c r="F4" s="19" t="s">
        <v>161</v>
      </c>
    </row>
    <row r="5" spans="2:13" ht="32" x14ac:dyDescent="0.2">
      <c r="B5" s="4">
        <v>1</v>
      </c>
      <c r="C5" s="4" t="s">
        <v>7</v>
      </c>
      <c r="D5" s="4" t="s">
        <v>163</v>
      </c>
      <c r="E5" s="12" t="s">
        <v>172</v>
      </c>
      <c r="F5" s="4">
        <v>3</v>
      </c>
    </row>
    <row r="6" spans="2:13" x14ac:dyDescent="0.2">
      <c r="B6" s="25">
        <v>2</v>
      </c>
      <c r="C6" s="25" t="s">
        <v>10</v>
      </c>
      <c r="D6" s="25" t="s">
        <v>164</v>
      </c>
      <c r="E6" s="25" t="s">
        <v>92</v>
      </c>
      <c r="F6" s="25">
        <v>1</v>
      </c>
    </row>
    <row r="7" spans="2:13" ht="32" x14ac:dyDescent="0.2">
      <c r="B7" s="4">
        <v>3</v>
      </c>
      <c r="C7" s="4" t="s">
        <v>165</v>
      </c>
      <c r="D7" s="4" t="s">
        <v>166</v>
      </c>
      <c r="E7" s="12" t="s">
        <v>172</v>
      </c>
      <c r="F7" s="4">
        <v>2</v>
      </c>
    </row>
    <row r="8" spans="2:13" ht="32" x14ac:dyDescent="0.2">
      <c r="B8" s="4">
        <v>4</v>
      </c>
      <c r="C8" s="4" t="s">
        <v>167</v>
      </c>
      <c r="D8" s="4" t="s">
        <v>163</v>
      </c>
      <c r="E8" s="12" t="s">
        <v>172</v>
      </c>
      <c r="F8" s="4">
        <v>1</v>
      </c>
    </row>
    <row r="9" spans="2:13" ht="32" x14ac:dyDescent="0.2">
      <c r="B9" s="4">
        <v>5</v>
      </c>
      <c r="C9" s="4" t="s">
        <v>168</v>
      </c>
      <c r="D9" s="4" t="s">
        <v>166</v>
      </c>
      <c r="E9" s="12" t="s">
        <v>172</v>
      </c>
      <c r="F9" s="4">
        <v>2</v>
      </c>
    </row>
    <row r="10" spans="2:13" ht="32" x14ac:dyDescent="0.2">
      <c r="B10" s="4">
        <v>6</v>
      </c>
      <c r="C10" s="4" t="s">
        <v>16</v>
      </c>
      <c r="D10" s="4" t="s">
        <v>163</v>
      </c>
      <c r="E10" s="12" t="s">
        <v>172</v>
      </c>
      <c r="F10" s="4">
        <v>4</v>
      </c>
    </row>
    <row r="11" spans="2:13" ht="32" x14ac:dyDescent="0.2">
      <c r="B11" s="4">
        <v>7</v>
      </c>
      <c r="C11" s="4" t="s">
        <v>169</v>
      </c>
      <c r="D11" s="4" t="s">
        <v>163</v>
      </c>
      <c r="E11" s="12" t="s">
        <v>172</v>
      </c>
      <c r="F11" s="4">
        <v>4</v>
      </c>
    </row>
    <row r="12" spans="2:13" ht="16" x14ac:dyDescent="0.2">
      <c r="B12" s="25">
        <v>8</v>
      </c>
      <c r="C12" s="25" t="s">
        <v>91</v>
      </c>
      <c r="D12" s="25" t="s">
        <v>164</v>
      </c>
      <c r="E12" s="29" t="s">
        <v>92</v>
      </c>
      <c r="F12" s="25">
        <v>1</v>
      </c>
    </row>
    <row r="13" spans="2:13" ht="32" x14ac:dyDescent="0.2">
      <c r="B13" s="4">
        <v>9</v>
      </c>
      <c r="C13" s="4" t="s">
        <v>45</v>
      </c>
      <c r="D13" s="4" t="s">
        <v>163</v>
      </c>
      <c r="E13" s="12" t="s">
        <v>172</v>
      </c>
      <c r="F13" s="4">
        <v>4</v>
      </c>
    </row>
    <row r="14" spans="2:13" ht="27" customHeight="1" x14ac:dyDescent="0.2">
      <c r="B14" s="25">
        <v>10</v>
      </c>
      <c r="C14" s="38" t="s">
        <v>293</v>
      </c>
      <c r="D14" s="29" t="s">
        <v>292</v>
      </c>
      <c r="E14" s="29" t="s">
        <v>92</v>
      </c>
      <c r="F14" s="25">
        <v>1</v>
      </c>
    </row>
    <row r="15" spans="2:13" ht="32" x14ac:dyDescent="0.2">
      <c r="B15" s="4">
        <v>11</v>
      </c>
      <c r="C15" s="4" t="s">
        <v>30</v>
      </c>
      <c r="D15" s="4" t="s">
        <v>163</v>
      </c>
      <c r="E15" s="12" t="s">
        <v>172</v>
      </c>
      <c r="F15" s="4">
        <v>1</v>
      </c>
    </row>
    <row r="16" spans="2:13" ht="32" x14ac:dyDescent="0.2">
      <c r="B16" s="4">
        <v>12</v>
      </c>
      <c r="C16" s="4" t="s">
        <v>64</v>
      </c>
      <c r="D16" s="4" t="s">
        <v>170</v>
      </c>
      <c r="E16" s="12" t="s">
        <v>172</v>
      </c>
      <c r="F16" s="4">
        <v>6</v>
      </c>
    </row>
    <row r="17" spans="2:7" ht="16" x14ac:dyDescent="0.2">
      <c r="B17" s="25">
        <v>13</v>
      </c>
      <c r="C17" s="25" t="s">
        <v>81</v>
      </c>
      <c r="D17" s="25"/>
      <c r="E17" s="29" t="s">
        <v>173</v>
      </c>
      <c r="F17" s="25">
        <v>1</v>
      </c>
    </row>
    <row r="18" spans="2:7" x14ac:dyDescent="0.2">
      <c r="B18" s="4">
        <v>14</v>
      </c>
      <c r="C18" s="13" t="s">
        <v>174</v>
      </c>
      <c r="D18" s="4" t="s">
        <v>164</v>
      </c>
      <c r="E18" s="13"/>
      <c r="F18" s="13">
        <v>1</v>
      </c>
    </row>
    <row r="19" spans="2:7" x14ac:dyDescent="0.2">
      <c r="B19" s="4">
        <v>15</v>
      </c>
      <c r="C19" s="4" t="s">
        <v>52</v>
      </c>
      <c r="D19" s="4" t="s">
        <v>166</v>
      </c>
      <c r="E19" s="4"/>
      <c r="F19" s="4">
        <v>1</v>
      </c>
    </row>
    <row r="20" spans="2:7" x14ac:dyDescent="0.2">
      <c r="B20" s="4">
        <v>16</v>
      </c>
      <c r="C20" s="4" t="s">
        <v>35</v>
      </c>
      <c r="D20" s="4" t="s">
        <v>166</v>
      </c>
      <c r="E20" s="4"/>
      <c r="F20" s="4">
        <v>1</v>
      </c>
    </row>
    <row r="21" spans="2:7" x14ac:dyDescent="0.2">
      <c r="B21" s="25">
        <v>17</v>
      </c>
      <c r="C21" s="25" t="s">
        <v>20</v>
      </c>
      <c r="D21" s="25"/>
      <c r="E21" s="25"/>
      <c r="F21" s="25">
        <v>1</v>
      </c>
    </row>
    <row r="22" spans="2:7" x14ac:dyDescent="0.2">
      <c r="B22" s="4">
        <v>18</v>
      </c>
      <c r="C22" s="4" t="s">
        <v>84</v>
      </c>
      <c r="D22" s="4" t="s">
        <v>170</v>
      </c>
      <c r="E22" s="4"/>
      <c r="F22" s="4">
        <v>1</v>
      </c>
    </row>
    <row r="23" spans="2:7" x14ac:dyDescent="0.2">
      <c r="B23" s="4">
        <v>19</v>
      </c>
      <c r="C23" s="4" t="s">
        <v>25</v>
      </c>
      <c r="D23" s="4" t="s">
        <v>163</v>
      </c>
      <c r="E23" s="4"/>
      <c r="F23" s="4">
        <v>1</v>
      </c>
    </row>
    <row r="24" spans="2:7" x14ac:dyDescent="0.2">
      <c r="B24" s="4">
        <v>20</v>
      </c>
      <c r="C24" s="37" t="s">
        <v>290</v>
      </c>
      <c r="D24" s="4" t="s">
        <v>166</v>
      </c>
      <c r="E24" s="4"/>
      <c r="F24" s="4">
        <v>1</v>
      </c>
      <c r="G24" t="s">
        <v>291</v>
      </c>
    </row>
    <row r="26" spans="2:7" x14ac:dyDescent="0.2">
      <c r="F26" s="2">
        <f>SUM(F5:F25)-F24</f>
        <v>37</v>
      </c>
    </row>
  </sheetData>
  <mergeCells count="1">
    <mergeCell ref="B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B2:I50"/>
  <sheetViews>
    <sheetView tabSelected="1" workbookViewId="0">
      <selection activeCell="B5" sqref="B5:F42"/>
    </sheetView>
  </sheetViews>
  <sheetFormatPr baseColWidth="10" defaultRowHeight="15" x14ac:dyDescent="0.2"/>
  <cols>
    <col min="1" max="1" width="10.83203125" style="49"/>
    <col min="2" max="2" width="9.5" style="49" customWidth="1"/>
    <col min="3" max="3" width="42.33203125" style="49" customWidth="1"/>
    <col min="4" max="4" width="24.5" style="49" customWidth="1"/>
    <col min="5" max="5" width="41.6640625" style="49" bestFit="1" customWidth="1"/>
    <col min="6" max="6" width="19.83203125" style="49" bestFit="1" customWidth="1"/>
    <col min="7" max="16384" width="10.83203125" style="49"/>
  </cols>
  <sheetData>
    <row r="2" spans="2:8" x14ac:dyDescent="0.2">
      <c r="B2" s="47" t="s">
        <v>252</v>
      </c>
      <c r="C2" s="47"/>
      <c r="D2" s="47"/>
      <c r="E2" s="48"/>
      <c r="F2" s="48"/>
      <c r="G2" s="48"/>
      <c r="H2" s="48"/>
    </row>
    <row r="3" spans="2:8" x14ac:dyDescent="0.2">
      <c r="B3" s="47"/>
      <c r="C3" s="47"/>
      <c r="D3" s="47"/>
      <c r="E3" s="48"/>
      <c r="F3" s="48"/>
      <c r="G3" s="48"/>
      <c r="H3" s="48"/>
    </row>
    <row r="5" spans="2:8" ht="16" x14ac:dyDescent="0.2">
      <c r="B5" s="50" t="s">
        <v>175</v>
      </c>
      <c r="C5" s="51" t="s">
        <v>178</v>
      </c>
      <c r="D5" s="51" t="s">
        <v>162</v>
      </c>
      <c r="E5" s="52" t="s">
        <v>331</v>
      </c>
      <c r="F5" s="52" t="s">
        <v>332</v>
      </c>
    </row>
    <row r="6" spans="2:8" x14ac:dyDescent="0.2">
      <c r="B6" s="53">
        <v>1</v>
      </c>
      <c r="C6" s="53" t="s">
        <v>215</v>
      </c>
      <c r="D6" s="53" t="s">
        <v>163</v>
      </c>
      <c r="E6" s="54" t="s">
        <v>294</v>
      </c>
      <c r="F6" s="55" t="s">
        <v>333</v>
      </c>
    </row>
    <row r="7" spans="2:8" x14ac:dyDescent="0.2">
      <c r="B7" s="53">
        <v>2</v>
      </c>
      <c r="C7" s="53" t="s">
        <v>254</v>
      </c>
      <c r="D7" s="53" t="s">
        <v>163</v>
      </c>
      <c r="E7" s="54" t="s">
        <v>295</v>
      </c>
      <c r="F7" s="55" t="s">
        <v>333</v>
      </c>
    </row>
    <row r="8" spans="2:8" x14ac:dyDescent="0.2">
      <c r="B8" s="53">
        <v>3</v>
      </c>
      <c r="C8" s="53" t="s">
        <v>255</v>
      </c>
      <c r="D8" s="53" t="s">
        <v>163</v>
      </c>
      <c r="E8" s="54" t="s">
        <v>296</v>
      </c>
      <c r="F8" s="55" t="s">
        <v>334</v>
      </c>
    </row>
    <row r="9" spans="2:8" ht="14.25" customHeight="1" x14ac:dyDescent="0.2">
      <c r="B9" s="53">
        <v>4</v>
      </c>
      <c r="C9" s="53" t="s">
        <v>256</v>
      </c>
      <c r="D9" s="53" t="s">
        <v>163</v>
      </c>
      <c r="E9" s="54" t="s">
        <v>297</v>
      </c>
      <c r="F9" s="55" t="s">
        <v>335</v>
      </c>
    </row>
    <row r="10" spans="2:8" x14ac:dyDescent="0.2">
      <c r="B10" s="53">
        <v>5</v>
      </c>
      <c r="C10" s="53" t="s">
        <v>257</v>
      </c>
      <c r="D10" s="53" t="s">
        <v>163</v>
      </c>
      <c r="E10" s="54" t="s">
        <v>298</v>
      </c>
      <c r="F10" s="55" t="s">
        <v>334</v>
      </c>
    </row>
    <row r="11" spans="2:8" ht="17.25" customHeight="1" x14ac:dyDescent="0.2">
      <c r="B11" s="53">
        <v>6</v>
      </c>
      <c r="C11" s="53" t="s">
        <v>258</v>
      </c>
      <c r="D11" s="53" t="s">
        <v>163</v>
      </c>
      <c r="E11" s="54" t="s">
        <v>299</v>
      </c>
      <c r="F11" s="55" t="s">
        <v>335</v>
      </c>
    </row>
    <row r="12" spans="2:8" x14ac:dyDescent="0.2">
      <c r="B12" s="53">
        <v>8</v>
      </c>
      <c r="C12" s="53" t="s">
        <v>188</v>
      </c>
      <c r="D12" s="53" t="s">
        <v>163</v>
      </c>
      <c r="E12" s="54" t="s">
        <v>300</v>
      </c>
      <c r="F12" s="55" t="s">
        <v>333</v>
      </c>
    </row>
    <row r="13" spans="2:8" x14ac:dyDescent="0.2">
      <c r="B13" s="53">
        <v>9</v>
      </c>
      <c r="C13" s="53" t="s">
        <v>259</v>
      </c>
      <c r="D13" s="53" t="s">
        <v>163</v>
      </c>
      <c r="E13" s="54" t="s">
        <v>301</v>
      </c>
      <c r="F13" s="55" t="s">
        <v>335</v>
      </c>
    </row>
    <row r="14" spans="2:8" x14ac:dyDescent="0.2">
      <c r="B14" s="53">
        <v>10</v>
      </c>
      <c r="C14" s="53" t="s">
        <v>260</v>
      </c>
      <c r="D14" s="53" t="s">
        <v>163</v>
      </c>
      <c r="E14" s="54" t="s">
        <v>302</v>
      </c>
      <c r="F14" s="55" t="s">
        <v>334</v>
      </c>
    </row>
    <row r="15" spans="2:8" x14ac:dyDescent="0.2">
      <c r="B15" s="53">
        <v>11</v>
      </c>
      <c r="C15" s="53" t="s">
        <v>261</v>
      </c>
      <c r="D15" s="53" t="s">
        <v>163</v>
      </c>
      <c r="E15" s="54" t="s">
        <v>303</v>
      </c>
      <c r="F15" s="55" t="s">
        <v>334</v>
      </c>
    </row>
    <row r="16" spans="2:8" x14ac:dyDescent="0.2">
      <c r="B16" s="53">
        <v>12</v>
      </c>
      <c r="C16" s="53" t="s">
        <v>262</v>
      </c>
      <c r="D16" s="53" t="s">
        <v>166</v>
      </c>
      <c r="E16" s="54" t="s">
        <v>304</v>
      </c>
      <c r="F16" s="56"/>
    </row>
    <row r="17" spans="2:6" x14ac:dyDescent="0.2">
      <c r="B17" s="53">
        <v>13</v>
      </c>
      <c r="C17" s="53" t="s">
        <v>263</v>
      </c>
      <c r="D17" s="53" t="s">
        <v>166</v>
      </c>
      <c r="E17" s="54" t="s">
        <v>305</v>
      </c>
      <c r="F17" s="56"/>
    </row>
    <row r="18" spans="2:6" x14ac:dyDescent="0.2">
      <c r="B18" s="53">
        <v>14</v>
      </c>
      <c r="C18" s="53" t="s">
        <v>264</v>
      </c>
      <c r="D18" s="53" t="s">
        <v>166</v>
      </c>
      <c r="E18" s="54" t="s">
        <v>306</v>
      </c>
      <c r="F18" s="55" t="s">
        <v>335</v>
      </c>
    </row>
    <row r="19" spans="2:6" x14ac:dyDescent="0.2">
      <c r="B19" s="53">
        <v>15</v>
      </c>
      <c r="C19" s="53" t="s">
        <v>241</v>
      </c>
      <c r="D19" s="53" t="s">
        <v>166</v>
      </c>
      <c r="E19" s="54" t="s">
        <v>307</v>
      </c>
      <c r="F19" s="55" t="s">
        <v>335</v>
      </c>
    </row>
    <row r="20" spans="2:6" x14ac:dyDescent="0.2">
      <c r="B20" s="53">
        <v>16</v>
      </c>
      <c r="C20" s="53" t="s">
        <v>265</v>
      </c>
      <c r="D20" s="53" t="s">
        <v>166</v>
      </c>
      <c r="E20" s="54" t="s">
        <v>308</v>
      </c>
      <c r="F20" s="56"/>
    </row>
    <row r="21" spans="2:6" x14ac:dyDescent="0.2">
      <c r="B21" s="53">
        <v>17</v>
      </c>
      <c r="C21" s="53" t="s">
        <v>266</v>
      </c>
      <c r="D21" s="53" t="s">
        <v>166</v>
      </c>
      <c r="E21" s="54" t="s">
        <v>309</v>
      </c>
      <c r="F21" s="56"/>
    </row>
    <row r="22" spans="2:6" x14ac:dyDescent="0.2">
      <c r="B22" s="53">
        <v>18</v>
      </c>
      <c r="C22" s="53" t="s">
        <v>267</v>
      </c>
      <c r="D22" s="53" t="s">
        <v>166</v>
      </c>
      <c r="E22" s="54" t="s">
        <v>310</v>
      </c>
      <c r="F22" s="55" t="s">
        <v>335</v>
      </c>
    </row>
    <row r="23" spans="2:6" x14ac:dyDescent="0.2">
      <c r="B23" s="53">
        <v>19</v>
      </c>
      <c r="C23" s="53" t="s">
        <v>268</v>
      </c>
      <c r="D23" s="53" t="s">
        <v>166</v>
      </c>
      <c r="E23" s="57" t="s">
        <v>311</v>
      </c>
      <c r="F23" s="55" t="s">
        <v>333</v>
      </c>
    </row>
    <row r="24" spans="2:6" x14ac:dyDescent="0.2">
      <c r="B24" s="53">
        <v>20</v>
      </c>
      <c r="C24" s="53" t="s">
        <v>269</v>
      </c>
      <c r="D24" s="53" t="s">
        <v>170</v>
      </c>
      <c r="E24" s="54" t="s">
        <v>312</v>
      </c>
      <c r="F24" s="55" t="s">
        <v>333</v>
      </c>
    </row>
    <row r="25" spans="2:6" x14ac:dyDescent="0.2">
      <c r="B25" s="53">
        <v>21</v>
      </c>
      <c r="C25" s="53" t="s">
        <v>225</v>
      </c>
      <c r="D25" s="53" t="s">
        <v>170</v>
      </c>
      <c r="E25" s="54" t="s">
        <v>313</v>
      </c>
      <c r="F25" s="55" t="s">
        <v>333</v>
      </c>
    </row>
    <row r="26" spans="2:6" x14ac:dyDescent="0.2">
      <c r="B26" s="53">
        <v>22</v>
      </c>
      <c r="C26" s="53" t="s">
        <v>270</v>
      </c>
      <c r="D26" s="53" t="s">
        <v>170</v>
      </c>
      <c r="E26" s="54" t="s">
        <v>314</v>
      </c>
      <c r="F26" s="55" t="s">
        <v>335</v>
      </c>
    </row>
    <row r="27" spans="2:6" x14ac:dyDescent="0.2">
      <c r="B27" s="53">
        <v>23</v>
      </c>
      <c r="C27" s="53" t="s">
        <v>229</v>
      </c>
      <c r="D27" s="53" t="s">
        <v>170</v>
      </c>
      <c r="E27" s="54" t="s">
        <v>315</v>
      </c>
      <c r="F27" s="55" t="s">
        <v>335</v>
      </c>
    </row>
    <row r="28" spans="2:6" x14ac:dyDescent="0.2">
      <c r="B28" s="53">
        <v>24</v>
      </c>
      <c r="C28" s="53" t="s">
        <v>271</v>
      </c>
      <c r="D28" s="53" t="s">
        <v>170</v>
      </c>
      <c r="E28" s="54" t="s">
        <v>316</v>
      </c>
      <c r="F28" s="55" t="s">
        <v>335</v>
      </c>
    </row>
    <row r="29" spans="2:6" x14ac:dyDescent="0.2">
      <c r="B29" s="53">
        <v>25</v>
      </c>
      <c r="C29" s="53" t="s">
        <v>272</v>
      </c>
      <c r="D29" s="53" t="s">
        <v>170</v>
      </c>
      <c r="E29" s="54" t="s">
        <v>317</v>
      </c>
      <c r="F29" s="55" t="s">
        <v>335</v>
      </c>
    </row>
    <row r="30" spans="2:6" x14ac:dyDescent="0.2">
      <c r="B30" s="53">
        <v>26</v>
      </c>
      <c r="C30" s="53" t="s">
        <v>234</v>
      </c>
      <c r="D30" s="53" t="s">
        <v>170</v>
      </c>
      <c r="E30" s="54" t="s">
        <v>318</v>
      </c>
      <c r="F30" s="55" t="s">
        <v>335</v>
      </c>
    </row>
    <row r="31" spans="2:6" x14ac:dyDescent="0.2">
      <c r="B31" s="53">
        <v>27</v>
      </c>
      <c r="C31" s="53" t="s">
        <v>273</v>
      </c>
      <c r="D31" s="53" t="s">
        <v>170</v>
      </c>
      <c r="E31" s="54" t="s">
        <v>319</v>
      </c>
      <c r="F31" s="55" t="s">
        <v>333</v>
      </c>
    </row>
    <row r="32" spans="2:6" x14ac:dyDescent="0.2">
      <c r="B32" s="53">
        <v>28</v>
      </c>
      <c r="C32" s="53" t="s">
        <v>207</v>
      </c>
      <c r="D32" s="53" t="s">
        <v>170</v>
      </c>
      <c r="E32" s="54" t="s">
        <v>320</v>
      </c>
      <c r="F32" s="55" t="s">
        <v>333</v>
      </c>
    </row>
    <row r="33" spans="2:9" x14ac:dyDescent="0.2">
      <c r="B33" s="53">
        <v>29</v>
      </c>
      <c r="C33" s="53" t="s">
        <v>274</v>
      </c>
      <c r="D33" s="53" t="s">
        <v>170</v>
      </c>
      <c r="E33" s="54" t="s">
        <v>321</v>
      </c>
      <c r="F33" s="55" t="s">
        <v>333</v>
      </c>
    </row>
    <row r="34" spans="2:9" x14ac:dyDescent="0.2">
      <c r="B34" s="53">
        <v>30</v>
      </c>
      <c r="C34" s="53" t="s">
        <v>204</v>
      </c>
      <c r="D34" s="53" t="s">
        <v>170</v>
      </c>
      <c r="E34" s="54" t="s">
        <v>322</v>
      </c>
      <c r="F34" s="55" t="s">
        <v>333</v>
      </c>
    </row>
    <row r="35" spans="2:9" x14ac:dyDescent="0.2">
      <c r="B35" s="53">
        <v>31</v>
      </c>
      <c r="C35" s="53" t="s">
        <v>276</v>
      </c>
      <c r="D35" s="53" t="s">
        <v>170</v>
      </c>
      <c r="E35" s="56" t="s">
        <v>327</v>
      </c>
      <c r="F35" s="55" t="s">
        <v>333</v>
      </c>
    </row>
    <row r="36" spans="2:9" x14ac:dyDescent="0.2">
      <c r="B36" s="53">
        <v>32</v>
      </c>
      <c r="C36" s="53" t="s">
        <v>238</v>
      </c>
      <c r="D36" s="53" t="s">
        <v>170</v>
      </c>
      <c r="E36" s="54" t="s">
        <v>324</v>
      </c>
      <c r="F36" s="55" t="s">
        <v>333</v>
      </c>
    </row>
    <row r="37" spans="2:9" x14ac:dyDescent="0.2">
      <c r="B37" s="53">
        <v>33</v>
      </c>
      <c r="C37" s="53" t="s">
        <v>277</v>
      </c>
      <c r="D37" s="53" t="s">
        <v>170</v>
      </c>
      <c r="E37" s="54" t="s">
        <v>323</v>
      </c>
      <c r="F37" s="56"/>
      <c r="H37" s="58"/>
      <c r="I37" s="59"/>
    </row>
    <row r="38" spans="2:9" x14ac:dyDescent="0.2">
      <c r="B38" s="53">
        <v>34</v>
      </c>
      <c r="C38" s="53" t="s">
        <v>278</v>
      </c>
      <c r="D38" s="53" t="s">
        <v>170</v>
      </c>
      <c r="E38" s="56" t="s">
        <v>326</v>
      </c>
      <c r="F38" s="55" t="s">
        <v>335</v>
      </c>
      <c r="H38" s="58"/>
      <c r="I38" s="59"/>
    </row>
    <row r="39" spans="2:9" x14ac:dyDescent="0.2">
      <c r="B39" s="53">
        <v>35</v>
      </c>
      <c r="C39" s="53" t="s">
        <v>279</v>
      </c>
      <c r="D39" s="53" t="s">
        <v>170</v>
      </c>
      <c r="E39" s="56" t="s">
        <v>328</v>
      </c>
      <c r="F39" s="55" t="s">
        <v>334</v>
      </c>
      <c r="H39" s="58"/>
      <c r="I39" s="59"/>
    </row>
    <row r="40" spans="2:9" x14ac:dyDescent="0.2">
      <c r="B40" s="53">
        <v>36</v>
      </c>
      <c r="C40" s="53" t="s">
        <v>280</v>
      </c>
      <c r="D40" s="53" t="s">
        <v>170</v>
      </c>
      <c r="E40" s="56" t="s">
        <v>329</v>
      </c>
      <c r="F40" s="55" t="s">
        <v>333</v>
      </c>
      <c r="H40" s="59"/>
      <c r="I40" s="59"/>
    </row>
    <row r="41" spans="2:9" x14ac:dyDescent="0.2">
      <c r="B41" s="53">
        <v>37</v>
      </c>
      <c r="C41" s="53" t="s">
        <v>281</v>
      </c>
      <c r="D41" s="53" t="s">
        <v>170</v>
      </c>
      <c r="E41" s="56" t="s">
        <v>330</v>
      </c>
      <c r="F41" s="55" t="s">
        <v>333</v>
      </c>
      <c r="H41" s="58"/>
      <c r="I41" s="59"/>
    </row>
    <row r="42" spans="2:9" x14ac:dyDescent="0.2">
      <c r="B42" s="53">
        <v>38</v>
      </c>
      <c r="C42" s="53" t="s">
        <v>282</v>
      </c>
      <c r="D42" s="53" t="s">
        <v>170</v>
      </c>
      <c r="E42" s="56" t="s">
        <v>325</v>
      </c>
      <c r="F42" s="55" t="s">
        <v>333</v>
      </c>
      <c r="H42" s="59"/>
      <c r="I42" s="59"/>
    </row>
    <row r="43" spans="2:9" x14ac:dyDescent="0.2">
      <c r="H43" s="60"/>
      <c r="I43" s="59"/>
    </row>
    <row r="44" spans="2:9" x14ac:dyDescent="0.2">
      <c r="C44" s="61" t="s">
        <v>285</v>
      </c>
      <c r="D44" s="61"/>
      <c r="H44" s="60"/>
      <c r="I44" s="59"/>
    </row>
    <row r="45" spans="2:9" x14ac:dyDescent="0.2">
      <c r="C45" s="62" t="s">
        <v>163</v>
      </c>
      <c r="D45" s="63">
        <v>18</v>
      </c>
      <c r="H45" s="60"/>
      <c r="I45" s="59"/>
    </row>
    <row r="46" spans="2:9" x14ac:dyDescent="0.2">
      <c r="C46" s="62" t="s">
        <v>166</v>
      </c>
      <c r="D46" s="63">
        <v>13</v>
      </c>
    </row>
    <row r="47" spans="2:9" ht="16" thickBot="1" x14ac:dyDescent="0.25">
      <c r="C47" s="62" t="s">
        <v>170</v>
      </c>
      <c r="D47" s="64">
        <v>22</v>
      </c>
    </row>
    <row r="48" spans="2:9" ht="16" thickTop="1" x14ac:dyDescent="0.2">
      <c r="D48" s="65">
        <f>SUM(D45:D47)</f>
        <v>53</v>
      </c>
    </row>
    <row r="50" spans="2:4" x14ac:dyDescent="0.2">
      <c r="B50" s="66" t="s">
        <v>284</v>
      </c>
      <c r="C50" s="66"/>
      <c r="D50" s="66"/>
    </row>
  </sheetData>
  <mergeCells count="3">
    <mergeCell ref="B2:D3"/>
    <mergeCell ref="C44:D44"/>
    <mergeCell ref="B50:D50"/>
  </mergeCells>
  <hyperlinks>
    <hyperlink ref="E6" r:id="rId1" xr:uid="{5AC4E034-44DB-444D-A350-2F4329128F3A}"/>
    <hyperlink ref="E7" r:id="rId2" xr:uid="{F18ACDC4-7190-4A48-8BB5-A705769C6D3A}"/>
    <hyperlink ref="E8" r:id="rId3" xr:uid="{C7464FA6-D821-C64E-B9A3-D26F7DCE97FF}"/>
    <hyperlink ref="E9" r:id="rId4" xr:uid="{183441C0-79E5-414D-A984-F8A61F801183}"/>
    <hyperlink ref="E10" r:id="rId5" xr:uid="{D0622942-C92E-AB44-8628-C73832357A90}"/>
    <hyperlink ref="E11" r:id="rId6" xr:uid="{41CE9E03-9731-FC4C-AC05-9187010A70FF}"/>
    <hyperlink ref="E12" r:id="rId7" xr:uid="{E9E57C81-CD92-DD4E-A600-B31F99C07ECC}"/>
    <hyperlink ref="E14" r:id="rId8" xr:uid="{6E57764F-A76D-3444-8CE2-EE922F488DAA}"/>
    <hyperlink ref="E15" r:id="rId9" xr:uid="{97CA52DE-8996-BE4F-ABD2-9CD118B16DF0}"/>
    <hyperlink ref="E16" r:id="rId10" xr:uid="{FEB5E3B4-91B5-184A-B7C2-76C3069605DE}"/>
    <hyperlink ref="E17" r:id="rId11" xr:uid="{8B1AFC89-93C4-D944-B1A5-DAE2EA6DE6E9}"/>
    <hyperlink ref="E18" r:id="rId12" xr:uid="{EBF7BD8D-31D3-DE4F-A909-D7B2C2B284F0}"/>
    <hyperlink ref="E19" r:id="rId13" xr:uid="{7050DBA7-43B8-1847-9613-9E09B7F36AB8}"/>
    <hyperlink ref="E20" r:id="rId14" xr:uid="{A1E30BD5-C39B-4B45-955E-25868B116039}"/>
    <hyperlink ref="E21" r:id="rId15" xr:uid="{8F1331D0-E307-6048-BD81-F28CA14DDEE0}"/>
    <hyperlink ref="E22" r:id="rId16" xr:uid="{7147380F-A683-EB4B-96E6-139CDF11B00F}"/>
    <hyperlink ref="E24" r:id="rId17" xr:uid="{E81BC087-6E8B-104D-9E00-50580929AA6E}"/>
    <hyperlink ref="E25" r:id="rId18" xr:uid="{59E01B61-28B2-1542-9852-B3FA281A6A1D}"/>
    <hyperlink ref="E26" r:id="rId19" xr:uid="{E8DDFBA0-9913-734A-BEC6-BB4386DC20FC}"/>
    <hyperlink ref="E27" r:id="rId20" xr:uid="{27476399-F863-5647-AE68-34692E105DC4}"/>
    <hyperlink ref="E28" r:id="rId21" xr:uid="{5A440C4C-7DA9-6A42-A171-4508AAA44605}"/>
    <hyperlink ref="E29" r:id="rId22" xr:uid="{9872DB01-DE5B-534D-8BBF-97BA5FDB5410}"/>
    <hyperlink ref="E30" r:id="rId23" xr:uid="{B3F607BA-8389-FA41-9419-E3172A45FCA4}"/>
    <hyperlink ref="E31" r:id="rId24" xr:uid="{5493039E-FEEC-7341-A7E7-B263BEE886A9}"/>
    <hyperlink ref="E32" r:id="rId25" xr:uid="{22143A34-0A8A-C84C-96EE-88E82CD21D6D}"/>
    <hyperlink ref="E33" r:id="rId26" xr:uid="{9FEA8B9F-F9F0-F041-9812-B05E0EA12F69}"/>
    <hyperlink ref="E34" r:id="rId27" xr:uid="{7DAC931D-ED9A-514A-8E55-85584EAFF06A}"/>
    <hyperlink ref="E37" r:id="rId28" xr:uid="{CCFFAF52-46E0-164F-A9A9-094DB17F1CB1}"/>
    <hyperlink ref="E36" r:id="rId29" xr:uid="{3D376504-8F4D-5F44-88FC-C27FD929D2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theme="5" tint="0.39997558519241921"/>
  </sheetPr>
  <dimension ref="B1:I47"/>
  <sheetViews>
    <sheetView workbookViewId="0">
      <selection activeCell="C50" sqref="C50"/>
    </sheetView>
  </sheetViews>
  <sheetFormatPr baseColWidth="10" defaultRowHeight="15" x14ac:dyDescent="0.2"/>
  <cols>
    <col min="3" max="3" width="29.5" style="14" customWidth="1"/>
    <col min="4" max="4" width="17.5" style="34" customWidth="1"/>
    <col min="5" max="5" width="13.5" customWidth="1"/>
    <col min="6" max="6" width="11.5" style="5"/>
  </cols>
  <sheetData>
    <row r="1" spans="2:9" x14ac:dyDescent="0.2">
      <c r="B1" s="42" t="s">
        <v>126</v>
      </c>
      <c r="C1" s="42"/>
      <c r="D1" s="42"/>
      <c r="E1" s="42"/>
      <c r="F1" s="42"/>
      <c r="G1" s="11"/>
      <c r="H1" s="11"/>
      <c r="I1" s="11"/>
    </row>
    <row r="2" spans="2:9" x14ac:dyDescent="0.2">
      <c r="B2" s="42"/>
      <c r="C2" s="42"/>
      <c r="D2" s="42"/>
      <c r="E2" s="42"/>
      <c r="F2" s="42"/>
      <c r="G2" s="11"/>
      <c r="H2" s="11"/>
      <c r="I2" s="11"/>
    </row>
    <row r="4" spans="2:9" ht="32" x14ac:dyDescent="0.2">
      <c r="B4" s="18" t="s">
        <v>175</v>
      </c>
      <c r="C4" s="19" t="s">
        <v>178</v>
      </c>
      <c r="D4" s="19" t="s">
        <v>162</v>
      </c>
      <c r="E4" s="19" t="s">
        <v>176</v>
      </c>
      <c r="F4" s="19" t="s">
        <v>177</v>
      </c>
    </row>
    <row r="5" spans="2:9" ht="16" x14ac:dyDescent="0.2">
      <c r="B5" s="4">
        <v>1</v>
      </c>
      <c r="C5" s="15" t="s">
        <v>179</v>
      </c>
      <c r="D5" s="12" t="s">
        <v>166</v>
      </c>
      <c r="E5" s="4">
        <v>1</v>
      </c>
      <c r="F5" s="4">
        <v>1</v>
      </c>
    </row>
    <row r="6" spans="2:9" ht="16" x14ac:dyDescent="0.2">
      <c r="B6" s="4">
        <v>2</v>
      </c>
      <c r="C6" s="15" t="s">
        <v>182</v>
      </c>
      <c r="D6" s="12" t="s">
        <v>163</v>
      </c>
      <c r="E6" s="4">
        <v>2</v>
      </c>
      <c r="F6" s="26"/>
    </row>
    <row r="7" spans="2:9" ht="16" x14ac:dyDescent="0.2">
      <c r="B7" s="4">
        <v>3</v>
      </c>
      <c r="C7" s="24" t="s">
        <v>229</v>
      </c>
      <c r="D7" s="12" t="s">
        <v>170</v>
      </c>
      <c r="E7" s="4">
        <v>1</v>
      </c>
      <c r="F7" s="26"/>
    </row>
    <row r="8" spans="2:9" ht="16" x14ac:dyDescent="0.2">
      <c r="B8" s="4">
        <v>4</v>
      </c>
      <c r="C8" s="24" t="s">
        <v>190</v>
      </c>
      <c r="D8" s="12" t="s">
        <v>163</v>
      </c>
      <c r="E8" s="4">
        <v>1</v>
      </c>
      <c r="F8" s="4">
        <v>3</v>
      </c>
    </row>
    <row r="9" spans="2:9" ht="32" x14ac:dyDescent="0.2">
      <c r="B9" s="4">
        <v>5</v>
      </c>
      <c r="C9" s="15" t="s">
        <v>224</v>
      </c>
      <c r="D9" s="12" t="s">
        <v>170</v>
      </c>
      <c r="E9" s="4">
        <v>1</v>
      </c>
      <c r="F9" s="26"/>
    </row>
    <row r="10" spans="2:9" ht="16" x14ac:dyDescent="0.2">
      <c r="B10" s="4">
        <v>6</v>
      </c>
      <c r="C10" s="15" t="s">
        <v>245</v>
      </c>
      <c r="D10" s="12" t="s">
        <v>163</v>
      </c>
      <c r="E10" s="4">
        <v>1</v>
      </c>
      <c r="F10" s="26"/>
    </row>
    <row r="11" spans="2:9" ht="16" x14ac:dyDescent="0.2">
      <c r="B11" s="4">
        <v>7</v>
      </c>
      <c r="C11" s="15" t="s">
        <v>27</v>
      </c>
      <c r="D11" s="12" t="s">
        <v>163</v>
      </c>
      <c r="E11" s="4">
        <v>1</v>
      </c>
      <c r="F11" s="4">
        <v>1</v>
      </c>
    </row>
    <row r="12" spans="2:9" ht="32" hidden="1" x14ac:dyDescent="0.2">
      <c r="B12" s="4">
        <v>8</v>
      </c>
      <c r="C12" s="15" t="s">
        <v>246</v>
      </c>
      <c r="D12" s="12" t="s">
        <v>247</v>
      </c>
      <c r="E12" s="4">
        <v>1</v>
      </c>
      <c r="F12" s="4">
        <v>1</v>
      </c>
    </row>
    <row r="13" spans="2:9" ht="16" x14ac:dyDescent="0.2">
      <c r="B13" s="4">
        <v>9</v>
      </c>
      <c r="C13" s="24" t="s">
        <v>205</v>
      </c>
      <c r="D13" s="12" t="s">
        <v>166</v>
      </c>
      <c r="E13" s="4">
        <v>2</v>
      </c>
      <c r="F13" s="4">
        <v>5</v>
      </c>
    </row>
    <row r="14" spans="2:9" ht="16" x14ac:dyDescent="0.2">
      <c r="B14" s="4">
        <v>10</v>
      </c>
      <c r="C14" s="15" t="s">
        <v>194</v>
      </c>
      <c r="D14" s="12" t="s">
        <v>163</v>
      </c>
      <c r="E14" s="4">
        <v>2</v>
      </c>
      <c r="F14" s="4">
        <v>8</v>
      </c>
    </row>
    <row r="15" spans="2:9" ht="16" x14ac:dyDescent="0.2">
      <c r="B15" s="4">
        <v>11</v>
      </c>
      <c r="C15" s="15" t="s">
        <v>187</v>
      </c>
      <c r="D15" s="12" t="s">
        <v>163</v>
      </c>
      <c r="E15" s="4">
        <v>1</v>
      </c>
      <c r="F15" s="4">
        <v>1</v>
      </c>
    </row>
    <row r="16" spans="2:9" ht="16" x14ac:dyDescent="0.2">
      <c r="B16" s="4">
        <v>12</v>
      </c>
      <c r="C16" s="15" t="s">
        <v>45</v>
      </c>
      <c r="D16" s="12" t="s">
        <v>163</v>
      </c>
      <c r="E16" s="4">
        <v>1</v>
      </c>
      <c r="F16" s="4">
        <v>4</v>
      </c>
    </row>
    <row r="17" spans="2:6" ht="16" x14ac:dyDescent="0.2">
      <c r="B17" s="4">
        <v>13</v>
      </c>
      <c r="C17" s="15" t="s">
        <v>188</v>
      </c>
      <c r="D17" s="12" t="s">
        <v>163</v>
      </c>
      <c r="E17" s="4">
        <v>1</v>
      </c>
      <c r="F17" s="4">
        <v>1</v>
      </c>
    </row>
    <row r="18" spans="2:6" ht="16" x14ac:dyDescent="0.2">
      <c r="B18" s="4">
        <v>14</v>
      </c>
      <c r="C18" s="15" t="s">
        <v>234</v>
      </c>
      <c r="D18" s="12" t="s">
        <v>170</v>
      </c>
      <c r="E18" s="4">
        <v>2</v>
      </c>
      <c r="F18" s="4">
        <v>3</v>
      </c>
    </row>
    <row r="19" spans="2:6" ht="16" x14ac:dyDescent="0.2">
      <c r="B19" s="4">
        <v>15</v>
      </c>
      <c r="C19" s="15" t="s">
        <v>216</v>
      </c>
      <c r="D19" s="12" t="s">
        <v>170</v>
      </c>
      <c r="E19" s="4">
        <v>1</v>
      </c>
      <c r="F19" s="4">
        <v>2</v>
      </c>
    </row>
    <row r="20" spans="2:6" ht="16" x14ac:dyDescent="0.2">
      <c r="B20" s="4">
        <v>16</v>
      </c>
      <c r="C20" s="15" t="s">
        <v>197</v>
      </c>
      <c r="D20" s="12" t="s">
        <v>166</v>
      </c>
      <c r="E20" s="4">
        <v>4</v>
      </c>
      <c r="F20" s="4">
        <v>3</v>
      </c>
    </row>
    <row r="21" spans="2:6" ht="16" x14ac:dyDescent="0.2">
      <c r="B21" s="4">
        <v>17</v>
      </c>
      <c r="C21" s="15" t="s">
        <v>223</v>
      </c>
      <c r="D21" s="12" t="s">
        <v>170</v>
      </c>
      <c r="E21" s="4">
        <v>1</v>
      </c>
      <c r="F21" s="4">
        <v>2</v>
      </c>
    </row>
    <row r="22" spans="2:6" ht="32" x14ac:dyDescent="0.2">
      <c r="B22" s="4">
        <v>18</v>
      </c>
      <c r="C22" s="15" t="s">
        <v>248</v>
      </c>
      <c r="D22" s="12" t="s">
        <v>163</v>
      </c>
      <c r="E22" s="4">
        <v>2</v>
      </c>
      <c r="F22" s="4">
        <v>4</v>
      </c>
    </row>
    <row r="23" spans="2:6" ht="16" x14ac:dyDescent="0.2">
      <c r="B23" s="4">
        <v>19</v>
      </c>
      <c r="C23" s="15" t="s">
        <v>249</v>
      </c>
      <c r="D23" s="12" t="s">
        <v>166</v>
      </c>
      <c r="E23" s="4">
        <v>3</v>
      </c>
      <c r="F23" s="26"/>
    </row>
    <row r="24" spans="2:6" ht="16" hidden="1" x14ac:dyDescent="0.2">
      <c r="B24" s="4">
        <v>20</v>
      </c>
      <c r="C24" s="31" t="s">
        <v>81</v>
      </c>
      <c r="D24" s="29"/>
      <c r="E24" s="25">
        <v>3</v>
      </c>
      <c r="F24" s="25">
        <v>3</v>
      </c>
    </row>
    <row r="25" spans="2:6" ht="16" x14ac:dyDescent="0.2">
      <c r="B25" s="4">
        <v>21</v>
      </c>
      <c r="C25" s="15" t="s">
        <v>202</v>
      </c>
      <c r="D25" s="12" t="s">
        <v>166</v>
      </c>
      <c r="E25" s="4">
        <v>1</v>
      </c>
      <c r="F25" s="4">
        <v>4</v>
      </c>
    </row>
    <row r="26" spans="2:6" ht="30.75" hidden="1" customHeight="1" x14ac:dyDescent="0.2">
      <c r="B26" s="4">
        <v>22</v>
      </c>
      <c r="C26" s="33" t="s">
        <v>250</v>
      </c>
      <c r="D26" s="29"/>
      <c r="E26" s="25">
        <v>2</v>
      </c>
      <c r="F26" s="25">
        <v>2</v>
      </c>
    </row>
    <row r="27" spans="2:6" ht="16" x14ac:dyDescent="0.2">
      <c r="B27" s="4">
        <v>23</v>
      </c>
      <c r="C27" s="15" t="s">
        <v>213</v>
      </c>
      <c r="D27" s="12" t="s">
        <v>163</v>
      </c>
      <c r="E27" s="4">
        <v>2</v>
      </c>
      <c r="F27" s="4">
        <v>1</v>
      </c>
    </row>
    <row r="28" spans="2:6" ht="16" x14ac:dyDescent="0.2">
      <c r="B28" s="4">
        <v>24</v>
      </c>
      <c r="C28" s="15" t="s">
        <v>196</v>
      </c>
      <c r="D28" s="12" t="s">
        <v>166</v>
      </c>
      <c r="E28" s="27"/>
      <c r="F28" s="4">
        <v>3</v>
      </c>
    </row>
    <row r="29" spans="2:6" ht="16" x14ac:dyDescent="0.2">
      <c r="B29" s="4">
        <v>25</v>
      </c>
      <c r="C29" s="15" t="s">
        <v>221</v>
      </c>
      <c r="D29" s="12" t="s">
        <v>166</v>
      </c>
      <c r="E29" s="27"/>
      <c r="F29" s="4">
        <v>2</v>
      </c>
    </row>
    <row r="30" spans="2:6" ht="16" x14ac:dyDescent="0.2">
      <c r="B30" s="4">
        <v>26</v>
      </c>
      <c r="C30" s="15" t="s">
        <v>215</v>
      </c>
      <c r="D30" s="12" t="s">
        <v>163</v>
      </c>
      <c r="E30" s="27"/>
      <c r="F30" s="4">
        <v>1</v>
      </c>
    </row>
    <row r="31" spans="2:6" ht="16" x14ac:dyDescent="0.2">
      <c r="B31" s="4">
        <v>27</v>
      </c>
      <c r="C31" s="15" t="s">
        <v>228</v>
      </c>
      <c r="D31" s="12" t="s">
        <v>170</v>
      </c>
      <c r="E31" s="27"/>
      <c r="F31" s="4">
        <v>2</v>
      </c>
    </row>
    <row r="32" spans="2:6" ht="16" hidden="1" x14ac:dyDescent="0.2">
      <c r="B32" s="4">
        <v>28</v>
      </c>
      <c r="C32" s="28" t="s">
        <v>239</v>
      </c>
      <c r="D32" s="29" t="s">
        <v>164</v>
      </c>
      <c r="E32" s="30"/>
      <c r="F32" s="25">
        <v>2</v>
      </c>
    </row>
    <row r="33" spans="2:6" ht="16" hidden="1" x14ac:dyDescent="0.2">
      <c r="B33" s="4">
        <v>29</v>
      </c>
      <c r="C33" s="28" t="s">
        <v>251</v>
      </c>
      <c r="D33" s="29" t="s">
        <v>164</v>
      </c>
      <c r="E33" s="25"/>
      <c r="F33" s="29">
        <v>1</v>
      </c>
    </row>
    <row r="34" spans="2:6" ht="16" x14ac:dyDescent="0.2">
      <c r="B34" s="4">
        <v>30</v>
      </c>
      <c r="C34" s="15" t="s">
        <v>207</v>
      </c>
      <c r="D34" s="12" t="s">
        <v>170</v>
      </c>
      <c r="E34" s="27"/>
      <c r="F34" s="4">
        <v>1</v>
      </c>
    </row>
    <row r="35" spans="2:6" ht="16" x14ac:dyDescent="0.2">
      <c r="B35" s="4">
        <v>31</v>
      </c>
      <c r="C35" s="15" t="s">
        <v>220</v>
      </c>
      <c r="D35" s="12" t="s">
        <v>166</v>
      </c>
      <c r="E35" s="27"/>
      <c r="F35" s="4">
        <v>1</v>
      </c>
    </row>
    <row r="36" spans="2:6" ht="16" hidden="1" x14ac:dyDescent="0.2">
      <c r="B36" s="4">
        <v>32</v>
      </c>
      <c r="C36" s="28" t="s">
        <v>237</v>
      </c>
      <c r="D36" s="29" t="s">
        <v>164</v>
      </c>
      <c r="E36" s="30"/>
      <c r="F36" s="25">
        <v>1</v>
      </c>
    </row>
    <row r="37" spans="2:6" ht="32" x14ac:dyDescent="0.2">
      <c r="B37" s="4">
        <v>33</v>
      </c>
      <c r="C37" s="15" t="s">
        <v>225</v>
      </c>
      <c r="D37" s="12" t="s">
        <v>170</v>
      </c>
      <c r="E37" s="27"/>
      <c r="F37" s="4">
        <v>1</v>
      </c>
    </row>
    <row r="38" spans="2:6" ht="16" x14ac:dyDescent="0.2">
      <c r="B38" s="4">
        <v>34</v>
      </c>
      <c r="C38" s="15" t="s">
        <v>168</v>
      </c>
      <c r="D38" s="12" t="s">
        <v>166</v>
      </c>
      <c r="E38" s="27"/>
      <c r="F38" s="4">
        <v>2</v>
      </c>
    </row>
    <row r="39" spans="2:6" ht="16" x14ac:dyDescent="0.2">
      <c r="B39" s="4">
        <v>35</v>
      </c>
      <c r="C39" s="15" t="s">
        <v>192</v>
      </c>
      <c r="D39" s="12" t="s">
        <v>163</v>
      </c>
      <c r="E39" s="27"/>
      <c r="F39" s="4">
        <v>1</v>
      </c>
    </row>
    <row r="40" spans="2:6" ht="16" x14ac:dyDescent="0.2">
      <c r="B40" s="4">
        <v>36</v>
      </c>
      <c r="C40" s="15" t="s">
        <v>30</v>
      </c>
      <c r="D40" s="12" t="s">
        <v>163</v>
      </c>
      <c r="E40" s="27"/>
      <c r="F40" s="4">
        <v>1</v>
      </c>
    </row>
    <row r="41" spans="2:6" ht="16" x14ac:dyDescent="0.2">
      <c r="B41" s="4">
        <v>37</v>
      </c>
      <c r="C41" s="15" t="s">
        <v>242</v>
      </c>
      <c r="D41" s="12" t="s">
        <v>170</v>
      </c>
      <c r="E41" s="27"/>
      <c r="F41" s="4">
        <v>1</v>
      </c>
    </row>
    <row r="42" spans="2:6" ht="16" x14ac:dyDescent="0.2">
      <c r="B42" s="4">
        <v>38</v>
      </c>
      <c r="C42" s="15" t="s">
        <v>204</v>
      </c>
      <c r="D42" s="12" t="s">
        <v>170</v>
      </c>
      <c r="E42" s="27"/>
      <c r="F42" s="4">
        <v>2</v>
      </c>
    </row>
    <row r="43" spans="2:6" ht="16" x14ac:dyDescent="0.2">
      <c r="B43" s="4">
        <v>39</v>
      </c>
      <c r="C43" s="15" t="s">
        <v>238</v>
      </c>
      <c r="D43" s="12" t="s">
        <v>170</v>
      </c>
      <c r="E43" s="27"/>
      <c r="F43" s="4">
        <v>1</v>
      </c>
    </row>
    <row r="44" spans="2:6" hidden="1" x14ac:dyDescent="0.2">
      <c r="E44" s="5">
        <f>SUM(E5:E36)</f>
        <v>37</v>
      </c>
    </row>
    <row r="47" spans="2:6" x14ac:dyDescent="0.2">
      <c r="B47" s="46" t="s">
        <v>289</v>
      </c>
      <c r="C47" s="46"/>
      <c r="D47" s="46"/>
      <c r="E47" s="46"/>
    </row>
  </sheetData>
  <autoFilter ref="B4:F44" xr:uid="{00000000-0009-0000-0000-000005000000}">
    <filterColumn colId="2">
      <filters>
        <filter val="CARRERA"/>
        <filter val="CÁTEDRA"/>
        <filter val="CONTRATO"/>
      </filters>
    </filterColumn>
  </autoFilter>
  <mergeCells count="2">
    <mergeCell ref="B1:F2"/>
    <mergeCell ref="B47:E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2:I25"/>
  <sheetViews>
    <sheetView workbookViewId="0">
      <selection activeCell="B12" sqref="B12"/>
    </sheetView>
  </sheetViews>
  <sheetFormatPr baseColWidth="10" defaultRowHeight="15" x14ac:dyDescent="0.2"/>
  <cols>
    <col min="3" max="3" width="36.33203125" style="36" customWidth="1"/>
    <col min="4" max="4" width="21.1640625" customWidth="1"/>
  </cols>
  <sheetData>
    <row r="2" spans="2:9" x14ac:dyDescent="0.2">
      <c r="B2" s="45" t="s">
        <v>253</v>
      </c>
      <c r="C2" s="45"/>
      <c r="D2" s="45"/>
      <c r="E2" s="11"/>
      <c r="F2" s="11"/>
      <c r="G2" s="11"/>
      <c r="H2" s="11"/>
      <c r="I2" s="11"/>
    </row>
    <row r="3" spans="2:9" x14ac:dyDescent="0.2">
      <c r="B3" s="45"/>
      <c r="C3" s="45"/>
      <c r="D3" s="45"/>
      <c r="E3" s="11"/>
      <c r="F3" s="11"/>
      <c r="G3" s="11"/>
      <c r="H3" s="11"/>
      <c r="I3" s="11"/>
    </row>
    <row r="5" spans="2:9" ht="16" x14ac:dyDescent="0.2">
      <c r="B5" s="18" t="s">
        <v>175</v>
      </c>
      <c r="C5" s="35" t="s">
        <v>178</v>
      </c>
      <c r="D5" s="19" t="s">
        <v>162</v>
      </c>
    </row>
    <row r="6" spans="2:9" ht="16" x14ac:dyDescent="0.2">
      <c r="B6" s="4">
        <v>1</v>
      </c>
      <c r="C6" s="32" t="s">
        <v>286</v>
      </c>
      <c r="D6" s="4" t="s">
        <v>163</v>
      </c>
    </row>
    <row r="7" spans="2:9" ht="16" x14ac:dyDescent="0.2">
      <c r="B7" s="4">
        <v>2</v>
      </c>
      <c r="C7" s="32" t="s">
        <v>255</v>
      </c>
      <c r="D7" s="4" t="s">
        <v>163</v>
      </c>
    </row>
    <row r="8" spans="2:9" ht="16" x14ac:dyDescent="0.2">
      <c r="B8" s="4">
        <v>3</v>
      </c>
      <c r="C8" s="32" t="s">
        <v>257</v>
      </c>
      <c r="D8" s="4" t="s">
        <v>163</v>
      </c>
    </row>
    <row r="9" spans="2:9" ht="16" x14ac:dyDescent="0.2">
      <c r="B9" s="4">
        <v>4</v>
      </c>
      <c r="C9" s="32" t="s">
        <v>260</v>
      </c>
      <c r="D9" s="4" t="s">
        <v>163</v>
      </c>
    </row>
    <row r="10" spans="2:9" ht="16" x14ac:dyDescent="0.2">
      <c r="B10" s="4">
        <v>5</v>
      </c>
      <c r="C10" s="32" t="s">
        <v>261</v>
      </c>
      <c r="D10" s="4" t="s">
        <v>163</v>
      </c>
    </row>
    <row r="11" spans="2:9" ht="16" x14ac:dyDescent="0.2">
      <c r="B11" s="4">
        <v>6</v>
      </c>
      <c r="C11" s="32" t="s">
        <v>263</v>
      </c>
      <c r="D11" s="4" t="s">
        <v>166</v>
      </c>
    </row>
    <row r="12" spans="2:9" ht="16" x14ac:dyDescent="0.2">
      <c r="B12" s="4">
        <v>7</v>
      </c>
      <c r="C12" s="32" t="s">
        <v>267</v>
      </c>
      <c r="D12" s="4" t="s">
        <v>166</v>
      </c>
    </row>
    <row r="13" spans="2:9" ht="16" x14ac:dyDescent="0.2">
      <c r="B13" s="4">
        <v>8</v>
      </c>
      <c r="C13" s="32" t="s">
        <v>287</v>
      </c>
      <c r="D13" s="4" t="s">
        <v>166</v>
      </c>
    </row>
    <row r="14" spans="2:9" ht="16" x14ac:dyDescent="0.2">
      <c r="B14" s="4">
        <v>9</v>
      </c>
      <c r="C14" s="32" t="s">
        <v>288</v>
      </c>
      <c r="D14" s="4" t="s">
        <v>166</v>
      </c>
    </row>
    <row r="15" spans="2:9" ht="16" x14ac:dyDescent="0.2">
      <c r="B15" s="4">
        <v>10</v>
      </c>
      <c r="C15" s="32" t="s">
        <v>269</v>
      </c>
      <c r="D15" s="12" t="s">
        <v>170</v>
      </c>
    </row>
    <row r="16" spans="2:9" ht="16" x14ac:dyDescent="0.2">
      <c r="B16" s="4">
        <v>11</v>
      </c>
      <c r="C16" s="32" t="s">
        <v>270</v>
      </c>
      <c r="D16" s="12" t="s">
        <v>170</v>
      </c>
    </row>
    <row r="17" spans="2:4" ht="16" x14ac:dyDescent="0.2">
      <c r="B17" s="4">
        <v>12</v>
      </c>
      <c r="C17" s="32" t="s">
        <v>274</v>
      </c>
      <c r="D17" s="12" t="s">
        <v>170</v>
      </c>
    </row>
    <row r="18" spans="2:4" ht="16" x14ac:dyDescent="0.2">
      <c r="B18" s="4">
        <v>13</v>
      </c>
      <c r="C18" s="32" t="s">
        <v>275</v>
      </c>
      <c r="D18" s="12" t="s">
        <v>170</v>
      </c>
    </row>
    <row r="19" spans="2:4" ht="16" x14ac:dyDescent="0.2">
      <c r="B19" s="4">
        <v>14</v>
      </c>
      <c r="C19" s="32" t="s">
        <v>276</v>
      </c>
      <c r="D19" s="12" t="s">
        <v>170</v>
      </c>
    </row>
    <row r="20" spans="2:4" ht="16" x14ac:dyDescent="0.2">
      <c r="B20" s="4">
        <v>15</v>
      </c>
      <c r="C20" s="32" t="s">
        <v>277</v>
      </c>
      <c r="D20" s="12" t="s">
        <v>170</v>
      </c>
    </row>
    <row r="21" spans="2:4" ht="16" x14ac:dyDescent="0.2">
      <c r="B21" s="4">
        <v>16</v>
      </c>
      <c r="C21" s="32" t="s">
        <v>279</v>
      </c>
      <c r="D21" s="12" t="s">
        <v>170</v>
      </c>
    </row>
    <row r="22" spans="2:4" ht="16" x14ac:dyDescent="0.2">
      <c r="B22" s="4">
        <v>17</v>
      </c>
      <c r="C22" s="32" t="s">
        <v>280</v>
      </c>
      <c r="D22" s="12" t="s">
        <v>170</v>
      </c>
    </row>
    <row r="23" spans="2:4" ht="16" x14ac:dyDescent="0.2">
      <c r="B23" s="4">
        <v>18</v>
      </c>
      <c r="C23" s="32" t="s">
        <v>281</v>
      </c>
      <c r="D23" s="12" t="s">
        <v>170</v>
      </c>
    </row>
    <row r="24" spans="2:4" ht="16" x14ac:dyDescent="0.2">
      <c r="B24" s="4">
        <v>19</v>
      </c>
      <c r="C24" s="32" t="s">
        <v>282</v>
      </c>
      <c r="D24" s="12" t="s">
        <v>170</v>
      </c>
    </row>
    <row r="25" spans="2:4" ht="16" x14ac:dyDescent="0.2">
      <c r="B25" s="4">
        <v>20</v>
      </c>
      <c r="C25" s="32" t="s">
        <v>283</v>
      </c>
      <c r="D25" s="12" t="s">
        <v>170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PROPUESTAS DE TRABAJO APROBADAS</vt:lpstr>
      <vt:lpstr>ESTADO ESTUDIANTES</vt:lpstr>
      <vt:lpstr>ESTUDIANTE EN CONT SIN PROPUEST</vt:lpstr>
      <vt:lpstr>DOCENTES CON DIRECCCIÓN T.G</vt:lpstr>
      <vt:lpstr>DOCENTES SIN DIRECCIÓN TG</vt:lpstr>
      <vt:lpstr>DOCENTES JURADOS</vt:lpstr>
      <vt:lpstr>DOCENTES SIN ASIGNACIÓN JURADO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2021-04-23T20:51:39Z</dcterms:modified>
</cp:coreProperties>
</file>