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A Director_LIC_MAT/PROFESORES/2021-1/Paro/"/>
    </mc:Choice>
  </mc:AlternateContent>
  <xr:revisionPtr revIDLastSave="0" documentId="8_{84A000E6-D6D7-D34D-A7A2-CB6F051FFE06}" xr6:coauthVersionLast="47" xr6:coauthVersionMax="47" xr10:uidLastSave="{00000000-0000-0000-0000-000000000000}"/>
  <bookViews>
    <workbookView xWindow="880" yWindow="500" windowWidth="27520" windowHeight="16080" xr2:uid="{B8757859-3429-8D4B-9E5E-03F3C61A9F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10" i="1"/>
  <c r="H38" i="1"/>
  <c r="H37" i="1"/>
  <c r="H35" i="1"/>
  <c r="H34" i="1"/>
  <c r="H33" i="1"/>
  <c r="H15" i="1"/>
  <c r="H31" i="1"/>
  <c r="H29" i="1"/>
  <c r="H26" i="1"/>
  <c r="H23" i="1"/>
  <c r="H24" i="1"/>
  <c r="H25" i="1"/>
  <c r="H27" i="1"/>
  <c r="H21" i="1"/>
  <c r="H22" i="1"/>
  <c r="H28" i="1"/>
  <c r="H19" i="1"/>
  <c r="H18" i="1"/>
  <c r="H17" i="1"/>
  <c r="H14" i="1"/>
  <c r="H13" i="1"/>
  <c r="H4" i="1"/>
  <c r="H5" i="1"/>
  <c r="H6" i="1"/>
  <c r="H7" i="1"/>
  <c r="H8" i="1"/>
  <c r="H9" i="1"/>
  <c r="H11" i="1"/>
  <c r="H12" i="1"/>
  <c r="H16" i="1"/>
  <c r="H20" i="1"/>
  <c r="H30" i="1"/>
  <c r="H36" i="1"/>
  <c r="H3" i="1"/>
</calcChain>
</file>

<file path=xl/sharedStrings.xml><?xml version="1.0" encoding="utf-8"?>
<sst xmlns="http://schemas.openxmlformats.org/spreadsheetml/2006/main" count="96" uniqueCount="75">
  <si>
    <t>Documento</t>
  </si>
  <si>
    <t>Nombre</t>
  </si>
  <si>
    <t>Horas Docencia</t>
  </si>
  <si>
    <t>Horas Complementarias</t>
  </si>
  <si>
    <t>7,555,071</t>
  </si>
  <si>
    <t>Adrián Alonso Arboleda </t>
  </si>
  <si>
    <t>24,575,565</t>
  </si>
  <si>
    <t>Alba Marina Giraldo Vásquez</t>
  </si>
  <si>
    <t>41,942,993</t>
  </si>
  <si>
    <t>Alejandra María Pulgarín</t>
  </si>
  <si>
    <t>9,734,313</t>
  </si>
  <si>
    <t>Carlos Andres Trujillo Salazar</t>
  </si>
  <si>
    <t>41,923,401</t>
  </si>
  <si>
    <t>Diana Julié Hincapié Guerrero </t>
  </si>
  <si>
    <t>29,925,352</t>
  </si>
  <si>
    <t>Graciela Wagner Osorio de García</t>
  </si>
  <si>
    <t>4,377,483</t>
  </si>
  <si>
    <t>Jorge Hernán Aristizabal Zapata</t>
  </si>
  <si>
    <t>89,000,658</t>
  </si>
  <si>
    <t>Julián Marín González</t>
  </si>
  <si>
    <t>41,925,636</t>
  </si>
  <si>
    <t>Liliana Maria Guzman Leal</t>
  </si>
  <si>
    <t>41,936,057</t>
  </si>
  <si>
    <t>Lina María Gallego Berrío</t>
  </si>
  <si>
    <t>34,322,240</t>
  </si>
  <si>
    <t>Mónica Johana Mesa Mazo</t>
  </si>
  <si>
    <t>10,299,398</t>
  </si>
  <si>
    <t>Óscar Emilio Molina Díaz</t>
  </si>
  <si>
    <t>9,734,252</t>
  </si>
  <si>
    <t>Paulo Andrés García Urueña</t>
  </si>
  <si>
    <t>Actividad complementaria reconocida</t>
  </si>
  <si>
    <t>Pruebas saber pro institucionales</t>
  </si>
  <si>
    <t>Horas semanales</t>
  </si>
  <si>
    <t>Horas semestrales</t>
  </si>
  <si>
    <t>Lider Laboratorio de didáctica de las matemáticas</t>
  </si>
  <si>
    <t>Programa PRAEX</t>
  </si>
  <si>
    <t>Factor docentes y estudiantes</t>
  </si>
  <si>
    <t>Dirección de un trabajo de grado de pregrado</t>
  </si>
  <si>
    <t>Ejecución proyecto 964</t>
  </si>
  <si>
    <t xml:space="preserve">Factor de extensión y desarrollo social: Seminario </t>
  </si>
  <si>
    <t>Lider del grupo SIGMA</t>
  </si>
  <si>
    <t>Dirección de dos trabajos de grado de pregrado</t>
  </si>
  <si>
    <t>Factor de docentes y estudiantes: saber pro</t>
  </si>
  <si>
    <t>Proyecto de extensión: Olimpiadas de Matemáticas Uniquindío</t>
  </si>
  <si>
    <t>Dirección de tres trabajos de grado de pregrado</t>
  </si>
  <si>
    <t>Representante de la Red CLEMA</t>
  </si>
  <si>
    <t>Internacionalización: Licenciatura en Matemáticas</t>
  </si>
  <si>
    <t>Internacionalización: Maestría en Educación</t>
  </si>
  <si>
    <t>Ejecución proyecto 954</t>
  </si>
  <si>
    <t>Coordinación Club de Matemáticas y Plan Padrino</t>
  </si>
  <si>
    <t>Factor de investigación: representante ant el CIFE</t>
  </si>
  <si>
    <t>Representante Escuela de pedagogía y didáctica de los saberes</t>
  </si>
  <si>
    <t>Estudios de doctorado propio</t>
  </si>
  <si>
    <t>Comité de virtualización: padrino</t>
  </si>
  <si>
    <t>Proyecto SARA</t>
  </si>
  <si>
    <t>Factor de Procesos académicos</t>
  </si>
  <si>
    <t>Ejecución proyecto 955</t>
  </si>
  <si>
    <t>Asesora de extensión de la Facultad</t>
  </si>
  <si>
    <t xml:space="preserve">Asesor de extensión del Programa </t>
  </si>
  <si>
    <t>Factor de extención y desarrollo social</t>
  </si>
  <si>
    <t>Dirección de un trabajos de grado de pregrado</t>
  </si>
  <si>
    <t>CONTRATO</t>
  </si>
  <si>
    <t xml:space="preserve">Representate de Graduados </t>
  </si>
  <si>
    <t>Pedir informe</t>
  </si>
  <si>
    <t>Pedir tabla para sofware</t>
  </si>
  <si>
    <t>Pedir propuesta para incluir y actualizar información en el software</t>
  </si>
  <si>
    <t>Pedir informe institucional y Propuesta evaluación por nucleos</t>
  </si>
  <si>
    <t>Pedir ficha de taller de didáctica de las matemáticas</t>
  </si>
  <si>
    <t>Pedir propuesta EMEM 2021 - Definir colaboradores</t>
  </si>
  <si>
    <t>Pedir informe y solicitud de necesidades</t>
  </si>
  <si>
    <t>Pedir propuesta y solicitud de necesidades</t>
  </si>
  <si>
    <t>Pedir informe de semilleros</t>
  </si>
  <si>
    <t>Coordinar plan de mejoramiento y requerimientos para software</t>
  </si>
  <si>
    <t>Participación convocatoria de grupos Colciencias</t>
  </si>
  <si>
    <t>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</si>
</sst>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333333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Border="1"/>
    <xf numFmtId="0" fontId="2" fillId="0" borderId="0" xfId="0" applyFont="1" applyBorder="1"/>
    <xf numFmtId="0" fontId="0" fillId="0" borderId="0" xfId="0" applyBorder="1"/>
    <xf numFmtId="0" fontId="1" fillId="3" borderId="0" xfId="0" applyFont="1" applyFill="1" applyBorder="1"/>
    <xf numFmtId="0" fontId="0" fillId="3" borderId="0" xfId="0" applyFill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3" borderId="5" xfId="0" applyFont="1" applyFill="1" applyBorder="1"/>
    <xf numFmtId="0" fontId="1" fillId="3" borderId="6" xfId="0" applyFont="1" applyFill="1" applyBorder="1"/>
    <xf numFmtId="0" fontId="2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2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1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6D4A-B46E-F949-B631-9BE6C09890CF}">
  <dimension ref="B1:I38"/>
  <sheetViews>
    <sheetView tabSelected="1" workbookViewId="0">
      <selection activeCell="F7" sqref="F7"/>
    </sheetView>
  </sheetViews>
  <sheetFormatPr baseColWidth="10" defaultRowHeight="16" x14ac:dyDescent="0.2"/>
  <cols>
    <col min="1" max="2" width="10.83203125" style="3"/>
    <col min="3" max="3" width="32.33203125" style="3" bestFit="1" customWidth="1"/>
    <col min="4" max="4" width="16.5" style="3" bestFit="1" customWidth="1"/>
    <col min="5" max="5" width="24.5" style="3" bestFit="1" customWidth="1"/>
    <col min="6" max="6" width="59" style="3" bestFit="1" customWidth="1"/>
    <col min="7" max="7" width="17.6640625" style="3" bestFit="1" customWidth="1"/>
    <col min="8" max="8" width="19" style="3" bestFit="1" customWidth="1"/>
    <col min="9" max="9" width="57.1640625" style="3" bestFit="1" customWidth="1"/>
    <col min="10" max="16384" width="10.83203125" style="3"/>
  </cols>
  <sheetData>
    <row r="1" spans="2:9" x14ac:dyDescent="0.2">
      <c r="B1" s="3" t="s">
        <v>61</v>
      </c>
    </row>
    <row r="2" spans="2:9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30</v>
      </c>
      <c r="G2" s="2" t="s">
        <v>32</v>
      </c>
      <c r="H2" s="2" t="s">
        <v>33</v>
      </c>
      <c r="I2" s="37" t="s">
        <v>74</v>
      </c>
    </row>
    <row r="3" spans="2:9" x14ac:dyDescent="0.2">
      <c r="B3" s="11" t="s">
        <v>4</v>
      </c>
      <c r="C3" s="9" t="s">
        <v>5</v>
      </c>
      <c r="D3" s="9">
        <v>578</v>
      </c>
      <c r="E3" s="9">
        <v>362</v>
      </c>
      <c r="F3" s="9" t="s">
        <v>31</v>
      </c>
      <c r="G3" s="9">
        <v>10</v>
      </c>
      <c r="H3" s="9">
        <f>G3*17</f>
        <v>170</v>
      </c>
      <c r="I3" s="6" t="s">
        <v>63</v>
      </c>
    </row>
    <row r="4" spans="2:9" x14ac:dyDescent="0.2">
      <c r="B4" s="12" t="s">
        <v>6</v>
      </c>
      <c r="C4" s="13" t="s">
        <v>7</v>
      </c>
      <c r="D4" s="13">
        <v>510</v>
      </c>
      <c r="E4" s="14">
        <v>430</v>
      </c>
      <c r="F4" s="10" t="s">
        <v>35</v>
      </c>
      <c r="G4" s="10">
        <v>4</v>
      </c>
      <c r="H4" s="10">
        <f t="shared" ref="H4:H36" si="0">G4*17</f>
        <v>68</v>
      </c>
      <c r="I4" s="36" t="s">
        <v>63</v>
      </c>
    </row>
    <row r="5" spans="2:9" x14ac:dyDescent="0.2">
      <c r="B5" s="15"/>
      <c r="C5" s="1"/>
      <c r="D5" s="1"/>
      <c r="E5" s="16"/>
      <c r="F5" s="10" t="s">
        <v>34</v>
      </c>
      <c r="G5" s="10">
        <v>4</v>
      </c>
      <c r="H5" s="10">
        <f t="shared" si="0"/>
        <v>68</v>
      </c>
      <c r="I5" s="6" t="s">
        <v>70</v>
      </c>
    </row>
    <row r="6" spans="2:9" x14ac:dyDescent="0.2">
      <c r="B6" s="15"/>
      <c r="C6" s="1"/>
      <c r="D6" s="1"/>
      <c r="E6" s="16"/>
      <c r="F6" s="10" t="s">
        <v>36</v>
      </c>
      <c r="G6" s="10">
        <v>3</v>
      </c>
      <c r="H6" s="10">
        <f t="shared" si="0"/>
        <v>51</v>
      </c>
      <c r="I6" s="7" t="s">
        <v>63</v>
      </c>
    </row>
    <row r="7" spans="2:9" x14ac:dyDescent="0.2">
      <c r="B7" s="17"/>
      <c r="C7" s="18"/>
      <c r="D7" s="18"/>
      <c r="E7" s="19"/>
      <c r="F7" s="10" t="s">
        <v>37</v>
      </c>
      <c r="G7" s="10">
        <v>2</v>
      </c>
      <c r="H7" s="10">
        <f t="shared" si="0"/>
        <v>34</v>
      </c>
      <c r="I7" s="8" t="s">
        <v>63</v>
      </c>
    </row>
    <row r="8" spans="2:9" x14ac:dyDescent="0.2">
      <c r="B8" s="20" t="s">
        <v>8</v>
      </c>
      <c r="C8" s="21" t="s">
        <v>9</v>
      </c>
      <c r="D8" s="21">
        <v>544</v>
      </c>
      <c r="E8" s="22">
        <v>396</v>
      </c>
      <c r="F8" s="9" t="s">
        <v>38</v>
      </c>
      <c r="G8" s="9">
        <v>10</v>
      </c>
      <c r="H8" s="9">
        <f t="shared" si="0"/>
        <v>170</v>
      </c>
      <c r="I8" s="6"/>
    </row>
    <row r="9" spans="2:9" x14ac:dyDescent="0.2">
      <c r="B9" s="23"/>
      <c r="C9" s="4"/>
      <c r="D9" s="4"/>
      <c r="E9" s="24"/>
      <c r="F9" s="9" t="s">
        <v>39</v>
      </c>
      <c r="G9" s="9">
        <v>3</v>
      </c>
      <c r="H9" s="9">
        <f t="shared" si="0"/>
        <v>51</v>
      </c>
      <c r="I9" s="36" t="s">
        <v>64</v>
      </c>
    </row>
    <row r="10" spans="2:9" x14ac:dyDescent="0.2">
      <c r="B10" s="23"/>
      <c r="C10" s="4"/>
      <c r="D10" s="4"/>
      <c r="E10" s="24"/>
      <c r="F10" s="9" t="s">
        <v>62</v>
      </c>
      <c r="G10" s="9">
        <v>3</v>
      </c>
      <c r="H10" s="9">
        <f t="shared" si="0"/>
        <v>51</v>
      </c>
      <c r="I10" s="7" t="s">
        <v>65</v>
      </c>
    </row>
    <row r="11" spans="2:9" x14ac:dyDescent="0.2">
      <c r="B11" s="25"/>
      <c r="C11" s="26"/>
      <c r="D11" s="26"/>
      <c r="E11" s="27"/>
      <c r="F11" s="9" t="s">
        <v>40</v>
      </c>
      <c r="G11" s="9">
        <v>3</v>
      </c>
      <c r="H11" s="9">
        <f t="shared" si="0"/>
        <v>51</v>
      </c>
      <c r="I11" s="6" t="s">
        <v>73</v>
      </c>
    </row>
    <row r="12" spans="2:9" x14ac:dyDescent="0.2">
      <c r="B12" s="12" t="s">
        <v>10</v>
      </c>
      <c r="C12" s="13" t="s">
        <v>11</v>
      </c>
      <c r="D12" s="13">
        <v>476</v>
      </c>
      <c r="E12" s="14">
        <v>464</v>
      </c>
      <c r="F12" s="10" t="s">
        <v>41</v>
      </c>
      <c r="G12" s="10">
        <v>4</v>
      </c>
      <c r="H12" s="10">
        <f t="shared" si="0"/>
        <v>68</v>
      </c>
      <c r="I12" s="8" t="s">
        <v>63</v>
      </c>
    </row>
    <row r="13" spans="2:9" x14ac:dyDescent="0.2">
      <c r="B13" s="15"/>
      <c r="C13" s="1"/>
      <c r="D13" s="1"/>
      <c r="E13" s="16"/>
      <c r="F13" s="10" t="s">
        <v>42</v>
      </c>
      <c r="G13" s="10">
        <v>3</v>
      </c>
      <c r="H13" s="10">
        <f t="shared" si="0"/>
        <v>51</v>
      </c>
      <c r="I13" s="7" t="s">
        <v>66</v>
      </c>
    </row>
    <row r="14" spans="2:9" x14ac:dyDescent="0.2">
      <c r="B14" s="15"/>
      <c r="C14" s="1"/>
      <c r="D14" s="1"/>
      <c r="E14" s="16"/>
      <c r="F14" s="10" t="s">
        <v>43</v>
      </c>
      <c r="G14" s="10">
        <v>10</v>
      </c>
      <c r="H14" s="10">
        <f t="shared" si="0"/>
        <v>170</v>
      </c>
      <c r="I14" s="7" t="s">
        <v>63</v>
      </c>
    </row>
    <row r="15" spans="2:9" x14ac:dyDescent="0.2">
      <c r="B15" s="17"/>
      <c r="C15" s="18"/>
      <c r="D15" s="18"/>
      <c r="E15" s="19"/>
      <c r="F15" s="10" t="s">
        <v>58</v>
      </c>
      <c r="G15" s="10">
        <v>3</v>
      </c>
      <c r="H15" s="10">
        <f t="shared" si="0"/>
        <v>51</v>
      </c>
      <c r="I15" s="7" t="s">
        <v>67</v>
      </c>
    </row>
    <row r="16" spans="2:9" x14ac:dyDescent="0.2">
      <c r="B16" s="20" t="s">
        <v>12</v>
      </c>
      <c r="C16" s="21" t="s">
        <v>13</v>
      </c>
      <c r="D16" s="21">
        <v>578</v>
      </c>
      <c r="E16" s="22">
        <v>362</v>
      </c>
      <c r="F16" s="9" t="s">
        <v>44</v>
      </c>
      <c r="G16" s="9">
        <v>6</v>
      </c>
      <c r="H16" s="9">
        <f t="shared" si="0"/>
        <v>102</v>
      </c>
      <c r="I16" s="8" t="s">
        <v>63</v>
      </c>
    </row>
    <row r="17" spans="2:9" x14ac:dyDescent="0.2">
      <c r="B17" s="23"/>
      <c r="C17" s="4"/>
      <c r="D17" s="4"/>
      <c r="E17" s="24"/>
      <c r="F17" s="9" t="s">
        <v>45</v>
      </c>
      <c r="G17" s="9">
        <v>4</v>
      </c>
      <c r="H17" s="9">
        <f t="shared" si="0"/>
        <v>68</v>
      </c>
      <c r="I17" s="6"/>
    </row>
    <row r="18" spans="2:9" x14ac:dyDescent="0.2">
      <c r="B18" s="23"/>
      <c r="C18" s="4"/>
      <c r="D18" s="4"/>
      <c r="E18" s="24"/>
      <c r="F18" s="9" t="s">
        <v>46</v>
      </c>
      <c r="G18" s="9">
        <v>3</v>
      </c>
      <c r="H18" s="9">
        <f t="shared" si="0"/>
        <v>51</v>
      </c>
      <c r="I18" s="7" t="s">
        <v>68</v>
      </c>
    </row>
    <row r="19" spans="2:9" x14ac:dyDescent="0.2">
      <c r="B19" s="25"/>
      <c r="C19" s="26"/>
      <c r="D19" s="26"/>
      <c r="E19" s="27"/>
      <c r="F19" s="9" t="s">
        <v>47</v>
      </c>
      <c r="G19" s="9">
        <v>2</v>
      </c>
      <c r="H19" s="9">
        <f t="shared" si="0"/>
        <v>34</v>
      </c>
      <c r="I19" s="7" t="s">
        <v>63</v>
      </c>
    </row>
    <row r="20" spans="2:9" x14ac:dyDescent="0.2">
      <c r="B20" s="12" t="s">
        <v>14</v>
      </c>
      <c r="C20" s="13" t="s">
        <v>15</v>
      </c>
      <c r="D20" s="13">
        <v>578</v>
      </c>
      <c r="E20" s="14">
        <v>362</v>
      </c>
      <c r="F20" s="10" t="s">
        <v>48</v>
      </c>
      <c r="G20" s="10">
        <v>10</v>
      </c>
      <c r="H20" s="10">
        <f t="shared" si="0"/>
        <v>170</v>
      </c>
      <c r="I20" s="6"/>
    </row>
    <row r="21" spans="2:9" x14ac:dyDescent="0.2">
      <c r="B21" s="17"/>
      <c r="C21" s="18"/>
      <c r="D21" s="18"/>
      <c r="E21" s="19"/>
      <c r="F21" s="10" t="s">
        <v>49</v>
      </c>
      <c r="G21" s="10">
        <v>7</v>
      </c>
      <c r="H21" s="10">
        <f t="shared" si="0"/>
        <v>119</v>
      </c>
      <c r="I21" s="7" t="s">
        <v>63</v>
      </c>
    </row>
    <row r="22" spans="2:9" x14ac:dyDescent="0.2">
      <c r="B22" s="20" t="s">
        <v>16</v>
      </c>
      <c r="C22" s="21" t="s">
        <v>17</v>
      </c>
      <c r="D22" s="21">
        <v>510</v>
      </c>
      <c r="E22" s="22">
        <v>430</v>
      </c>
      <c r="F22" s="9" t="s">
        <v>43</v>
      </c>
      <c r="G22" s="9">
        <v>10</v>
      </c>
      <c r="H22" s="9">
        <f t="shared" si="0"/>
        <v>170</v>
      </c>
      <c r="I22" s="7" t="s">
        <v>69</v>
      </c>
    </row>
    <row r="23" spans="2:9" x14ac:dyDescent="0.2">
      <c r="B23" s="23"/>
      <c r="C23" s="4"/>
      <c r="D23" s="4"/>
      <c r="E23" s="24"/>
      <c r="F23" s="9" t="s">
        <v>50</v>
      </c>
      <c r="G23" s="9">
        <v>3</v>
      </c>
      <c r="H23" s="9">
        <f t="shared" si="0"/>
        <v>51</v>
      </c>
      <c r="I23" s="7" t="s">
        <v>71</v>
      </c>
    </row>
    <row r="24" spans="2:9" x14ac:dyDescent="0.2">
      <c r="B24" s="25"/>
      <c r="C24" s="26"/>
      <c r="D24" s="26"/>
      <c r="E24" s="27"/>
      <c r="F24" s="9" t="s">
        <v>51</v>
      </c>
      <c r="G24" s="9">
        <v>3</v>
      </c>
      <c r="H24" s="9">
        <f t="shared" si="0"/>
        <v>51</v>
      </c>
      <c r="I24" s="7" t="s">
        <v>63</v>
      </c>
    </row>
    <row r="25" spans="2:9" x14ac:dyDescent="0.2">
      <c r="B25" s="12" t="s">
        <v>18</v>
      </c>
      <c r="C25" s="13" t="s">
        <v>19</v>
      </c>
      <c r="D25" s="13">
        <v>578</v>
      </c>
      <c r="E25" s="14">
        <v>362</v>
      </c>
      <c r="F25" s="10" t="s">
        <v>52</v>
      </c>
      <c r="G25" s="10">
        <v>10</v>
      </c>
      <c r="H25" s="10">
        <f t="shared" si="0"/>
        <v>170</v>
      </c>
      <c r="I25" s="6"/>
    </row>
    <row r="26" spans="2:9" x14ac:dyDescent="0.2">
      <c r="B26" s="17"/>
      <c r="C26" s="18"/>
      <c r="D26" s="18"/>
      <c r="E26" s="19"/>
      <c r="F26" s="10" t="s">
        <v>53</v>
      </c>
      <c r="G26" s="10">
        <v>2</v>
      </c>
      <c r="H26" s="10">
        <f t="shared" si="0"/>
        <v>34</v>
      </c>
      <c r="I26" s="6"/>
    </row>
    <row r="27" spans="2:9" x14ac:dyDescent="0.2">
      <c r="B27" s="28" t="s">
        <v>20</v>
      </c>
      <c r="C27" s="29" t="s">
        <v>21</v>
      </c>
      <c r="D27" s="29">
        <v>680</v>
      </c>
      <c r="E27" s="30">
        <v>260</v>
      </c>
      <c r="F27" s="9" t="s">
        <v>54</v>
      </c>
      <c r="G27" s="9">
        <v>3</v>
      </c>
      <c r="H27" s="9">
        <f t="shared" si="0"/>
        <v>51</v>
      </c>
      <c r="I27" s="6"/>
    </row>
    <row r="28" spans="2:9" x14ac:dyDescent="0.2">
      <c r="B28" s="12" t="s">
        <v>22</v>
      </c>
      <c r="C28" s="13" t="s">
        <v>23</v>
      </c>
      <c r="D28" s="13">
        <v>646</v>
      </c>
      <c r="E28" s="14">
        <v>294</v>
      </c>
      <c r="F28" s="10" t="s">
        <v>55</v>
      </c>
      <c r="G28" s="10">
        <v>3</v>
      </c>
      <c r="H28" s="10">
        <f t="shared" si="0"/>
        <v>51</v>
      </c>
      <c r="I28" s="6" t="s">
        <v>72</v>
      </c>
    </row>
    <row r="29" spans="2:9" x14ac:dyDescent="0.2">
      <c r="B29" s="17"/>
      <c r="C29" s="18"/>
      <c r="D29" s="18"/>
      <c r="E29" s="19"/>
      <c r="F29" s="10" t="s">
        <v>48</v>
      </c>
      <c r="G29" s="10">
        <v>10</v>
      </c>
      <c r="H29" s="10">
        <f t="shared" si="0"/>
        <v>170</v>
      </c>
      <c r="I29" s="6"/>
    </row>
    <row r="30" spans="2:9" x14ac:dyDescent="0.2">
      <c r="B30" s="20" t="s">
        <v>24</v>
      </c>
      <c r="C30" s="21" t="s">
        <v>25</v>
      </c>
      <c r="D30" s="21">
        <v>476</v>
      </c>
      <c r="E30" s="22">
        <v>464</v>
      </c>
      <c r="F30" s="9" t="s">
        <v>56</v>
      </c>
      <c r="G30" s="9">
        <v>7</v>
      </c>
      <c r="H30" s="9">
        <f t="shared" si="0"/>
        <v>119</v>
      </c>
      <c r="I30" s="6"/>
    </row>
    <row r="31" spans="2:9" x14ac:dyDescent="0.2">
      <c r="B31" s="23"/>
      <c r="C31" s="4"/>
      <c r="D31" s="4"/>
      <c r="E31" s="24"/>
      <c r="F31" s="9" t="s">
        <v>38</v>
      </c>
      <c r="G31" s="9">
        <v>8</v>
      </c>
      <c r="H31" s="9">
        <f t="shared" si="0"/>
        <v>136</v>
      </c>
      <c r="I31" s="6"/>
    </row>
    <row r="32" spans="2:9" x14ac:dyDescent="0.2">
      <c r="B32" s="25"/>
      <c r="C32" s="26"/>
      <c r="D32" s="26"/>
      <c r="E32" s="27"/>
      <c r="F32" s="9" t="s">
        <v>57</v>
      </c>
      <c r="G32" s="9">
        <v>20</v>
      </c>
      <c r="H32" s="9">
        <f t="shared" si="0"/>
        <v>340</v>
      </c>
      <c r="I32" s="6" t="s">
        <v>63</v>
      </c>
    </row>
    <row r="33" spans="2:9" x14ac:dyDescent="0.2">
      <c r="B33" s="12" t="s">
        <v>26</v>
      </c>
      <c r="C33" s="13" t="s">
        <v>27</v>
      </c>
      <c r="D33" s="13">
        <v>476</v>
      </c>
      <c r="E33" s="14">
        <v>464</v>
      </c>
      <c r="F33" s="10" t="s">
        <v>60</v>
      </c>
      <c r="G33" s="10">
        <v>2</v>
      </c>
      <c r="H33" s="10">
        <f t="shared" ref="H33:H35" si="1">G33*17</f>
        <v>34</v>
      </c>
      <c r="I33" s="8" t="s">
        <v>63</v>
      </c>
    </row>
    <row r="34" spans="2:9" x14ac:dyDescent="0.2">
      <c r="B34" s="15"/>
      <c r="C34" s="1"/>
      <c r="D34" s="1"/>
      <c r="E34" s="16"/>
      <c r="F34" s="10" t="s">
        <v>43</v>
      </c>
      <c r="G34" s="10">
        <v>10</v>
      </c>
      <c r="H34" s="10">
        <f t="shared" si="1"/>
        <v>170</v>
      </c>
      <c r="I34" s="6" t="s">
        <v>63</v>
      </c>
    </row>
    <row r="35" spans="2:9" x14ac:dyDescent="0.2">
      <c r="B35" s="17"/>
      <c r="C35" s="18"/>
      <c r="D35" s="18"/>
      <c r="E35" s="19"/>
      <c r="F35" s="10" t="s">
        <v>59</v>
      </c>
      <c r="G35" s="10">
        <v>3</v>
      </c>
      <c r="H35" s="10">
        <f t="shared" si="1"/>
        <v>51</v>
      </c>
      <c r="I35" s="6"/>
    </row>
    <row r="36" spans="2:9" x14ac:dyDescent="0.2">
      <c r="B36" s="20" t="s">
        <v>28</v>
      </c>
      <c r="C36" s="21" t="s">
        <v>29</v>
      </c>
      <c r="D36" s="21">
        <v>510</v>
      </c>
      <c r="E36" s="22">
        <v>430</v>
      </c>
      <c r="F36" s="9" t="s">
        <v>39</v>
      </c>
      <c r="G36" s="9">
        <v>3</v>
      </c>
      <c r="H36" s="9">
        <f t="shared" si="0"/>
        <v>51</v>
      </c>
      <c r="I36" s="36" t="s">
        <v>64</v>
      </c>
    </row>
    <row r="37" spans="2:9" x14ac:dyDescent="0.2">
      <c r="B37" s="31"/>
      <c r="C37" s="5"/>
      <c r="D37" s="5"/>
      <c r="E37" s="32"/>
      <c r="F37" s="9" t="s">
        <v>53</v>
      </c>
      <c r="G37" s="9">
        <v>2</v>
      </c>
      <c r="H37" s="9">
        <f t="shared" ref="H37:H38" si="2">G37*17</f>
        <v>34</v>
      </c>
      <c r="I37" s="6"/>
    </row>
    <row r="38" spans="2:9" x14ac:dyDescent="0.2">
      <c r="B38" s="33"/>
      <c r="C38" s="34"/>
      <c r="D38" s="34"/>
      <c r="E38" s="35"/>
      <c r="F38" s="9" t="s">
        <v>43</v>
      </c>
      <c r="G38" s="9">
        <v>10</v>
      </c>
      <c r="H38" s="9">
        <f t="shared" si="2"/>
        <v>170</v>
      </c>
      <c r="I38" s="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Dario Toro Zapata</dc:creator>
  <cp:lastModifiedBy>Hernan Dario Toro Zapata</cp:lastModifiedBy>
  <dcterms:created xsi:type="dcterms:W3CDTF">2021-06-03T18:32:16Z</dcterms:created>
  <dcterms:modified xsi:type="dcterms:W3CDTF">2021-06-09T01:07:27Z</dcterms:modified>
</cp:coreProperties>
</file>