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jarne_thys_student_kuleuven_be/Documents/pds/"/>
    </mc:Choice>
  </mc:AlternateContent>
  <xr:revisionPtr revIDLastSave="0" documentId="8_{63FDD139-F70C-F24A-B143-A28B6E10C388}" xr6:coauthVersionLast="47" xr6:coauthVersionMax="47" xr10:uidLastSave="{00000000-0000-0000-0000-000000000000}"/>
  <bookViews>
    <workbookView xWindow="0" yWindow="500" windowWidth="35920" windowHeight="21900" xr2:uid="{B617CF79-9790-6343-A550-F66B330729FB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I3" i="1"/>
  <c r="I4" i="1"/>
  <c r="I5" i="1"/>
  <c r="I6" i="1"/>
  <c r="I7" i="1"/>
  <c r="I8" i="1"/>
  <c r="I9" i="1"/>
  <c r="I2" i="1"/>
  <c r="E7" i="1"/>
  <c r="E8" i="1"/>
  <c r="E9" i="1"/>
  <c r="L9" i="1"/>
  <c r="L8" i="1"/>
  <c r="L7" i="1"/>
  <c r="L6" i="1"/>
  <c r="L5" i="1"/>
  <c r="L4" i="1"/>
  <c r="L3" i="1"/>
  <c r="L2" i="1"/>
  <c r="H9" i="1"/>
  <c r="H8" i="1"/>
  <c r="H7" i="1"/>
  <c r="H6" i="1"/>
  <c r="H5" i="1"/>
  <c r="H4" i="1"/>
  <c r="H3" i="1"/>
  <c r="H2" i="1"/>
  <c r="D9" i="1"/>
  <c r="D8" i="1"/>
  <c r="D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<sst xmlns="http://schemas.openxmlformats.org/spreadsheetml/2006/main" count="10" uniqueCount="6">
  <si>
    <t>Threads</t>
  </si>
  <si>
    <t>VSC (36)</t>
  </si>
  <si>
    <t>VSC (72)</t>
  </si>
  <si>
    <t>Eigen PC (20)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</si>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</sst>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Blad1!$J$1</c:f>
              <c:strCache>
                <c:ptCount val="1"/>
                <c:pt idx="0">
                  <c:v>Eigen PC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Blad1!$K$2:$K$9</c:f>
                <c:numCache>
                  <c:formatCode>General</c:formatCode>
                  <c:ptCount val="8"/>
                  <c:pt idx="0">
                    <c:v>4.1858899999999997E-2</c:v>
                  </c:pt>
                  <c:pt idx="1">
                    <c:v>0.16147500000000001</c:v>
                  </c:pt>
                  <c:pt idx="2">
                    <c:v>8.6518300000000006E-2</c:v>
                  </c:pt>
                  <c:pt idx="3">
                    <c:v>5.3045099999999998E-2</c:v>
                  </c:pt>
                  <c:pt idx="4">
                    <c:v>9.1143700000000001E-3</c:v>
                  </c:pt>
                  <c:pt idx="5">
                    <c:v>5.6488299999999997E-3</c:v>
                  </c:pt>
                  <c:pt idx="6">
                    <c:v>4.1056900000000004E-3</c:v>
                  </c:pt>
                  <c:pt idx="7">
                    <c:v>5.4455900000000002E-3</c:v>
                  </c:pt>
                </c:numCache>
              </c:numRef>
            </c:plus>
            <c:minus>
              <c:numRef>
                <c:f>Blad1!$K$2:$K$9</c:f>
                <c:numCache>
                  <c:formatCode>General</c:formatCode>
                  <c:ptCount val="8"/>
                  <c:pt idx="0">
                    <c:v>4.1858899999999997E-2</c:v>
                  </c:pt>
                  <c:pt idx="1">
                    <c:v>0.16147500000000001</c:v>
                  </c:pt>
                  <c:pt idx="2">
                    <c:v>8.6518300000000006E-2</c:v>
                  </c:pt>
                  <c:pt idx="3">
                    <c:v>5.3045099999999998E-2</c:v>
                  </c:pt>
                  <c:pt idx="4">
                    <c:v>9.1143700000000001E-3</c:v>
                  </c:pt>
                  <c:pt idx="5">
                    <c:v>5.6488299999999997E-3</c:v>
                  </c:pt>
                  <c:pt idx="6">
                    <c:v>4.1056900000000004E-3</c:v>
                  </c:pt>
                  <c:pt idx="7">
                    <c:v>5.4455900000000002E-3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Blad1!$J$2:$J$9</c:f>
              <c:numCache>
                <c:formatCode>General</c:formatCode>
                <c:ptCount val="8"/>
                <c:pt idx="0">
                  <c:v>22.839500000000001</c:v>
                </c:pt>
                <c:pt idx="1">
                  <c:v>12.713100000000001</c:v>
                </c:pt>
                <c:pt idx="2">
                  <c:v>6.78451</c:v>
                </c:pt>
                <c:pt idx="3">
                  <c:v>3.5773100000000002</c:v>
                </c:pt>
                <c:pt idx="4">
                  <c:v>2.0874000000000001</c:v>
                </c:pt>
                <c:pt idx="5">
                  <c:v>1.87005</c:v>
                </c:pt>
                <c:pt idx="6">
                  <c:v>1.87531</c:v>
                </c:pt>
                <c:pt idx="7">
                  <c:v>1.8928499999999999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A445-923F-E043CDF840CC}"/>
            </c:ext>
          </c:extLst>
        </c:ser>
        <c:ser>
          <c:idx val="0"/>
          <c:order val="1"/>
          <c:tx>
            <c:strRef>
              <c:f>Blad1!$B$1</c:f>
              <c:strCache>
                <c:ptCount val="1"/>
                <c:pt idx="0">
                  <c:v>VSC (36)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Blad1!$C$2:$C$9</c:f>
                <c:numCache>
                  <c:formatCode>General</c:formatCode>
                  <c:ptCount val="8"/>
                  <c:pt idx="0">
                    <c:v>9.2357400000000006E-2</c:v>
                  </c:pt>
                  <c:pt idx="1">
                    <c:v>0.26038899999999998</c:v>
                  </c:pt>
                  <c:pt idx="2">
                    <c:v>0.85793799999999998</c:v>
                  </c:pt>
                  <c:pt idx="3">
                    <c:v>0.56880299999999995</c:v>
                  </c:pt>
                  <c:pt idx="4">
                    <c:v>0.40411399999999997</c:v>
                  </c:pt>
                  <c:pt idx="5">
                    <c:v>4.8713799999999998E-3</c:v>
                  </c:pt>
                  <c:pt idx="6">
                    <c:v>9.40661E-2</c:v>
                  </c:pt>
                  <c:pt idx="7">
                    <c:v>4.3604700000000003E-2</c:v>
                  </c:pt>
                </c:numCache>
              </c:numRef>
            </c:plus>
            <c:minus>
              <c:numRef>
                <c:f>Blad1!$C$2:$C$9</c:f>
                <c:numCache>
                  <c:formatCode>General</c:formatCode>
                  <c:ptCount val="8"/>
                  <c:pt idx="0">
                    <c:v>9.2357400000000006E-2</c:v>
                  </c:pt>
                  <c:pt idx="1">
                    <c:v>0.26038899999999998</c:v>
                  </c:pt>
                  <c:pt idx="2">
                    <c:v>0.85793799999999998</c:v>
                  </c:pt>
                  <c:pt idx="3">
                    <c:v>0.56880299999999995</c:v>
                  </c:pt>
                  <c:pt idx="4">
                    <c:v>0.40411399999999997</c:v>
                  </c:pt>
                  <c:pt idx="5">
                    <c:v>4.8713799999999998E-3</c:v>
                  </c:pt>
                  <c:pt idx="6">
                    <c:v>9.40661E-2</c:v>
                  </c:pt>
                  <c:pt idx="7">
                    <c:v>4.3604700000000003E-2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29.823699999999999</c:v>
                </c:pt>
                <c:pt idx="1">
                  <c:v>30.415299999999998</c:v>
                </c:pt>
                <c:pt idx="2">
                  <c:v>18.3536</c:v>
                </c:pt>
                <c:pt idx="3">
                  <c:v>8.7334399999999999</c:v>
                </c:pt>
                <c:pt idx="4">
                  <c:v>5.5022700000000002</c:v>
                </c:pt>
                <c:pt idx="5">
                  <c:v>3.3447200000000001</c:v>
                </c:pt>
                <c:pt idx="6">
                  <c:v>1.8576600000000001</c:v>
                </c:pt>
                <c:pt idx="7">
                  <c:v>1.71204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1640-BCA3-3B57248637CF}"/>
            </c:ext>
          </c:extLst>
        </c:ser>
        <c:ser>
          <c:idx val="1"/>
          <c:order val="2"/>
          <c:tx>
            <c:strRef>
              <c:f>Blad1!$F$1</c:f>
              <c:strCache>
                <c:ptCount val="1"/>
                <c:pt idx="0">
                  <c:v>VSC (72)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Blad1!$G$2:$G$9</c:f>
                <c:numCache>
                  <c:formatCode>General</c:formatCode>
                  <c:ptCount val="8"/>
                  <c:pt idx="0">
                    <c:v>4.4636200000000001E-2</c:v>
                  </c:pt>
                  <c:pt idx="1">
                    <c:v>7.4680199999999997E-3</c:v>
                  </c:pt>
                  <c:pt idx="2">
                    <c:v>1.1565199999999999E-2</c:v>
                  </c:pt>
                  <c:pt idx="3">
                    <c:v>5.0017400000000002E-3</c:v>
                  </c:pt>
                  <c:pt idx="4">
                    <c:v>7.8441999999999997E-4</c:v>
                  </c:pt>
                  <c:pt idx="5">
                    <c:v>2.9611500000000001E-3</c:v>
                  </c:pt>
                  <c:pt idx="6">
                    <c:v>1.1939200000000001E-2</c:v>
                  </c:pt>
                  <c:pt idx="7">
                    <c:v>3.8315399999999999E-2</c:v>
                  </c:pt>
                </c:numCache>
              </c:numRef>
            </c:plus>
            <c:minus>
              <c:numRef>
                <c:f>Blad1!$G$2:$G$9</c:f>
                <c:numCache>
                  <c:formatCode>General</c:formatCode>
                  <c:ptCount val="8"/>
                  <c:pt idx="0">
                    <c:v>4.4636200000000001E-2</c:v>
                  </c:pt>
                  <c:pt idx="1">
                    <c:v>7.4680199999999997E-3</c:v>
                  </c:pt>
                  <c:pt idx="2">
                    <c:v>1.1565199999999999E-2</c:v>
                  </c:pt>
                  <c:pt idx="3">
                    <c:v>5.0017400000000002E-3</c:v>
                  </c:pt>
                  <c:pt idx="4">
                    <c:v>7.8441999999999997E-4</c:v>
                  </c:pt>
                  <c:pt idx="5">
                    <c:v>2.9611500000000001E-3</c:v>
                  </c:pt>
                  <c:pt idx="6">
                    <c:v>1.1939200000000001E-2</c:v>
                  </c:pt>
                  <c:pt idx="7">
                    <c:v>3.8315399999999999E-2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Blad1!$F$2:$F$9</c:f>
              <c:numCache>
                <c:formatCode>General</c:formatCode>
                <c:ptCount val="8"/>
                <c:pt idx="0">
                  <c:v>36.870399999999997</c:v>
                </c:pt>
                <c:pt idx="1">
                  <c:v>19.4282</c:v>
                </c:pt>
                <c:pt idx="2">
                  <c:v>9.7474399999999992</c:v>
                </c:pt>
                <c:pt idx="3">
                  <c:v>4.8795000000000002</c:v>
                </c:pt>
                <c:pt idx="4">
                  <c:v>2.4444699999999999</c:v>
                </c:pt>
                <c:pt idx="5">
                  <c:v>1.2609900000000001</c:v>
                </c:pt>
                <c:pt idx="6">
                  <c:v>0.745699</c:v>
                </c:pt>
                <c:pt idx="7">
                  <c:v>0.79118599999999994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3F43-8C0E-BD2A10F0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6500128"/>
        <c:axId val="1544996912"/>
      </c:barChart>
      <c:catAx>
        <c:axId val="15465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Threadcount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44996912"/>
        <c:crosses val="autoZero"/>
        <c:auto val="1"/>
        <c:lblAlgn val="ctr"/>
        <c:lblOffset val="100"/>
        <c:noMultiLvlLbl val="0"/>
      </c:catAx>
      <c:valAx>
        <c:axId val="15449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Runtime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465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Blad1!$J$1</c:f>
              <c:strCache>
                <c:ptCount val="1"/>
                <c:pt idx="0">
                  <c:v>Eigen PC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Blad1!$L$2:$L$9</c:f>
              <c:numCache>
                <c:formatCode>General</c:formatCode>
                <c:ptCount val="8"/>
                <c:pt idx="0">
                  <c:v>1</c:v>
                </c:pt>
                <c:pt idx="1">
                  <c:v>1.7965327103538868</c:v>
                </c:pt>
                <c:pt idx="2">
                  <c:v>3.3664185033259586</c:v>
                </c:pt>
                <c:pt idx="3">
                  <c:v>6.3845459297628668</c:v>
                </c:pt>
                <c:pt idx="4">
                  <c:v>10.94160199290984</c:v>
                </c:pt>
                <c:pt idx="5">
                  <c:v>12.213309804550681</c:v>
                </c:pt>
                <c:pt idx="6">
                  <c:v>12.179053063226879</c:v>
                </c:pt>
                <c:pt idx="7">
                  <c:v>12.066196476213118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2-4E44-BD98-373371E56F2B}"/>
            </c:ext>
          </c:extLst>
        </c:ser>
        <c:ser>
          <c:idx val="0"/>
          <c:order val="1"/>
          <c:tx>
            <c:strRef>
              <c:f>Blad1!$B$1</c:f>
              <c:strCache>
                <c:ptCount val="1"/>
                <c:pt idx="0">
                  <c:v>VSC (36)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Blad1!$D$2:$D$9</c:f>
              <c:numCache>
                <c:formatCode>General</c:formatCode>
                <c:ptCount val="8"/>
                <c:pt idx="0">
                  <c:v>1</c:v>
                </c:pt>
                <c:pt idx="1">
                  <c:v>0.98054926303538026</c:v>
                </c:pt>
                <c:pt idx="2">
                  <c:v>1.6249509632987533</c:v>
                </c:pt>
                <c:pt idx="3">
                  <c:v>3.4148857723875126</c:v>
                </c:pt>
                <c:pt idx="4">
                  <c:v>5.4202538225132528</c:v>
                </c:pt>
                <c:pt idx="5">
                  <c:v>8.9166507211365964</c:v>
                </c:pt>
                <c:pt idx="6">
                  <c:v>16.054444839206312</c:v>
                </c:pt>
                <c:pt idx="7">
                  <c:v>17.419978505175113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2-4E44-BD98-373371E56F2B}"/>
            </c:ext>
          </c:extLst>
        </c:ser>
        <c:ser>
          <c:idx val="1"/>
          <c:order val="2"/>
          <c:tx>
            <c:strRef>
              <c:f>Blad1!$F$1</c:f>
              <c:strCache>
                <c:ptCount val="1"/>
                <c:pt idx="0">
                  <c:v>VSC (72)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Blad1!$H$2:$H$9</c:f>
              <c:numCache>
                <c:formatCode>General</c:formatCode>
                <c:ptCount val="8"/>
                <c:pt idx="0">
                  <c:v>1</c:v>
                </c:pt>
                <c:pt idx="1">
                  <c:v>1.8977774575102169</c:v>
                </c:pt>
                <c:pt idx="2">
                  <c:v>3.782572654974024</c:v>
                </c:pt>
                <c:pt idx="3">
                  <c:v>7.5561840352495127</c:v>
                </c:pt>
                <c:pt idx="4">
                  <c:v>15.083187766673348</c:v>
                </c:pt>
                <c:pt idx="5">
                  <c:v>29.239248526951041</c:v>
                </c:pt>
                <c:pt idx="6">
                  <c:v>49.444078642991336</c:v>
                </c:pt>
                <c:pt idx="7">
                  <c:v>46.601431269006277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E44-BD98-373371E5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6500128"/>
        <c:axId val="1544996912"/>
      </c:barChart>
      <c:catAx>
        <c:axId val="15465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Threadcount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44996912"/>
        <c:crosses val="autoZero"/>
        <c:auto val="1"/>
        <c:lblAlgn val="ctr"/>
        <c:lblOffset val="100"/>
        <c:noMultiLvlLbl val="0"/>
      </c:catAx>
      <c:valAx>
        <c:axId val="1544996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465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Blad1!$J$1</c:f>
              <c:strCache>
                <c:ptCount val="1"/>
                <c:pt idx="0">
                  <c:v>Eigen PC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Blad1!$M$2:$M$9</c:f>
              <c:numCache>
                <c:formatCode>General</c:formatCode>
                <c:ptCount val="8"/>
                <c:pt idx="0">
                  <c:v>1</c:v>
                </c:pt>
                <c:pt idx="1">
                  <c:v>0.89826635517694342</c:v>
                </c:pt>
                <c:pt idx="2">
                  <c:v>0.84160462583148965</c:v>
                </c:pt>
                <c:pt idx="3">
                  <c:v>0.79806824122035835</c:v>
                </c:pt>
                <c:pt idx="4">
                  <c:v>0.683850124556865</c:v>
                </c:pt>
                <c:pt idx="5">
                  <c:v>0.38166593139220878</c:v>
                </c:pt>
                <c:pt idx="6">
                  <c:v>0.19029770411291999</c:v>
                </c:pt>
                <c:pt idx="7">
                  <c:v>9.4267159970414988E-2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4-4DE2-BF42-28EBA0231D8B}"/>
            </c:ext>
          </c:extLst>
        </c:ser>
        <c:ser>
          <c:idx val="0"/>
          <c:order val="1"/>
          <c:tx>
            <c:strRef>
              <c:f>Blad1!$B$1</c:f>
              <c:strCache>
                <c:ptCount val="1"/>
                <c:pt idx="0">
                  <c:v>VSC (36)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Blad1!$E$2:$E$9</c:f>
              <c:numCache>
                <c:formatCode>General</c:formatCode>
                <c:ptCount val="8"/>
                <c:pt idx="0">
                  <c:v>1</c:v>
                </c:pt>
                <c:pt idx="1">
                  <c:v>0.49027463151769013</c:v>
                </c:pt>
                <c:pt idx="2">
                  <c:v>0.40623774082468833</c:v>
                </c:pt>
                <c:pt idx="3">
                  <c:v>0.42686072154843907</c:v>
                </c:pt>
                <c:pt idx="4">
                  <c:v>0.3387658639070783</c:v>
                </c:pt>
                <c:pt idx="5">
                  <c:v>0.27864533503551864</c:v>
                </c:pt>
                <c:pt idx="6">
                  <c:v>0.25085070061259862</c:v>
                </c:pt>
                <c:pt idx="7">
                  <c:v>0.13609358207168057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4-4DE2-BF42-28EBA0231D8B}"/>
            </c:ext>
          </c:extLst>
        </c:ser>
        <c:ser>
          <c:idx val="1"/>
          <c:order val="2"/>
          <c:tx>
            <c:strRef>
              <c:f>Blad1!$F$1</c:f>
              <c:strCache>
                <c:ptCount val="1"/>
                <c:pt idx="0">
                  <c:v>VSC (72)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Blad1!$I$2:$I$9</c:f>
              <c:numCache>
                <c:formatCode>General</c:formatCode>
                <c:ptCount val="8"/>
                <c:pt idx="0">
                  <c:v>1</c:v>
                </c:pt>
                <c:pt idx="1">
                  <c:v>0.94888872875510843</c:v>
                </c:pt>
                <c:pt idx="2">
                  <c:v>0.94564316374350599</c:v>
                </c:pt>
                <c:pt idx="3">
                  <c:v>0.94452300440618908</c:v>
                </c:pt>
                <c:pt idx="4">
                  <c:v>0.94269923541708422</c:v>
                </c:pt>
                <c:pt idx="5">
                  <c:v>0.91372651646722003</c:v>
                </c:pt>
                <c:pt idx="6">
                  <c:v>0.77256372879673962</c:v>
                </c:pt>
                <c:pt idx="7">
                  <c:v>0.36407368178911154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4-4DE2-BF42-28EBA023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6500128"/>
        <c:axId val="1544996912"/>
      </c:barChart>
      <c:catAx>
        <c:axId val="15465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Threadcount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44996912"/>
        <c:crosses val="autoZero"/>
        <c:auto val="1"/>
        <c:lblAlgn val="ctr"/>
        <c:lblOffset val="100"/>
        <c:noMultiLvlLbl val="0"/>
      </c:catAx>
      <c:valAx>
        <c:axId val="154499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465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9</xdr:row>
      <xdr:rowOff>123825</xdr:rowOff>
    </xdr:from>
    <xdr:to>
      <xdr:col>8</xdr:col>
      <xdr:colOff>351269</xdr:colOff>
      <xdr:row>33</xdr:row>
      <xdr:rowOff>19627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45AD3D3-5364-4258-A152-268FCD2F6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9</xdr:row>
      <xdr:rowOff>76200</xdr:rowOff>
    </xdr:from>
    <xdr:to>
      <xdr:col>16</xdr:col>
      <xdr:colOff>570344</xdr:colOff>
      <xdr:row>32</xdr:row>
      <xdr:rowOff>172027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84D871B-3BFC-4916-9D00-84543FF43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781050</xdr:colOff>
      <xdr:row>9</xdr:row>
      <xdr:rowOff>76200</xdr:rowOff>
    </xdr:from>
    <xdr:to>
      <xdr:col>24</xdr:col>
      <xdr:colOff>332219</xdr:colOff>
      <xdr:row>32</xdr:row>
      <xdr:rowOff>172027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83C5965-E78B-46EC-9260-B815AD084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4E32-0D97-8D4F-9519-DA8D11B075F3}">
  <dimension ref="A1:R9"/>
  <sheetViews>
    <sheetView tabSelected="1" zoomScaleNormal="100" workbookViewId="0">
      <selection activeCell="Q7" sqref="Q7"/>
    </sheetView>
  </sheetViews>
  <sheetFormatPr defaultColWidth="10.97265625" defaultRowHeight="15" x14ac:dyDescent="0.2"/>
  <sheetData>
    <row r="1" spans="1:18" x14ac:dyDescent="0.2">
      <c r="A1" t="s">
        <v>0</v>
      </c>
      <c r="B1" s="3" t="s">
        <v>1</v>
      </c>
      <c r="C1" s="3"/>
      <c r="D1" s="2" t="s">
        <v>4</v>
      </c>
      <c r="E1" s="2" t="s">
        <v>5</v>
      </c>
      <c r="F1" s="3" t="s">
        <v>2</v>
      </c>
      <c r="G1" s="3"/>
      <c r="H1" s="2" t="s">
        <v>4</v>
      </c>
      <c r="I1" s="2" t="s">
        <v>5</v>
      </c>
      <c r="J1" s="3" t="s">
        <v>3</v>
      </c>
      <c r="K1" s="3"/>
      <c r="L1" s="2" t="s">
        <v>4</v>
      </c>
      <c r="M1" s="2" t="s">
        <v>5</v>
      </c>
    </row>
    <row r="2" spans="1:18" x14ac:dyDescent="0.2">
      <c r="A2">
        <v>1</v>
      </c>
      <c r="B2">
        <v>29.823699999999999</v>
      </c>
      <c r="C2">
        <v>9.2357400000000006E-2</v>
      </c>
      <c r="D2">
        <f>B2/B2</f>
        <v>1</v>
      </c>
      <c r="E2">
        <f>D2/A2</f>
        <v>1</v>
      </c>
      <c r="F2">
        <v>36.870399999999997</v>
      </c>
      <c r="G2">
        <v>4.4636200000000001E-2</v>
      </c>
      <c r="H2">
        <f>F2/F2</f>
        <v>1</v>
      </c>
      <c r="I2">
        <f>H2/A2</f>
        <v>1</v>
      </c>
      <c r="J2">
        <v>22.839500000000001</v>
      </c>
      <c r="K2">
        <v>4.1858899999999997E-2</v>
      </c>
      <c r="L2">
        <f>J2/J2</f>
        <v>1</v>
      </c>
      <c r="M2">
        <f>L2/A2</f>
        <v>1</v>
      </c>
      <c r="R2" s="1"/>
    </row>
    <row r="3" spans="1:18" x14ac:dyDescent="0.2">
      <c r="A3">
        <v>2</v>
      </c>
      <c r="B3">
        <v>30.415299999999998</v>
      </c>
      <c r="C3">
        <v>0.26038899999999998</v>
      </c>
      <c r="D3">
        <f>B2/B3</f>
        <v>0.98054926303538026</v>
      </c>
      <c r="E3">
        <f t="shared" ref="E3:E9" si="0">D3/A3</f>
        <v>0.49027463151769013</v>
      </c>
      <c r="F3">
        <v>19.4282</v>
      </c>
      <c r="G3">
        <v>7.4680199999999997E-3</v>
      </c>
      <c r="H3">
        <f>F2/F3</f>
        <v>1.8977774575102169</v>
      </c>
      <c r="I3">
        <f t="shared" ref="I3:I9" si="1">H3/A3</f>
        <v>0.94888872875510843</v>
      </c>
      <c r="J3">
        <v>12.713100000000001</v>
      </c>
      <c r="K3">
        <v>0.16147500000000001</v>
      </c>
      <c r="L3">
        <f>J2/J3</f>
        <v>1.7965327103538868</v>
      </c>
      <c r="M3">
        <f t="shared" ref="M3:M9" si="2">L3/A3</f>
        <v>0.89826635517694342</v>
      </c>
      <c r="R3" s="1"/>
    </row>
    <row r="4" spans="1:18" x14ac:dyDescent="0.2">
      <c r="A4">
        <v>4</v>
      </c>
      <c r="B4">
        <v>18.3536</v>
      </c>
      <c r="C4">
        <v>0.85793799999999998</v>
      </c>
      <c r="D4">
        <f>B2/B4</f>
        <v>1.6249509632987533</v>
      </c>
      <c r="E4">
        <f t="shared" si="0"/>
        <v>0.40623774082468833</v>
      </c>
      <c r="F4">
        <v>9.7474399999999992</v>
      </c>
      <c r="G4">
        <v>1.1565199999999999E-2</v>
      </c>
      <c r="H4">
        <f>F2/F4</f>
        <v>3.782572654974024</v>
      </c>
      <c r="I4">
        <f t="shared" si="1"/>
        <v>0.94564316374350599</v>
      </c>
      <c r="J4">
        <v>6.78451</v>
      </c>
      <c r="K4">
        <v>8.6518300000000006E-2</v>
      </c>
      <c r="L4">
        <f>J2/J4</f>
        <v>3.3664185033259586</v>
      </c>
      <c r="M4">
        <f t="shared" si="2"/>
        <v>0.84160462583148965</v>
      </c>
      <c r="R4" s="1"/>
    </row>
    <row r="5" spans="1:18" x14ac:dyDescent="0.2">
      <c r="A5">
        <v>8</v>
      </c>
      <c r="B5">
        <v>8.7334399999999999</v>
      </c>
      <c r="C5">
        <v>0.56880299999999995</v>
      </c>
      <c r="D5">
        <f>B2/B5</f>
        <v>3.4148857723875126</v>
      </c>
      <c r="E5">
        <f t="shared" si="0"/>
        <v>0.42686072154843907</v>
      </c>
      <c r="F5">
        <v>4.8795000000000002</v>
      </c>
      <c r="G5">
        <v>5.0017400000000002E-3</v>
      </c>
      <c r="H5">
        <f>F2/F5</f>
        <v>7.5561840352495127</v>
      </c>
      <c r="I5">
        <f t="shared" si="1"/>
        <v>0.94452300440618908</v>
      </c>
      <c r="J5">
        <v>3.5773100000000002</v>
      </c>
      <c r="K5">
        <v>5.3045099999999998E-2</v>
      </c>
      <c r="L5">
        <f>J2/J5</f>
        <v>6.3845459297628668</v>
      </c>
      <c r="M5">
        <f t="shared" si="2"/>
        <v>0.79806824122035835</v>
      </c>
      <c r="R5" s="1"/>
    </row>
    <row r="6" spans="1:18" x14ac:dyDescent="0.2">
      <c r="A6">
        <v>16</v>
      </c>
      <c r="B6">
        <v>5.5022700000000002</v>
      </c>
      <c r="C6">
        <v>0.40411399999999997</v>
      </c>
      <c r="D6">
        <f>B2/B6</f>
        <v>5.4202538225132528</v>
      </c>
      <c r="E6">
        <f t="shared" si="0"/>
        <v>0.3387658639070783</v>
      </c>
      <c r="F6">
        <v>2.4444699999999999</v>
      </c>
      <c r="G6">
        <v>7.8441999999999997E-4</v>
      </c>
      <c r="H6">
        <f>F2/F6</f>
        <v>15.083187766673348</v>
      </c>
      <c r="I6">
        <f t="shared" si="1"/>
        <v>0.94269923541708422</v>
      </c>
      <c r="J6">
        <v>2.0874000000000001</v>
      </c>
      <c r="K6">
        <v>9.1143700000000001E-3</v>
      </c>
      <c r="L6">
        <f>J2/J6</f>
        <v>10.94160199290984</v>
      </c>
      <c r="M6">
        <f t="shared" si="2"/>
        <v>0.683850124556865</v>
      </c>
      <c r="R6" s="1"/>
    </row>
    <row r="7" spans="1:18" x14ac:dyDescent="0.2">
      <c r="A7">
        <v>32</v>
      </c>
      <c r="B7">
        <v>3.3447200000000001</v>
      </c>
      <c r="C7">
        <v>4.8713799999999998E-3</v>
      </c>
      <c r="D7">
        <f>B2/B7</f>
        <v>8.9166507211365964</v>
      </c>
      <c r="E7">
        <f t="shared" si="0"/>
        <v>0.27864533503551864</v>
      </c>
      <c r="F7">
        <v>1.2609900000000001</v>
      </c>
      <c r="G7">
        <v>2.9611500000000001E-3</v>
      </c>
      <c r="H7">
        <f>F2/F7</f>
        <v>29.239248526951041</v>
      </c>
      <c r="I7">
        <f t="shared" si="1"/>
        <v>0.91372651646722003</v>
      </c>
      <c r="J7">
        <v>1.87005</v>
      </c>
      <c r="K7">
        <v>5.6488299999999997E-3</v>
      </c>
      <c r="L7">
        <f>J2/J7</f>
        <v>12.213309804550681</v>
      </c>
      <c r="M7">
        <f t="shared" si="2"/>
        <v>0.38166593139220878</v>
      </c>
      <c r="R7" s="1"/>
    </row>
    <row r="8" spans="1:18" x14ac:dyDescent="0.2">
      <c r="A8">
        <v>64</v>
      </c>
      <c r="B8">
        <v>1.8576600000000001</v>
      </c>
      <c r="C8">
        <v>9.40661E-2</v>
      </c>
      <c r="D8">
        <f>B2/B8</f>
        <v>16.054444839206312</v>
      </c>
      <c r="E8">
        <f t="shared" si="0"/>
        <v>0.25085070061259862</v>
      </c>
      <c r="F8">
        <v>0.745699</v>
      </c>
      <c r="G8">
        <v>1.1939200000000001E-2</v>
      </c>
      <c r="H8">
        <f>F2/F8</f>
        <v>49.444078642991336</v>
      </c>
      <c r="I8">
        <f t="shared" si="1"/>
        <v>0.77256372879673962</v>
      </c>
      <c r="J8">
        <v>1.87531</v>
      </c>
      <c r="K8">
        <v>4.1056900000000004E-3</v>
      </c>
      <c r="L8">
        <f>J2/J8</f>
        <v>12.179053063226879</v>
      </c>
      <c r="M8">
        <f t="shared" si="2"/>
        <v>0.19029770411291999</v>
      </c>
      <c r="R8" s="1"/>
    </row>
    <row r="9" spans="1:18" x14ac:dyDescent="0.2">
      <c r="A9">
        <v>128</v>
      </c>
      <c r="B9">
        <v>1.71204</v>
      </c>
      <c r="C9">
        <v>4.3604700000000003E-2</v>
      </c>
      <c r="D9">
        <f>B2/B9</f>
        <v>17.419978505175113</v>
      </c>
      <c r="E9">
        <f t="shared" si="0"/>
        <v>0.13609358207168057</v>
      </c>
      <c r="F9">
        <v>0.79118599999999994</v>
      </c>
      <c r="G9">
        <v>3.8315399999999999E-2</v>
      </c>
      <c r="H9">
        <f>F2/F9</f>
        <v>46.601431269006277</v>
      </c>
      <c r="I9">
        <f t="shared" si="1"/>
        <v>0.36407368178911154</v>
      </c>
      <c r="J9">
        <v>1.8928499999999999</v>
      </c>
      <c r="K9">
        <v>5.4455900000000002E-3</v>
      </c>
      <c r="L9">
        <f>J2/J9</f>
        <v>12.066196476213118</v>
      </c>
      <c r="M9">
        <f t="shared" si="2"/>
        <v>9.4267159970414988E-2</v>
      </c>
      <c r="Q9" s="1"/>
    </row>
  </sheetData>
  <mergeCells count="3">
    <mergeCell ref="B1:C1"/>
    <mergeCell ref="F1:G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Jarne Thys</cp:lastModifiedBy>
  <dcterms:created xsi:type="dcterms:W3CDTF">2022-11-28T10:17:44Z</dcterms:created>
  <dcterms:modified xsi:type="dcterms:W3CDTF">2022-12-12T20:03:24Z</dcterms:modified>
</cp:coreProperties>
</file>