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on/Desktop/Vanderbilt Data Analysis/Project/Red-ProjectHub/Notes/"/>
    </mc:Choice>
  </mc:AlternateContent>
  <xr:revisionPtr revIDLastSave="0" documentId="13_ncr:1_{D2230EEB-3622-DE43-B3E7-84F53FE3A020}" xr6:coauthVersionLast="47" xr6:coauthVersionMax="47" xr10:uidLastSave="{00000000-0000-0000-0000-000000000000}"/>
  <bookViews>
    <workbookView xWindow="1440" yWindow="2520" windowWidth="28800" windowHeight="11380" xr2:uid="{5B29C1E9-DCBD-4B23-838A-AE5C11E24CD0}"/>
  </bookViews>
  <sheets>
    <sheet name="Key2" sheetId="1" r:id="rId1"/>
    <sheet name="BF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3" i="1"/>
</calcChain>
</file>

<file path=xl/sharedStrings.xml><?xml version="1.0" encoding="utf-8"?>
<sst xmlns="http://schemas.openxmlformats.org/spreadsheetml/2006/main" count="205" uniqueCount="122">
  <si>
    <t>Tower A Data</t>
  </si>
  <si>
    <t>Tower B Data</t>
  </si>
  <si>
    <t>TA.Charge.BPD</t>
  </si>
  <si>
    <t>TOWER A CHARGE FROM PREFRAC Flow Rate</t>
  </si>
  <si>
    <t>BPD</t>
  </si>
  <si>
    <t>TB.CHARGE.BPD</t>
  </si>
  <si>
    <t>Tower B Feed Rate</t>
  </si>
  <si>
    <t>TA.OH.PSIG</t>
  </si>
  <si>
    <t>TOWER A OH PRESS</t>
  </si>
  <si>
    <t>PSIG</t>
  </si>
  <si>
    <t>TB.CHARGE.PREHEAT.COND.LBHR</t>
  </si>
  <si>
    <t>Tower B PREHEAT Condensor Flow Rate</t>
  </si>
  <si>
    <t>LB/HR</t>
  </si>
  <si>
    <t>TA.Tray4.F</t>
  </si>
  <si>
    <t>TOWER A TRAY 4 TEMP</t>
  </si>
  <si>
    <t>DEGF</t>
  </si>
  <si>
    <t>TB.CHARGE.F</t>
  </si>
  <si>
    <t>Tower B FEED TEMPERATURE</t>
  </si>
  <si>
    <t>DEG F</t>
  </si>
  <si>
    <t>TA.OH.F</t>
  </si>
  <si>
    <t>TOWER A OVHD VAPOR TEMP</t>
  </si>
  <si>
    <t>TB.OVHD.F</t>
  </si>
  <si>
    <t>Tower B Overhead TEMP</t>
  </si>
  <si>
    <t>TA.RECV.PCT</t>
  </si>
  <si>
    <t>TOWER A RECV PRESSURE</t>
  </si>
  <si>
    <t>%</t>
  </si>
  <si>
    <t>TB.OVHD.PSIG</t>
  </si>
  <si>
    <t>Tower B Overhead Pressure</t>
  </si>
  <si>
    <t>TA.RECV.PSIG</t>
  </si>
  <si>
    <t>TB.OVHD.REVEIVER.PSIG</t>
  </si>
  <si>
    <t>Tower B Overhead RECEIVER Pressure</t>
  </si>
  <si>
    <t>TA.REFLUX.BPD</t>
  </si>
  <si>
    <t>TOWER A REFLUX Flow Rate</t>
  </si>
  <si>
    <t>TB.OVHD.REVEIVER.F</t>
  </si>
  <si>
    <t>Tower B Overhead RECEIVER INLET Temp</t>
  </si>
  <si>
    <t>TA.RECYCLE.TO.CONTACT.BPD</t>
  </si>
  <si>
    <t>TOWER A RECYCLE TO REACTOR Flow Rate</t>
  </si>
  <si>
    <t>TB.OVHD.REVEIVER.LVL.PCT</t>
  </si>
  <si>
    <t>Tower B RECEIVER Liquid Level Percent</t>
  </si>
  <si>
    <t>PCT</t>
  </si>
  <si>
    <t>TA.RECYCLE.TO.CONTACT.F</t>
  </si>
  <si>
    <t>TOWER A OVHD RECYCLE Temp</t>
  </si>
  <si>
    <t>TB.BTM.PSIG</t>
  </si>
  <si>
    <t>Tower B Bottom Pressure</t>
  </si>
  <si>
    <t>TA.TRAY39.F</t>
  </si>
  <si>
    <t>TOWER A TRAY 39 Temp</t>
  </si>
  <si>
    <t>TB.BTM.LVL.PCT</t>
  </si>
  <si>
    <t xml:space="preserve">Tower B Bottom Liquid Level Percent </t>
  </si>
  <si>
    <t>TA.TRAY45.F</t>
  </si>
  <si>
    <t>TOWER A TRAY 45 Temp</t>
  </si>
  <si>
    <t>TB.DP.PSIG</t>
  </si>
  <si>
    <t>Tower B Differential Pressure</t>
  </si>
  <si>
    <t>PSID</t>
  </si>
  <si>
    <t>TA.DP.PSIG</t>
  </si>
  <si>
    <t>TOWER A Differential Pressure</t>
  </si>
  <si>
    <t>TB.BTM.F</t>
  </si>
  <si>
    <t>Tower B BOTTOMS TEMP</t>
  </si>
  <si>
    <t>TA.BTM.PSIG</t>
  </si>
  <si>
    <t>TOWER A Bottom PRESSURE</t>
  </si>
  <si>
    <t>TB.REBOIL.OUT.F</t>
  </si>
  <si>
    <t>Tower B REBOILER OUTLET TEMP</t>
  </si>
  <si>
    <t>TA.BTM.LEVEL.PCT</t>
  </si>
  <si>
    <t xml:space="preserve">TOWER A Bottoms Liquid Level Percent </t>
  </si>
  <si>
    <t>TA.BTM.REBOIL.OUT.F</t>
  </si>
  <si>
    <t>TOWER A Bottom REBOILER OUTLET Temp</t>
  </si>
  <si>
    <t>TA.TOP.REBOIL.OUT.F</t>
  </si>
  <si>
    <t>TOWER A TOP REBBOILER OULTLET Temp</t>
  </si>
  <si>
    <t>Reactor Data</t>
  </si>
  <si>
    <t>Tower C Data</t>
  </si>
  <si>
    <t>RX.TB.RECYCLE.CHARGE.BPD</t>
  </si>
  <si>
    <t>TOWER B RECYCLE TO REACTOR Flow Rate</t>
  </si>
  <si>
    <t>TC.TRAY7.F</t>
  </si>
  <si>
    <t>Tower C TRAY 7 Temp</t>
  </si>
  <si>
    <t>RX.TB.RECYCLE.CHARGE.PCT</t>
  </si>
  <si>
    <t>TOWER B RECYCLE TO REACTOR Flow Valve Opening</t>
  </si>
  <si>
    <t>TC.TRAY40.F</t>
  </si>
  <si>
    <t>Tower C TRAY 40 TEMP</t>
  </si>
  <si>
    <t>RX.NORTH.TC.CHARGE.BPD</t>
  </si>
  <si>
    <t>NORTH REACTOR. Feed Rate</t>
  </si>
  <si>
    <t>TC.CHARGE.F</t>
  </si>
  <si>
    <t>Tower C Feed Rate  AFTER PREHEAT</t>
  </si>
  <si>
    <t>RX.NORTH.TC.CHARGE.CV.PCT</t>
  </si>
  <si>
    <t>NORTH REACTOR FEED Rate Valve Opening</t>
  </si>
  <si>
    <t>TC.OVHD.PSIG</t>
  </si>
  <si>
    <t>Tower C  Overhead Pressure</t>
  </si>
  <si>
    <t>RX.NORTH.FLUSH.PSIG</t>
  </si>
  <si>
    <t>NORTH REACTOR Pressure</t>
  </si>
  <si>
    <t>TC.OVHD.RECVR.F</t>
  </si>
  <si>
    <t>Tower C Overhead Reciever Temp</t>
  </si>
  <si>
    <t>RX.NORTH.OUT.F</t>
  </si>
  <si>
    <t>NORTH REACTOR OUTLET TEMP</t>
  </si>
  <si>
    <t>TC.TRAY24.F</t>
  </si>
  <si>
    <t>Tower C TRAY 24</t>
  </si>
  <si>
    <t>RX.SOUTH.TA.RECYCLE.CHARGE.BPD</t>
  </si>
  <si>
    <t>TC.DP.PSIG</t>
  </si>
  <si>
    <t>Tower C Differential Pressure</t>
  </si>
  <si>
    <t>RX.SOUTH.TA.RECYCLE.CHARGE.PCT</t>
  </si>
  <si>
    <t>TOWER A RECYCLE TO REACTOR Flow Vavle Opening</t>
  </si>
  <si>
    <t>TC.BTM.PSIG</t>
  </si>
  <si>
    <t>Tower C BOTTOM Pressure</t>
  </si>
  <si>
    <t>RX.SOUTH.TC.CHARGE.BPD</t>
  </si>
  <si>
    <t>TOWER C to  SOUTH REACTOR. FLow Rate</t>
  </si>
  <si>
    <t>TC.REBOIL.OUT.F</t>
  </si>
  <si>
    <t>Tower C REBOILER OUTLET Temp</t>
  </si>
  <si>
    <t>RX.SOUTH.TC.CHARGE.CV.PCT</t>
  </si>
  <si>
    <t>TOWER C to SOUTH REACTOR. FLow Valve Opening</t>
  </si>
  <si>
    <t>TC.REBOIL.COND.LBHR</t>
  </si>
  <si>
    <t>Tower C REBOILER Cooling Water Flow Rate</t>
  </si>
  <si>
    <t>LBS/HR</t>
  </si>
  <si>
    <t>RX.SOUTH.FLUSH.PSIG</t>
  </si>
  <si>
    <t>SOUTH REACTOR Pressure</t>
  </si>
  <si>
    <t>RX.SOUTH.OUT.F</t>
  </si>
  <si>
    <t>SOUTH REACTOR OUTLET TEMP</t>
  </si>
  <si>
    <t>RX.SOUTH.WATERRETURN.F</t>
  </si>
  <si>
    <t>SOUTH REACTOR Cooling Water Return TEMP</t>
  </si>
  <si>
    <t>RX.SOUTH.WATERRETURN.PH</t>
  </si>
  <si>
    <t>SOUTH REACTOR Cooling Water Return ACIDITY PH</t>
  </si>
  <si>
    <t>PH</t>
  </si>
  <si>
    <t>RX.OUT.DELTA.F</t>
  </si>
  <si>
    <t>REACTOR North vs REACTOR South Pressure Difference</t>
  </si>
  <si>
    <t>TB_df = TB_df[TB_df['</t>
  </si>
  <si>
    <t>'].str.contains("Bad")==False]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</si>
</sst>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85725</xdr:rowOff>
    </xdr:from>
    <xdr:to>
      <xdr:col>26</xdr:col>
      <xdr:colOff>417074</xdr:colOff>
      <xdr:row>46</xdr:row>
      <xdr:rowOff>113201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3FA1CD-B041-479E-AF28-3EF9EE2DC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5725"/>
          <a:ext cx="16209524" cy="8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5FFE-2226-488F-B9DA-8F81AA13A7EB}">
  <dimension ref="B2:P35"/>
  <sheetViews>
    <sheetView tabSelected="1" topLeftCell="I1" workbookViewId="0">
      <selection activeCell="P15" sqref="P3:P15"/>
    </sheetView>
  </sheetViews>
  <sheetFormatPr baseColWidth="10" defaultColWidth="8.83203125" defaultRowHeight="15" x14ac:dyDescent="0.2"/>
  <cols>
    <col min="2" max="2" width="33.1640625" bestFit="1" customWidth="1"/>
    <col min="3" max="3" width="50.5" bestFit="1" customWidth="1"/>
    <col min="6" max="6" width="30.83203125" bestFit="1" customWidth="1"/>
    <col min="7" max="7" width="41.33203125" bestFit="1" customWidth="1"/>
    <col min="12" max="12" width="18.83203125" bestFit="1" customWidth="1"/>
    <col min="13" max="13" width="26.83203125" bestFit="1" customWidth="1"/>
    <col min="14" max="14" width="22.5" bestFit="1" customWidth="1"/>
    <col min="16" max="16" width="64.6640625" bestFit="1" customWidth="1"/>
  </cols>
  <sheetData>
    <row r="2" spans="2:16" x14ac:dyDescent="0.2">
      <c r="B2" t="s">
        <v>0</v>
      </c>
      <c r="F2" t="s">
        <v>1</v>
      </c>
    </row>
    <row r="3" spans="2:16" x14ac:dyDescent="0.2">
      <c r="B3" t="s">
        <v>2</v>
      </c>
      <c r="C3" t="s">
        <v>3</v>
      </c>
      <c r="D3" t="s">
        <v>4</v>
      </c>
      <c r="F3" t="s">
        <v>5</v>
      </c>
      <c r="G3" t="s">
        <v>6</v>
      </c>
      <c r="H3" t="s">
        <v>4</v>
      </c>
      <c r="L3" s="1" t="s">
        <v>120</v>
      </c>
      <c r="M3" t="s">
        <v>5</v>
      </c>
      <c r="N3" s="2" t="s">
        <v>121</v>
      </c>
      <c r="P3" t="str">
        <f>L3&amp;M3&amp;N3</f>
        <v>TB_df = TB_df[TB_df['TB.CHARGE.BPD'].str.contains("Bad")==False]</v>
      </c>
    </row>
    <row r="4" spans="2:16" x14ac:dyDescent="0.2">
      <c r="B4" t="s">
        <v>7</v>
      </c>
      <c r="C4" t="s">
        <v>8</v>
      </c>
      <c r="D4" t="s">
        <v>9</v>
      </c>
      <c r="F4" t="s">
        <v>10</v>
      </c>
      <c r="G4" t="s">
        <v>11</v>
      </c>
      <c r="H4" t="s">
        <v>12</v>
      </c>
      <c r="L4" s="1" t="s">
        <v>120</v>
      </c>
      <c r="M4" t="s">
        <v>10</v>
      </c>
      <c r="N4" s="2" t="s">
        <v>121</v>
      </c>
      <c r="P4" t="str">
        <f t="shared" ref="P4:P15" si="0">L4&amp;M4&amp;N4</f>
        <v>TB_df = TB_df[TB_df['TB.CHARGE.PREHEAT.COND.LBHR'].str.contains("Bad")==False]</v>
      </c>
    </row>
    <row r="5" spans="2:16" x14ac:dyDescent="0.2">
      <c r="B5" t="s">
        <v>13</v>
      </c>
      <c r="C5" t="s">
        <v>14</v>
      </c>
      <c r="D5" t="s">
        <v>15</v>
      </c>
      <c r="F5" t="s">
        <v>16</v>
      </c>
      <c r="G5" t="s">
        <v>17</v>
      </c>
      <c r="H5" t="s">
        <v>18</v>
      </c>
      <c r="L5" s="1" t="s">
        <v>120</v>
      </c>
      <c r="M5" t="s">
        <v>16</v>
      </c>
      <c r="N5" s="2" t="s">
        <v>121</v>
      </c>
      <c r="P5" t="str">
        <f t="shared" si="0"/>
        <v>TB_df = TB_df[TB_df['TB.CHARGE.F'].str.contains("Bad")==False]</v>
      </c>
    </row>
    <row r="6" spans="2:16" x14ac:dyDescent="0.2">
      <c r="B6" t="s">
        <v>19</v>
      </c>
      <c r="C6" t="s">
        <v>20</v>
      </c>
      <c r="D6" t="s">
        <v>15</v>
      </c>
      <c r="F6" t="s">
        <v>21</v>
      </c>
      <c r="G6" t="s">
        <v>22</v>
      </c>
      <c r="H6" t="s">
        <v>18</v>
      </c>
      <c r="L6" s="1" t="s">
        <v>120</v>
      </c>
      <c r="M6" t="s">
        <v>21</v>
      </c>
      <c r="N6" s="2" t="s">
        <v>121</v>
      </c>
      <c r="P6" t="str">
        <f t="shared" si="0"/>
        <v>TB_df = TB_df[TB_df['TB.OVHD.F'].str.contains("Bad")==False]</v>
      </c>
    </row>
    <row r="7" spans="2:16" x14ac:dyDescent="0.2">
      <c r="B7" t="s">
        <v>23</v>
      </c>
      <c r="C7" t="s">
        <v>24</v>
      </c>
      <c r="D7" t="s">
        <v>25</v>
      </c>
      <c r="F7" t="s">
        <v>26</v>
      </c>
      <c r="G7" t="s">
        <v>27</v>
      </c>
      <c r="H7" t="s">
        <v>9</v>
      </c>
      <c r="L7" s="1" t="s">
        <v>120</v>
      </c>
      <c r="M7" t="s">
        <v>26</v>
      </c>
      <c r="N7" s="2" t="s">
        <v>121</v>
      </c>
      <c r="P7" t="str">
        <f t="shared" si="0"/>
        <v>TB_df = TB_df[TB_df['TB.OVHD.PSIG'].str.contains("Bad")==False]</v>
      </c>
    </row>
    <row r="8" spans="2:16" x14ac:dyDescent="0.2">
      <c r="B8" t="s">
        <v>28</v>
      </c>
      <c r="C8" t="s">
        <v>24</v>
      </c>
      <c r="D8" t="s">
        <v>9</v>
      </c>
      <c r="F8" t="s">
        <v>29</v>
      </c>
      <c r="G8" t="s">
        <v>30</v>
      </c>
      <c r="H8" t="s">
        <v>9</v>
      </c>
      <c r="L8" s="1" t="s">
        <v>120</v>
      </c>
      <c r="M8" t="s">
        <v>29</v>
      </c>
      <c r="N8" s="2" t="s">
        <v>121</v>
      </c>
      <c r="P8" t="str">
        <f t="shared" si="0"/>
        <v>TB_df = TB_df[TB_df['TB.OVHD.REVEIVER.PSIG'].str.contains("Bad")==False]</v>
      </c>
    </row>
    <row r="9" spans="2:16" x14ac:dyDescent="0.2">
      <c r="B9" t="s">
        <v>31</v>
      </c>
      <c r="C9" t="s">
        <v>32</v>
      </c>
      <c r="D9" t="s">
        <v>4</v>
      </c>
      <c r="F9" t="s">
        <v>33</v>
      </c>
      <c r="G9" t="s">
        <v>34</v>
      </c>
      <c r="H9" t="s">
        <v>15</v>
      </c>
      <c r="L9" s="1" t="s">
        <v>120</v>
      </c>
      <c r="M9" t="s">
        <v>33</v>
      </c>
      <c r="N9" s="2" t="s">
        <v>121</v>
      </c>
      <c r="P9" t="str">
        <f t="shared" si="0"/>
        <v>TB_df = TB_df[TB_df['TB.OVHD.REVEIVER.F'].str.contains("Bad")==False]</v>
      </c>
    </row>
    <row r="10" spans="2:16" x14ac:dyDescent="0.2">
      <c r="B10" t="s">
        <v>35</v>
      </c>
      <c r="C10" t="s">
        <v>36</v>
      </c>
      <c r="D10" t="s">
        <v>4</v>
      </c>
      <c r="F10" t="s">
        <v>37</v>
      </c>
      <c r="G10" t="s">
        <v>38</v>
      </c>
      <c r="H10" t="s">
        <v>39</v>
      </c>
      <c r="L10" s="1" t="s">
        <v>120</v>
      </c>
      <c r="M10" t="s">
        <v>37</v>
      </c>
      <c r="N10" s="2" t="s">
        <v>121</v>
      </c>
      <c r="P10" t="str">
        <f t="shared" si="0"/>
        <v>TB_df = TB_df[TB_df['TB.OVHD.REVEIVER.LVL.PCT'].str.contains("Bad")==False]</v>
      </c>
    </row>
    <row r="11" spans="2:16" x14ac:dyDescent="0.2">
      <c r="B11" t="s">
        <v>40</v>
      </c>
      <c r="C11" t="s">
        <v>41</v>
      </c>
      <c r="D11" t="s">
        <v>15</v>
      </c>
      <c r="F11" t="s">
        <v>42</v>
      </c>
      <c r="G11" t="s">
        <v>43</v>
      </c>
      <c r="H11" t="s">
        <v>9</v>
      </c>
      <c r="L11" s="1" t="s">
        <v>120</v>
      </c>
      <c r="M11" t="s">
        <v>42</v>
      </c>
      <c r="N11" s="2" t="s">
        <v>121</v>
      </c>
      <c r="P11" t="str">
        <f t="shared" si="0"/>
        <v>TB_df = TB_df[TB_df['TB.BTM.PSIG'].str.contains("Bad")==False]</v>
      </c>
    </row>
    <row r="12" spans="2:16" x14ac:dyDescent="0.2">
      <c r="B12" t="s">
        <v>44</v>
      </c>
      <c r="C12" t="s">
        <v>45</v>
      </c>
      <c r="D12" t="s">
        <v>15</v>
      </c>
      <c r="F12" t="s">
        <v>46</v>
      </c>
      <c r="G12" t="s">
        <v>47</v>
      </c>
      <c r="H12" t="s">
        <v>39</v>
      </c>
      <c r="L12" s="1" t="s">
        <v>120</v>
      </c>
      <c r="M12" t="s">
        <v>46</v>
      </c>
      <c r="N12" s="2" t="s">
        <v>121</v>
      </c>
      <c r="P12" t="str">
        <f t="shared" si="0"/>
        <v>TB_df = TB_df[TB_df['TB.BTM.LVL.PCT'].str.contains("Bad")==False]</v>
      </c>
    </row>
    <row r="13" spans="2:16" x14ac:dyDescent="0.2">
      <c r="B13" t="s">
        <v>48</v>
      </c>
      <c r="C13" t="s">
        <v>49</v>
      </c>
      <c r="D13" t="s">
        <v>15</v>
      </c>
      <c r="F13" t="s">
        <v>50</v>
      </c>
      <c r="G13" t="s">
        <v>51</v>
      </c>
      <c r="H13" t="s">
        <v>52</v>
      </c>
      <c r="L13" s="1" t="s">
        <v>120</v>
      </c>
      <c r="M13" t="s">
        <v>50</v>
      </c>
      <c r="N13" s="2" t="s">
        <v>121</v>
      </c>
      <c r="P13" t="str">
        <f t="shared" si="0"/>
        <v>TB_df = TB_df[TB_df['TB.DP.PSIG'].str.contains("Bad")==False]</v>
      </c>
    </row>
    <row r="14" spans="2:16" x14ac:dyDescent="0.2">
      <c r="B14" t="s">
        <v>53</v>
      </c>
      <c r="C14" t="s">
        <v>54</v>
      </c>
      <c r="D14" t="s">
        <v>52</v>
      </c>
      <c r="F14" t="s">
        <v>55</v>
      </c>
      <c r="G14" t="s">
        <v>56</v>
      </c>
      <c r="H14" t="s">
        <v>18</v>
      </c>
      <c r="L14" s="1" t="s">
        <v>120</v>
      </c>
      <c r="M14" t="s">
        <v>55</v>
      </c>
      <c r="N14" s="2" t="s">
        <v>121</v>
      </c>
      <c r="P14" t="str">
        <f t="shared" si="0"/>
        <v>TB_df = TB_df[TB_df['TB.BTM.F'].str.contains("Bad")==False]</v>
      </c>
    </row>
    <row r="15" spans="2:16" x14ac:dyDescent="0.2">
      <c r="B15" t="s">
        <v>57</v>
      </c>
      <c r="C15" t="s">
        <v>58</v>
      </c>
      <c r="D15" t="s">
        <v>9</v>
      </c>
      <c r="F15" t="s">
        <v>59</v>
      </c>
      <c r="G15" t="s">
        <v>60</v>
      </c>
      <c r="H15" t="s">
        <v>18</v>
      </c>
      <c r="L15" s="1" t="s">
        <v>120</v>
      </c>
      <c r="M15" t="s">
        <v>59</v>
      </c>
      <c r="N15" s="2" t="s">
        <v>121</v>
      </c>
      <c r="P15" t="str">
        <f t="shared" si="0"/>
        <v>TB_df = TB_df[TB_df['TB.REBOIL.OUT.F'].str.contains("Bad")==False]</v>
      </c>
    </row>
    <row r="16" spans="2:16" x14ac:dyDescent="0.2">
      <c r="B16" t="s">
        <v>61</v>
      </c>
      <c r="C16" t="s">
        <v>62</v>
      </c>
      <c r="D16" t="s">
        <v>39</v>
      </c>
    </row>
    <row r="17" spans="2:8" x14ac:dyDescent="0.2">
      <c r="B17" t="s">
        <v>63</v>
      </c>
      <c r="C17" t="s">
        <v>64</v>
      </c>
      <c r="D17" t="s">
        <v>15</v>
      </c>
    </row>
    <row r="18" spans="2:8" x14ac:dyDescent="0.2">
      <c r="B18" t="s">
        <v>65</v>
      </c>
      <c r="C18" t="s">
        <v>66</v>
      </c>
      <c r="D18" t="s">
        <v>15</v>
      </c>
    </row>
    <row r="20" spans="2:8" x14ac:dyDescent="0.2">
      <c r="B20" t="s">
        <v>67</v>
      </c>
      <c r="F20" t="s">
        <v>68</v>
      </c>
    </row>
    <row r="21" spans="2:8" x14ac:dyDescent="0.2">
      <c r="B21" t="s">
        <v>69</v>
      </c>
      <c r="C21" t="s">
        <v>70</v>
      </c>
      <c r="D21" t="s">
        <v>4</v>
      </c>
      <c r="F21" t="s">
        <v>71</v>
      </c>
      <c r="G21" t="s">
        <v>72</v>
      </c>
      <c r="H21" t="s">
        <v>15</v>
      </c>
    </row>
    <row r="22" spans="2:8" x14ac:dyDescent="0.2">
      <c r="B22" t="s">
        <v>73</v>
      </c>
      <c r="C22" t="s">
        <v>74</v>
      </c>
      <c r="D22" t="s">
        <v>25</v>
      </c>
      <c r="F22" t="s">
        <v>75</v>
      </c>
      <c r="G22" t="s">
        <v>76</v>
      </c>
      <c r="H22" t="s">
        <v>15</v>
      </c>
    </row>
    <row r="23" spans="2:8" x14ac:dyDescent="0.2">
      <c r="B23" t="s">
        <v>77</v>
      </c>
      <c r="C23" t="s">
        <v>78</v>
      </c>
      <c r="D23" t="s">
        <v>4</v>
      </c>
      <c r="F23" t="s">
        <v>79</v>
      </c>
      <c r="G23" t="s">
        <v>80</v>
      </c>
      <c r="H23" t="s">
        <v>15</v>
      </c>
    </row>
    <row r="24" spans="2:8" x14ac:dyDescent="0.2">
      <c r="B24" t="s">
        <v>81</v>
      </c>
      <c r="C24" t="s">
        <v>82</v>
      </c>
      <c r="D24" t="s">
        <v>25</v>
      </c>
      <c r="F24" t="s">
        <v>83</v>
      </c>
      <c r="G24" t="s">
        <v>84</v>
      </c>
      <c r="H24" t="s">
        <v>9</v>
      </c>
    </row>
    <row r="25" spans="2:8" x14ac:dyDescent="0.2">
      <c r="B25" t="s">
        <v>85</v>
      </c>
      <c r="C25" t="s">
        <v>86</v>
      </c>
      <c r="D25" t="s">
        <v>9</v>
      </c>
      <c r="F25" t="s">
        <v>87</v>
      </c>
      <c r="G25" t="s">
        <v>88</v>
      </c>
      <c r="H25" t="s">
        <v>15</v>
      </c>
    </row>
    <row r="26" spans="2:8" x14ac:dyDescent="0.2">
      <c r="B26" t="s">
        <v>89</v>
      </c>
      <c r="C26" t="s">
        <v>90</v>
      </c>
      <c r="D26" t="s">
        <v>15</v>
      </c>
      <c r="F26" t="s">
        <v>91</v>
      </c>
      <c r="G26" t="s">
        <v>92</v>
      </c>
      <c r="H26" t="s">
        <v>18</v>
      </c>
    </row>
    <row r="27" spans="2:8" x14ac:dyDescent="0.2">
      <c r="B27" t="s">
        <v>93</v>
      </c>
      <c r="C27" t="s">
        <v>36</v>
      </c>
      <c r="D27" t="s">
        <v>4</v>
      </c>
      <c r="F27" t="s">
        <v>94</v>
      </c>
      <c r="G27" t="s">
        <v>95</v>
      </c>
      <c r="H27" t="s">
        <v>52</v>
      </c>
    </row>
    <row r="28" spans="2:8" x14ac:dyDescent="0.2">
      <c r="B28" t="s">
        <v>96</v>
      </c>
      <c r="C28" t="s">
        <v>97</v>
      </c>
      <c r="D28" t="s">
        <v>25</v>
      </c>
      <c r="F28" t="s">
        <v>98</v>
      </c>
      <c r="G28" t="s">
        <v>99</v>
      </c>
      <c r="H28" t="s">
        <v>9</v>
      </c>
    </row>
    <row r="29" spans="2:8" x14ac:dyDescent="0.2">
      <c r="B29" t="s">
        <v>100</v>
      </c>
      <c r="C29" t="s">
        <v>101</v>
      </c>
      <c r="D29" t="s">
        <v>4</v>
      </c>
      <c r="F29" t="s">
        <v>102</v>
      </c>
      <c r="G29" t="s">
        <v>103</v>
      </c>
      <c r="H29" t="s">
        <v>15</v>
      </c>
    </row>
    <row r="30" spans="2:8" x14ac:dyDescent="0.2">
      <c r="B30" t="s">
        <v>104</v>
      </c>
      <c r="C30" t="s">
        <v>105</v>
      </c>
      <c r="D30" t="s">
        <v>25</v>
      </c>
      <c r="F30" t="s">
        <v>106</v>
      </c>
      <c r="G30" t="s">
        <v>107</v>
      </c>
      <c r="H30" t="s">
        <v>108</v>
      </c>
    </row>
    <row r="31" spans="2:8" x14ac:dyDescent="0.2">
      <c r="B31" t="s">
        <v>109</v>
      </c>
      <c r="C31" t="s">
        <v>110</v>
      </c>
      <c r="D31" t="s">
        <v>9</v>
      </c>
    </row>
    <row r="32" spans="2:8" x14ac:dyDescent="0.2">
      <c r="B32" t="s">
        <v>111</v>
      </c>
      <c r="C32" t="s">
        <v>112</v>
      </c>
      <c r="D32" t="s">
        <v>15</v>
      </c>
    </row>
    <row r="33" spans="2:4" x14ac:dyDescent="0.2">
      <c r="B33" t="s">
        <v>113</v>
      </c>
      <c r="C33" t="s">
        <v>114</v>
      </c>
      <c r="D33" t="s">
        <v>15</v>
      </c>
    </row>
    <row r="34" spans="2:4" x14ac:dyDescent="0.2">
      <c r="B34" t="s">
        <v>115</v>
      </c>
      <c r="C34" t="s">
        <v>116</v>
      </c>
      <c r="D34" t="s">
        <v>117</v>
      </c>
    </row>
    <row r="35" spans="2:4" x14ac:dyDescent="0.2">
      <c r="B35" t="s">
        <v>118</v>
      </c>
      <c r="C35" t="s">
        <v>119</v>
      </c>
      <c r="D35" t="s">
        <v>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C2F4-30B9-4D7F-873B-FDC0685A2866}">
  <dimension ref="A1"/>
  <sheetViews>
    <sheetView workbookViewId="0">
      <selection activeCell="E5" sqref="E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Key2</vt:lpstr>
      <vt:lpstr>BFD</vt:lpstr>
    </vt:vector>
  </TitlesOfParts>
  <Company>Delek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Arney</dc:creator>
  <cp:lastModifiedBy>Microsoft Office User</cp:lastModifiedBy>
  <dcterms:created xsi:type="dcterms:W3CDTF">2022-07-21T16:38:16Z</dcterms:created>
  <dcterms:modified xsi:type="dcterms:W3CDTF">2022-07-23T14:52:27Z</dcterms:modified>
</cp:coreProperties>
</file>