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rod\Downloads\"/>
    </mc:Choice>
  </mc:AlternateContent>
  <bookViews>
    <workbookView xWindow="0" yWindow="0" windowWidth="17280" windowHeight="7335"/>
  </bookViews>
  <sheets>
    <sheet name="Feuil1" sheetId="1" r:id="rId1"/>
  </sheets>
  <calcPr calcId="162913"/>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98" i="1" l="1"/>
  <c r="B97" i="1"/>
  <c r="C97" i="1"/>
  <c r="D97" i="1"/>
  <c r="E97" i="1"/>
  <c r="F97" i="1"/>
  <c r="G97" i="1"/>
  <c r="H97" i="1"/>
  <c r="I97" i="1"/>
  <c r="J97" i="1"/>
  <c r="K97" i="1"/>
  <c r="L97" i="1"/>
  <c r="M97" i="1"/>
  <c r="N97" i="1"/>
  <c r="O97" i="1"/>
  <c r="P97" i="1"/>
  <c r="Q97" i="1"/>
  <c r="B98" i="1"/>
  <c r="C98" i="1"/>
  <c r="D98" i="1"/>
  <c r="E98" i="1"/>
  <c r="F98" i="1"/>
  <c r="G98" i="1"/>
  <c r="H98" i="1"/>
  <c r="I98" i="1"/>
  <c r="J98" i="1"/>
  <c r="K98" i="1"/>
  <c r="L98" i="1"/>
  <c r="M98" i="1"/>
  <c r="O98" i="1"/>
  <c r="P98" i="1"/>
  <c r="Q98" i="1"/>
  <c r="C96" i="1"/>
  <c r="D96" i="1"/>
  <c r="E96" i="1"/>
  <c r="F96" i="1"/>
  <c r="G96" i="1"/>
  <c r="H96" i="1"/>
  <c r="I96" i="1"/>
  <c r="J96" i="1"/>
  <c r="K96" i="1"/>
  <c r="L96" i="1"/>
  <c r="M96" i="1"/>
  <c r="N96" i="1"/>
  <c r="O96" i="1"/>
  <c r="P96" i="1"/>
  <c r="Q96" i="1"/>
  <c r="B96" i="1"/>
  <c r="J95" i="1"/>
  <c r="K95" i="1" s="1"/>
  <c r="L95" i="1" s="1"/>
  <c r="M95" i="1" s="1"/>
  <c r="N95" i="1" s="1"/>
  <c r="O95" i="1" s="1"/>
  <c r="P95" i="1" s="1"/>
  <c r="Q95" i="1" s="1"/>
  <c r="J90" i="1" l="1"/>
  <c r="K90" i="1" s="1"/>
  <c r="L90" i="1" s="1"/>
  <c r="M90" i="1" s="1"/>
  <c r="N90" i="1" s="1"/>
  <c r="O90" i="1" s="1"/>
  <c r="P90" i="1" s="1"/>
  <c r="Q90" i="1" s="1"/>
</calcChain>
</file>

<file path=xl/sharedStrings.xml><?xml version="1.0" encoding="utf-8"?>
<sst xmlns="http://schemas.openxmlformats.org/spreadsheetml/2006/main" count="35" uniqueCount="17">
  <si>
    <t>C3S0</t>
  </si>
  <si>
    <t>C3S1</t>
  </si>
  <si>
    <t>C3S2</t>
  </si>
  <si>
    <t>C1S0</t>
  </si>
  <si>
    <t>C1S1</t>
  </si>
  <si>
    <t>C1S2</t>
  </si>
  <si>
    <t>C4S0</t>
  </si>
  <si>
    <t>C4S1</t>
  </si>
  <si>
    <t>C4S2</t>
  </si>
  <si>
    <t>C2S0</t>
  </si>
  <si>
    <t>C2S1</t>
  </si>
  <si>
    <t>C2S2</t>
  </si>
  <si>
    <t>#TCM/#TC</t>
  </si>
  <si>
    <t>As we can see in the figure, our tool performs well in practice as it creates TCMs in a linear time depending on the number of test cases given. Our strategy works at reducing, however as we'll see in the number of #TCM/#TC, our first strategy can be either very effective or oppositely, ineffective depending on the tests given.</t>
  </si>
  <si>
    <t>As we can see, the most influential parameter when it comes to the time taken by our tool to generate TCM's is the test size, the time increasing polynomially compared to the number of Event inside our TC. However, in real life, TCs are often limited to around 10 events which has a minor impact on the overall performances. Our first strategy does not influence the time taken at all while our second strategy, setting a cap on the number of potential TCM's created from a single TC, is flattening the time taken when the number of TC set is reached.</t>
  </si>
  <si>
    <t>We can see that our 2 strategies reduce the number of created TCM's. They have different purposes. Our first strategy is very effective when many of the same events appear through the test cases like Fig #TCM/#TC for C1 show. However, as Fig #TCM/#TC for C4 show us, in some cases as we have almost no events reappearing through our tests in which case it is completely ineffective. Our second strategy is the most effective to reduce the number of TCM's created but it comes at the cost of a reduced quality as we will show in RQ3.</t>
  </si>
  <si>
    <t>ma compo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</si>
</sst>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4">
    <xf numFmtId="0" fontId="0" fillId="0" borderId="0" xfId="0"/>
    <xf numFmtId="0" fontId="0" fillId="0" borderId="0" xfId="0" applyNumberFormat="1"/>
    <xf numFmtId="17" fontId="0" fillId="0" borderId="0" xfId="0" applyNumberFormat="1"/>
    <xf numFmtId="9" fontId="0" fillId="0" borderId="0" xfId="1" applyFont="1"/>
  </cellXfs>
  <cellStyles count="2">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Time/#TC</a:t>
            </a:r>
            <a:endParaRPr lang="en-US">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Feuil1!$A$16</c:f>
              <c:strCache>
                <c:ptCount val="1"/>
                <c:pt idx="0">
                  <c:v>C3S0</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1"/>
            <c:dispEq val="1"/>
            <c:trendlineLbl>
              <c:layout>
                <c:manualLayout>
                  <c:x val="4.2023184601924758E-2"/>
                  <c:y val="-7.858814523184601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Feuil1!$B$15:$K$15</c:f>
              <c:numCache>
                <c:formatCode>General</c:formatCode>
                <c:ptCount val="10"/>
                <c:pt idx="0">
                  <c:v>10</c:v>
                </c:pt>
                <c:pt idx="1">
                  <c:v>20</c:v>
                </c:pt>
                <c:pt idx="2">
                  <c:v>30</c:v>
                </c:pt>
                <c:pt idx="3">
                  <c:v>40</c:v>
                </c:pt>
                <c:pt idx="4">
                  <c:v>50</c:v>
                </c:pt>
                <c:pt idx="5">
                  <c:v>60</c:v>
                </c:pt>
                <c:pt idx="6">
                  <c:v>70</c:v>
                </c:pt>
                <c:pt idx="7">
                  <c:v>80</c:v>
                </c:pt>
                <c:pt idx="8">
                  <c:v>90</c:v>
                </c:pt>
                <c:pt idx="9">
                  <c:v>100</c:v>
                </c:pt>
              </c:numCache>
            </c:numRef>
          </c:cat>
          <c:val>
            <c:numRef>
              <c:f>Feuil1!$B$16:$K$16</c:f>
              <c:numCache>
                <c:formatCode>General</c:formatCode>
                <c:ptCount val="10"/>
                <c:pt idx="0">
                  <c:v>64.77</c:v>
                </c:pt>
                <c:pt idx="1">
                  <c:v>113.17</c:v>
                </c:pt>
                <c:pt idx="2">
                  <c:v>173.77</c:v>
                </c:pt>
                <c:pt idx="3">
                  <c:v>229.81</c:v>
                </c:pt>
                <c:pt idx="4">
                  <c:v>271.72000000000003</c:v>
                </c:pt>
                <c:pt idx="5">
                  <c:v>327.66000000000003</c:v>
                </c:pt>
                <c:pt idx="6">
                  <c:v>374.62</c:v>
                </c:pt>
                <c:pt idx="7">
                  <c:v>433.37</c:v>
                </c:pt>
                <c:pt idx="8">
                  <c:v>487.82</c:v>
                </c:pt>
                <c:pt idx="9">
                  <c:v>538.38</c:v>
                </c:pt>
              </c:numCache>
            </c:numRef>
          </c:val>
          <c:smooth val="0"/>
          <c:extLst>
            <c:ext xmlns:c16="http://schemas.microsoft.com/office/drawing/2014/chart" uri="{C3380CC4-5D6E-409C-BE32-E72D297353CC}">
              <c16:uniqueId val="{00000000-5BEA-4523-AB3F-F351C37BC345}"/>
            </c:ext>
          </c:extLst>
        </c:ser>
        <c:ser>
          <c:idx val="1"/>
          <c:order val="1"/>
          <c:tx>
            <c:strRef>
              <c:f>Feuil1!$A$17</c:f>
              <c:strCache>
                <c:ptCount val="1"/>
                <c:pt idx="0">
                  <c:v>C3S1</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linear"/>
            <c:dispRSqr val="1"/>
            <c:dispEq val="1"/>
            <c:trendlineLbl>
              <c:layout>
                <c:manualLayout>
                  <c:x val="5.9120734908136479E-3"/>
                  <c:y val="6.841827063283756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Feuil1!$B$15:$K$15</c:f>
              <c:numCache>
                <c:formatCode>General</c:formatCode>
                <c:ptCount val="10"/>
                <c:pt idx="0">
                  <c:v>10</c:v>
                </c:pt>
                <c:pt idx="1">
                  <c:v>20</c:v>
                </c:pt>
                <c:pt idx="2">
                  <c:v>30</c:v>
                </c:pt>
                <c:pt idx="3">
                  <c:v>40</c:v>
                </c:pt>
                <c:pt idx="4">
                  <c:v>50</c:v>
                </c:pt>
                <c:pt idx="5">
                  <c:v>60</c:v>
                </c:pt>
                <c:pt idx="6">
                  <c:v>70</c:v>
                </c:pt>
                <c:pt idx="7">
                  <c:v>80</c:v>
                </c:pt>
                <c:pt idx="8">
                  <c:v>90</c:v>
                </c:pt>
                <c:pt idx="9">
                  <c:v>100</c:v>
                </c:pt>
              </c:numCache>
            </c:numRef>
          </c:cat>
          <c:val>
            <c:numRef>
              <c:f>Feuil1!$B$17:$K$17</c:f>
              <c:numCache>
                <c:formatCode>General</c:formatCode>
                <c:ptCount val="10"/>
                <c:pt idx="0">
                  <c:v>48.63</c:v>
                </c:pt>
                <c:pt idx="1">
                  <c:v>101.18</c:v>
                </c:pt>
                <c:pt idx="2">
                  <c:v>129.4</c:v>
                </c:pt>
                <c:pt idx="3">
                  <c:v>179.15</c:v>
                </c:pt>
                <c:pt idx="4">
                  <c:v>223.06</c:v>
                </c:pt>
                <c:pt idx="5">
                  <c:v>277.64</c:v>
                </c:pt>
                <c:pt idx="6">
                  <c:v>325.13</c:v>
                </c:pt>
                <c:pt idx="7">
                  <c:v>361.46</c:v>
                </c:pt>
                <c:pt idx="8">
                  <c:v>402.57</c:v>
                </c:pt>
                <c:pt idx="9">
                  <c:v>449.35</c:v>
                </c:pt>
              </c:numCache>
            </c:numRef>
          </c:val>
          <c:smooth val="0"/>
          <c:extLst>
            <c:ext xmlns:c16="http://schemas.microsoft.com/office/drawing/2014/chart" uri="{C3380CC4-5D6E-409C-BE32-E72D297353CC}">
              <c16:uniqueId val="{00000001-5BEA-4523-AB3F-F351C37BC345}"/>
            </c:ext>
          </c:extLst>
        </c:ser>
        <c:ser>
          <c:idx val="2"/>
          <c:order val="2"/>
          <c:tx>
            <c:strRef>
              <c:f>Feuil1!$A$18</c:f>
              <c:strCache>
                <c:ptCount val="1"/>
                <c:pt idx="0">
                  <c:v>C3S2</c:v>
                </c:pt>
              </c:strCache>
            </c:strRef>
          </c:tx>
          <c:spPr>
            <a:ln w="28575" cap="rnd">
              <a:solidFill>
                <a:schemeClr val="accent3"/>
              </a:solidFill>
              <a:round/>
            </a:ln>
            <a:effectLst/>
          </c:spPr>
          <c:marker>
            <c:symbol val="none"/>
          </c:marker>
          <c:trendline>
            <c:spPr>
              <a:ln w="19050" cap="rnd">
                <a:solidFill>
                  <a:schemeClr val="accent3"/>
                </a:solidFill>
                <a:prstDash val="sysDot"/>
              </a:ln>
              <a:effectLst/>
            </c:spPr>
            <c:trendlineType val="linear"/>
            <c:dispRSqr val="1"/>
            <c:dispEq val="1"/>
            <c:trendlineLbl>
              <c:layout>
                <c:manualLayout>
                  <c:x val="2.3800962379702539E-2"/>
                  <c:y val="2.549249052201808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Feuil1!$B$15:$K$15</c:f>
              <c:numCache>
                <c:formatCode>General</c:formatCode>
                <c:ptCount val="10"/>
                <c:pt idx="0">
                  <c:v>10</c:v>
                </c:pt>
                <c:pt idx="1">
                  <c:v>20</c:v>
                </c:pt>
                <c:pt idx="2">
                  <c:v>30</c:v>
                </c:pt>
                <c:pt idx="3">
                  <c:v>40</c:v>
                </c:pt>
                <c:pt idx="4">
                  <c:v>50</c:v>
                </c:pt>
                <c:pt idx="5">
                  <c:v>60</c:v>
                </c:pt>
                <c:pt idx="6">
                  <c:v>70</c:v>
                </c:pt>
                <c:pt idx="7">
                  <c:v>80</c:v>
                </c:pt>
                <c:pt idx="8">
                  <c:v>90</c:v>
                </c:pt>
                <c:pt idx="9">
                  <c:v>100</c:v>
                </c:pt>
              </c:numCache>
            </c:numRef>
          </c:cat>
          <c:val>
            <c:numRef>
              <c:f>Feuil1!$B$18:$K$18</c:f>
              <c:numCache>
                <c:formatCode>General</c:formatCode>
                <c:ptCount val="10"/>
                <c:pt idx="0">
                  <c:v>26.68</c:v>
                </c:pt>
                <c:pt idx="1">
                  <c:v>47.81</c:v>
                </c:pt>
                <c:pt idx="2">
                  <c:v>65.59</c:v>
                </c:pt>
                <c:pt idx="3">
                  <c:v>92.9</c:v>
                </c:pt>
                <c:pt idx="4">
                  <c:v>107.15</c:v>
                </c:pt>
                <c:pt idx="5">
                  <c:v>131.13</c:v>
                </c:pt>
                <c:pt idx="6">
                  <c:v>152.99</c:v>
                </c:pt>
                <c:pt idx="7">
                  <c:v>172.55</c:v>
                </c:pt>
                <c:pt idx="8">
                  <c:v>190.4</c:v>
                </c:pt>
                <c:pt idx="9">
                  <c:v>211.31</c:v>
                </c:pt>
              </c:numCache>
            </c:numRef>
          </c:val>
          <c:smooth val="0"/>
          <c:extLst>
            <c:ext xmlns:c16="http://schemas.microsoft.com/office/drawing/2014/chart" uri="{C3380CC4-5D6E-409C-BE32-E72D297353CC}">
              <c16:uniqueId val="{00000002-5BEA-4523-AB3F-F351C37BC345}"/>
            </c:ext>
          </c:extLst>
        </c:ser>
        <c:dLbls>
          <c:showLegendKey val="0"/>
          <c:showVal val="0"/>
          <c:showCatName val="0"/>
          <c:showSerName val="0"/>
          <c:showPercent val="0"/>
          <c:showBubbleSize val="0"/>
        </c:dLbls>
        <c:smooth val="0"/>
        <c:axId val="260741888"/>
        <c:axId val="260731072"/>
      </c:lineChart>
      <c:catAx>
        <c:axId val="260741888"/>
        <c:scaling>
          <c:orientation val="minMax"/>
        </c:scaling>
        <c:delete val="0"/>
        <c:axPos val="b"/>
        <c:title>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731072"/>
        <c:crosses val="autoZero"/>
        <c:auto val="1"/>
        <c:lblAlgn val="ctr"/>
        <c:lblOffset val="100"/>
        <c:noMultiLvlLbl val="0"/>
      </c:catAx>
      <c:valAx>
        <c:axId val="260731072"/>
        <c:scaling>
          <c:orientation val="minMax"/>
        </c:scaling>
        <c:delete val="0"/>
        <c:axPos val="l"/>
        <c:majorGridlines>
          <c:spPr>
            <a:ln w="9525" cap="flat" cmpd="sng" algn="ctr">
              <a:solidFill>
                <a:schemeClr val="tx1">
                  <a:lumMod val="15000"/>
                  <a:lumOff val="85000"/>
                </a:schemeClr>
              </a:solidFill>
              <a:round/>
            </a:ln>
            <a:effectLst/>
          </c:spPr>
        </c:majorGridlines>
        <c:title>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74188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Time/TestSize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Feuil1!$A$96</c:f>
              <c:strCache>
                <c:ptCount val="1"/>
                <c:pt idx="0">
                  <c:v>C3S0</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poly"/>
            <c:order val="2"/>
            <c:dispRSqr val="1"/>
            <c:dispEq val="1"/>
            <c:trendlineLbl>
              <c:layout>
                <c:manualLayout>
                  <c:x val="5.8845800524934384E-2"/>
                  <c:y val="0.1523611111111111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Feuil1!$B$95:$Q$95</c:f>
              <c:numCache>
                <c:formatCode>General</c:formatCode>
                <c:ptCount val="16"/>
                <c:pt idx="0">
                  <c:v>4</c:v>
                </c:pt>
                <c:pt idx="1">
                  <c:v>20</c:v>
                </c:pt>
                <c:pt idx="2">
                  <c:v>40</c:v>
                </c:pt>
                <c:pt idx="3">
                  <c:v>60</c:v>
                </c:pt>
                <c:pt idx="4">
                  <c:v>80</c:v>
                </c:pt>
                <c:pt idx="5">
                  <c:v>100</c:v>
                </c:pt>
                <c:pt idx="6">
                  <c:v>120</c:v>
                </c:pt>
                <c:pt idx="7">
                  <c:v>140</c:v>
                </c:pt>
                <c:pt idx="8">
                  <c:v>160</c:v>
                </c:pt>
                <c:pt idx="9">
                  <c:v>180</c:v>
                </c:pt>
                <c:pt idx="10">
                  <c:v>200</c:v>
                </c:pt>
                <c:pt idx="11">
                  <c:v>220</c:v>
                </c:pt>
                <c:pt idx="12">
                  <c:v>240</c:v>
                </c:pt>
                <c:pt idx="13">
                  <c:v>260</c:v>
                </c:pt>
                <c:pt idx="14">
                  <c:v>280</c:v>
                </c:pt>
                <c:pt idx="15">
                  <c:v>300</c:v>
                </c:pt>
              </c:numCache>
            </c:numRef>
          </c:cat>
          <c:val>
            <c:numRef>
              <c:f>Feuil1!$B$96:$Q$96</c:f>
              <c:numCache>
                <c:formatCode>General</c:formatCode>
                <c:ptCount val="16"/>
                <c:pt idx="0">
                  <c:v>4.53</c:v>
                </c:pt>
                <c:pt idx="1">
                  <c:v>15</c:v>
                </c:pt>
                <c:pt idx="2">
                  <c:v>29.07</c:v>
                </c:pt>
                <c:pt idx="3">
                  <c:v>51.72</c:v>
                </c:pt>
                <c:pt idx="4">
                  <c:v>73.599999999999994</c:v>
                </c:pt>
                <c:pt idx="5">
                  <c:v>102.5</c:v>
                </c:pt>
                <c:pt idx="6">
                  <c:v>139.09</c:v>
                </c:pt>
                <c:pt idx="7">
                  <c:v>184.85</c:v>
                </c:pt>
                <c:pt idx="8">
                  <c:v>232.5</c:v>
                </c:pt>
                <c:pt idx="9">
                  <c:v>293.58999999999997</c:v>
                </c:pt>
                <c:pt idx="10">
                  <c:v>376.25</c:v>
                </c:pt>
                <c:pt idx="11">
                  <c:v>455.92</c:v>
                </c:pt>
                <c:pt idx="12">
                  <c:v>530.47</c:v>
                </c:pt>
                <c:pt idx="13">
                  <c:v>632.80999999999995</c:v>
                </c:pt>
                <c:pt idx="14">
                  <c:v>733.91</c:v>
                </c:pt>
                <c:pt idx="15">
                  <c:v>882.81</c:v>
                </c:pt>
              </c:numCache>
            </c:numRef>
          </c:val>
          <c:smooth val="0"/>
          <c:extLst>
            <c:ext xmlns:c16="http://schemas.microsoft.com/office/drawing/2014/chart" uri="{C3380CC4-5D6E-409C-BE32-E72D297353CC}">
              <c16:uniqueId val="{00000000-C640-4C00-807E-74C2F4EAE889}"/>
            </c:ext>
          </c:extLst>
        </c:ser>
        <c:ser>
          <c:idx val="1"/>
          <c:order val="1"/>
          <c:tx>
            <c:strRef>
              <c:f>Feuil1!$A$97</c:f>
              <c:strCache>
                <c:ptCount val="1"/>
                <c:pt idx="0">
                  <c:v>C3S1</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poly"/>
            <c:order val="2"/>
            <c:dispRSqr val="1"/>
            <c:dispEq val="1"/>
            <c:trendlineLbl>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Feuil1!$B$95:$Q$95</c:f>
              <c:numCache>
                <c:formatCode>General</c:formatCode>
                <c:ptCount val="16"/>
                <c:pt idx="0">
                  <c:v>4</c:v>
                </c:pt>
                <c:pt idx="1">
                  <c:v>20</c:v>
                </c:pt>
                <c:pt idx="2">
                  <c:v>40</c:v>
                </c:pt>
                <c:pt idx="3">
                  <c:v>60</c:v>
                </c:pt>
                <c:pt idx="4">
                  <c:v>80</c:v>
                </c:pt>
                <c:pt idx="5">
                  <c:v>100</c:v>
                </c:pt>
                <c:pt idx="6">
                  <c:v>120</c:v>
                </c:pt>
                <c:pt idx="7">
                  <c:v>140</c:v>
                </c:pt>
                <c:pt idx="8">
                  <c:v>160</c:v>
                </c:pt>
                <c:pt idx="9">
                  <c:v>180</c:v>
                </c:pt>
                <c:pt idx="10">
                  <c:v>200</c:v>
                </c:pt>
                <c:pt idx="11">
                  <c:v>220</c:v>
                </c:pt>
                <c:pt idx="12">
                  <c:v>240</c:v>
                </c:pt>
                <c:pt idx="13">
                  <c:v>260</c:v>
                </c:pt>
                <c:pt idx="14">
                  <c:v>280</c:v>
                </c:pt>
                <c:pt idx="15">
                  <c:v>300</c:v>
                </c:pt>
              </c:numCache>
            </c:numRef>
          </c:cat>
          <c:val>
            <c:numRef>
              <c:f>Feuil1!$B$97:$Q$97</c:f>
              <c:numCache>
                <c:formatCode>General</c:formatCode>
                <c:ptCount val="16"/>
                <c:pt idx="0">
                  <c:v>2.83</c:v>
                </c:pt>
                <c:pt idx="1">
                  <c:v>8.2799999999999994</c:v>
                </c:pt>
                <c:pt idx="2">
                  <c:v>13.79</c:v>
                </c:pt>
                <c:pt idx="3">
                  <c:v>29.49</c:v>
                </c:pt>
                <c:pt idx="4">
                  <c:v>54.14</c:v>
                </c:pt>
                <c:pt idx="5">
                  <c:v>95.54</c:v>
                </c:pt>
                <c:pt idx="6">
                  <c:v>125.24</c:v>
                </c:pt>
                <c:pt idx="7">
                  <c:v>173.21</c:v>
                </c:pt>
                <c:pt idx="8">
                  <c:v>221.55</c:v>
                </c:pt>
                <c:pt idx="9">
                  <c:v>287.73</c:v>
                </c:pt>
                <c:pt idx="10">
                  <c:v>370.26</c:v>
                </c:pt>
                <c:pt idx="11">
                  <c:v>456.39</c:v>
                </c:pt>
                <c:pt idx="12">
                  <c:v>520.46</c:v>
                </c:pt>
                <c:pt idx="13">
                  <c:v>631.01</c:v>
                </c:pt>
                <c:pt idx="14">
                  <c:v>733.24</c:v>
                </c:pt>
                <c:pt idx="15">
                  <c:v>871.21</c:v>
                </c:pt>
              </c:numCache>
            </c:numRef>
          </c:val>
          <c:smooth val="0"/>
          <c:extLst>
            <c:ext xmlns:c16="http://schemas.microsoft.com/office/drawing/2014/chart" uri="{C3380CC4-5D6E-409C-BE32-E72D297353CC}">
              <c16:uniqueId val="{00000001-C640-4C00-807E-74C2F4EAE889}"/>
            </c:ext>
          </c:extLst>
        </c:ser>
        <c:ser>
          <c:idx val="2"/>
          <c:order val="2"/>
          <c:tx>
            <c:strRef>
              <c:f>Feuil1!$A$98</c:f>
              <c:strCache>
                <c:ptCount val="1"/>
                <c:pt idx="0">
                  <c:v>C3S2</c:v>
                </c:pt>
              </c:strCache>
            </c:strRef>
          </c:tx>
          <c:spPr>
            <a:ln w="28575" cap="rnd">
              <a:solidFill>
                <a:schemeClr val="accent3"/>
              </a:solidFill>
              <a:round/>
            </a:ln>
            <a:effectLst/>
          </c:spPr>
          <c:marker>
            <c:symbol val="none"/>
          </c:marker>
          <c:trendline>
            <c:spPr>
              <a:ln w="19050" cap="rnd">
                <a:solidFill>
                  <a:schemeClr val="accent3"/>
                </a:solidFill>
                <a:prstDash val="sysDot"/>
              </a:ln>
              <a:effectLst/>
            </c:spPr>
            <c:trendlineType val="linear"/>
            <c:dispRSqr val="1"/>
            <c:dispEq val="1"/>
            <c:trendlineLbl>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Feuil1!$B$95:$Q$95</c:f>
              <c:numCache>
                <c:formatCode>General</c:formatCode>
                <c:ptCount val="16"/>
                <c:pt idx="0">
                  <c:v>4</c:v>
                </c:pt>
                <c:pt idx="1">
                  <c:v>20</c:v>
                </c:pt>
                <c:pt idx="2">
                  <c:v>40</c:v>
                </c:pt>
                <c:pt idx="3">
                  <c:v>60</c:v>
                </c:pt>
                <c:pt idx="4">
                  <c:v>80</c:v>
                </c:pt>
                <c:pt idx="5">
                  <c:v>100</c:v>
                </c:pt>
                <c:pt idx="6">
                  <c:v>120</c:v>
                </c:pt>
                <c:pt idx="7">
                  <c:v>140</c:v>
                </c:pt>
                <c:pt idx="8">
                  <c:v>160</c:v>
                </c:pt>
                <c:pt idx="9">
                  <c:v>180</c:v>
                </c:pt>
                <c:pt idx="10">
                  <c:v>200</c:v>
                </c:pt>
                <c:pt idx="11">
                  <c:v>220</c:v>
                </c:pt>
                <c:pt idx="12">
                  <c:v>240</c:v>
                </c:pt>
                <c:pt idx="13">
                  <c:v>260</c:v>
                </c:pt>
                <c:pt idx="14">
                  <c:v>280</c:v>
                </c:pt>
                <c:pt idx="15">
                  <c:v>300</c:v>
                </c:pt>
              </c:numCache>
            </c:numRef>
          </c:cat>
          <c:val>
            <c:numRef>
              <c:f>Feuil1!$B$98:$Q$98</c:f>
              <c:numCache>
                <c:formatCode>General</c:formatCode>
                <c:ptCount val="16"/>
                <c:pt idx="0">
                  <c:v>1.99</c:v>
                </c:pt>
                <c:pt idx="1">
                  <c:v>3.29</c:v>
                </c:pt>
                <c:pt idx="2">
                  <c:v>3.51</c:v>
                </c:pt>
                <c:pt idx="3">
                  <c:v>4.16</c:v>
                </c:pt>
                <c:pt idx="4">
                  <c:v>4.74</c:v>
                </c:pt>
                <c:pt idx="5">
                  <c:v>5.7</c:v>
                </c:pt>
                <c:pt idx="6">
                  <c:v>6.13</c:v>
                </c:pt>
                <c:pt idx="7">
                  <c:v>6.87</c:v>
                </c:pt>
                <c:pt idx="8">
                  <c:v>7.41</c:v>
                </c:pt>
                <c:pt idx="9">
                  <c:v>8.2799999999999994</c:v>
                </c:pt>
                <c:pt idx="10">
                  <c:v>9.24</c:v>
                </c:pt>
                <c:pt idx="11">
                  <c:v>10.59</c:v>
                </c:pt>
                <c:pt idx="12">
                  <c:v>11.57</c:v>
                </c:pt>
                <c:pt idx="13">
                  <c:v>12.1</c:v>
                </c:pt>
                <c:pt idx="14">
                  <c:v>12.69</c:v>
                </c:pt>
                <c:pt idx="15">
                  <c:v>13.78</c:v>
                </c:pt>
              </c:numCache>
            </c:numRef>
          </c:val>
          <c:smooth val="0"/>
          <c:extLst>
            <c:ext xmlns:c16="http://schemas.microsoft.com/office/drawing/2014/chart" uri="{C3380CC4-5D6E-409C-BE32-E72D297353CC}">
              <c16:uniqueId val="{00000002-C640-4C00-807E-74C2F4EAE889}"/>
            </c:ext>
          </c:extLst>
        </c:ser>
        <c:dLbls>
          <c:showLegendKey val="0"/>
          <c:showVal val="0"/>
          <c:showCatName val="0"/>
          <c:showSerName val="0"/>
          <c:showPercent val="0"/>
          <c:showBubbleSize val="0"/>
        </c:dLbls>
        <c:smooth val="0"/>
        <c:axId val="269011584"/>
        <c:axId val="269012000"/>
      </c:lineChart>
      <c:catAx>
        <c:axId val="269011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test</a:t>
                </a:r>
                <a:r>
                  <a:rPr lang="en-US" baseline="0"/>
                  <a:t> size(#Event)</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012000"/>
        <c:crosses val="autoZero"/>
        <c:auto val="1"/>
        <c:lblAlgn val="ctr"/>
        <c:lblOffset val="100"/>
        <c:noMultiLvlLbl val="0"/>
      </c:catAx>
      <c:valAx>
        <c:axId val="269012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time(ms)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01158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C1</a:t>
            </a:r>
          </a:p>
          <a:p>
            <a:pPr>
              <a:defRPr/>
            </a:pPr>
            <a:r>
              <a:rPr lang="en-US"/>
              <a:t>#TCM/#TC</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Feuil1!$A$50</c:f>
              <c:strCache>
                <c:ptCount val="1"/>
                <c:pt idx="0">
                  <c:v>C1S0</c:v>
                </c:pt>
              </c:strCache>
            </c:strRef>
          </c:tx>
          <c:spPr>
            <a:ln w="28575" cap="rnd">
              <a:solidFill>
                <a:schemeClr val="accent1"/>
              </a:solidFill>
              <a:round/>
            </a:ln>
            <a:effectLst/>
          </c:spPr>
          <c:marker>
            <c:symbol val="none"/>
          </c:marker>
          <c:cat>
            <c:numRef>
              <c:f>Feuil1!$B$49:$K$49</c:f>
              <c:numCache>
                <c:formatCode>General</c:formatCode>
                <c:ptCount val="10"/>
                <c:pt idx="0">
                  <c:v>10</c:v>
                </c:pt>
                <c:pt idx="1">
                  <c:v>20</c:v>
                </c:pt>
                <c:pt idx="2">
                  <c:v>30</c:v>
                </c:pt>
                <c:pt idx="3">
                  <c:v>40</c:v>
                </c:pt>
                <c:pt idx="4">
                  <c:v>50</c:v>
                </c:pt>
                <c:pt idx="5">
                  <c:v>60</c:v>
                </c:pt>
                <c:pt idx="6">
                  <c:v>70</c:v>
                </c:pt>
                <c:pt idx="7">
                  <c:v>80</c:v>
                </c:pt>
                <c:pt idx="8">
                  <c:v>90</c:v>
                </c:pt>
                <c:pt idx="9">
                  <c:v>100</c:v>
                </c:pt>
              </c:numCache>
            </c:numRef>
          </c:cat>
          <c:val>
            <c:numRef>
              <c:f>Feuil1!$B$50:$K$50</c:f>
              <c:numCache>
                <c:formatCode>General</c:formatCode>
                <c:ptCount val="10"/>
                <c:pt idx="0">
                  <c:v>138</c:v>
                </c:pt>
                <c:pt idx="1">
                  <c:v>276</c:v>
                </c:pt>
                <c:pt idx="2">
                  <c:v>405</c:v>
                </c:pt>
                <c:pt idx="3">
                  <c:v>546</c:v>
                </c:pt>
                <c:pt idx="4">
                  <c:v>687</c:v>
                </c:pt>
                <c:pt idx="5">
                  <c:v>825</c:v>
                </c:pt>
                <c:pt idx="6">
                  <c:v>912</c:v>
                </c:pt>
                <c:pt idx="7">
                  <c:v>1059</c:v>
                </c:pt>
                <c:pt idx="8">
                  <c:v>1194</c:v>
                </c:pt>
                <c:pt idx="9">
                  <c:v>1320</c:v>
                </c:pt>
              </c:numCache>
            </c:numRef>
          </c:val>
          <c:smooth val="0"/>
          <c:extLst>
            <c:ext xmlns:c16="http://schemas.microsoft.com/office/drawing/2014/chart" uri="{C3380CC4-5D6E-409C-BE32-E72D297353CC}">
              <c16:uniqueId val="{00000000-833E-4924-94DF-05BFF86DD578}"/>
            </c:ext>
          </c:extLst>
        </c:ser>
        <c:ser>
          <c:idx val="1"/>
          <c:order val="1"/>
          <c:tx>
            <c:strRef>
              <c:f>Feuil1!$A$51</c:f>
              <c:strCache>
                <c:ptCount val="1"/>
                <c:pt idx="0">
                  <c:v>C1S1</c:v>
                </c:pt>
              </c:strCache>
            </c:strRef>
          </c:tx>
          <c:spPr>
            <a:ln w="28575" cap="rnd">
              <a:solidFill>
                <a:schemeClr val="accent2"/>
              </a:solidFill>
              <a:round/>
            </a:ln>
            <a:effectLst/>
          </c:spPr>
          <c:marker>
            <c:symbol val="none"/>
          </c:marker>
          <c:cat>
            <c:numRef>
              <c:f>Feuil1!$B$49:$K$49</c:f>
              <c:numCache>
                <c:formatCode>General</c:formatCode>
                <c:ptCount val="10"/>
                <c:pt idx="0">
                  <c:v>10</c:v>
                </c:pt>
                <c:pt idx="1">
                  <c:v>20</c:v>
                </c:pt>
                <c:pt idx="2">
                  <c:v>30</c:v>
                </c:pt>
                <c:pt idx="3">
                  <c:v>40</c:v>
                </c:pt>
                <c:pt idx="4">
                  <c:v>50</c:v>
                </c:pt>
                <c:pt idx="5">
                  <c:v>60</c:v>
                </c:pt>
                <c:pt idx="6">
                  <c:v>70</c:v>
                </c:pt>
                <c:pt idx="7">
                  <c:v>80</c:v>
                </c:pt>
                <c:pt idx="8">
                  <c:v>90</c:v>
                </c:pt>
                <c:pt idx="9">
                  <c:v>100</c:v>
                </c:pt>
              </c:numCache>
            </c:numRef>
          </c:cat>
          <c:val>
            <c:numRef>
              <c:f>Feuil1!$B$51:$K$51</c:f>
              <c:numCache>
                <c:formatCode>General</c:formatCode>
                <c:ptCount val="10"/>
                <c:pt idx="0">
                  <c:v>111</c:v>
                </c:pt>
                <c:pt idx="1">
                  <c:v>219</c:v>
                </c:pt>
                <c:pt idx="2">
                  <c:v>279</c:v>
                </c:pt>
                <c:pt idx="3">
                  <c:v>348</c:v>
                </c:pt>
                <c:pt idx="4">
                  <c:v>408</c:v>
                </c:pt>
                <c:pt idx="5">
                  <c:v>486</c:v>
                </c:pt>
                <c:pt idx="6">
                  <c:v>534</c:v>
                </c:pt>
                <c:pt idx="7">
                  <c:v>600</c:v>
                </c:pt>
                <c:pt idx="8">
                  <c:v>660</c:v>
                </c:pt>
                <c:pt idx="9">
                  <c:v>726</c:v>
                </c:pt>
              </c:numCache>
            </c:numRef>
          </c:val>
          <c:smooth val="0"/>
          <c:extLst>
            <c:ext xmlns:c16="http://schemas.microsoft.com/office/drawing/2014/chart" uri="{C3380CC4-5D6E-409C-BE32-E72D297353CC}">
              <c16:uniqueId val="{00000001-833E-4924-94DF-05BFF86DD578}"/>
            </c:ext>
          </c:extLst>
        </c:ser>
        <c:ser>
          <c:idx val="2"/>
          <c:order val="2"/>
          <c:tx>
            <c:strRef>
              <c:f>Feuil1!$A$52</c:f>
              <c:strCache>
                <c:ptCount val="1"/>
                <c:pt idx="0">
                  <c:v>C1S2</c:v>
                </c:pt>
              </c:strCache>
            </c:strRef>
          </c:tx>
          <c:spPr>
            <a:ln w="28575" cap="rnd">
              <a:solidFill>
                <a:schemeClr val="accent3"/>
              </a:solidFill>
              <a:round/>
            </a:ln>
            <a:effectLst/>
          </c:spPr>
          <c:marker>
            <c:symbol val="none"/>
          </c:marker>
          <c:cat>
            <c:numRef>
              <c:f>Feuil1!$B$49:$K$49</c:f>
              <c:numCache>
                <c:formatCode>General</c:formatCode>
                <c:ptCount val="10"/>
                <c:pt idx="0">
                  <c:v>10</c:v>
                </c:pt>
                <c:pt idx="1">
                  <c:v>20</c:v>
                </c:pt>
                <c:pt idx="2">
                  <c:v>30</c:v>
                </c:pt>
                <c:pt idx="3">
                  <c:v>40</c:v>
                </c:pt>
                <c:pt idx="4">
                  <c:v>50</c:v>
                </c:pt>
                <c:pt idx="5">
                  <c:v>60</c:v>
                </c:pt>
                <c:pt idx="6">
                  <c:v>70</c:v>
                </c:pt>
                <c:pt idx="7">
                  <c:v>80</c:v>
                </c:pt>
                <c:pt idx="8">
                  <c:v>90</c:v>
                </c:pt>
                <c:pt idx="9">
                  <c:v>100</c:v>
                </c:pt>
              </c:numCache>
            </c:numRef>
          </c:cat>
          <c:val>
            <c:numRef>
              <c:f>Feuil1!$B$52:$K$52</c:f>
              <c:numCache>
                <c:formatCode>General</c:formatCode>
                <c:ptCount val="10"/>
                <c:pt idx="0">
                  <c:v>54</c:v>
                </c:pt>
                <c:pt idx="1">
                  <c:v>104</c:v>
                </c:pt>
                <c:pt idx="2">
                  <c:v>162</c:v>
                </c:pt>
                <c:pt idx="3">
                  <c:v>220</c:v>
                </c:pt>
                <c:pt idx="4">
                  <c:v>280</c:v>
                </c:pt>
                <c:pt idx="5">
                  <c:v>336</c:v>
                </c:pt>
                <c:pt idx="6">
                  <c:v>374</c:v>
                </c:pt>
                <c:pt idx="7">
                  <c:v>434</c:v>
                </c:pt>
                <c:pt idx="8">
                  <c:v>488</c:v>
                </c:pt>
                <c:pt idx="9">
                  <c:v>540</c:v>
                </c:pt>
              </c:numCache>
            </c:numRef>
          </c:val>
          <c:smooth val="0"/>
          <c:extLst>
            <c:ext xmlns:c16="http://schemas.microsoft.com/office/drawing/2014/chart" uri="{C3380CC4-5D6E-409C-BE32-E72D297353CC}">
              <c16:uniqueId val="{00000002-833E-4924-94DF-05BFF86DD578}"/>
            </c:ext>
          </c:extLst>
        </c:ser>
        <c:dLbls>
          <c:showLegendKey val="0"/>
          <c:showVal val="0"/>
          <c:showCatName val="0"/>
          <c:showSerName val="0"/>
          <c:showPercent val="0"/>
          <c:showBubbleSize val="0"/>
        </c:dLbls>
        <c:smooth val="0"/>
        <c:axId val="349315616"/>
        <c:axId val="349314784"/>
      </c:lineChart>
      <c:catAx>
        <c:axId val="349315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#TC</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314784"/>
        <c:crosses val="autoZero"/>
        <c:auto val="1"/>
        <c:lblAlgn val="ctr"/>
        <c:lblOffset val="100"/>
        <c:noMultiLvlLbl val="0"/>
      </c:catAx>
      <c:valAx>
        <c:axId val="349314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#TCM</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31561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C2</a:t>
            </a:r>
          </a:p>
          <a:p>
            <a:pPr>
              <a:defRPr/>
            </a:pPr>
            <a:r>
              <a:rPr lang="en-US"/>
              <a:t>#TCM/#TC</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Feuil1!$A$55</c:f>
              <c:strCache>
                <c:ptCount val="1"/>
                <c:pt idx="0">
                  <c:v>C2S0</c:v>
                </c:pt>
              </c:strCache>
            </c:strRef>
          </c:tx>
          <c:spPr>
            <a:ln w="28575" cap="rnd">
              <a:solidFill>
                <a:schemeClr val="accent1"/>
              </a:solidFill>
              <a:round/>
            </a:ln>
            <a:effectLst/>
          </c:spPr>
          <c:marker>
            <c:symbol val="none"/>
          </c:marker>
          <c:cat>
            <c:numRef>
              <c:f>Feuil1!$B$54:$K$54</c:f>
              <c:numCache>
                <c:formatCode>General</c:formatCode>
                <c:ptCount val="10"/>
                <c:pt idx="0">
                  <c:v>10</c:v>
                </c:pt>
                <c:pt idx="1">
                  <c:v>20</c:v>
                </c:pt>
                <c:pt idx="2">
                  <c:v>30</c:v>
                </c:pt>
                <c:pt idx="3">
                  <c:v>40</c:v>
                </c:pt>
                <c:pt idx="4">
                  <c:v>50</c:v>
                </c:pt>
                <c:pt idx="5">
                  <c:v>60</c:v>
                </c:pt>
                <c:pt idx="6">
                  <c:v>70</c:v>
                </c:pt>
                <c:pt idx="7">
                  <c:v>80</c:v>
                </c:pt>
                <c:pt idx="8">
                  <c:v>90</c:v>
                </c:pt>
                <c:pt idx="9">
                  <c:v>100</c:v>
                </c:pt>
              </c:numCache>
            </c:numRef>
          </c:cat>
          <c:val>
            <c:numRef>
              <c:f>Feuil1!$B$55:$K$55</c:f>
              <c:numCache>
                <c:formatCode>General</c:formatCode>
                <c:ptCount val="10"/>
                <c:pt idx="0">
                  <c:v>108</c:v>
                </c:pt>
                <c:pt idx="1">
                  <c:v>210</c:v>
                </c:pt>
                <c:pt idx="2">
                  <c:v>270</c:v>
                </c:pt>
                <c:pt idx="3">
                  <c:v>396</c:v>
                </c:pt>
                <c:pt idx="4">
                  <c:v>525</c:v>
                </c:pt>
                <c:pt idx="5">
                  <c:v>645</c:v>
                </c:pt>
                <c:pt idx="6">
                  <c:v>735</c:v>
                </c:pt>
                <c:pt idx="7">
                  <c:v>828</c:v>
                </c:pt>
                <c:pt idx="8">
                  <c:v>960</c:v>
                </c:pt>
                <c:pt idx="9">
                  <c:v>1086</c:v>
                </c:pt>
              </c:numCache>
            </c:numRef>
          </c:val>
          <c:smooth val="0"/>
          <c:extLst>
            <c:ext xmlns:c16="http://schemas.microsoft.com/office/drawing/2014/chart" uri="{C3380CC4-5D6E-409C-BE32-E72D297353CC}">
              <c16:uniqueId val="{00000000-9932-440E-9F28-EEB6513F1EFA}"/>
            </c:ext>
          </c:extLst>
        </c:ser>
        <c:ser>
          <c:idx val="1"/>
          <c:order val="1"/>
          <c:tx>
            <c:strRef>
              <c:f>Feuil1!$A$56</c:f>
              <c:strCache>
                <c:ptCount val="1"/>
                <c:pt idx="0">
                  <c:v>C2S1</c:v>
                </c:pt>
              </c:strCache>
            </c:strRef>
          </c:tx>
          <c:spPr>
            <a:ln w="28575" cap="rnd">
              <a:solidFill>
                <a:schemeClr val="accent2"/>
              </a:solidFill>
              <a:round/>
            </a:ln>
            <a:effectLst/>
          </c:spPr>
          <c:marker>
            <c:symbol val="none"/>
          </c:marker>
          <c:cat>
            <c:numRef>
              <c:f>Feuil1!$B$54:$K$54</c:f>
              <c:numCache>
                <c:formatCode>General</c:formatCode>
                <c:ptCount val="10"/>
                <c:pt idx="0">
                  <c:v>10</c:v>
                </c:pt>
                <c:pt idx="1">
                  <c:v>20</c:v>
                </c:pt>
                <c:pt idx="2">
                  <c:v>30</c:v>
                </c:pt>
                <c:pt idx="3">
                  <c:v>40</c:v>
                </c:pt>
                <c:pt idx="4">
                  <c:v>50</c:v>
                </c:pt>
                <c:pt idx="5">
                  <c:v>60</c:v>
                </c:pt>
                <c:pt idx="6">
                  <c:v>70</c:v>
                </c:pt>
                <c:pt idx="7">
                  <c:v>80</c:v>
                </c:pt>
                <c:pt idx="8">
                  <c:v>90</c:v>
                </c:pt>
                <c:pt idx="9">
                  <c:v>100</c:v>
                </c:pt>
              </c:numCache>
            </c:numRef>
          </c:cat>
          <c:val>
            <c:numRef>
              <c:f>Feuil1!$B$56:$K$56</c:f>
              <c:numCache>
                <c:formatCode>General</c:formatCode>
                <c:ptCount val="10"/>
                <c:pt idx="0">
                  <c:v>90</c:v>
                </c:pt>
                <c:pt idx="1">
                  <c:v>177</c:v>
                </c:pt>
                <c:pt idx="2">
                  <c:v>234</c:v>
                </c:pt>
                <c:pt idx="3">
                  <c:v>333</c:v>
                </c:pt>
                <c:pt idx="4">
                  <c:v>441</c:v>
                </c:pt>
                <c:pt idx="5">
                  <c:v>534</c:v>
                </c:pt>
                <c:pt idx="6">
                  <c:v>612</c:v>
                </c:pt>
                <c:pt idx="7">
                  <c:v>693</c:v>
                </c:pt>
                <c:pt idx="8">
                  <c:v>804</c:v>
                </c:pt>
                <c:pt idx="9">
                  <c:v>912</c:v>
                </c:pt>
              </c:numCache>
            </c:numRef>
          </c:val>
          <c:smooth val="0"/>
          <c:extLst>
            <c:ext xmlns:c16="http://schemas.microsoft.com/office/drawing/2014/chart" uri="{C3380CC4-5D6E-409C-BE32-E72D297353CC}">
              <c16:uniqueId val="{00000001-9932-440E-9F28-EEB6513F1EFA}"/>
            </c:ext>
          </c:extLst>
        </c:ser>
        <c:ser>
          <c:idx val="2"/>
          <c:order val="2"/>
          <c:tx>
            <c:strRef>
              <c:f>Feuil1!$A$57</c:f>
              <c:strCache>
                <c:ptCount val="1"/>
                <c:pt idx="0">
                  <c:v>C2S2</c:v>
                </c:pt>
              </c:strCache>
            </c:strRef>
          </c:tx>
          <c:spPr>
            <a:ln w="28575" cap="rnd">
              <a:solidFill>
                <a:schemeClr val="accent3"/>
              </a:solidFill>
              <a:round/>
            </a:ln>
            <a:effectLst/>
          </c:spPr>
          <c:marker>
            <c:symbol val="none"/>
          </c:marker>
          <c:cat>
            <c:numRef>
              <c:f>Feuil1!$B$54:$K$54</c:f>
              <c:numCache>
                <c:formatCode>General</c:formatCode>
                <c:ptCount val="10"/>
                <c:pt idx="0">
                  <c:v>10</c:v>
                </c:pt>
                <c:pt idx="1">
                  <c:v>20</c:v>
                </c:pt>
                <c:pt idx="2">
                  <c:v>30</c:v>
                </c:pt>
                <c:pt idx="3">
                  <c:v>40</c:v>
                </c:pt>
                <c:pt idx="4">
                  <c:v>50</c:v>
                </c:pt>
                <c:pt idx="5">
                  <c:v>60</c:v>
                </c:pt>
                <c:pt idx="6">
                  <c:v>70</c:v>
                </c:pt>
                <c:pt idx="7">
                  <c:v>80</c:v>
                </c:pt>
                <c:pt idx="8">
                  <c:v>90</c:v>
                </c:pt>
                <c:pt idx="9">
                  <c:v>100</c:v>
                </c:pt>
              </c:numCache>
            </c:numRef>
          </c:cat>
          <c:val>
            <c:numRef>
              <c:f>Feuil1!$B$57:$K$57</c:f>
              <c:numCache>
                <c:formatCode>General</c:formatCode>
                <c:ptCount val="10"/>
                <c:pt idx="0">
                  <c:v>48</c:v>
                </c:pt>
                <c:pt idx="1">
                  <c:v>98</c:v>
                </c:pt>
                <c:pt idx="2">
                  <c:v>134</c:v>
                </c:pt>
                <c:pt idx="3">
                  <c:v>186</c:v>
                </c:pt>
                <c:pt idx="4">
                  <c:v>244</c:v>
                </c:pt>
                <c:pt idx="5">
                  <c:v>296</c:v>
                </c:pt>
                <c:pt idx="6">
                  <c:v>342</c:v>
                </c:pt>
                <c:pt idx="7">
                  <c:v>386</c:v>
                </c:pt>
                <c:pt idx="8">
                  <c:v>442</c:v>
                </c:pt>
                <c:pt idx="9">
                  <c:v>496</c:v>
                </c:pt>
              </c:numCache>
            </c:numRef>
          </c:val>
          <c:smooth val="0"/>
          <c:extLst>
            <c:ext xmlns:c16="http://schemas.microsoft.com/office/drawing/2014/chart" uri="{C3380CC4-5D6E-409C-BE32-E72D297353CC}">
              <c16:uniqueId val="{00000002-9932-440E-9F28-EEB6513F1EFA}"/>
            </c:ext>
          </c:extLst>
        </c:ser>
        <c:dLbls>
          <c:showLegendKey val="0"/>
          <c:showVal val="0"/>
          <c:showCatName val="0"/>
          <c:showSerName val="0"/>
          <c:showPercent val="0"/>
          <c:showBubbleSize val="0"/>
        </c:dLbls>
        <c:smooth val="0"/>
        <c:axId val="255486928"/>
        <c:axId val="255486512"/>
      </c:lineChart>
      <c:catAx>
        <c:axId val="2554869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#TC</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486512"/>
        <c:crosses val="autoZero"/>
        <c:auto val="1"/>
        <c:lblAlgn val="ctr"/>
        <c:lblOffset val="100"/>
        <c:noMultiLvlLbl val="0"/>
      </c:catAx>
      <c:valAx>
        <c:axId val="255486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#TCM</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48692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C3</a:t>
            </a:r>
          </a:p>
          <a:p>
            <a:pPr>
              <a:defRPr/>
            </a:pPr>
            <a:r>
              <a:rPr lang="en-US"/>
              <a:t>#TCM/#TC</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Feuil1!$A$60</c:f>
              <c:strCache>
                <c:ptCount val="1"/>
                <c:pt idx="0">
                  <c:v>C3S0</c:v>
                </c:pt>
              </c:strCache>
            </c:strRef>
          </c:tx>
          <c:spPr>
            <a:ln w="28575" cap="rnd">
              <a:solidFill>
                <a:schemeClr val="accent1"/>
              </a:solidFill>
              <a:round/>
            </a:ln>
            <a:effectLst/>
          </c:spPr>
          <c:marker>
            <c:symbol val="none"/>
          </c:marker>
          <c:cat>
            <c:numRef>
              <c:f>Feuil1!$B$59:$K$59</c:f>
              <c:numCache>
                <c:formatCode>General</c:formatCode>
                <c:ptCount val="10"/>
                <c:pt idx="0">
                  <c:v>10</c:v>
                </c:pt>
                <c:pt idx="1">
                  <c:v>20</c:v>
                </c:pt>
                <c:pt idx="2">
                  <c:v>30</c:v>
                </c:pt>
                <c:pt idx="3">
                  <c:v>40</c:v>
                </c:pt>
                <c:pt idx="4">
                  <c:v>50</c:v>
                </c:pt>
                <c:pt idx="5">
                  <c:v>60</c:v>
                </c:pt>
                <c:pt idx="6">
                  <c:v>70</c:v>
                </c:pt>
                <c:pt idx="7">
                  <c:v>80</c:v>
                </c:pt>
                <c:pt idx="8">
                  <c:v>90</c:v>
                </c:pt>
                <c:pt idx="9">
                  <c:v>100</c:v>
                </c:pt>
              </c:numCache>
            </c:numRef>
          </c:cat>
          <c:val>
            <c:numRef>
              <c:f>Feuil1!$B$60:$K$60</c:f>
              <c:numCache>
                <c:formatCode>General</c:formatCode>
                <c:ptCount val="10"/>
                <c:pt idx="0">
                  <c:v>150</c:v>
                </c:pt>
                <c:pt idx="1">
                  <c:v>303</c:v>
                </c:pt>
                <c:pt idx="2">
                  <c:v>450</c:v>
                </c:pt>
                <c:pt idx="3">
                  <c:v>600</c:v>
                </c:pt>
                <c:pt idx="4">
                  <c:v>750</c:v>
                </c:pt>
                <c:pt idx="5">
                  <c:v>900</c:v>
                </c:pt>
                <c:pt idx="6">
                  <c:v>1050</c:v>
                </c:pt>
                <c:pt idx="7">
                  <c:v>1203</c:v>
                </c:pt>
                <c:pt idx="8">
                  <c:v>1350</c:v>
                </c:pt>
                <c:pt idx="9">
                  <c:v>1500</c:v>
                </c:pt>
              </c:numCache>
            </c:numRef>
          </c:val>
          <c:smooth val="0"/>
          <c:extLst>
            <c:ext xmlns:c16="http://schemas.microsoft.com/office/drawing/2014/chart" uri="{C3380CC4-5D6E-409C-BE32-E72D297353CC}">
              <c16:uniqueId val="{00000000-2D8A-47DF-9081-FCFF653304F8}"/>
            </c:ext>
          </c:extLst>
        </c:ser>
        <c:ser>
          <c:idx val="1"/>
          <c:order val="1"/>
          <c:tx>
            <c:strRef>
              <c:f>Feuil1!$A$61</c:f>
              <c:strCache>
                <c:ptCount val="1"/>
                <c:pt idx="0">
                  <c:v>C3S1</c:v>
                </c:pt>
              </c:strCache>
            </c:strRef>
          </c:tx>
          <c:spPr>
            <a:ln w="28575" cap="rnd">
              <a:solidFill>
                <a:schemeClr val="accent2"/>
              </a:solidFill>
              <a:round/>
            </a:ln>
            <a:effectLst/>
          </c:spPr>
          <c:marker>
            <c:symbol val="none"/>
          </c:marker>
          <c:cat>
            <c:numRef>
              <c:f>Feuil1!$B$59:$K$59</c:f>
              <c:numCache>
                <c:formatCode>General</c:formatCode>
                <c:ptCount val="10"/>
                <c:pt idx="0">
                  <c:v>10</c:v>
                </c:pt>
                <c:pt idx="1">
                  <c:v>20</c:v>
                </c:pt>
                <c:pt idx="2">
                  <c:v>30</c:v>
                </c:pt>
                <c:pt idx="3">
                  <c:v>40</c:v>
                </c:pt>
                <c:pt idx="4">
                  <c:v>50</c:v>
                </c:pt>
                <c:pt idx="5">
                  <c:v>60</c:v>
                </c:pt>
                <c:pt idx="6">
                  <c:v>70</c:v>
                </c:pt>
                <c:pt idx="7">
                  <c:v>80</c:v>
                </c:pt>
                <c:pt idx="8">
                  <c:v>90</c:v>
                </c:pt>
                <c:pt idx="9">
                  <c:v>100</c:v>
                </c:pt>
              </c:numCache>
            </c:numRef>
          </c:cat>
          <c:val>
            <c:numRef>
              <c:f>Feuil1!$B$61:$K$61</c:f>
              <c:numCache>
                <c:formatCode>General</c:formatCode>
                <c:ptCount val="10"/>
                <c:pt idx="0">
                  <c:v>117</c:v>
                </c:pt>
                <c:pt idx="1">
                  <c:v>267</c:v>
                </c:pt>
                <c:pt idx="2">
                  <c:v>339</c:v>
                </c:pt>
                <c:pt idx="3">
                  <c:v>483</c:v>
                </c:pt>
                <c:pt idx="4">
                  <c:v>612</c:v>
                </c:pt>
                <c:pt idx="5">
                  <c:v>741</c:v>
                </c:pt>
                <c:pt idx="6">
                  <c:v>876</c:v>
                </c:pt>
                <c:pt idx="7">
                  <c:v>999</c:v>
                </c:pt>
                <c:pt idx="8">
                  <c:v>1125</c:v>
                </c:pt>
                <c:pt idx="9">
                  <c:v>1203</c:v>
                </c:pt>
              </c:numCache>
            </c:numRef>
          </c:val>
          <c:smooth val="0"/>
          <c:extLst>
            <c:ext xmlns:c16="http://schemas.microsoft.com/office/drawing/2014/chart" uri="{C3380CC4-5D6E-409C-BE32-E72D297353CC}">
              <c16:uniqueId val="{00000001-2D8A-47DF-9081-FCFF653304F8}"/>
            </c:ext>
          </c:extLst>
        </c:ser>
        <c:ser>
          <c:idx val="2"/>
          <c:order val="2"/>
          <c:tx>
            <c:strRef>
              <c:f>Feuil1!$A$62</c:f>
              <c:strCache>
                <c:ptCount val="1"/>
                <c:pt idx="0">
                  <c:v>C3S2</c:v>
                </c:pt>
              </c:strCache>
            </c:strRef>
          </c:tx>
          <c:spPr>
            <a:ln w="28575" cap="rnd">
              <a:solidFill>
                <a:schemeClr val="accent3"/>
              </a:solidFill>
              <a:round/>
            </a:ln>
            <a:effectLst/>
          </c:spPr>
          <c:marker>
            <c:symbol val="none"/>
          </c:marker>
          <c:cat>
            <c:numRef>
              <c:f>Feuil1!$B$59:$K$59</c:f>
              <c:numCache>
                <c:formatCode>General</c:formatCode>
                <c:ptCount val="10"/>
                <c:pt idx="0">
                  <c:v>10</c:v>
                </c:pt>
                <c:pt idx="1">
                  <c:v>20</c:v>
                </c:pt>
                <c:pt idx="2">
                  <c:v>30</c:v>
                </c:pt>
                <c:pt idx="3">
                  <c:v>40</c:v>
                </c:pt>
                <c:pt idx="4">
                  <c:v>50</c:v>
                </c:pt>
                <c:pt idx="5">
                  <c:v>60</c:v>
                </c:pt>
                <c:pt idx="6">
                  <c:v>70</c:v>
                </c:pt>
                <c:pt idx="7">
                  <c:v>80</c:v>
                </c:pt>
                <c:pt idx="8">
                  <c:v>90</c:v>
                </c:pt>
                <c:pt idx="9">
                  <c:v>100</c:v>
                </c:pt>
              </c:numCache>
            </c:numRef>
          </c:cat>
          <c:val>
            <c:numRef>
              <c:f>Feuil1!$B$62:$K$62</c:f>
              <c:numCache>
                <c:formatCode>General</c:formatCode>
                <c:ptCount val="10"/>
                <c:pt idx="0">
                  <c:v>60</c:v>
                </c:pt>
                <c:pt idx="1">
                  <c:v>120</c:v>
                </c:pt>
                <c:pt idx="2">
                  <c:v>180</c:v>
                </c:pt>
                <c:pt idx="3">
                  <c:v>240</c:v>
                </c:pt>
                <c:pt idx="4">
                  <c:v>300</c:v>
                </c:pt>
                <c:pt idx="5">
                  <c:v>360</c:v>
                </c:pt>
                <c:pt idx="6">
                  <c:v>420</c:v>
                </c:pt>
                <c:pt idx="7">
                  <c:v>480</c:v>
                </c:pt>
                <c:pt idx="8">
                  <c:v>540</c:v>
                </c:pt>
                <c:pt idx="9">
                  <c:v>600</c:v>
                </c:pt>
              </c:numCache>
            </c:numRef>
          </c:val>
          <c:smooth val="0"/>
          <c:extLst>
            <c:ext xmlns:c16="http://schemas.microsoft.com/office/drawing/2014/chart" uri="{C3380CC4-5D6E-409C-BE32-E72D297353CC}">
              <c16:uniqueId val="{00000002-2D8A-47DF-9081-FCFF653304F8}"/>
            </c:ext>
          </c:extLst>
        </c:ser>
        <c:dLbls>
          <c:showLegendKey val="0"/>
          <c:showVal val="0"/>
          <c:showCatName val="0"/>
          <c:showSerName val="0"/>
          <c:showPercent val="0"/>
          <c:showBubbleSize val="0"/>
        </c:dLbls>
        <c:smooth val="0"/>
        <c:axId val="255106752"/>
        <c:axId val="255111744"/>
      </c:lineChart>
      <c:catAx>
        <c:axId val="255106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#TC</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111744"/>
        <c:crosses val="autoZero"/>
        <c:auto val="1"/>
        <c:lblAlgn val="ctr"/>
        <c:lblOffset val="100"/>
        <c:noMultiLvlLbl val="0"/>
      </c:catAx>
      <c:valAx>
        <c:axId val="2551117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#TCM</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10675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C4</a:t>
            </a:r>
          </a:p>
          <a:p>
            <a:pPr>
              <a:defRPr/>
            </a:pPr>
            <a:r>
              <a:rPr lang="en-US"/>
              <a:t> #TCM/#TC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Feuil1!$A$65</c:f>
              <c:strCache>
                <c:ptCount val="1"/>
                <c:pt idx="0">
                  <c:v>C4S0</c:v>
                </c:pt>
              </c:strCache>
            </c:strRef>
          </c:tx>
          <c:spPr>
            <a:ln w="28575" cap="rnd">
              <a:solidFill>
                <a:schemeClr val="accent1"/>
              </a:solidFill>
              <a:round/>
            </a:ln>
            <a:effectLst/>
          </c:spPr>
          <c:marker>
            <c:symbol val="none"/>
          </c:marker>
          <c:cat>
            <c:numRef>
              <c:f>Feuil1!$B$64:$K$64</c:f>
              <c:numCache>
                <c:formatCode>General</c:formatCode>
                <c:ptCount val="10"/>
                <c:pt idx="0">
                  <c:v>10</c:v>
                </c:pt>
                <c:pt idx="1">
                  <c:v>20</c:v>
                </c:pt>
                <c:pt idx="2">
                  <c:v>30</c:v>
                </c:pt>
                <c:pt idx="3">
                  <c:v>40</c:v>
                </c:pt>
                <c:pt idx="4">
                  <c:v>50</c:v>
                </c:pt>
                <c:pt idx="5">
                  <c:v>60</c:v>
                </c:pt>
                <c:pt idx="6">
                  <c:v>70</c:v>
                </c:pt>
                <c:pt idx="7">
                  <c:v>80</c:v>
                </c:pt>
                <c:pt idx="8">
                  <c:v>90</c:v>
                </c:pt>
                <c:pt idx="9">
                  <c:v>100</c:v>
                </c:pt>
              </c:numCache>
            </c:numRef>
          </c:cat>
          <c:val>
            <c:numRef>
              <c:f>Feuil1!$B$65:$K$65</c:f>
              <c:numCache>
                <c:formatCode>General</c:formatCode>
                <c:ptCount val="10"/>
                <c:pt idx="0">
                  <c:v>99</c:v>
                </c:pt>
                <c:pt idx="1">
                  <c:v>225</c:v>
                </c:pt>
                <c:pt idx="2">
                  <c:v>348</c:v>
                </c:pt>
                <c:pt idx="3">
                  <c:v>480</c:v>
                </c:pt>
                <c:pt idx="4">
                  <c:v>618</c:v>
                </c:pt>
                <c:pt idx="5">
                  <c:v>757</c:v>
                </c:pt>
                <c:pt idx="6">
                  <c:v>895</c:v>
                </c:pt>
                <c:pt idx="7">
                  <c:v>1033</c:v>
                </c:pt>
                <c:pt idx="8">
                  <c:v>1165</c:v>
                </c:pt>
                <c:pt idx="9">
                  <c:v>1303</c:v>
                </c:pt>
              </c:numCache>
            </c:numRef>
          </c:val>
          <c:smooth val="0"/>
          <c:extLst>
            <c:ext xmlns:c16="http://schemas.microsoft.com/office/drawing/2014/chart" uri="{C3380CC4-5D6E-409C-BE32-E72D297353CC}">
              <c16:uniqueId val="{00000000-6447-4BE4-BB2F-F95C17815AD2}"/>
            </c:ext>
          </c:extLst>
        </c:ser>
        <c:ser>
          <c:idx val="1"/>
          <c:order val="1"/>
          <c:tx>
            <c:strRef>
              <c:f>Feuil1!$A$66</c:f>
              <c:strCache>
                <c:ptCount val="1"/>
                <c:pt idx="0">
                  <c:v>C4S1</c:v>
                </c:pt>
              </c:strCache>
            </c:strRef>
          </c:tx>
          <c:spPr>
            <a:ln w="28575" cap="rnd">
              <a:solidFill>
                <a:schemeClr val="accent2"/>
              </a:solidFill>
              <a:round/>
            </a:ln>
            <a:effectLst/>
          </c:spPr>
          <c:marker>
            <c:symbol val="none"/>
          </c:marker>
          <c:cat>
            <c:numRef>
              <c:f>Feuil1!$B$64:$K$64</c:f>
              <c:numCache>
                <c:formatCode>General</c:formatCode>
                <c:ptCount val="10"/>
                <c:pt idx="0">
                  <c:v>10</c:v>
                </c:pt>
                <c:pt idx="1">
                  <c:v>20</c:v>
                </c:pt>
                <c:pt idx="2">
                  <c:v>30</c:v>
                </c:pt>
                <c:pt idx="3">
                  <c:v>40</c:v>
                </c:pt>
                <c:pt idx="4">
                  <c:v>50</c:v>
                </c:pt>
                <c:pt idx="5">
                  <c:v>60</c:v>
                </c:pt>
                <c:pt idx="6">
                  <c:v>70</c:v>
                </c:pt>
                <c:pt idx="7">
                  <c:v>80</c:v>
                </c:pt>
                <c:pt idx="8">
                  <c:v>90</c:v>
                </c:pt>
                <c:pt idx="9">
                  <c:v>100</c:v>
                </c:pt>
              </c:numCache>
            </c:numRef>
          </c:cat>
          <c:val>
            <c:numRef>
              <c:f>Feuil1!$B$66:$K$66</c:f>
              <c:numCache>
                <c:formatCode>General</c:formatCode>
                <c:ptCount val="10"/>
                <c:pt idx="0">
                  <c:v>99</c:v>
                </c:pt>
                <c:pt idx="1">
                  <c:v>225</c:v>
                </c:pt>
                <c:pt idx="2">
                  <c:v>345</c:v>
                </c:pt>
                <c:pt idx="3">
                  <c:v>477</c:v>
                </c:pt>
                <c:pt idx="4">
                  <c:v>612</c:v>
                </c:pt>
                <c:pt idx="5">
                  <c:v>751</c:v>
                </c:pt>
                <c:pt idx="6">
                  <c:v>889</c:v>
                </c:pt>
                <c:pt idx="7">
                  <c:v>1027</c:v>
                </c:pt>
                <c:pt idx="8">
                  <c:v>1156</c:v>
                </c:pt>
                <c:pt idx="9">
                  <c:v>1294</c:v>
                </c:pt>
              </c:numCache>
            </c:numRef>
          </c:val>
          <c:smooth val="0"/>
          <c:extLst>
            <c:ext xmlns:c16="http://schemas.microsoft.com/office/drawing/2014/chart" uri="{C3380CC4-5D6E-409C-BE32-E72D297353CC}">
              <c16:uniqueId val="{00000001-6447-4BE4-BB2F-F95C17815AD2}"/>
            </c:ext>
          </c:extLst>
        </c:ser>
        <c:ser>
          <c:idx val="2"/>
          <c:order val="2"/>
          <c:tx>
            <c:strRef>
              <c:f>Feuil1!$A$67</c:f>
              <c:strCache>
                <c:ptCount val="1"/>
                <c:pt idx="0">
                  <c:v>C4S2</c:v>
                </c:pt>
              </c:strCache>
            </c:strRef>
          </c:tx>
          <c:spPr>
            <a:ln w="28575" cap="rnd">
              <a:solidFill>
                <a:schemeClr val="accent3"/>
              </a:solidFill>
              <a:round/>
            </a:ln>
            <a:effectLst/>
          </c:spPr>
          <c:marker>
            <c:symbol val="none"/>
          </c:marker>
          <c:cat>
            <c:numRef>
              <c:f>Feuil1!$B$64:$K$64</c:f>
              <c:numCache>
                <c:formatCode>General</c:formatCode>
                <c:ptCount val="10"/>
                <c:pt idx="0">
                  <c:v>10</c:v>
                </c:pt>
                <c:pt idx="1">
                  <c:v>20</c:v>
                </c:pt>
                <c:pt idx="2">
                  <c:v>30</c:v>
                </c:pt>
                <c:pt idx="3">
                  <c:v>40</c:v>
                </c:pt>
                <c:pt idx="4">
                  <c:v>50</c:v>
                </c:pt>
                <c:pt idx="5">
                  <c:v>60</c:v>
                </c:pt>
                <c:pt idx="6">
                  <c:v>70</c:v>
                </c:pt>
                <c:pt idx="7">
                  <c:v>80</c:v>
                </c:pt>
                <c:pt idx="8">
                  <c:v>90</c:v>
                </c:pt>
                <c:pt idx="9">
                  <c:v>100</c:v>
                </c:pt>
              </c:numCache>
            </c:numRef>
          </c:cat>
          <c:val>
            <c:numRef>
              <c:f>Feuil1!$B$67:$K$67</c:f>
              <c:numCache>
                <c:formatCode>General</c:formatCode>
                <c:ptCount val="10"/>
                <c:pt idx="0">
                  <c:v>50</c:v>
                </c:pt>
                <c:pt idx="1">
                  <c:v>104</c:v>
                </c:pt>
                <c:pt idx="2">
                  <c:v>160</c:v>
                </c:pt>
                <c:pt idx="3">
                  <c:v>216</c:v>
                </c:pt>
                <c:pt idx="4">
                  <c:v>274</c:v>
                </c:pt>
                <c:pt idx="5">
                  <c:v>334</c:v>
                </c:pt>
                <c:pt idx="6">
                  <c:v>394</c:v>
                </c:pt>
                <c:pt idx="7">
                  <c:v>452</c:v>
                </c:pt>
                <c:pt idx="8">
                  <c:v>510</c:v>
                </c:pt>
                <c:pt idx="9">
                  <c:v>570</c:v>
                </c:pt>
              </c:numCache>
            </c:numRef>
          </c:val>
          <c:smooth val="0"/>
          <c:extLst>
            <c:ext xmlns:c16="http://schemas.microsoft.com/office/drawing/2014/chart" uri="{C3380CC4-5D6E-409C-BE32-E72D297353CC}">
              <c16:uniqueId val="{00000002-6447-4BE4-BB2F-F95C17815AD2}"/>
            </c:ext>
          </c:extLst>
        </c:ser>
        <c:dLbls>
          <c:showLegendKey val="0"/>
          <c:showVal val="0"/>
          <c:showCatName val="0"/>
          <c:showSerName val="0"/>
          <c:showPercent val="0"/>
          <c:showBubbleSize val="0"/>
        </c:dLbls>
        <c:smooth val="0"/>
        <c:axId val="260738560"/>
        <c:axId val="260742720"/>
      </c:lineChart>
      <c:catAx>
        <c:axId val="2607385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#TC</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742720"/>
        <c:crosses val="autoZero"/>
        <c:auto val="1"/>
        <c:lblAlgn val="ctr"/>
        <c:lblOffset val="100"/>
        <c:noMultiLvlLbl val="0"/>
      </c:catAx>
      <c:valAx>
        <c:axId val="260742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738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261937</xdr:colOff>
      <xdr:row>29</xdr:row>
      <xdr:rowOff>104775</xdr:rowOff>
    </xdr:from>
    <xdr:to>
      <xdr:col>6</xdr:col>
      <xdr:colOff>261937</xdr:colOff>
      <xdr:row>43</xdr:row>
      <xdr:rowOff>180975</xdr:rowOff>
    </xdr:to>
    <xdr:graphicFrame macro="">
      <xdr:nvGraphicFramePr>
        <xdr:cNvPr id="5" name="Graphique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614362</xdr:colOff>
      <xdr:row>98</xdr:row>
      <xdr:rowOff>95250</xdr:rowOff>
    </xdr:from>
    <xdr:to>
      <xdr:col>6</xdr:col>
      <xdr:colOff>614362</xdr:colOff>
      <xdr:row>112</xdr:row>
      <xdr:rowOff>171450</xdr:rowOff>
    </xdr:to>
    <xdr:graphicFrame macro="">
      <xdr:nvGraphicFramePr>
        <xdr:cNvPr id="2" name="Graphique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14287</xdr:colOff>
      <xdr:row>67</xdr:row>
      <xdr:rowOff>85725</xdr:rowOff>
    </xdr:from>
    <xdr:to>
      <xdr:col>6</xdr:col>
      <xdr:colOff>14287</xdr:colOff>
      <xdr:row>81</xdr:row>
      <xdr:rowOff>161925</xdr:rowOff>
    </xdr:to>
    <xdr:graphicFrame macro="">
      <xdr:nvGraphicFramePr>
        <xdr:cNvPr id="6" name="Graphique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252412</xdr:colOff>
      <xdr:row>67</xdr:row>
      <xdr:rowOff>142875</xdr:rowOff>
    </xdr:from>
    <xdr:to>
      <xdr:col>12</xdr:col>
      <xdr:colOff>252412</xdr:colOff>
      <xdr:row>82</xdr:row>
      <xdr:rowOff>28575</xdr:rowOff>
    </xdr:to>
    <xdr:graphicFrame macro="">
      <xdr:nvGraphicFramePr>
        <xdr:cNvPr id="7" name="Graphique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500062</xdr:colOff>
      <xdr:row>68</xdr:row>
      <xdr:rowOff>28575</xdr:rowOff>
    </xdr:from>
    <xdr:to>
      <xdr:col>18</xdr:col>
      <xdr:colOff>500062</xdr:colOff>
      <xdr:row>82</xdr:row>
      <xdr:rowOff>104775</xdr:rowOff>
    </xdr:to>
    <xdr:graphicFrame macro="">
      <xdr:nvGraphicFramePr>
        <xdr:cNvPr id="8" name="Graphique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700087</xdr:colOff>
      <xdr:row>68</xdr:row>
      <xdr:rowOff>114300</xdr:rowOff>
    </xdr:from>
    <xdr:to>
      <xdr:col>24</xdr:col>
      <xdr:colOff>700087</xdr:colOff>
      <xdr:row>83</xdr:row>
      <xdr:rowOff>0</xdr:rowOff>
    </xdr:to>
    <xdr:graphicFrame macro="">
      <xdr:nvGraphicFramePr>
        <xdr:cNvPr id="9" name="Graphique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5:S160"/>
  <sheetViews>
    <sheetView tabSelected="1" zoomScaleNormal="100" workbookViewId="0">
      <selection activeCell="I38" sqref="I38"/>
    </sheetView>
  </sheetViews>
  <sheetFormatPr baseColWidth="10" defaultRowHeight="15" x14ac:dyDescent="0.25"/>
  <sheetData>
    <row r="15" spans="1:11" x14ac:dyDescent="0.25">
      <c r="B15">
        <v>10</v>
      </c>
      <c r="C15">
        <v>20</v>
      </c>
      <c r="D15">
        <v>30</v>
      </c>
      <c r="E15">
        <v>40</v>
      </c>
      <c r="F15">
        <v>50</v>
      </c>
      <c r="G15">
        <v>60</v>
      </c>
      <c r="H15">
        <v>70</v>
      </c>
      <c r="I15">
        <v>80</v>
      </c>
      <c r="J15">
        <v>90</v>
      </c>
      <c r="K15">
        <v>100</v>
      </c>
    </row>
    <row r="16" spans="1:11" x14ac:dyDescent="0.25">
      <c r="A16" t="s">
        <v>0</v>
      </c>
      <c r="B16">
        <v>64.77</v>
      </c>
      <c r="C16">
        <v>113.17</v>
      </c>
      <c r="D16">
        <v>173.77</v>
      </c>
      <c r="E16">
        <v>229.81</v>
      </c>
      <c r="F16">
        <v>271.72000000000003</v>
      </c>
      <c r="G16">
        <v>327.66000000000003</v>
      </c>
      <c r="H16">
        <v>374.62</v>
      </c>
      <c r="I16">
        <v>433.37</v>
      </c>
      <c r="J16">
        <v>487.82</v>
      </c>
      <c r="K16">
        <v>538.38</v>
      </c>
    </row>
    <row r="17" spans="1:11" x14ac:dyDescent="0.25">
      <c r="A17" t="s">
        <v>1</v>
      </c>
      <c r="B17">
        <v>48.63</v>
      </c>
      <c r="C17">
        <v>101.18</v>
      </c>
      <c r="D17">
        <v>129.4</v>
      </c>
      <c r="E17">
        <v>179.15</v>
      </c>
      <c r="F17">
        <v>223.06</v>
      </c>
      <c r="G17">
        <v>277.64</v>
      </c>
      <c r="H17">
        <v>325.13</v>
      </c>
      <c r="I17">
        <v>361.46</v>
      </c>
      <c r="J17">
        <v>402.57</v>
      </c>
      <c r="K17">
        <v>449.35</v>
      </c>
    </row>
    <row r="18" spans="1:11" x14ac:dyDescent="0.25">
      <c r="A18" t="s">
        <v>2</v>
      </c>
      <c r="B18">
        <v>26.68</v>
      </c>
      <c r="C18">
        <v>47.81</v>
      </c>
      <c r="D18">
        <v>65.59</v>
      </c>
      <c r="E18">
        <v>92.9</v>
      </c>
      <c r="F18">
        <v>107.15</v>
      </c>
      <c r="G18">
        <v>131.13</v>
      </c>
      <c r="H18">
        <v>152.99</v>
      </c>
      <c r="I18">
        <v>172.55</v>
      </c>
      <c r="J18">
        <v>190.4</v>
      </c>
      <c r="K18">
        <v>211.31</v>
      </c>
    </row>
    <row r="19" spans="1:11" x14ac:dyDescent="0.25">
      <c r="A19" t="s">
        <v>3</v>
      </c>
      <c r="B19">
        <v>57.39</v>
      </c>
      <c r="C19">
        <v>109.94</v>
      </c>
      <c r="D19">
        <v>165.94</v>
      </c>
      <c r="E19">
        <v>232.96</v>
      </c>
      <c r="F19">
        <v>274.97000000000003</v>
      </c>
      <c r="G19">
        <v>336.44</v>
      </c>
      <c r="H19">
        <v>377.7</v>
      </c>
      <c r="I19">
        <v>428.37</v>
      </c>
      <c r="J19">
        <v>470.36</v>
      </c>
      <c r="K19">
        <v>511.65</v>
      </c>
    </row>
    <row r="20" spans="1:11" x14ac:dyDescent="0.25">
      <c r="A20" t="s">
        <v>4</v>
      </c>
      <c r="B20">
        <v>43.04</v>
      </c>
      <c r="C20">
        <v>87.29</v>
      </c>
      <c r="D20">
        <v>120.48</v>
      </c>
      <c r="E20">
        <v>144.01</v>
      </c>
      <c r="F20">
        <v>164.82</v>
      </c>
      <c r="G20">
        <v>186.6</v>
      </c>
      <c r="H20">
        <v>211.28</v>
      </c>
      <c r="I20">
        <v>231.91</v>
      </c>
      <c r="J20">
        <v>255.63</v>
      </c>
      <c r="K20">
        <v>288.7</v>
      </c>
    </row>
    <row r="21" spans="1:11" x14ac:dyDescent="0.25">
      <c r="A21" t="s">
        <v>5</v>
      </c>
      <c r="B21">
        <v>25.25</v>
      </c>
      <c r="C21">
        <v>45.34</v>
      </c>
      <c r="D21">
        <v>80.38</v>
      </c>
      <c r="E21">
        <v>90.47</v>
      </c>
      <c r="F21">
        <v>118.81</v>
      </c>
      <c r="G21">
        <v>139.41999999999999</v>
      </c>
      <c r="H21">
        <v>152.51</v>
      </c>
      <c r="I21">
        <v>167.98</v>
      </c>
      <c r="J21">
        <v>186.14</v>
      </c>
      <c r="K21">
        <v>211.94</v>
      </c>
    </row>
    <row r="22" spans="1:11" x14ac:dyDescent="0.25">
      <c r="A22" t="s">
        <v>6</v>
      </c>
      <c r="B22">
        <v>43.38</v>
      </c>
      <c r="C22">
        <v>84.82</v>
      </c>
      <c r="D22">
        <v>132.1</v>
      </c>
      <c r="E22">
        <v>182.31</v>
      </c>
      <c r="F22">
        <v>244.9</v>
      </c>
      <c r="G22">
        <v>302.70999999999998</v>
      </c>
      <c r="H22">
        <v>341.24</v>
      </c>
      <c r="I22">
        <v>386.93</v>
      </c>
      <c r="J22">
        <v>438.57</v>
      </c>
      <c r="K22">
        <v>513.85</v>
      </c>
    </row>
    <row r="23" spans="1:11" x14ac:dyDescent="0.25">
      <c r="A23" t="s">
        <v>7</v>
      </c>
      <c r="B23">
        <v>40.840000000000003</v>
      </c>
      <c r="C23">
        <v>92.06</v>
      </c>
      <c r="D23">
        <v>132.36000000000001</v>
      </c>
      <c r="E23">
        <v>487.18</v>
      </c>
      <c r="F23">
        <v>237.46</v>
      </c>
      <c r="G23">
        <v>294.01</v>
      </c>
      <c r="H23">
        <v>340.4</v>
      </c>
      <c r="I23">
        <v>390.18</v>
      </c>
      <c r="J23">
        <v>441.19</v>
      </c>
      <c r="K23">
        <v>494.54</v>
      </c>
    </row>
    <row r="24" spans="1:11" x14ac:dyDescent="0.25">
      <c r="A24" t="s">
        <v>8</v>
      </c>
      <c r="B24">
        <v>23.05</v>
      </c>
      <c r="C24">
        <v>45.87</v>
      </c>
      <c r="D24">
        <v>62.97</v>
      </c>
      <c r="E24">
        <v>84.87</v>
      </c>
      <c r="F24">
        <v>106.69</v>
      </c>
      <c r="G24">
        <v>132.46</v>
      </c>
      <c r="H24">
        <v>149.69</v>
      </c>
      <c r="I24">
        <v>170.94</v>
      </c>
      <c r="J24">
        <v>193.85</v>
      </c>
      <c r="K24">
        <v>215.8</v>
      </c>
    </row>
    <row r="25" spans="1:11" x14ac:dyDescent="0.25">
      <c r="A25" t="s">
        <v>9</v>
      </c>
      <c r="B25">
        <v>46.23</v>
      </c>
      <c r="C25">
        <v>92.56</v>
      </c>
      <c r="D25">
        <v>116.05</v>
      </c>
      <c r="E25">
        <v>159.97999999999999</v>
      </c>
      <c r="F25">
        <v>201.62</v>
      </c>
      <c r="G25">
        <v>251.85</v>
      </c>
      <c r="H25">
        <v>278.31</v>
      </c>
      <c r="I25">
        <v>316.27999999999997</v>
      </c>
      <c r="J25">
        <v>372.02</v>
      </c>
      <c r="K25">
        <v>406.75</v>
      </c>
    </row>
    <row r="26" spans="1:11" x14ac:dyDescent="0.25">
      <c r="A26" t="s">
        <v>10</v>
      </c>
      <c r="B26">
        <v>40.51</v>
      </c>
      <c r="C26">
        <v>72.75</v>
      </c>
      <c r="D26">
        <v>94.45</v>
      </c>
      <c r="E26">
        <v>119.22</v>
      </c>
      <c r="F26">
        <v>158.19</v>
      </c>
      <c r="G26">
        <v>192.84</v>
      </c>
      <c r="H26">
        <v>226.23</v>
      </c>
      <c r="I26">
        <v>253.99</v>
      </c>
      <c r="J26">
        <v>295.02</v>
      </c>
      <c r="K26">
        <v>325.89999999999998</v>
      </c>
    </row>
    <row r="27" spans="1:11" x14ac:dyDescent="0.25">
      <c r="A27" t="s">
        <v>11</v>
      </c>
      <c r="B27">
        <v>18.32</v>
      </c>
      <c r="C27">
        <v>40.909999999999997</v>
      </c>
      <c r="D27">
        <v>56.51</v>
      </c>
      <c r="E27">
        <v>75.33</v>
      </c>
      <c r="F27">
        <v>94.98</v>
      </c>
      <c r="G27">
        <v>108.62</v>
      </c>
      <c r="H27">
        <v>122.14</v>
      </c>
      <c r="I27">
        <v>136.19999999999999</v>
      </c>
      <c r="J27">
        <v>162.19999999999999</v>
      </c>
      <c r="K27">
        <v>184.66</v>
      </c>
    </row>
    <row r="45" spans="1:1" x14ac:dyDescent="0.25">
      <c r="A45" t="s">
        <v>13</v>
      </c>
    </row>
    <row r="48" spans="1:1" x14ac:dyDescent="0.25">
      <c r="A48" t="s">
        <v>12</v>
      </c>
    </row>
    <row r="49" spans="1:11" x14ac:dyDescent="0.25">
      <c r="B49">
        <v>10</v>
      </c>
      <c r="C49">
        <v>20</v>
      </c>
      <c r="D49">
        <v>30</v>
      </c>
      <c r="E49">
        <v>40</v>
      </c>
      <c r="F49">
        <v>50</v>
      </c>
      <c r="G49">
        <v>60</v>
      </c>
      <c r="H49">
        <v>70</v>
      </c>
      <c r="I49">
        <v>80</v>
      </c>
      <c r="J49">
        <v>90</v>
      </c>
      <c r="K49">
        <v>100</v>
      </c>
    </row>
    <row r="50" spans="1:11" x14ac:dyDescent="0.25">
      <c r="A50" t="s">
        <v>3</v>
      </c>
      <c r="B50">
        <v>138</v>
      </c>
      <c r="C50">
        <v>276</v>
      </c>
      <c r="D50">
        <v>405</v>
      </c>
      <c r="E50">
        <v>546</v>
      </c>
      <c r="F50">
        <v>687</v>
      </c>
      <c r="G50">
        <v>825</v>
      </c>
      <c r="H50">
        <v>912</v>
      </c>
      <c r="I50">
        <v>1059</v>
      </c>
      <c r="J50">
        <v>1194</v>
      </c>
      <c r="K50">
        <v>1320</v>
      </c>
    </row>
    <row r="51" spans="1:11" x14ac:dyDescent="0.25">
      <c r="A51" t="s">
        <v>4</v>
      </c>
      <c r="B51">
        <v>111</v>
      </c>
      <c r="C51">
        <v>219</v>
      </c>
      <c r="D51">
        <v>279</v>
      </c>
      <c r="E51">
        <v>348</v>
      </c>
      <c r="F51">
        <v>408</v>
      </c>
      <c r="G51">
        <v>486</v>
      </c>
      <c r="H51">
        <v>534</v>
      </c>
      <c r="I51">
        <v>600</v>
      </c>
      <c r="J51">
        <v>660</v>
      </c>
      <c r="K51">
        <v>726</v>
      </c>
    </row>
    <row r="52" spans="1:11" x14ac:dyDescent="0.25">
      <c r="A52" t="s">
        <v>5</v>
      </c>
      <c r="B52">
        <v>54</v>
      </c>
      <c r="C52">
        <v>104</v>
      </c>
      <c r="D52">
        <v>162</v>
      </c>
      <c r="E52">
        <v>220</v>
      </c>
      <c r="F52">
        <v>280</v>
      </c>
      <c r="G52">
        <v>336</v>
      </c>
      <c r="H52">
        <v>374</v>
      </c>
      <c r="I52">
        <v>434</v>
      </c>
      <c r="J52">
        <v>488</v>
      </c>
      <c r="K52">
        <v>540</v>
      </c>
    </row>
    <row r="54" spans="1:11" x14ac:dyDescent="0.25">
      <c r="B54">
        <v>10</v>
      </c>
      <c r="C54">
        <v>20</v>
      </c>
      <c r="D54">
        <v>30</v>
      </c>
      <c r="E54">
        <v>40</v>
      </c>
      <c r="F54">
        <v>50</v>
      </c>
      <c r="G54">
        <v>60</v>
      </c>
      <c r="H54">
        <v>70</v>
      </c>
      <c r="I54">
        <v>80</v>
      </c>
      <c r="J54">
        <v>90</v>
      </c>
      <c r="K54">
        <v>100</v>
      </c>
    </row>
    <row r="55" spans="1:11" x14ac:dyDescent="0.25">
      <c r="A55" t="s">
        <v>9</v>
      </c>
      <c r="B55">
        <v>108</v>
      </c>
      <c r="C55">
        <v>210</v>
      </c>
      <c r="D55">
        <v>270</v>
      </c>
      <c r="E55">
        <v>396</v>
      </c>
      <c r="F55">
        <v>525</v>
      </c>
      <c r="G55">
        <v>645</v>
      </c>
      <c r="H55">
        <v>735</v>
      </c>
      <c r="I55">
        <v>828</v>
      </c>
      <c r="J55">
        <v>960</v>
      </c>
      <c r="K55">
        <v>1086</v>
      </c>
    </row>
    <row r="56" spans="1:11" x14ac:dyDescent="0.25">
      <c r="A56" t="s">
        <v>10</v>
      </c>
      <c r="B56">
        <v>90</v>
      </c>
      <c r="C56">
        <v>177</v>
      </c>
      <c r="D56">
        <v>234</v>
      </c>
      <c r="E56">
        <v>333</v>
      </c>
      <c r="F56">
        <v>441</v>
      </c>
      <c r="G56">
        <v>534</v>
      </c>
      <c r="H56">
        <v>612</v>
      </c>
      <c r="I56">
        <v>693</v>
      </c>
      <c r="J56">
        <v>804</v>
      </c>
      <c r="K56">
        <v>912</v>
      </c>
    </row>
    <row r="57" spans="1:11" x14ac:dyDescent="0.25">
      <c r="A57" t="s">
        <v>11</v>
      </c>
      <c r="B57">
        <v>48</v>
      </c>
      <c r="C57">
        <v>98</v>
      </c>
      <c r="D57">
        <v>134</v>
      </c>
      <c r="E57">
        <v>186</v>
      </c>
      <c r="F57">
        <v>244</v>
      </c>
      <c r="G57">
        <v>296</v>
      </c>
      <c r="H57">
        <v>342</v>
      </c>
      <c r="I57">
        <v>386</v>
      </c>
      <c r="J57">
        <v>442</v>
      </c>
      <c r="K57">
        <v>496</v>
      </c>
    </row>
    <row r="59" spans="1:11" x14ac:dyDescent="0.25">
      <c r="B59">
        <v>10</v>
      </c>
      <c r="C59">
        <v>20</v>
      </c>
      <c r="D59">
        <v>30</v>
      </c>
      <c r="E59">
        <v>40</v>
      </c>
      <c r="F59">
        <v>50</v>
      </c>
      <c r="G59">
        <v>60</v>
      </c>
      <c r="H59">
        <v>70</v>
      </c>
      <c r="I59">
        <v>80</v>
      </c>
      <c r="J59">
        <v>90</v>
      </c>
      <c r="K59">
        <v>100</v>
      </c>
    </row>
    <row r="60" spans="1:11" x14ac:dyDescent="0.25">
      <c r="A60" t="s">
        <v>0</v>
      </c>
      <c r="B60">
        <v>150</v>
      </c>
      <c r="C60">
        <v>303</v>
      </c>
      <c r="D60">
        <v>450</v>
      </c>
      <c r="E60">
        <v>600</v>
      </c>
      <c r="F60">
        <v>750</v>
      </c>
      <c r="G60">
        <v>900</v>
      </c>
      <c r="H60">
        <v>1050</v>
      </c>
      <c r="I60">
        <v>1203</v>
      </c>
      <c r="J60">
        <v>1350</v>
      </c>
      <c r="K60">
        <v>1500</v>
      </c>
    </row>
    <row r="61" spans="1:11" x14ac:dyDescent="0.25">
      <c r="A61" t="s">
        <v>1</v>
      </c>
      <c r="B61">
        <v>117</v>
      </c>
      <c r="C61">
        <v>267</v>
      </c>
      <c r="D61">
        <v>339</v>
      </c>
      <c r="E61">
        <v>483</v>
      </c>
      <c r="F61">
        <v>612</v>
      </c>
      <c r="G61">
        <v>741</v>
      </c>
      <c r="H61">
        <v>876</v>
      </c>
      <c r="I61">
        <v>999</v>
      </c>
      <c r="J61">
        <v>1125</v>
      </c>
      <c r="K61">
        <v>1203</v>
      </c>
    </row>
    <row r="62" spans="1:11" x14ac:dyDescent="0.25">
      <c r="A62" t="s">
        <v>2</v>
      </c>
      <c r="B62">
        <v>60</v>
      </c>
      <c r="C62">
        <v>120</v>
      </c>
      <c r="D62">
        <v>180</v>
      </c>
      <c r="E62">
        <v>240</v>
      </c>
      <c r="F62">
        <v>300</v>
      </c>
      <c r="G62">
        <v>360</v>
      </c>
      <c r="H62">
        <v>420</v>
      </c>
      <c r="I62">
        <v>480</v>
      </c>
      <c r="J62">
        <v>540</v>
      </c>
      <c r="K62">
        <v>600</v>
      </c>
    </row>
    <row r="64" spans="1:11" x14ac:dyDescent="0.25">
      <c r="B64">
        <v>10</v>
      </c>
      <c r="C64">
        <v>20</v>
      </c>
      <c r="D64">
        <v>30</v>
      </c>
      <c r="E64">
        <v>40</v>
      </c>
      <c r="F64">
        <v>50</v>
      </c>
      <c r="G64">
        <v>60</v>
      </c>
      <c r="H64">
        <v>70</v>
      </c>
      <c r="I64">
        <v>80</v>
      </c>
      <c r="J64">
        <v>90</v>
      </c>
      <c r="K64">
        <v>100</v>
      </c>
    </row>
    <row r="65" spans="1:11" x14ac:dyDescent="0.25">
      <c r="A65" t="s">
        <v>6</v>
      </c>
      <c r="B65">
        <v>99</v>
      </c>
      <c r="C65">
        <v>225</v>
      </c>
      <c r="D65">
        <v>348</v>
      </c>
      <c r="E65">
        <v>480</v>
      </c>
      <c r="F65">
        <v>618</v>
      </c>
      <c r="G65">
        <v>757</v>
      </c>
      <c r="H65">
        <v>895</v>
      </c>
      <c r="I65">
        <v>1033</v>
      </c>
      <c r="J65">
        <v>1165</v>
      </c>
      <c r="K65">
        <v>1303</v>
      </c>
    </row>
    <row r="66" spans="1:11" x14ac:dyDescent="0.25">
      <c r="A66" t="s">
        <v>7</v>
      </c>
      <c r="B66">
        <v>99</v>
      </c>
      <c r="C66">
        <v>225</v>
      </c>
      <c r="D66">
        <v>345</v>
      </c>
      <c r="E66">
        <v>477</v>
      </c>
      <c r="F66">
        <v>612</v>
      </c>
      <c r="G66">
        <v>751</v>
      </c>
      <c r="H66">
        <v>889</v>
      </c>
      <c r="I66">
        <v>1027</v>
      </c>
      <c r="J66">
        <v>1156</v>
      </c>
      <c r="K66">
        <v>1294</v>
      </c>
    </row>
    <row r="67" spans="1:11" x14ac:dyDescent="0.25">
      <c r="A67" t="s">
        <v>8</v>
      </c>
      <c r="B67">
        <v>50</v>
      </c>
      <c r="C67">
        <v>104</v>
      </c>
      <c r="D67">
        <v>160</v>
      </c>
      <c r="E67">
        <v>216</v>
      </c>
      <c r="F67">
        <v>274</v>
      </c>
      <c r="G67">
        <v>334</v>
      </c>
      <c r="H67">
        <v>394</v>
      </c>
      <c r="I67">
        <v>452</v>
      </c>
      <c r="J67">
        <v>510</v>
      </c>
      <c r="K67">
        <v>570</v>
      </c>
    </row>
    <row r="84" spans="1:17" x14ac:dyDescent="0.25">
      <c r="A84" t="s">
        <v>15</v>
      </c>
    </row>
    <row r="90" spans="1:17" x14ac:dyDescent="0.25">
      <c r="B90">
        <v>4</v>
      </c>
      <c r="C90">
        <v>20</v>
      </c>
      <c r="D90">
        <v>40</v>
      </c>
      <c r="E90">
        <v>60</v>
      </c>
      <c r="F90">
        <v>80</v>
      </c>
      <c r="G90">
        <v>100</v>
      </c>
      <c r="H90">
        <v>120</v>
      </c>
      <c r="I90">
        <v>140</v>
      </c>
      <c r="J90">
        <f t="shared" ref="J90:Q90" si="0">I90+20</f>
        <v>160</v>
      </c>
      <c r="K90">
        <f t="shared" si="0"/>
        <v>180</v>
      </c>
      <c r="L90">
        <f t="shared" si="0"/>
        <v>200</v>
      </c>
      <c r="M90">
        <f t="shared" si="0"/>
        <v>220</v>
      </c>
      <c r="N90">
        <f t="shared" si="0"/>
        <v>240</v>
      </c>
      <c r="O90">
        <f t="shared" si="0"/>
        <v>260</v>
      </c>
      <c r="P90">
        <f t="shared" si="0"/>
        <v>280</v>
      </c>
      <c r="Q90">
        <f t="shared" si="0"/>
        <v>300</v>
      </c>
    </row>
    <row r="91" spans="1:17" x14ac:dyDescent="0.25">
      <c r="A91" t="s">
        <v>0</v>
      </c>
      <c r="B91">
        <v>453</v>
      </c>
      <c r="C91">
        <v>1500</v>
      </c>
      <c r="D91">
        <v>2907</v>
      </c>
      <c r="E91">
        <v>5172</v>
      </c>
      <c r="F91">
        <v>7360</v>
      </c>
      <c r="G91">
        <v>10250</v>
      </c>
      <c r="H91">
        <v>13909</v>
      </c>
      <c r="I91">
        <v>18485</v>
      </c>
      <c r="J91">
        <v>23250</v>
      </c>
      <c r="K91">
        <v>29359</v>
      </c>
      <c r="L91">
        <v>37625</v>
      </c>
      <c r="M91">
        <v>45592</v>
      </c>
      <c r="N91">
        <v>53047</v>
      </c>
      <c r="O91">
        <v>63281</v>
      </c>
      <c r="P91">
        <v>73391</v>
      </c>
      <c r="Q91">
        <v>88281</v>
      </c>
    </row>
    <row r="92" spans="1:17" x14ac:dyDescent="0.25">
      <c r="A92" t="s">
        <v>1</v>
      </c>
      <c r="B92">
        <v>283</v>
      </c>
      <c r="C92">
        <v>828</v>
      </c>
      <c r="D92">
        <v>1379</v>
      </c>
      <c r="E92">
        <v>2949</v>
      </c>
      <c r="F92">
        <v>5414</v>
      </c>
      <c r="G92">
        <v>9554</v>
      </c>
      <c r="H92">
        <v>12524</v>
      </c>
      <c r="I92">
        <v>17321</v>
      </c>
      <c r="J92">
        <v>22155</v>
      </c>
      <c r="K92">
        <v>28773</v>
      </c>
      <c r="L92">
        <v>37026</v>
      </c>
      <c r="M92">
        <v>45639</v>
      </c>
      <c r="N92">
        <v>52046</v>
      </c>
      <c r="O92">
        <v>63101</v>
      </c>
      <c r="P92">
        <v>73324</v>
      </c>
      <c r="Q92">
        <v>87121</v>
      </c>
    </row>
    <row r="93" spans="1:17" x14ac:dyDescent="0.25">
      <c r="A93" t="s">
        <v>2</v>
      </c>
      <c r="B93">
        <v>199</v>
      </c>
      <c r="C93">
        <v>329</v>
      </c>
      <c r="D93">
        <v>351</v>
      </c>
      <c r="E93">
        <v>416</v>
      </c>
      <c r="F93">
        <v>474</v>
      </c>
      <c r="G93">
        <v>570</v>
      </c>
      <c r="H93">
        <v>613</v>
      </c>
      <c r="I93">
        <v>687</v>
      </c>
      <c r="J93">
        <v>741</v>
      </c>
      <c r="K93">
        <v>828</v>
      </c>
      <c r="L93">
        <v>924</v>
      </c>
      <c r="M93">
        <v>1059</v>
      </c>
      <c r="N93">
        <v>1157</v>
      </c>
      <c r="O93">
        <v>1210</v>
      </c>
      <c r="P93">
        <v>1269</v>
      </c>
      <c r="Q93">
        <v>1378</v>
      </c>
    </row>
    <row r="95" spans="1:17" x14ac:dyDescent="0.25">
      <c r="B95">
        <v>4</v>
      </c>
      <c r="C95">
        <v>20</v>
      </c>
      <c r="D95">
        <v>40</v>
      </c>
      <c r="E95">
        <v>60</v>
      </c>
      <c r="F95">
        <v>80</v>
      </c>
      <c r="G95">
        <v>100</v>
      </c>
      <c r="H95">
        <v>120</v>
      </c>
      <c r="I95">
        <v>140</v>
      </c>
      <c r="J95">
        <f t="shared" ref="J95:Q95" si="1">I95+20</f>
        <v>160</v>
      </c>
      <c r="K95">
        <f t="shared" si="1"/>
        <v>180</v>
      </c>
      <c r="L95">
        <f t="shared" si="1"/>
        <v>200</v>
      </c>
      <c r="M95">
        <f t="shared" si="1"/>
        <v>220</v>
      </c>
      <c r="N95">
        <f t="shared" si="1"/>
        <v>240</v>
      </c>
      <c r="O95">
        <f t="shared" si="1"/>
        <v>260</v>
      </c>
      <c r="P95">
        <f t="shared" si="1"/>
        <v>280</v>
      </c>
      <c r="Q95">
        <f t="shared" si="1"/>
        <v>300</v>
      </c>
    </row>
    <row r="96" spans="1:17" x14ac:dyDescent="0.25">
      <c r="A96" t="s">
        <v>0</v>
      </c>
      <c r="B96">
        <f>B91/100</f>
        <v>4.53</v>
      </c>
      <c r="C96">
        <f t="shared" ref="C96:Q96" si="2">C91/100</f>
        <v>15</v>
      </c>
      <c r="D96">
        <f t="shared" si="2"/>
        <v>29.07</v>
      </c>
      <c r="E96">
        <f t="shared" si="2"/>
        <v>51.72</v>
      </c>
      <c r="F96">
        <f t="shared" si="2"/>
        <v>73.599999999999994</v>
      </c>
      <c r="G96">
        <f t="shared" si="2"/>
        <v>102.5</v>
      </c>
      <c r="H96">
        <f t="shared" si="2"/>
        <v>139.09</v>
      </c>
      <c r="I96">
        <f t="shared" si="2"/>
        <v>184.85</v>
      </c>
      <c r="J96">
        <f t="shared" si="2"/>
        <v>232.5</v>
      </c>
      <c r="K96">
        <f t="shared" si="2"/>
        <v>293.58999999999997</v>
      </c>
      <c r="L96">
        <f t="shared" si="2"/>
        <v>376.25</v>
      </c>
      <c r="M96">
        <f t="shared" si="2"/>
        <v>455.92</v>
      </c>
      <c r="N96">
        <f t="shared" si="2"/>
        <v>530.47</v>
      </c>
      <c r="O96">
        <f t="shared" si="2"/>
        <v>632.80999999999995</v>
      </c>
      <c r="P96">
        <f t="shared" si="2"/>
        <v>733.91</v>
      </c>
      <c r="Q96">
        <f t="shared" si="2"/>
        <v>882.81</v>
      </c>
    </row>
    <row r="97" spans="1:17" x14ac:dyDescent="0.25">
      <c r="A97" t="s">
        <v>1</v>
      </c>
      <c r="B97">
        <f t="shared" ref="B97:Q97" si="3">B92/100</f>
        <v>2.83</v>
      </c>
      <c r="C97">
        <f t="shared" si="3"/>
        <v>8.2799999999999994</v>
      </c>
      <c r="D97">
        <f t="shared" si="3"/>
        <v>13.79</v>
      </c>
      <c r="E97">
        <f t="shared" si="3"/>
        <v>29.49</v>
      </c>
      <c r="F97">
        <f t="shared" si="3"/>
        <v>54.14</v>
      </c>
      <c r="G97">
        <f t="shared" si="3"/>
        <v>95.54</v>
      </c>
      <c r="H97">
        <f t="shared" si="3"/>
        <v>125.24</v>
      </c>
      <c r="I97">
        <f t="shared" si="3"/>
        <v>173.21</v>
      </c>
      <c r="J97">
        <f t="shared" si="3"/>
        <v>221.55</v>
      </c>
      <c r="K97">
        <f t="shared" si="3"/>
        <v>287.73</v>
      </c>
      <c r="L97">
        <f t="shared" si="3"/>
        <v>370.26</v>
      </c>
      <c r="M97">
        <f t="shared" si="3"/>
        <v>456.39</v>
      </c>
      <c r="N97">
        <f t="shared" si="3"/>
        <v>520.46</v>
      </c>
      <c r="O97">
        <f t="shared" si="3"/>
        <v>631.01</v>
      </c>
      <c r="P97">
        <f t="shared" si="3"/>
        <v>733.24</v>
      </c>
      <c r="Q97">
        <f t="shared" si="3"/>
        <v>871.21</v>
      </c>
    </row>
    <row r="98" spans="1:17" x14ac:dyDescent="0.25">
      <c r="A98" t="s">
        <v>2</v>
      </c>
      <c r="B98">
        <f t="shared" ref="B98:Q98" si="4">B93/100</f>
        <v>1.99</v>
      </c>
      <c r="C98">
        <f t="shared" si="4"/>
        <v>3.29</v>
      </c>
      <c r="D98">
        <f t="shared" si="4"/>
        <v>3.51</v>
      </c>
      <c r="E98">
        <f t="shared" si="4"/>
        <v>4.16</v>
      </c>
      <c r="F98">
        <f t="shared" si="4"/>
        <v>4.74</v>
      </c>
      <c r="G98">
        <f t="shared" si="4"/>
        <v>5.7</v>
      </c>
      <c r="H98">
        <f t="shared" si="4"/>
        <v>6.13</v>
      </c>
      <c r="I98">
        <f t="shared" si="4"/>
        <v>6.87</v>
      </c>
      <c r="J98">
        <f t="shared" si="4"/>
        <v>7.41</v>
      </c>
      <c r="K98">
        <f t="shared" si="4"/>
        <v>8.2799999999999994</v>
      </c>
      <c r="L98">
        <f t="shared" si="4"/>
        <v>9.24</v>
      </c>
      <c r="M98">
        <f t="shared" si="4"/>
        <v>10.59</v>
      </c>
      <c r="N98">
        <f>N93/100</f>
        <v>11.57</v>
      </c>
      <c r="O98">
        <f t="shared" si="4"/>
        <v>12.1</v>
      </c>
      <c r="P98">
        <f t="shared" si="4"/>
        <v>12.69</v>
      </c>
      <c r="Q98">
        <f t="shared" si="4"/>
        <v>13.78</v>
      </c>
    </row>
    <row r="115" spans="1:19" x14ac:dyDescent="0.25">
      <c r="A115" t="s">
        <v>14</v>
      </c>
    </row>
    <row r="118" spans="1:19" x14ac:dyDescent="0.25">
      <c r="A118" t="s">
        <v>16</v>
      </c>
    </row>
    <row r="124" spans="1:19" x14ac:dyDescent="0.25">
      <c r="M124" s="2"/>
      <c r="Q124" s="2"/>
    </row>
    <row r="128" spans="1:19" x14ac:dyDescent="0.25">
      <c r="O128" s="2"/>
      <c r="S128" s="2"/>
    </row>
    <row r="133" spans="13:15" x14ac:dyDescent="0.25">
      <c r="M133" s="2"/>
    </row>
    <row r="137" spans="13:15" x14ac:dyDescent="0.25">
      <c r="O137" s="2"/>
    </row>
    <row r="158" spans="2:6" x14ac:dyDescent="0.25">
      <c r="B158" s="1"/>
      <c r="D158" s="3"/>
      <c r="F158" s="3"/>
    </row>
    <row r="159" spans="2:6" x14ac:dyDescent="0.25">
      <c r="D159" s="3"/>
      <c r="F159" s="3"/>
    </row>
    <row r="160" spans="2:6" x14ac:dyDescent="0.25">
      <c r="D160" s="3"/>
      <c r="F160" s="3"/>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Jarod SUE</dc:creator>
  <cp:lastModifiedBy>Jarod SUE</cp:lastModifiedBy>
  <dcterms:created xsi:type="dcterms:W3CDTF">2024-01-15T17:44:23Z</dcterms:created>
  <dcterms:modified xsi:type="dcterms:W3CDTF">2024-02-13T09:20:27Z</dcterms:modified>
</cp:coreProperties>
</file>