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6296" windowHeight="6132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L3" i="1"/>
  <c r="L4" i="1"/>
  <c r="L5" i="1"/>
  <c r="L2" i="1"/>
  <c r="K2" i="1"/>
  <c r="M3" i="1"/>
  <c r="M5" i="1"/>
  <c r="N5" i="1"/>
  <c r="O5" i="1" s="1"/>
  <c r="M4" i="1" l="1"/>
  <c r="N3" i="1"/>
  <c r="O3" i="1" s="1"/>
  <c r="N4" i="1"/>
  <c r="O4" i="1" s="1"/>
  <c r="Q5" i="1"/>
  <c r="N2" i="1"/>
  <c r="Q2" i="1" s="1"/>
  <c r="M2" i="1"/>
  <c r="H3" i="1"/>
  <c r="H4" i="1"/>
  <c r="E3" i="1"/>
  <c r="F3" i="1" s="1"/>
  <c r="E4" i="1"/>
  <c r="F4" i="1" s="1"/>
  <c r="E5" i="1"/>
  <c r="F5" i="1" s="1"/>
  <c r="D3" i="1"/>
  <c r="D4" i="1"/>
  <c r="D5" i="1"/>
  <c r="F2" i="1"/>
  <c r="E2" i="1"/>
  <c r="H2" i="1" s="1"/>
  <c r="D2" i="1"/>
  <c r="Q3" i="1" l="1"/>
  <c r="Q4" i="1"/>
  <c r="O2" i="1"/>
  <c r="H5" i="1"/>
</calcChain>
</file>

<file path=xl/sharedStrings.xml><?xml version="1.0" encoding="utf-8"?>
<sst xmlns="http://schemas.openxmlformats.org/spreadsheetml/2006/main" count="14" uniqueCount="7">
  <si>
    <t>Voltage</t>
    <phoneticPr fontId="1" type="noConversion"/>
  </si>
  <si>
    <t>R1</t>
    <phoneticPr fontId="1" type="noConversion"/>
  </si>
  <si>
    <t>R2</t>
    <phoneticPr fontId="1" type="noConversion"/>
  </si>
  <si>
    <t>Vout</t>
    <phoneticPr fontId="1" type="noConversion"/>
  </si>
  <si>
    <t>Amp(mA)</t>
    <phoneticPr fontId="1" type="noConversion"/>
  </si>
  <si>
    <t>W</t>
    <phoneticPr fontId="1" type="noConversion"/>
  </si>
  <si>
    <t>Amp(uA)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</si>
</sst>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C5" sqref="C5"/>
    </sheetView>
  </sheetViews>
  <sheetFormatPr defaultRowHeight="16.2"/>
  <cols>
    <col min="4" max="4" width="12.5546875" customWidth="1"/>
    <col min="5" max="5" width="11.44140625" customWidth="1"/>
    <col min="6" max="6" width="1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Q1" t="s">
        <v>6</v>
      </c>
    </row>
    <row r="2" spans="1:17">
      <c r="A2">
        <v>16.8</v>
      </c>
      <c r="B2">
        <v>1000</v>
      </c>
      <c r="C2">
        <v>1000</v>
      </c>
      <c r="D2">
        <f>A2*C2/(B2+C2)</f>
        <v>8.4</v>
      </c>
      <c r="E2">
        <f>A2/(B2+C2)*1000</f>
        <v>8.4</v>
      </c>
      <c r="F2">
        <f>(E2/1000)^2*(B2+C2)</f>
        <v>0.14112000000000002</v>
      </c>
      <c r="H2">
        <f>E2*1000</f>
        <v>8400</v>
      </c>
      <c r="J2">
        <v>14.8</v>
      </c>
      <c r="K2">
        <f>B2</f>
        <v>1000</v>
      </c>
      <c r="L2">
        <f>C2</f>
        <v>1000</v>
      </c>
      <c r="M2">
        <f t="shared" ref="M2" si="0">J2*L2/(K2+L2)</f>
        <v>7.4</v>
      </c>
      <c r="N2">
        <f t="shared" ref="N2" si="1">J2/(K2+L2)*1000</f>
        <v>7.4</v>
      </c>
      <c r="O2">
        <f t="shared" ref="O2" si="2">(N2/1000)^2*(K2+L2)</f>
        <v>0.10952000000000001</v>
      </c>
      <c r="Q2">
        <f t="shared" ref="Q2" si="3">N2*1000</f>
        <v>7400</v>
      </c>
    </row>
    <row r="3" spans="1:17">
      <c r="A3">
        <v>16.8</v>
      </c>
      <c r="B3">
        <v>12000</v>
      </c>
      <c r="C3">
        <v>5000</v>
      </c>
      <c r="D3">
        <f t="shared" ref="D3:D5" si="4">A3*C3/(B3+C3)</f>
        <v>4.9411764705882355</v>
      </c>
      <c r="E3">
        <f t="shared" ref="E3:E5" si="5">A3/(B3+C3)*1000</f>
        <v>0.98823529411764721</v>
      </c>
      <c r="F3">
        <f t="shared" ref="F3:F5" si="6">(E3/1000)^2*(B3+C3)</f>
        <v>1.6602352941176474E-2</v>
      </c>
      <c r="H3">
        <f t="shared" ref="H3:H5" si="7">E3*1000</f>
        <v>988.23529411764719</v>
      </c>
      <c r="J3">
        <v>14.8</v>
      </c>
      <c r="K3">
        <f t="shared" ref="K3:K5" si="8">B3</f>
        <v>12000</v>
      </c>
      <c r="L3">
        <f t="shared" ref="L3:L5" si="9">C3</f>
        <v>5000</v>
      </c>
      <c r="M3">
        <f t="shared" ref="M3:M5" si="10">J3*L3/(K3+L3)</f>
        <v>4.3529411764705879</v>
      </c>
      <c r="N3">
        <f t="shared" ref="N3:N5" si="11">J3/(K3+L3)*1000</f>
        <v>0.87058823529411766</v>
      </c>
      <c r="O3">
        <f t="shared" ref="O3:O5" si="12">(N3/1000)^2*(K3+L3)</f>
        <v>1.2884705882352942E-2</v>
      </c>
      <c r="Q3">
        <f t="shared" ref="Q3:Q5" si="13">N3*1000</f>
        <v>870.58823529411768</v>
      </c>
    </row>
    <row r="4" spans="1:17">
      <c r="A4">
        <v>16.8</v>
      </c>
      <c r="B4">
        <v>20000</v>
      </c>
      <c r="C4">
        <v>8400</v>
      </c>
      <c r="D4">
        <f t="shared" si="4"/>
        <v>4.9690140845070419</v>
      </c>
      <c r="E4">
        <f t="shared" si="5"/>
        <v>0.59154929577464799</v>
      </c>
      <c r="F4">
        <f t="shared" si="6"/>
        <v>9.9380281690140872E-3</v>
      </c>
      <c r="H4">
        <f t="shared" si="7"/>
        <v>591.54929577464804</v>
      </c>
      <c r="J4">
        <v>14.8</v>
      </c>
      <c r="K4">
        <f t="shared" si="8"/>
        <v>20000</v>
      </c>
      <c r="L4">
        <f t="shared" si="9"/>
        <v>8400</v>
      </c>
      <c r="M4">
        <f t="shared" si="10"/>
        <v>4.3774647887323948</v>
      </c>
      <c r="N4">
        <f t="shared" si="11"/>
        <v>0.52112676056338025</v>
      </c>
      <c r="O4">
        <f t="shared" si="12"/>
        <v>7.7126760563380288E-3</v>
      </c>
      <c r="Q4">
        <f t="shared" si="13"/>
        <v>521.12676056338023</v>
      </c>
    </row>
    <row r="5" spans="1:17">
      <c r="A5">
        <v>16.8</v>
      </c>
      <c r="B5">
        <v>50000</v>
      </c>
      <c r="C5">
        <v>20000</v>
      </c>
      <c r="D5">
        <f t="shared" si="4"/>
        <v>4.8</v>
      </c>
      <c r="E5">
        <f t="shared" si="5"/>
        <v>0.24000000000000002</v>
      </c>
      <c r="F5">
        <f t="shared" si="6"/>
        <v>4.032E-3</v>
      </c>
      <c r="H5">
        <f t="shared" si="7"/>
        <v>240.00000000000003</v>
      </c>
      <c r="J5">
        <v>14.8</v>
      </c>
      <c r="K5">
        <f t="shared" si="8"/>
        <v>50000</v>
      </c>
      <c r="L5">
        <f t="shared" si="9"/>
        <v>20000</v>
      </c>
      <c r="M5">
        <f t="shared" si="10"/>
        <v>4.2285714285714286</v>
      </c>
      <c r="N5">
        <f t="shared" si="11"/>
        <v>0.21142857142857144</v>
      </c>
      <c r="O5">
        <f t="shared" si="12"/>
        <v>3.1291428571428577E-3</v>
      </c>
      <c r="Q5">
        <f t="shared" si="13"/>
        <v>211.42857142857144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李建綸</dc:creator>
  <cp:lastModifiedBy>李建綸</cp:lastModifiedBy>
  <dcterms:created xsi:type="dcterms:W3CDTF">2020-01-18T04:58:17Z</dcterms:created>
  <dcterms:modified xsi:type="dcterms:W3CDTF">2020-02-26T09:26:09Z</dcterms:modified>
</cp:coreProperties>
</file>