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teusz Skoczek\Desktop\Matury\MaturyPodstawowe\matura2019PP\Zadanie 4\"/>
    </mc:Choice>
  </mc:AlternateContent>
  <bookViews>
    <workbookView xWindow="0" yWindow="900" windowWidth="18870" windowHeight="7920" activeTab="1"/>
  </bookViews>
  <sheets>
    <sheet name="Arkusz1" sheetId="1" r:id="rId1"/>
    <sheet name="Arkusz5" sheetId="5" r:id="rId2"/>
  </sheets>
  <definedNames>
    <definedName name="konkurs" localSheetId="0">Arkusz1!$A$1:$F$981</definedName>
    <definedName name="konkurs_1" localSheetId="1">Arkusz5!$A$1:$F$1788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14" i="5" l="1"/>
  <c r="G125" i="5"/>
  <c r="G684" i="5"/>
  <c r="G685" i="5" s="1"/>
  <c r="G686" i="5"/>
  <c r="G687" i="5" s="1"/>
  <c r="G688" i="5"/>
  <c r="G689" i="5" s="1"/>
  <c r="G690" i="5"/>
  <c r="G691" i="5" s="1"/>
  <c r="G692" i="5"/>
  <c r="G693" i="5" s="1"/>
  <c r="G682" i="5"/>
  <c r="G683" i="5" s="1"/>
  <c r="G696" i="5"/>
  <c r="G697" i="5" s="1"/>
  <c r="G698" i="5"/>
  <c r="G699" i="5" s="1"/>
  <c r="G110" i="5"/>
  <c r="G111" i="5" s="1"/>
  <c r="G700" i="5"/>
  <c r="G701" i="5" s="1"/>
  <c r="G112" i="5"/>
  <c r="G113" i="5" s="1"/>
  <c r="G114" i="5"/>
  <c r="G115" i="5" s="1"/>
  <c r="G702" i="5"/>
  <c r="G703" i="5" s="1"/>
  <c r="G116" i="5"/>
  <c r="G117" i="5" s="1"/>
  <c r="G704" i="5"/>
  <c r="G705" i="5" s="1"/>
  <c r="G706" i="5"/>
  <c r="G707" i="5" s="1"/>
  <c r="G118" i="5"/>
  <c r="G119" i="5" s="1"/>
  <c r="G120" i="5"/>
  <c r="G121" i="5" s="1"/>
  <c r="G708" i="5"/>
  <c r="G709" i="5" s="1"/>
  <c r="G710" i="5"/>
  <c r="G711" i="5" s="1"/>
  <c r="G122" i="5"/>
  <c r="G123" i="5" s="1"/>
  <c r="G712" i="5"/>
  <c r="G713" i="5" s="1"/>
  <c r="G124" i="5"/>
  <c r="G714" i="5"/>
  <c r="G715" i="5" s="1"/>
  <c r="G126" i="5"/>
  <c r="G127" i="5" s="1"/>
  <c r="G716" i="5"/>
  <c r="G717" i="5" s="1"/>
  <c r="G128" i="5"/>
  <c r="G129" i="5" s="1"/>
  <c r="G130" i="5"/>
  <c r="G131" i="5" s="1"/>
  <c r="G132" i="5"/>
  <c r="G133" i="5" s="1"/>
  <c r="G134" i="5"/>
  <c r="G135" i="5" s="1"/>
  <c r="G28" i="5"/>
  <c r="G29" i="5"/>
  <c r="G30" i="5"/>
  <c r="G34" i="5" s="1"/>
  <c r="G31" i="5"/>
  <c r="G32" i="5"/>
  <c r="G33" i="5"/>
  <c r="G35" i="5"/>
  <c r="G36" i="5"/>
  <c r="G37" i="5"/>
  <c r="G38" i="5"/>
  <c r="G136" i="5"/>
  <c r="G137" i="5" s="1"/>
  <c r="G718" i="5"/>
  <c r="G719" i="5" s="1"/>
  <c r="G720" i="5"/>
  <c r="G721" i="5" s="1"/>
  <c r="G722" i="5"/>
  <c r="G723" i="5" s="1"/>
  <c r="G724" i="5"/>
  <c r="G725" i="5" s="1"/>
  <c r="G726" i="5"/>
  <c r="G727" i="5" s="1"/>
  <c r="G728" i="5"/>
  <c r="G729" i="5" s="1"/>
  <c r="G138" i="5"/>
  <c r="G139" i="5" s="1"/>
  <c r="G730" i="5"/>
  <c r="G731" i="5" s="1"/>
  <c r="G732" i="5"/>
  <c r="G733" i="5" s="1"/>
  <c r="G734" i="5"/>
  <c r="G735" i="5" s="1"/>
  <c r="G736" i="5"/>
  <c r="G737" i="5" s="1"/>
  <c r="G140" i="5"/>
  <c r="G141" i="5" s="1"/>
  <c r="G738" i="5"/>
  <c r="G739" i="5" s="1"/>
  <c r="G740" i="5"/>
  <c r="G741" i="5" s="1"/>
  <c r="G742" i="5"/>
  <c r="G743" i="5" s="1"/>
  <c r="G744" i="5"/>
  <c r="G745" i="5" s="1"/>
  <c r="G142" i="5"/>
  <c r="G143" i="5" s="1"/>
  <c r="G144" i="5"/>
  <c r="G145" i="5"/>
  <c r="G146" i="5"/>
  <c r="G147" i="5"/>
  <c r="G148" i="5"/>
  <c r="G149" i="5"/>
  <c r="G746" i="5"/>
  <c r="G747" i="5" s="1"/>
  <c r="G151" i="5"/>
  <c r="G152" i="5" s="1"/>
  <c r="G153" i="5"/>
  <c r="G154" i="5" s="1"/>
  <c r="G748" i="5"/>
  <c r="G749" i="5" s="1"/>
  <c r="G155" i="5"/>
  <c r="G156" i="5" s="1"/>
  <c r="G157" i="5"/>
  <c r="G158" i="5" s="1"/>
  <c r="G750" i="5"/>
  <c r="G751" i="5" s="1"/>
  <c r="G752" i="5"/>
  <c r="G753" i="5" s="1"/>
  <c r="G754" i="5"/>
  <c r="G755" i="5" s="1"/>
  <c r="G756" i="5"/>
  <c r="G757" i="5" s="1"/>
  <c r="G758" i="5"/>
  <c r="G759" i="5" s="1"/>
  <c r="G760" i="5"/>
  <c r="G761" i="5" s="1"/>
  <c r="G159" i="5"/>
  <c r="G160" i="5" s="1"/>
  <c r="G161" i="5"/>
  <c r="G162" i="5" s="1"/>
  <c r="G762" i="5"/>
  <c r="G763" i="5" s="1"/>
  <c r="G764" i="5"/>
  <c r="G765" i="5" s="1"/>
  <c r="G766" i="5"/>
  <c r="G767" i="5" s="1"/>
  <c r="G163" i="5"/>
  <c r="G164" i="5" s="1"/>
  <c r="G768" i="5"/>
  <c r="G769" i="5" s="1"/>
  <c r="G165" i="5"/>
  <c r="G166" i="5" s="1"/>
  <c r="G167" i="5"/>
  <c r="G168" i="5" s="1"/>
  <c r="G169" i="5"/>
  <c r="G170" i="5" s="1"/>
  <c r="G770" i="5"/>
  <c r="G771" i="5" s="1"/>
  <c r="G772" i="5"/>
  <c r="G773" i="5" s="1"/>
  <c r="G774" i="5"/>
  <c r="G775" i="5" s="1"/>
  <c r="G776" i="5"/>
  <c r="G777" i="5" s="1"/>
  <c r="G171" i="5"/>
  <c r="G172" i="5" s="1"/>
  <c r="G173" i="5"/>
  <c r="G174" i="5" s="1"/>
  <c r="G778" i="5"/>
  <c r="G779" i="5" s="1"/>
  <c r="G780" i="5"/>
  <c r="G786" i="5" s="1"/>
  <c r="G781" i="5"/>
  <c r="G782" i="5"/>
  <c r="G783" i="5"/>
  <c r="G784" i="5"/>
  <c r="G785" i="5"/>
  <c r="G787" i="5"/>
  <c r="G788" i="5" s="1"/>
  <c r="G175" i="5"/>
  <c r="G176" i="5" s="1"/>
  <c r="G789" i="5"/>
  <c r="G790" i="5" s="1"/>
  <c r="G791" i="5"/>
  <c r="G792" i="5" s="1"/>
  <c r="G793" i="5"/>
  <c r="G794" i="5" s="1"/>
  <c r="G177" i="5"/>
  <c r="G178" i="5" s="1"/>
  <c r="G795" i="5"/>
  <c r="G796" i="5" s="1"/>
  <c r="G797" i="5"/>
  <c r="G798" i="5" s="1"/>
  <c r="G799" i="5"/>
  <c r="G800" i="5" s="1"/>
  <c r="G801" i="5"/>
  <c r="G802" i="5" s="1"/>
  <c r="G803" i="5"/>
  <c r="G804" i="5" s="1"/>
  <c r="G805" i="5"/>
  <c r="G806" i="5" s="1"/>
  <c r="G807" i="5"/>
  <c r="G808" i="5" s="1"/>
  <c r="G809" i="5"/>
  <c r="G810" i="5" s="1"/>
  <c r="G179" i="5"/>
  <c r="G180" i="5" s="1"/>
  <c r="G811" i="5"/>
  <c r="G812" i="5" s="1"/>
  <c r="G813" i="5"/>
  <c r="G814" i="5" s="1"/>
  <c r="G181" i="5"/>
  <c r="G182" i="5" s="1"/>
  <c r="G815" i="5"/>
  <c r="G816" i="5" s="1"/>
  <c r="G817" i="5"/>
  <c r="G818" i="5" s="1"/>
  <c r="G819" i="5"/>
  <c r="G820" i="5" s="1"/>
  <c r="G183" i="5"/>
  <c r="G184" i="5" s="1"/>
  <c r="G821" i="5"/>
  <c r="G822" i="5" s="1"/>
  <c r="G823" i="5"/>
  <c r="G824" i="5" s="1"/>
  <c r="G825" i="5"/>
  <c r="G826" i="5" s="1"/>
  <c r="G185" i="5"/>
  <c r="G186" i="5"/>
  <c r="G187" i="5"/>
  <c r="G188" i="5"/>
  <c r="G190" i="5"/>
  <c r="G191" i="5" s="1"/>
  <c r="G827" i="5"/>
  <c r="G828" i="5" s="1"/>
  <c r="G829" i="5"/>
  <c r="G830" i="5" s="1"/>
  <c r="G831" i="5"/>
  <c r="G832" i="5" s="1"/>
  <c r="G833" i="5"/>
  <c r="G834" i="5" s="1"/>
  <c r="G192" i="5"/>
  <c r="G193" i="5" s="1"/>
  <c r="G835" i="5"/>
  <c r="G836" i="5" s="1"/>
  <c r="G194" i="5"/>
  <c r="G195" i="5" s="1"/>
  <c r="G196" i="5"/>
  <c r="G197" i="5" s="1"/>
  <c r="G40" i="5"/>
  <c r="G41" i="5"/>
  <c r="G42" i="5"/>
  <c r="G43" i="5"/>
  <c r="G44" i="5"/>
  <c r="G45" i="5"/>
  <c r="G837" i="5"/>
  <c r="G838" i="5" s="1"/>
  <c r="G839" i="5"/>
  <c r="G840" i="5" s="1"/>
  <c r="G198" i="5"/>
  <c r="G199" i="5" s="1"/>
  <c r="G841" i="5"/>
  <c r="G842" i="5" s="1"/>
  <c r="G200" i="5"/>
  <c r="G201" i="5" s="1"/>
  <c r="G843" i="5"/>
  <c r="G844" i="5" s="1"/>
  <c r="G845" i="5"/>
  <c r="G846" i="5" s="1"/>
  <c r="G847" i="5"/>
  <c r="G848" i="5" s="1"/>
  <c r="G849" i="5"/>
  <c r="G850" i="5" s="1"/>
  <c r="G851" i="5"/>
  <c r="G852" i="5" s="1"/>
  <c r="G853" i="5"/>
  <c r="G854" i="5" s="1"/>
  <c r="G202" i="5"/>
  <c r="G203" i="5" s="1"/>
  <c r="G855" i="5"/>
  <c r="G856" i="5" s="1"/>
  <c r="G204" i="5"/>
  <c r="G205" i="5" s="1"/>
  <c r="G206" i="5"/>
  <c r="G207" i="5" s="1"/>
  <c r="G208" i="5"/>
  <c r="G209" i="5" s="1"/>
  <c r="G210" i="5"/>
  <c r="G211" i="5" s="1"/>
  <c r="G857" i="5"/>
  <c r="G858" i="5" s="1"/>
  <c r="G859" i="5"/>
  <c r="G860" i="5" s="1"/>
  <c r="G861" i="5"/>
  <c r="G862" i="5" s="1"/>
  <c r="G863" i="5"/>
  <c r="G864" i="5" s="1"/>
  <c r="G212" i="5"/>
  <c r="G213" i="5" s="1"/>
  <c r="G865" i="5"/>
  <c r="G866" i="5" s="1"/>
  <c r="G214" i="5"/>
  <c r="G215" i="5" s="1"/>
  <c r="G867" i="5"/>
  <c r="G868" i="5" s="1"/>
  <c r="G216" i="5"/>
  <c r="G217" i="5"/>
  <c r="G218" i="5"/>
  <c r="G219" i="5"/>
  <c r="G221" i="5"/>
  <c r="G222" i="5" s="1"/>
  <c r="G223" i="5"/>
  <c r="G224" i="5" s="1"/>
  <c r="G869" i="5"/>
  <c r="G870" i="5" s="1"/>
  <c r="G871" i="5"/>
  <c r="G872" i="5" s="1"/>
  <c r="G873" i="5"/>
  <c r="G874" i="5" s="1"/>
  <c r="G875" i="5"/>
  <c r="G876" i="5" s="1"/>
  <c r="G877" i="5"/>
  <c r="G878" i="5" s="1"/>
  <c r="G879" i="5"/>
  <c r="G880" i="5" s="1"/>
  <c r="G881" i="5"/>
  <c r="G882" i="5" s="1"/>
  <c r="G883" i="5"/>
  <c r="G884" i="5" s="1"/>
  <c r="G225" i="5"/>
  <c r="G226" i="5" s="1"/>
  <c r="G227" i="5"/>
  <c r="G228" i="5"/>
  <c r="G229" i="5"/>
  <c r="G230" i="5"/>
  <c r="G231" i="5"/>
  <c r="G232" i="5"/>
  <c r="G885" i="5"/>
  <c r="G886" i="5" s="1"/>
  <c r="G887" i="5"/>
  <c r="G888" i="5" s="1"/>
  <c r="G234" i="5"/>
  <c r="G235" i="5" s="1"/>
  <c r="G889" i="5"/>
  <c r="G890" i="5" s="1"/>
  <c r="G891" i="5"/>
  <c r="G892" i="5" s="1"/>
  <c r="G893" i="5"/>
  <c r="G894" i="5" s="1"/>
  <c r="G895" i="5"/>
  <c r="G896" i="5" s="1"/>
  <c r="G236" i="5"/>
  <c r="G237" i="5" s="1"/>
  <c r="G238" i="5"/>
  <c r="G239" i="5"/>
  <c r="G240" i="5"/>
  <c r="G241" i="5"/>
  <c r="G897" i="5"/>
  <c r="G898" i="5" s="1"/>
  <c r="G243" i="5"/>
  <c r="G244" i="5" s="1"/>
  <c r="G245" i="5"/>
  <c r="G246" i="5" s="1"/>
  <c r="G247" i="5"/>
  <c r="G248" i="5" s="1"/>
  <c r="G47" i="5"/>
  <c r="G48" i="5"/>
  <c r="G49" i="5"/>
  <c r="G50" i="5"/>
  <c r="G51" i="5"/>
  <c r="G52" i="5"/>
  <c r="G899" i="5"/>
  <c r="G900" i="5" s="1"/>
  <c r="G249" i="5"/>
  <c r="G250" i="5" s="1"/>
  <c r="G901" i="5"/>
  <c r="G902" i="5" s="1"/>
  <c r="G903" i="5"/>
  <c r="G904" i="5" s="1"/>
  <c r="G905" i="5"/>
  <c r="G906" i="5" s="1"/>
  <c r="G907" i="5"/>
  <c r="G908" i="5" s="1"/>
  <c r="G909" i="5"/>
  <c r="G910" i="5" s="1"/>
  <c r="G911" i="5"/>
  <c r="G912" i="5" s="1"/>
  <c r="G913" i="5"/>
  <c r="G251" i="5"/>
  <c r="G252" i="5" s="1"/>
  <c r="G915" i="5"/>
  <c r="G916" i="5" s="1"/>
  <c r="G253" i="5"/>
  <c r="G254" i="5" s="1"/>
  <c r="G917" i="5"/>
  <c r="G918" i="5" s="1"/>
  <c r="G255" i="5"/>
  <c r="G256" i="5" s="1"/>
  <c r="G919" i="5"/>
  <c r="G920" i="5" s="1"/>
  <c r="G921" i="5"/>
  <c r="G922" i="5" s="1"/>
  <c r="G923" i="5"/>
  <c r="G924" i="5" s="1"/>
  <c r="G925" i="5"/>
  <c r="G926" i="5" s="1"/>
  <c r="G927" i="5"/>
  <c r="G928" i="5" s="1"/>
  <c r="G257" i="5"/>
  <c r="G258" i="5" s="1"/>
  <c r="G929" i="5"/>
  <c r="G930" i="5"/>
  <c r="G931" i="5"/>
  <c r="G932" i="5"/>
  <c r="G259" i="5"/>
  <c r="G260" i="5" s="1"/>
  <c r="G934" i="5"/>
  <c r="G935" i="5" s="1"/>
  <c r="G936" i="5"/>
  <c r="G937" i="5" s="1"/>
  <c r="G938" i="5"/>
  <c r="G939" i="5" s="1"/>
  <c r="G940" i="5"/>
  <c r="G941" i="5" s="1"/>
  <c r="G942" i="5"/>
  <c r="G943" i="5" s="1"/>
  <c r="G261" i="5"/>
  <c r="G262" i="5" s="1"/>
  <c r="G263" i="5"/>
  <c r="G264" i="5" s="1"/>
  <c r="G54" i="5"/>
  <c r="G55" i="5"/>
  <c r="G56" i="5"/>
  <c r="G57" i="5"/>
  <c r="G58" i="5"/>
  <c r="G59" i="5"/>
  <c r="G944" i="5"/>
  <c r="G945" i="5" s="1"/>
  <c r="G946" i="5"/>
  <c r="G947" i="5" s="1"/>
  <c r="G948" i="5"/>
  <c r="G949" i="5" s="1"/>
  <c r="G950" i="5"/>
  <c r="G951" i="5" s="1"/>
  <c r="G265" i="5"/>
  <c r="G266" i="5" s="1"/>
  <c r="G952" i="5"/>
  <c r="G953" i="5" s="1"/>
  <c r="G954" i="5"/>
  <c r="G955" i="5" s="1"/>
  <c r="G956" i="5"/>
  <c r="G957" i="5" s="1"/>
  <c r="G958" i="5"/>
  <c r="G959" i="5" s="1"/>
  <c r="G267" i="5"/>
  <c r="G268" i="5" s="1"/>
  <c r="G960" i="5"/>
  <c r="G961" i="5" s="1"/>
  <c r="G962" i="5"/>
  <c r="G963" i="5" s="1"/>
  <c r="G964" i="5"/>
  <c r="G965" i="5" s="1"/>
  <c r="G61" i="5"/>
  <c r="G62" i="5"/>
  <c r="G63" i="5"/>
  <c r="G64" i="5"/>
  <c r="G966" i="5"/>
  <c r="G967" i="5" s="1"/>
  <c r="G269" i="5"/>
  <c r="G270" i="5" s="1"/>
  <c r="G271" i="5"/>
  <c r="G272" i="5" s="1"/>
  <c r="G273" i="5"/>
  <c r="G274" i="5" s="1"/>
  <c r="G66" i="5"/>
  <c r="G67" i="5"/>
  <c r="G68" i="5"/>
  <c r="G69" i="5"/>
  <c r="G70" i="5"/>
  <c r="G71" i="5"/>
  <c r="G968" i="5"/>
  <c r="G969" i="5" s="1"/>
  <c r="G970" i="5"/>
  <c r="G971" i="5" s="1"/>
  <c r="G73" i="5"/>
  <c r="G74" i="5"/>
  <c r="G75" i="5"/>
  <c r="G76" i="5"/>
  <c r="G77" i="5"/>
  <c r="G78" i="5"/>
  <c r="G972" i="5"/>
  <c r="G973" i="5" s="1"/>
  <c r="G974" i="5"/>
  <c r="G975" i="5" s="1"/>
  <c r="G976" i="5"/>
  <c r="G977" i="5" s="1"/>
  <c r="G978" i="5"/>
  <c r="G979" i="5" s="1"/>
  <c r="G980" i="5"/>
  <c r="G981" i="5" s="1"/>
  <c r="G982" i="5"/>
  <c r="G983" i="5" s="1"/>
  <c r="G275" i="5"/>
  <c r="G276" i="5" s="1"/>
  <c r="G984" i="5"/>
  <c r="G985" i="5" s="1"/>
  <c r="G986" i="5"/>
  <c r="G987" i="5" s="1"/>
  <c r="G988" i="5"/>
  <c r="G989" i="5" s="1"/>
  <c r="G277" i="5"/>
  <c r="G278" i="5" s="1"/>
  <c r="G990" i="5"/>
  <c r="G991" i="5" s="1"/>
  <c r="G279" i="5"/>
  <c r="G280" i="5"/>
  <c r="G281" i="5"/>
  <c r="G282" i="5"/>
  <c r="G992" i="5"/>
  <c r="G993" i="5" s="1"/>
  <c r="G994" i="5"/>
  <c r="G995" i="5" s="1"/>
  <c r="G996" i="5"/>
  <c r="G997" i="5" s="1"/>
  <c r="G998" i="5"/>
  <c r="G999" i="5" s="1"/>
  <c r="G284" i="5"/>
  <c r="G285" i="5" s="1"/>
  <c r="G286" i="5"/>
  <c r="G287" i="5" s="1"/>
  <c r="G1000" i="5"/>
  <c r="G1001" i="5" s="1"/>
  <c r="G1002" i="5"/>
  <c r="G1003" i="5" s="1"/>
  <c r="G1004" i="5"/>
  <c r="G1005" i="5" s="1"/>
  <c r="G1006" i="5"/>
  <c r="G1007" i="5" s="1"/>
  <c r="G1008" i="5"/>
  <c r="G1009" i="5" s="1"/>
  <c r="G1010" i="5"/>
  <c r="G1011" i="5" s="1"/>
  <c r="G1012" i="5"/>
  <c r="G1013" i="5" s="1"/>
  <c r="G1014" i="5"/>
  <c r="G1015" i="5" s="1"/>
  <c r="G1016" i="5"/>
  <c r="G1017" i="5" s="1"/>
  <c r="G1018" i="5"/>
  <c r="G1019" i="5" s="1"/>
  <c r="G1020" i="5"/>
  <c r="G1021" i="5" s="1"/>
  <c r="G288" i="5"/>
  <c r="G289" i="5" s="1"/>
  <c r="G290" i="5"/>
  <c r="G291" i="5" s="1"/>
  <c r="G1022" i="5"/>
  <c r="G1023" i="5" s="1"/>
  <c r="G292" i="5"/>
  <c r="G293" i="5" s="1"/>
  <c r="G1024" i="5"/>
  <c r="G1025" i="5" s="1"/>
  <c r="G294" i="5"/>
  <c r="G295" i="5" s="1"/>
  <c r="G1026" i="5"/>
  <c r="G1027" i="5" s="1"/>
  <c r="G1028" i="5"/>
  <c r="G1029" i="5" s="1"/>
  <c r="G296" i="5"/>
  <c r="G297" i="5" s="1"/>
  <c r="G298" i="5"/>
  <c r="G299" i="5" s="1"/>
  <c r="G1030" i="5"/>
  <c r="G1031" i="5" s="1"/>
  <c r="G1032" i="5"/>
  <c r="G1033" i="5" s="1"/>
  <c r="G300" i="5"/>
  <c r="G301" i="5"/>
  <c r="G302" i="5"/>
  <c r="G303" i="5"/>
  <c r="G305" i="5"/>
  <c r="G306" i="5" s="1"/>
  <c r="G1034" i="5"/>
  <c r="G1035" i="5" s="1"/>
  <c r="G1036" i="5"/>
  <c r="G1037" i="5" s="1"/>
  <c r="G1038" i="5"/>
  <c r="G1039" i="5" s="1"/>
  <c r="G1040" i="5"/>
  <c r="G1041" i="5" s="1"/>
  <c r="G1042" i="5"/>
  <c r="G1043" i="5" s="1"/>
  <c r="G1044" i="5"/>
  <c r="G1045" i="5" s="1"/>
  <c r="G1046" i="5"/>
  <c r="G1047" i="5" s="1"/>
  <c r="G307" i="5"/>
  <c r="G308" i="5" s="1"/>
  <c r="G1048" i="5"/>
  <c r="G1049" i="5" s="1"/>
  <c r="G1050" i="5"/>
  <c r="G1051" i="5" s="1"/>
  <c r="G1052" i="5"/>
  <c r="G1053" i="5" s="1"/>
  <c r="G1054" i="5"/>
  <c r="G1055" i="5" s="1"/>
  <c r="G1056" i="5"/>
  <c r="G1057" i="5" s="1"/>
  <c r="G1058" i="5"/>
  <c r="G1059" i="5" s="1"/>
  <c r="G1060" i="5"/>
  <c r="G1061" i="5" s="1"/>
  <c r="G309" i="5"/>
  <c r="G310" i="5" s="1"/>
  <c r="G1062" i="5"/>
  <c r="G1063" i="5" s="1"/>
  <c r="G311" i="5"/>
  <c r="G312" i="5" s="1"/>
  <c r="G313" i="5"/>
  <c r="G314" i="5" s="1"/>
  <c r="G1064" i="5"/>
  <c r="G1065" i="5" s="1"/>
  <c r="G1066" i="5"/>
  <c r="G1067" i="5" s="1"/>
  <c r="G1068" i="5"/>
  <c r="G1069" i="5" s="1"/>
  <c r="G80" i="5"/>
  <c r="G81" i="5"/>
  <c r="G82" i="5"/>
  <c r="G83" i="5"/>
  <c r="G315" i="5"/>
  <c r="G316" i="5" s="1"/>
  <c r="G1070" i="5"/>
  <c r="G1071" i="5" s="1"/>
  <c r="G1072" i="5"/>
  <c r="G1073" i="5" s="1"/>
  <c r="G1074" i="5"/>
  <c r="G1075" i="5" s="1"/>
  <c r="G1076" i="5"/>
  <c r="G1077" i="5" s="1"/>
  <c r="G1078" i="5"/>
  <c r="G1079" i="5" s="1"/>
  <c r="G1080" i="5"/>
  <c r="G1081" i="5" s="1"/>
  <c r="G317" i="5"/>
  <c r="G318" i="5" s="1"/>
  <c r="G319" i="5"/>
  <c r="G320" i="5" s="1"/>
  <c r="G1082" i="5"/>
  <c r="G1083" i="5" s="1"/>
  <c r="G1084" i="5"/>
  <c r="G1085" i="5" s="1"/>
  <c r="G1086" i="5"/>
  <c r="G1087" i="5" s="1"/>
  <c r="G321" i="5"/>
  <c r="G322" i="5" s="1"/>
  <c r="G1088" i="5"/>
  <c r="G1089" i="5" s="1"/>
  <c r="G1090" i="5"/>
  <c r="G1091" i="5" s="1"/>
  <c r="G1092" i="5"/>
  <c r="G1093" i="5" s="1"/>
  <c r="G85" i="5"/>
  <c r="G86" i="5"/>
  <c r="G87" i="5"/>
  <c r="G88" i="5"/>
  <c r="G323" i="5"/>
  <c r="G324" i="5" s="1"/>
  <c r="G1094" i="5"/>
  <c r="G1095" i="5" s="1"/>
  <c r="G1096" i="5"/>
  <c r="G1097" i="5" s="1"/>
  <c r="G1098" i="5"/>
  <c r="G1099" i="5" s="1"/>
  <c r="G1100" i="5"/>
  <c r="G1101" i="5" s="1"/>
  <c r="G1102" i="5"/>
  <c r="G1103" i="5" s="1"/>
  <c r="G1104" i="5"/>
  <c r="G1105" i="5" s="1"/>
  <c r="G1106" i="5"/>
  <c r="G1107" i="5" s="1"/>
  <c r="G325" i="5"/>
  <c r="G326" i="5" s="1"/>
  <c r="G1108" i="5"/>
  <c r="G1109" i="5" s="1"/>
  <c r="G1110" i="5"/>
  <c r="G1111" i="5" s="1"/>
  <c r="G1112" i="5"/>
  <c r="G1113" i="5" s="1"/>
  <c r="G327" i="5"/>
  <c r="G328" i="5" s="1"/>
  <c r="G1114" i="5"/>
  <c r="G1115" i="5" s="1"/>
  <c r="G1116" i="5"/>
  <c r="G1117" i="5" s="1"/>
  <c r="G329" i="5"/>
  <c r="G330" i="5" s="1"/>
  <c r="G1118" i="5"/>
  <c r="G1119" i="5" s="1"/>
  <c r="G331" i="5"/>
  <c r="G332" i="5"/>
  <c r="G333" i="5"/>
  <c r="G334" i="5"/>
  <c r="G1120" i="5"/>
  <c r="G1121" i="5" s="1"/>
  <c r="G336" i="5"/>
  <c r="G337" i="5" s="1"/>
  <c r="G1122" i="5"/>
  <c r="G1123" i="5" s="1"/>
  <c r="G1124" i="5"/>
  <c r="G1125" i="5" s="1"/>
  <c r="G1126" i="5"/>
  <c r="G1127" i="5" s="1"/>
  <c r="G1128" i="5"/>
  <c r="G1129" i="5" s="1"/>
  <c r="G1130" i="5"/>
  <c r="G1131" i="5" s="1"/>
  <c r="G1132" i="5"/>
  <c r="G1133" i="5" s="1"/>
  <c r="G1134" i="5"/>
  <c r="G1135" i="5" s="1"/>
  <c r="G1136" i="5"/>
  <c r="G1137" i="5" s="1"/>
  <c r="G338" i="5"/>
  <c r="G339" i="5" s="1"/>
  <c r="G1138" i="5"/>
  <c r="G1139" i="5" s="1"/>
  <c r="G1140" i="5"/>
  <c r="G1141" i="5" s="1"/>
  <c r="G1142" i="5"/>
  <c r="G1143" i="5" s="1"/>
  <c r="G1144" i="5"/>
  <c r="G1145" i="5" s="1"/>
  <c r="G1146" i="5"/>
  <c r="G1147" i="5" s="1"/>
  <c r="G1148" i="5"/>
  <c r="G1149" i="5" s="1"/>
  <c r="G1150" i="5"/>
  <c r="G1151" i="5" s="1"/>
  <c r="G340" i="5"/>
  <c r="G341" i="5" s="1"/>
  <c r="G342" i="5"/>
  <c r="G343" i="5" s="1"/>
  <c r="G1152" i="5"/>
  <c r="G1153" i="5" s="1"/>
  <c r="G344" i="5"/>
  <c r="G345" i="5" s="1"/>
  <c r="G346" i="5"/>
  <c r="G347" i="5" s="1"/>
  <c r="G1154" i="5"/>
  <c r="G1155" i="5" s="1"/>
  <c r="G348" i="5"/>
  <c r="G349" i="5"/>
  <c r="G350" i="5"/>
  <c r="G351" i="5"/>
  <c r="G1156" i="5"/>
  <c r="G1157" i="5" s="1"/>
  <c r="G1158" i="5"/>
  <c r="G1159" i="5" s="1"/>
  <c r="G1160" i="5"/>
  <c r="G1161" i="5" s="1"/>
  <c r="G353" i="5"/>
  <c r="G354" i="5"/>
  <c r="G355" i="5"/>
  <c r="G356" i="5"/>
  <c r="G1162" i="5"/>
  <c r="G1163" i="5" s="1"/>
  <c r="G358" i="5"/>
  <c r="G359" i="5" s="1"/>
  <c r="G1164" i="5"/>
  <c r="G1165" i="5" s="1"/>
  <c r="G1166" i="5"/>
  <c r="G1167" i="5" s="1"/>
  <c r="G360" i="5"/>
  <c r="G361" i="5" s="1"/>
  <c r="G1168" i="5"/>
  <c r="G1169" i="5" s="1"/>
  <c r="G362" i="5"/>
  <c r="G363" i="5" s="1"/>
  <c r="G364" i="5"/>
  <c r="G365" i="5" s="1"/>
  <c r="G366" i="5"/>
  <c r="G367" i="5" s="1"/>
  <c r="G1170" i="5"/>
  <c r="G1171" i="5" s="1"/>
  <c r="G368" i="5"/>
  <c r="G369" i="5" s="1"/>
  <c r="G1172" i="5"/>
  <c r="G1173" i="5" s="1"/>
  <c r="G1174" i="5"/>
  <c r="G1175" i="5" s="1"/>
  <c r="G1176" i="5"/>
  <c r="G1177" i="5" s="1"/>
  <c r="G1178" i="5"/>
  <c r="G1179" i="5"/>
  <c r="G1180" i="5"/>
  <c r="G1181" i="5"/>
  <c r="G370" i="5"/>
  <c r="G371" i="5"/>
  <c r="G372" i="5"/>
  <c r="G373" i="5"/>
  <c r="G1183" i="5"/>
  <c r="G1184" i="5" s="1"/>
  <c r="G375" i="5"/>
  <c r="G376" i="5" s="1"/>
  <c r="G1185" i="5"/>
  <c r="G1186" i="5" s="1"/>
  <c r="G1187" i="5"/>
  <c r="G1188" i="5" s="1"/>
  <c r="G1189" i="5"/>
  <c r="G1190" i="5" s="1"/>
  <c r="G1191" i="5"/>
  <c r="G1192" i="5" s="1"/>
  <c r="G377" i="5"/>
  <c r="G378" i="5" s="1"/>
  <c r="G1193" i="5"/>
  <c r="G1194" i="5" s="1"/>
  <c r="G1195" i="5"/>
  <c r="G1196" i="5" s="1"/>
  <c r="G1197" i="5"/>
  <c r="G1198" i="5" s="1"/>
  <c r="G379" i="5"/>
  <c r="G380" i="5" s="1"/>
  <c r="G381" i="5"/>
  <c r="G382" i="5" s="1"/>
  <c r="G1199" i="5"/>
  <c r="G1200" i="5" s="1"/>
  <c r="G383" i="5"/>
  <c r="G384" i="5" s="1"/>
  <c r="G385" i="5"/>
  <c r="G386" i="5"/>
  <c r="G387" i="5"/>
  <c r="G388" i="5"/>
  <c r="G1201" i="5"/>
  <c r="G1202" i="5" s="1"/>
  <c r="G1203" i="5"/>
  <c r="G1204" i="5" s="1"/>
  <c r="G1205" i="5"/>
  <c r="G1206" i="5" s="1"/>
  <c r="G390" i="5"/>
  <c r="G391" i="5" s="1"/>
  <c r="G9" i="5"/>
  <c r="G10" i="5"/>
  <c r="G11" i="5"/>
  <c r="G12" i="5"/>
  <c r="G13" i="5"/>
  <c r="G14" i="5"/>
  <c r="G1207" i="5"/>
  <c r="G1208" i="5" s="1"/>
  <c r="G1209" i="5"/>
  <c r="G1210" i="5" s="1"/>
  <c r="G392" i="5"/>
  <c r="G393" i="5"/>
  <c r="G394" i="5"/>
  <c r="G395" i="5"/>
  <c r="G397" i="5"/>
  <c r="G398" i="5" s="1"/>
  <c r="G1211" i="5"/>
  <c r="G1212" i="5" s="1"/>
  <c r="G1213" i="5"/>
  <c r="G1214" i="5" s="1"/>
  <c r="G1215" i="5"/>
  <c r="G1216" i="5" s="1"/>
  <c r="G1217" i="5"/>
  <c r="G1218" i="5" s="1"/>
  <c r="G1219" i="5"/>
  <c r="G1220" i="5" s="1"/>
  <c r="G399" i="5"/>
  <c r="G400" i="5" s="1"/>
  <c r="G1221" i="5"/>
  <c r="G1222" i="5"/>
  <c r="G1223" i="5"/>
  <c r="G1224" i="5"/>
  <c r="G1226" i="5"/>
  <c r="G1227" i="5" s="1"/>
  <c r="G401" i="5"/>
  <c r="G402" i="5" s="1"/>
  <c r="G1228" i="5"/>
  <c r="G1229" i="5" s="1"/>
  <c r="G1230" i="5"/>
  <c r="G1231" i="5" s="1"/>
  <c r="G403" i="5"/>
  <c r="G404" i="5" s="1"/>
  <c r="G405" i="5"/>
  <c r="G406" i="5" s="1"/>
  <c r="G1232" i="5"/>
  <c r="G1233" i="5" s="1"/>
  <c r="G1234" i="5"/>
  <c r="G1235" i="5" s="1"/>
  <c r="G1236" i="5"/>
  <c r="G1237" i="5" s="1"/>
  <c r="G1238" i="5"/>
  <c r="G1239" i="5" s="1"/>
  <c r="G1240" i="5"/>
  <c r="G1241" i="5" s="1"/>
  <c r="G1242" i="5"/>
  <c r="G1243" i="5" s="1"/>
  <c r="G407" i="5"/>
  <c r="G408" i="5" s="1"/>
  <c r="G1244" i="5"/>
  <c r="G1245" i="5" s="1"/>
  <c r="G409" i="5"/>
  <c r="G410" i="5" s="1"/>
  <c r="G411" i="5"/>
  <c r="G412" i="5" s="1"/>
  <c r="G413" i="5"/>
  <c r="G414" i="5" s="1"/>
  <c r="G415" i="5"/>
  <c r="G416" i="5" s="1"/>
  <c r="G1246" i="5"/>
  <c r="G1247" i="5" s="1"/>
  <c r="G1248" i="5"/>
  <c r="G1249" i="5" s="1"/>
  <c r="G1250" i="5"/>
  <c r="G1251" i="5" s="1"/>
  <c r="G1252" i="5"/>
  <c r="G1253" i="5" s="1"/>
  <c r="G1254" i="5"/>
  <c r="G1255" i="5" s="1"/>
  <c r="G417" i="5"/>
  <c r="G418" i="5" s="1"/>
  <c r="G1256" i="5"/>
  <c r="G1257" i="5" s="1"/>
  <c r="G1258" i="5"/>
  <c r="G1259" i="5"/>
  <c r="G1260" i="5"/>
  <c r="G1261" i="5"/>
  <c r="G1263" i="5"/>
  <c r="G1264" i="5" s="1"/>
  <c r="G419" i="5"/>
  <c r="G420" i="5" s="1"/>
  <c r="G1265" i="5"/>
  <c r="G1266" i="5" s="1"/>
  <c r="G421" i="5"/>
  <c r="G422" i="5" s="1"/>
  <c r="G423" i="5"/>
  <c r="G424" i="5" s="1"/>
  <c r="G425" i="5"/>
  <c r="G426" i="5"/>
  <c r="G427" i="5"/>
  <c r="G428" i="5"/>
  <c r="G430" i="5"/>
  <c r="G431" i="5" s="1"/>
  <c r="G1267" i="5"/>
  <c r="G1268" i="5" s="1"/>
  <c r="G1269" i="5"/>
  <c r="G1270" i="5" s="1"/>
  <c r="G432" i="5"/>
  <c r="G433" i="5" s="1"/>
  <c r="G1271" i="5"/>
  <c r="G1272" i="5" s="1"/>
  <c r="G434" i="5"/>
  <c r="G435" i="5" s="1"/>
  <c r="G1273" i="5"/>
  <c r="G1274" i="5" s="1"/>
  <c r="G1275" i="5"/>
  <c r="G1276" i="5" s="1"/>
  <c r="G436" i="5"/>
  <c r="G437" i="5" s="1"/>
  <c r="G1277" i="5"/>
  <c r="G1278" i="5" s="1"/>
  <c r="G1279" i="5"/>
  <c r="G1280" i="5" s="1"/>
  <c r="G1281" i="5"/>
  <c r="G1282" i="5" s="1"/>
  <c r="G1283" i="5"/>
  <c r="G1284" i="5" s="1"/>
  <c r="G1285" i="5"/>
  <c r="G1286" i="5" s="1"/>
  <c r="G1287" i="5"/>
  <c r="G1288" i="5" s="1"/>
  <c r="G438" i="5"/>
  <c r="G439" i="5" s="1"/>
  <c r="G440" i="5"/>
  <c r="G441" i="5" s="1"/>
  <c r="G1289" i="5"/>
  <c r="G1290" i="5" s="1"/>
  <c r="G1291" i="5"/>
  <c r="G1292" i="5" s="1"/>
  <c r="G1293" i="5"/>
  <c r="G1294" i="5" s="1"/>
  <c r="G1295" i="5"/>
  <c r="G1296" i="5" s="1"/>
  <c r="G1297" i="5"/>
  <c r="G1298" i="5" s="1"/>
  <c r="G442" i="5"/>
  <c r="G443" i="5" s="1"/>
  <c r="G444" i="5"/>
  <c r="G445" i="5" s="1"/>
  <c r="G446" i="5"/>
  <c r="G447" i="5" s="1"/>
  <c r="G1299" i="5"/>
  <c r="G1300" i="5" s="1"/>
  <c r="G1301" i="5"/>
  <c r="G1302" i="5" s="1"/>
  <c r="G1303" i="5"/>
  <c r="G1304" i="5" s="1"/>
  <c r="G1305" i="5"/>
  <c r="G1306" i="5" s="1"/>
  <c r="G448" i="5"/>
  <c r="G449" i="5" s="1"/>
  <c r="G450" i="5"/>
  <c r="G451" i="5" s="1"/>
  <c r="G452" i="5"/>
  <c r="G453" i="5" s="1"/>
  <c r="G1307" i="5"/>
  <c r="G1308" i="5" s="1"/>
  <c r="G1309" i="5"/>
  <c r="G1310" i="5" s="1"/>
  <c r="G1311" i="5"/>
  <c r="G1312" i="5" s="1"/>
  <c r="G454" i="5"/>
  <c r="G455" i="5" s="1"/>
  <c r="G1313" i="5"/>
  <c r="G1314" i="5" s="1"/>
  <c r="G1315" i="5"/>
  <c r="G1316" i="5" s="1"/>
  <c r="G456" i="5"/>
  <c r="G457" i="5" s="1"/>
  <c r="G458" i="5"/>
  <c r="G459" i="5" s="1"/>
  <c r="G2" i="5"/>
  <c r="G3" i="5"/>
  <c r="G4" i="5"/>
  <c r="G5" i="5"/>
  <c r="G6" i="5"/>
  <c r="G7" i="5"/>
  <c r="G460" i="5"/>
  <c r="G461" i="5" s="1"/>
  <c r="G462" i="5"/>
  <c r="G463" i="5" s="1"/>
  <c r="G1317" i="5"/>
  <c r="G1318" i="5" s="1"/>
  <c r="G1319" i="5"/>
  <c r="G1320" i="5" s="1"/>
  <c r="G1321" i="5"/>
  <c r="G1322" i="5" s="1"/>
  <c r="G1323" i="5"/>
  <c r="G1324" i="5" s="1"/>
  <c r="G464" i="5"/>
  <c r="G465" i="5" s="1"/>
  <c r="G466" i="5"/>
  <c r="G467" i="5" s="1"/>
  <c r="G468" i="5"/>
  <c r="G469" i="5" s="1"/>
  <c r="G470" i="5"/>
  <c r="G471" i="5" s="1"/>
  <c r="G1325" i="5"/>
  <c r="G1326" i="5" s="1"/>
  <c r="G472" i="5"/>
  <c r="G473" i="5" s="1"/>
  <c r="G1327" i="5"/>
  <c r="G1328" i="5" s="1"/>
  <c r="G1329" i="5"/>
  <c r="G1330" i="5" s="1"/>
  <c r="G1331" i="5"/>
  <c r="G1332" i="5" s="1"/>
  <c r="G1333" i="5"/>
  <c r="G1334" i="5" s="1"/>
  <c r="G1335" i="5"/>
  <c r="G1336" i="5" s="1"/>
  <c r="G474" i="5"/>
  <c r="G475" i="5" s="1"/>
  <c r="G1337" i="5"/>
  <c r="G1338" i="5" s="1"/>
  <c r="G1339" i="5"/>
  <c r="G1340" i="5"/>
  <c r="G1341" i="5"/>
  <c r="G1342" i="5"/>
  <c r="G476" i="5"/>
  <c r="G477" i="5" s="1"/>
  <c r="G1344" i="5"/>
  <c r="G1345" i="5" s="1"/>
  <c r="G478" i="5"/>
  <c r="G479" i="5" s="1"/>
  <c r="G1346" i="5"/>
  <c r="G1347" i="5" s="1"/>
  <c r="G1348" i="5"/>
  <c r="G1349" i="5" s="1"/>
  <c r="G1350" i="5"/>
  <c r="G1351" i="5" s="1"/>
  <c r="G1352" i="5"/>
  <c r="G1353" i="5" s="1"/>
  <c r="G90" i="5"/>
  <c r="G91" i="5"/>
  <c r="G92" i="5"/>
  <c r="G93" i="5"/>
  <c r="G1354" i="5"/>
  <c r="G1355" i="5" s="1"/>
  <c r="G480" i="5"/>
  <c r="G481" i="5" s="1"/>
  <c r="G1356" i="5"/>
  <c r="G1357" i="5" s="1"/>
  <c r="G1358" i="5"/>
  <c r="G1359" i="5" s="1"/>
  <c r="G1360" i="5"/>
  <c r="G1361" i="5" s="1"/>
  <c r="G1362" i="5"/>
  <c r="G1363" i="5" s="1"/>
  <c r="G1364" i="5"/>
  <c r="G1365" i="5" s="1"/>
  <c r="G1366" i="5"/>
  <c r="G1367" i="5"/>
  <c r="G1368" i="5"/>
  <c r="G1369" i="5"/>
  <c r="G482" i="5"/>
  <c r="G483" i="5" s="1"/>
  <c r="G484" i="5"/>
  <c r="G485" i="5" s="1"/>
  <c r="G1371" i="5"/>
  <c r="G1372" i="5" s="1"/>
  <c r="G95" i="5"/>
  <c r="G96" i="5"/>
  <c r="G97" i="5"/>
  <c r="G98" i="5"/>
  <c r="G486" i="5"/>
  <c r="G487" i="5" s="1"/>
  <c r="G1373" i="5"/>
  <c r="G1374" i="5" s="1"/>
  <c r="G1375" i="5"/>
  <c r="G1376" i="5" s="1"/>
  <c r="G488" i="5"/>
  <c r="G489" i="5" s="1"/>
  <c r="G1377" i="5"/>
  <c r="G1378" i="5" s="1"/>
  <c r="G1379" i="5"/>
  <c r="G1380" i="5" s="1"/>
  <c r="G490" i="5"/>
  <c r="G491" i="5" s="1"/>
  <c r="G492" i="5"/>
  <c r="G493" i="5" s="1"/>
  <c r="G1381" i="5"/>
  <c r="G1382" i="5" s="1"/>
  <c r="G1383" i="5"/>
  <c r="G1384" i="5" s="1"/>
  <c r="G1385" i="5"/>
  <c r="G1386" i="5" s="1"/>
  <c r="G494" i="5"/>
  <c r="G495" i="5" s="1"/>
  <c r="G496" i="5"/>
  <c r="G497" i="5" s="1"/>
  <c r="G1387" i="5"/>
  <c r="G1388" i="5" s="1"/>
  <c r="G1389" i="5"/>
  <c r="G1390" i="5" s="1"/>
  <c r="G1391" i="5"/>
  <c r="G1392" i="5" s="1"/>
  <c r="G1393" i="5"/>
  <c r="G1394" i="5" s="1"/>
  <c r="G498" i="5"/>
  <c r="G499" i="5" s="1"/>
  <c r="G1395" i="5"/>
  <c r="G1396" i="5" s="1"/>
  <c r="G1397" i="5"/>
  <c r="G1398" i="5" s="1"/>
  <c r="G1399" i="5"/>
  <c r="G1400" i="5" s="1"/>
  <c r="G1401" i="5"/>
  <c r="G1402" i="5"/>
  <c r="G1403" i="5"/>
  <c r="G1404" i="5"/>
  <c r="G1406" i="5"/>
  <c r="G1407" i="5" s="1"/>
  <c r="G1408" i="5"/>
  <c r="G1409" i="5" s="1"/>
  <c r="G1410" i="5"/>
  <c r="G1411" i="5" s="1"/>
  <c r="G1412" i="5"/>
  <c r="G1413" i="5" s="1"/>
  <c r="G500" i="5"/>
  <c r="G501" i="5" s="1"/>
  <c r="G1414" i="5"/>
  <c r="G1415" i="5" s="1"/>
  <c r="G502" i="5"/>
  <c r="G503" i="5" s="1"/>
  <c r="G1416" i="5"/>
  <c r="G1417" i="5" s="1"/>
  <c r="G504" i="5"/>
  <c r="G505" i="5" s="1"/>
  <c r="G1418" i="5"/>
  <c r="G1419" i="5" s="1"/>
  <c r="G1420" i="5"/>
  <c r="G1421" i="5" s="1"/>
  <c r="G1422" i="5"/>
  <c r="G1423" i="5" s="1"/>
  <c r="G1424" i="5"/>
  <c r="G1425" i="5" s="1"/>
  <c r="G1426" i="5"/>
  <c r="G1427" i="5" s="1"/>
  <c r="G1428" i="5"/>
  <c r="G1429" i="5" s="1"/>
  <c r="G1430" i="5"/>
  <c r="G1431" i="5" s="1"/>
  <c r="G16" i="5"/>
  <c r="G17" i="5"/>
  <c r="G18" i="5"/>
  <c r="G19" i="5"/>
  <c r="G20" i="5"/>
  <c r="G21" i="5"/>
  <c r="G1432" i="5"/>
  <c r="G1433" i="5" s="1"/>
  <c r="G506" i="5"/>
  <c r="G507" i="5" s="1"/>
  <c r="G1434" i="5"/>
  <c r="G1435" i="5" s="1"/>
  <c r="G1436" i="5"/>
  <c r="G1437" i="5" s="1"/>
  <c r="G1438" i="5"/>
  <c r="G1439" i="5" s="1"/>
  <c r="G508" i="5"/>
  <c r="G509" i="5" s="1"/>
  <c r="G1440" i="5"/>
  <c r="G1441" i="5" s="1"/>
  <c r="G510" i="5"/>
  <c r="G511" i="5" s="1"/>
  <c r="G512" i="5"/>
  <c r="G513" i="5" s="1"/>
  <c r="G514" i="5"/>
  <c r="G515" i="5" s="1"/>
  <c r="G1442" i="5"/>
  <c r="G1443" i="5" s="1"/>
  <c r="G1444" i="5"/>
  <c r="G1445" i="5" s="1"/>
  <c r="G1446" i="5"/>
  <c r="G1447" i="5" s="1"/>
  <c r="G516" i="5"/>
  <c r="G517" i="5" s="1"/>
  <c r="G1448" i="5"/>
  <c r="G1449" i="5" s="1"/>
  <c r="G518" i="5"/>
  <c r="G519" i="5" s="1"/>
  <c r="G520" i="5"/>
  <c r="G521" i="5" s="1"/>
  <c r="G1450" i="5"/>
  <c r="G1451" i="5" s="1"/>
  <c r="G1452" i="5"/>
  <c r="G1453" i="5" s="1"/>
  <c r="G1454" i="5"/>
  <c r="G1455" i="5" s="1"/>
  <c r="G1456" i="5"/>
  <c r="G1457" i="5" s="1"/>
  <c r="G1458" i="5"/>
  <c r="G1459" i="5" s="1"/>
  <c r="G1460" i="5"/>
  <c r="G1461" i="5"/>
  <c r="G1462" i="5"/>
  <c r="G1463" i="5"/>
  <c r="G1465" i="5"/>
  <c r="G1466" i="5" s="1"/>
  <c r="G522" i="5"/>
  <c r="G523" i="5" s="1"/>
  <c r="G1467" i="5"/>
  <c r="G1468" i="5" s="1"/>
  <c r="G1469" i="5"/>
  <c r="G1470" i="5" s="1"/>
  <c r="G1471" i="5"/>
  <c r="G1472" i="5" s="1"/>
  <c r="G1473" i="5"/>
  <c r="G1474" i="5" s="1"/>
  <c r="G524" i="5"/>
  <c r="G525" i="5" s="1"/>
  <c r="G1475" i="5"/>
  <c r="G1476" i="5" s="1"/>
  <c r="G526" i="5"/>
  <c r="G527" i="5" s="1"/>
  <c r="G1477" i="5"/>
  <c r="G1478" i="5" s="1"/>
  <c r="G1479" i="5"/>
  <c r="G1480" i="5" s="1"/>
  <c r="G1481" i="5"/>
  <c r="G1482" i="5" s="1"/>
  <c r="G1483" i="5"/>
  <c r="G1484" i="5" s="1"/>
  <c r="G1485" i="5"/>
  <c r="G1486" i="5" s="1"/>
  <c r="G1487" i="5"/>
  <c r="G1488" i="5" s="1"/>
  <c r="G528" i="5"/>
  <c r="G529" i="5" s="1"/>
  <c r="G1489" i="5"/>
  <c r="G1490" i="5" s="1"/>
  <c r="G1491" i="5"/>
  <c r="G1492" i="5" s="1"/>
  <c r="G1493" i="5"/>
  <c r="G1494" i="5" s="1"/>
  <c r="G1495" i="5"/>
  <c r="G1496" i="5" s="1"/>
  <c r="G1497" i="5"/>
  <c r="G1498" i="5" s="1"/>
  <c r="G530" i="5"/>
  <c r="G531" i="5" s="1"/>
  <c r="G1499" i="5"/>
  <c r="G1500" i="5" s="1"/>
  <c r="G1501" i="5"/>
  <c r="G1502" i="5" s="1"/>
  <c r="G1503" i="5"/>
  <c r="G1504" i="5" s="1"/>
  <c r="G532" i="5"/>
  <c r="G533" i="5" s="1"/>
  <c r="G534" i="5"/>
  <c r="G535" i="5" s="1"/>
  <c r="G1505" i="5"/>
  <c r="G1506" i="5" s="1"/>
  <c r="G536" i="5"/>
  <c r="G537" i="5" s="1"/>
  <c r="G1507" i="5"/>
  <c r="G1508" i="5" s="1"/>
  <c r="G538" i="5"/>
  <c r="G539" i="5" s="1"/>
  <c r="G1509" i="5"/>
  <c r="G1510" i="5" s="1"/>
  <c r="G540" i="5"/>
  <c r="G541" i="5" s="1"/>
  <c r="G1511" i="5"/>
  <c r="G1512" i="5" s="1"/>
  <c r="G1513" i="5"/>
  <c r="G1514" i="5" s="1"/>
  <c r="G542" i="5"/>
  <c r="G543" i="5" s="1"/>
  <c r="G1515" i="5"/>
  <c r="G1516" i="5" s="1"/>
  <c r="G544" i="5"/>
  <c r="G545" i="5" s="1"/>
  <c r="G1517" i="5"/>
  <c r="G1518" i="5"/>
  <c r="G1519" i="5"/>
  <c r="G1520" i="5"/>
  <c r="G1522" i="5"/>
  <c r="G1523" i="5" s="1"/>
  <c r="G1524" i="5"/>
  <c r="G1525" i="5" s="1"/>
  <c r="G1526" i="5"/>
  <c r="G1527" i="5" s="1"/>
  <c r="G1528" i="5"/>
  <c r="G1529" i="5" s="1"/>
  <c r="G1530" i="5"/>
  <c r="G1531" i="5" s="1"/>
  <c r="G1532" i="5"/>
  <c r="G1533" i="5" s="1"/>
  <c r="G546" i="5"/>
  <c r="G547" i="5" s="1"/>
  <c r="G1534" i="5"/>
  <c r="G1535" i="5" s="1"/>
  <c r="G548" i="5"/>
  <c r="G549" i="5" s="1"/>
  <c r="G1536" i="5"/>
  <c r="G1537" i="5" s="1"/>
  <c r="G550" i="5"/>
  <c r="G551" i="5" s="1"/>
  <c r="G1538" i="5"/>
  <c r="G1539" i="5" s="1"/>
  <c r="G1540" i="5"/>
  <c r="G1541" i="5" s="1"/>
  <c r="G1542" i="5"/>
  <c r="G1543" i="5" s="1"/>
  <c r="G1544" i="5"/>
  <c r="G1545" i="5" s="1"/>
  <c r="G1546" i="5"/>
  <c r="G1547" i="5" s="1"/>
  <c r="G1548" i="5"/>
  <c r="G1549" i="5" s="1"/>
  <c r="G552" i="5"/>
  <c r="G553" i="5" s="1"/>
  <c r="G1550" i="5"/>
  <c r="G1551" i="5" s="1"/>
  <c r="G554" i="5"/>
  <c r="G555" i="5" s="1"/>
  <c r="G556" i="5"/>
  <c r="G557" i="5" s="1"/>
  <c r="G558" i="5"/>
  <c r="G559" i="5" s="1"/>
  <c r="G560" i="5"/>
  <c r="G561" i="5" s="1"/>
  <c r="G562" i="5"/>
  <c r="G563" i="5" s="1"/>
  <c r="G1552" i="5"/>
  <c r="G1553" i="5" s="1"/>
  <c r="G1554" i="5"/>
  <c r="G1555" i="5" s="1"/>
  <c r="G1556" i="5"/>
  <c r="G1557" i="5" s="1"/>
  <c r="G564" i="5"/>
  <c r="G565" i="5" s="1"/>
  <c r="G1558" i="5"/>
  <c r="G1559" i="5" s="1"/>
  <c r="G566" i="5"/>
  <c r="G567" i="5" s="1"/>
  <c r="G1560" i="5"/>
  <c r="G1561" i="5" s="1"/>
  <c r="G1562" i="5"/>
  <c r="G1563" i="5"/>
  <c r="G1564" i="5"/>
  <c r="G1565" i="5"/>
  <c r="G1567" i="5"/>
  <c r="G1568" i="5" s="1"/>
  <c r="G1569" i="5"/>
  <c r="G1570" i="5" s="1"/>
  <c r="G568" i="5"/>
  <c r="G569" i="5" s="1"/>
  <c r="G1571" i="5"/>
  <c r="G1572" i="5" s="1"/>
  <c r="G1573" i="5"/>
  <c r="G1574" i="5" s="1"/>
  <c r="G1575" i="5"/>
  <c r="G1576" i="5" s="1"/>
  <c r="G1577" i="5"/>
  <c r="G1578" i="5" s="1"/>
  <c r="G1579" i="5"/>
  <c r="G1580" i="5" s="1"/>
  <c r="G570" i="5"/>
  <c r="G571" i="5" s="1"/>
  <c r="G1581" i="5"/>
  <c r="G1582" i="5" s="1"/>
  <c r="G572" i="5"/>
  <c r="G573" i="5"/>
  <c r="G574" i="5"/>
  <c r="G575" i="5"/>
  <c r="G1583" i="5"/>
  <c r="G1584" i="5" s="1"/>
  <c r="G577" i="5"/>
  <c r="G578" i="5" s="1"/>
  <c r="G1585" i="5"/>
  <c r="G1586" i="5" s="1"/>
  <c r="G1587" i="5"/>
  <c r="G1588" i="5" s="1"/>
  <c r="G579" i="5"/>
  <c r="G580" i="5" s="1"/>
  <c r="G581" i="5"/>
  <c r="G582" i="5"/>
  <c r="G583" i="5"/>
  <c r="G584" i="5"/>
  <c r="G586" i="5"/>
  <c r="G587" i="5" s="1"/>
  <c r="G1589" i="5"/>
  <c r="G1590" i="5" s="1"/>
  <c r="G1591" i="5"/>
  <c r="G1592" i="5" s="1"/>
  <c r="G588" i="5"/>
  <c r="G589" i="5" s="1"/>
  <c r="G590" i="5"/>
  <c r="G591" i="5" s="1"/>
  <c r="G1593" i="5"/>
  <c r="G1594" i="5" s="1"/>
  <c r="G1595" i="5"/>
  <c r="G1596" i="5" s="1"/>
  <c r="G1597" i="5"/>
  <c r="G1598" i="5" s="1"/>
  <c r="G592" i="5"/>
  <c r="G593" i="5" s="1"/>
  <c r="G1599" i="5"/>
  <c r="G1600" i="5" s="1"/>
  <c r="G1601" i="5"/>
  <c r="G1602" i="5" s="1"/>
  <c r="G1603" i="5"/>
  <c r="G1604" i="5" s="1"/>
  <c r="G1605" i="5"/>
  <c r="G1606" i="5" s="1"/>
  <c r="G1607" i="5"/>
  <c r="G1608" i="5" s="1"/>
  <c r="G1609" i="5"/>
  <c r="G1610" i="5" s="1"/>
  <c r="G1611" i="5"/>
  <c r="G1612" i="5" s="1"/>
  <c r="G594" i="5"/>
  <c r="G595" i="5" s="1"/>
  <c r="G596" i="5"/>
  <c r="G597" i="5" s="1"/>
  <c r="G1613" i="5"/>
  <c r="G1614" i="5" s="1"/>
  <c r="G598" i="5"/>
  <c r="G599" i="5" s="1"/>
  <c r="G600" i="5"/>
  <c r="G601" i="5"/>
  <c r="G602" i="5"/>
  <c r="G603" i="5"/>
  <c r="G604" i="5"/>
  <c r="G1615" i="5"/>
  <c r="G1616" i="5" s="1"/>
  <c r="G606" i="5"/>
  <c r="G607" i="5" s="1"/>
  <c r="G1617" i="5"/>
  <c r="G1618" i="5" s="1"/>
  <c r="G1619" i="5"/>
  <c r="G1620" i="5" s="1"/>
  <c r="G1621" i="5"/>
  <c r="G1622" i="5" s="1"/>
  <c r="G1623" i="5"/>
  <c r="G1624" i="5" s="1"/>
  <c r="G1625" i="5"/>
  <c r="G1626" i="5" s="1"/>
  <c r="G1627" i="5"/>
  <c r="G1628" i="5" s="1"/>
  <c r="G1629" i="5"/>
  <c r="G1630" i="5" s="1"/>
  <c r="G608" i="5"/>
  <c r="G609" i="5" s="1"/>
  <c r="G1631" i="5"/>
  <c r="G1632" i="5" s="1"/>
  <c r="G1633" i="5"/>
  <c r="G1634" i="5" s="1"/>
  <c r="G1635" i="5"/>
  <c r="G1636" i="5" s="1"/>
  <c r="G610" i="5"/>
  <c r="G611" i="5" s="1"/>
  <c r="G1637" i="5"/>
  <c r="G1638" i="5" s="1"/>
  <c r="G612" i="5"/>
  <c r="G613" i="5" s="1"/>
  <c r="G614" i="5"/>
  <c r="G615" i="5" s="1"/>
  <c r="G616" i="5"/>
  <c r="G617" i="5"/>
  <c r="G618" i="5"/>
  <c r="G619" i="5"/>
  <c r="G621" i="5"/>
  <c r="G622" i="5" s="1"/>
  <c r="G1639" i="5"/>
  <c r="G1640" i="5" s="1"/>
  <c r="G1641" i="5"/>
  <c r="G1642" i="5"/>
  <c r="G1643" i="5"/>
  <c r="G1644" i="5"/>
  <c r="G1646" i="5"/>
  <c r="G1647" i="5" s="1"/>
  <c r="G623" i="5"/>
  <c r="G624" i="5" s="1"/>
  <c r="G1648" i="5"/>
  <c r="G1649" i="5" s="1"/>
  <c r="G1650" i="5"/>
  <c r="G1651" i="5" s="1"/>
  <c r="G625" i="5"/>
  <c r="G626" i="5" s="1"/>
  <c r="G1652" i="5"/>
  <c r="G1653" i="5" s="1"/>
  <c r="G1654" i="5"/>
  <c r="G1655" i="5" s="1"/>
  <c r="G627" i="5"/>
  <c r="G628" i="5" s="1"/>
  <c r="G1656" i="5"/>
  <c r="G1657" i="5" s="1"/>
  <c r="G629" i="5"/>
  <c r="G630" i="5" s="1"/>
  <c r="G1658" i="5"/>
  <c r="G1659" i="5" s="1"/>
  <c r="G1660" i="5"/>
  <c r="G1661" i="5" s="1"/>
  <c r="G1662" i="5"/>
  <c r="G1663" i="5" s="1"/>
  <c r="G1664" i="5"/>
  <c r="G1665" i="5" s="1"/>
  <c r="G1666" i="5"/>
  <c r="G1667" i="5" s="1"/>
  <c r="G631" i="5"/>
  <c r="G632" i="5" s="1"/>
  <c r="G1668" i="5"/>
  <c r="G1669" i="5" s="1"/>
  <c r="G23" i="5"/>
  <c r="G24" i="5"/>
  <c r="G25" i="5"/>
  <c r="G26" i="5"/>
  <c r="G633" i="5"/>
  <c r="G634" i="5" s="1"/>
  <c r="G1670" i="5"/>
  <c r="G1671" i="5" s="1"/>
  <c r="G1672" i="5"/>
  <c r="G1673" i="5" s="1"/>
  <c r="G1674" i="5"/>
  <c r="G1675" i="5" s="1"/>
  <c r="G1676" i="5"/>
  <c r="G1677" i="5" s="1"/>
  <c r="G1678" i="5"/>
  <c r="G1679" i="5" s="1"/>
  <c r="G1680" i="5"/>
  <c r="G1681" i="5" s="1"/>
  <c r="G1682" i="5"/>
  <c r="G1683" i="5" s="1"/>
  <c r="G1684" i="5"/>
  <c r="G1685" i="5" s="1"/>
  <c r="G1686" i="5"/>
  <c r="G1687" i="5" s="1"/>
  <c r="G1688" i="5"/>
  <c r="G1689" i="5" s="1"/>
  <c r="G1690" i="5"/>
  <c r="G1691" i="5" s="1"/>
  <c r="G1692" i="5"/>
  <c r="G1693" i="5" s="1"/>
  <c r="G1694" i="5"/>
  <c r="G1695" i="5" s="1"/>
  <c r="G1696" i="5"/>
  <c r="G1697" i="5" s="1"/>
  <c r="G1698" i="5"/>
  <c r="G1699" i="5" s="1"/>
  <c r="G1700" i="5"/>
  <c r="G1701" i="5" s="1"/>
  <c r="G1702" i="5"/>
  <c r="G1703" i="5" s="1"/>
  <c r="G1704" i="5"/>
  <c r="G1705" i="5" s="1"/>
  <c r="G100" i="5"/>
  <c r="G101" i="5"/>
  <c r="G102" i="5"/>
  <c r="G103" i="5"/>
  <c r="G1706" i="5"/>
  <c r="G1707" i="5" s="1"/>
  <c r="G1708" i="5"/>
  <c r="G1709" i="5" s="1"/>
  <c r="G635" i="5"/>
  <c r="G636" i="5" s="1"/>
  <c r="G1710" i="5"/>
  <c r="G1711" i="5" s="1"/>
  <c r="G637" i="5"/>
  <c r="G638" i="5" s="1"/>
  <c r="G639" i="5"/>
  <c r="G640" i="5" s="1"/>
  <c r="G1712" i="5"/>
  <c r="G1713" i="5" s="1"/>
  <c r="G641" i="5"/>
  <c r="G642" i="5" s="1"/>
  <c r="G1714" i="5"/>
  <c r="G1715" i="5" s="1"/>
  <c r="G1716" i="5"/>
  <c r="G1717" i="5" s="1"/>
  <c r="G1718" i="5"/>
  <c r="G1719" i="5" s="1"/>
  <c r="G643" i="5"/>
  <c r="G644" i="5"/>
  <c r="G645" i="5"/>
  <c r="G646" i="5"/>
  <c r="G1720" i="5"/>
  <c r="G1721" i="5" s="1"/>
  <c r="G648" i="5"/>
  <c r="G649" i="5" s="1"/>
  <c r="G650" i="5"/>
  <c r="G651" i="5" s="1"/>
  <c r="G652" i="5"/>
  <c r="G653" i="5" s="1"/>
  <c r="G1722" i="5"/>
  <c r="G1723" i="5" s="1"/>
  <c r="G1724" i="5"/>
  <c r="G1725" i="5" s="1"/>
  <c r="G654" i="5"/>
  <c r="G655" i="5" s="1"/>
  <c r="G1726" i="5"/>
  <c r="G1727" i="5" s="1"/>
  <c r="G1728" i="5"/>
  <c r="G1729" i="5" s="1"/>
  <c r="G656" i="5"/>
  <c r="G657" i="5" s="1"/>
  <c r="G658" i="5"/>
  <c r="G659" i="5" s="1"/>
  <c r="G660" i="5"/>
  <c r="G661" i="5" s="1"/>
  <c r="G662" i="5"/>
  <c r="G663" i="5" s="1"/>
  <c r="G1730" i="5"/>
  <c r="G1731" i="5" s="1"/>
  <c r="G664" i="5"/>
  <c r="G665" i="5" s="1"/>
  <c r="G666" i="5"/>
  <c r="G667" i="5" s="1"/>
  <c r="G1732" i="5"/>
  <c r="G1733" i="5" s="1"/>
  <c r="G1734" i="5"/>
  <c r="G1735" i="5" s="1"/>
  <c r="G1736" i="5"/>
  <c r="G1737" i="5" s="1"/>
  <c r="G1738" i="5"/>
  <c r="G1739" i="5" s="1"/>
  <c r="G1740" i="5"/>
  <c r="G1741" i="5" s="1"/>
  <c r="G1742" i="5"/>
  <c r="G1743" i="5" s="1"/>
  <c r="G668" i="5"/>
  <c r="G669" i="5" s="1"/>
  <c r="G1744" i="5"/>
  <c r="G1745" i="5" s="1"/>
  <c r="G1746" i="5"/>
  <c r="G1747" i="5" s="1"/>
  <c r="G1748" i="5"/>
  <c r="G1749" i="5" s="1"/>
  <c r="G670" i="5"/>
  <c r="G671" i="5" s="1"/>
  <c r="G1750" i="5"/>
  <c r="G1751" i="5" s="1"/>
  <c r="G1752" i="5"/>
  <c r="G1753" i="5" s="1"/>
  <c r="G1754" i="5"/>
  <c r="G1755" i="5" s="1"/>
  <c r="G1756" i="5"/>
  <c r="G1757" i="5" s="1"/>
  <c r="G1758" i="5"/>
  <c r="G1759" i="5" s="1"/>
  <c r="G672" i="5"/>
  <c r="G673" i="5" s="1"/>
  <c r="G1760" i="5"/>
  <c r="G1761" i="5" s="1"/>
  <c r="G1762" i="5"/>
  <c r="G1763" i="5" s="1"/>
  <c r="G1764" i="5"/>
  <c r="G1765" i="5" s="1"/>
  <c r="G1766" i="5"/>
  <c r="G1767" i="5" s="1"/>
  <c r="G1768" i="5"/>
  <c r="G1769" i="5" s="1"/>
  <c r="G1770" i="5"/>
  <c r="G1771" i="5" s="1"/>
  <c r="G105" i="5"/>
  <c r="G106" i="5"/>
  <c r="G107" i="5"/>
  <c r="G108" i="5"/>
  <c r="G674" i="5"/>
  <c r="G675" i="5" s="1"/>
  <c r="G1772" i="5"/>
  <c r="G1773" i="5" s="1"/>
  <c r="G676" i="5"/>
  <c r="G677" i="5" s="1"/>
  <c r="G678" i="5"/>
  <c r="G679" i="5" s="1"/>
  <c r="G1774" i="5"/>
  <c r="G1775" i="5" s="1"/>
  <c r="G1776" i="5"/>
  <c r="G1777" i="5" s="1"/>
  <c r="G1778" i="5"/>
  <c r="G1779" i="5" s="1"/>
  <c r="G1780" i="5"/>
  <c r="G1781" i="5" s="1"/>
  <c r="G1782" i="5"/>
  <c r="G1783" i="5" s="1"/>
  <c r="G1784" i="5"/>
  <c r="G1785" i="5" s="1"/>
  <c r="G1786" i="5"/>
  <c r="G1787" i="5" s="1"/>
  <c r="G680" i="5"/>
  <c r="G681" i="5" s="1"/>
  <c r="G1788" i="5"/>
  <c r="G1789" i="5" s="1"/>
  <c r="G694" i="5"/>
  <c r="G695" i="5" s="1"/>
  <c r="D1788" i="5"/>
  <c r="C1788" i="5"/>
  <c r="D680" i="5"/>
  <c r="C680" i="5"/>
  <c r="D1786" i="5"/>
  <c r="C1786" i="5"/>
  <c r="D1784" i="5"/>
  <c r="C1784" i="5"/>
  <c r="D1782" i="5"/>
  <c r="C1782" i="5"/>
  <c r="D1780" i="5"/>
  <c r="C1780" i="5"/>
  <c r="D1778" i="5"/>
  <c r="C1778" i="5"/>
  <c r="D1776" i="5"/>
  <c r="C1776" i="5"/>
  <c r="D1774" i="5"/>
  <c r="C1774" i="5"/>
  <c r="D678" i="5"/>
  <c r="C678" i="5"/>
  <c r="D676" i="5"/>
  <c r="C676" i="5"/>
  <c r="D1772" i="5"/>
  <c r="C1772" i="5"/>
  <c r="D674" i="5"/>
  <c r="C674" i="5"/>
  <c r="D108" i="5"/>
  <c r="C108" i="5"/>
  <c r="D107" i="5"/>
  <c r="C107" i="5"/>
  <c r="D106" i="5"/>
  <c r="C106" i="5"/>
  <c r="D105" i="5"/>
  <c r="C105" i="5"/>
  <c r="D1770" i="5"/>
  <c r="C1770" i="5"/>
  <c r="D1768" i="5"/>
  <c r="C1768" i="5"/>
  <c r="D1766" i="5"/>
  <c r="C1766" i="5"/>
  <c r="D1764" i="5"/>
  <c r="C1764" i="5"/>
  <c r="D1762" i="5"/>
  <c r="C1762" i="5"/>
  <c r="D1760" i="5"/>
  <c r="C1760" i="5"/>
  <c r="D672" i="5"/>
  <c r="C672" i="5"/>
  <c r="D1758" i="5"/>
  <c r="C1758" i="5"/>
  <c r="D1756" i="5"/>
  <c r="C1756" i="5"/>
  <c r="D1754" i="5"/>
  <c r="C1754" i="5"/>
  <c r="D1752" i="5"/>
  <c r="C1752" i="5"/>
  <c r="D1750" i="5"/>
  <c r="C1750" i="5"/>
  <c r="D670" i="5"/>
  <c r="C670" i="5"/>
  <c r="D1748" i="5"/>
  <c r="C1748" i="5"/>
  <c r="D1746" i="5"/>
  <c r="C1746" i="5"/>
  <c r="D1744" i="5"/>
  <c r="C1744" i="5"/>
  <c r="D668" i="5"/>
  <c r="C668" i="5"/>
  <c r="D1742" i="5"/>
  <c r="C1742" i="5"/>
  <c r="D1740" i="5"/>
  <c r="C1740" i="5"/>
  <c r="D1738" i="5"/>
  <c r="C1738" i="5"/>
  <c r="D1736" i="5"/>
  <c r="C1736" i="5"/>
  <c r="D1734" i="5"/>
  <c r="C1734" i="5"/>
  <c r="D1732" i="5"/>
  <c r="C1732" i="5"/>
  <c r="D666" i="5"/>
  <c r="C666" i="5"/>
  <c r="D664" i="5"/>
  <c r="C664" i="5"/>
  <c r="D1730" i="5"/>
  <c r="C1730" i="5"/>
  <c r="D662" i="5"/>
  <c r="C662" i="5"/>
  <c r="D660" i="5"/>
  <c r="C660" i="5"/>
  <c r="D658" i="5"/>
  <c r="C658" i="5"/>
  <c r="D656" i="5"/>
  <c r="C656" i="5"/>
  <c r="D1728" i="5"/>
  <c r="C1728" i="5"/>
  <c r="D1726" i="5"/>
  <c r="C1726" i="5"/>
  <c r="D654" i="5"/>
  <c r="C654" i="5"/>
  <c r="D1724" i="5"/>
  <c r="C1724" i="5"/>
  <c r="D1722" i="5"/>
  <c r="C1722" i="5"/>
  <c r="D652" i="5"/>
  <c r="C652" i="5"/>
  <c r="D650" i="5"/>
  <c r="C650" i="5"/>
  <c r="D648" i="5"/>
  <c r="C648" i="5"/>
  <c r="D1720" i="5"/>
  <c r="C1720" i="5"/>
  <c r="D646" i="5"/>
  <c r="C646" i="5"/>
  <c r="D645" i="5"/>
  <c r="C645" i="5"/>
  <c r="D644" i="5"/>
  <c r="C644" i="5"/>
  <c r="D643" i="5"/>
  <c r="C643" i="5"/>
  <c r="D1718" i="5"/>
  <c r="C1718" i="5"/>
  <c r="D1716" i="5"/>
  <c r="C1716" i="5"/>
  <c r="D1714" i="5"/>
  <c r="C1714" i="5"/>
  <c r="D641" i="5"/>
  <c r="C641" i="5"/>
  <c r="D1712" i="5"/>
  <c r="C1712" i="5"/>
  <c r="D639" i="5"/>
  <c r="C639" i="5"/>
  <c r="D637" i="5"/>
  <c r="C637" i="5"/>
  <c r="D1710" i="5"/>
  <c r="C1710" i="5"/>
  <c r="D635" i="5"/>
  <c r="C635" i="5"/>
  <c r="D1708" i="5"/>
  <c r="C1708" i="5"/>
  <c r="D1706" i="5"/>
  <c r="C1706" i="5"/>
  <c r="D103" i="5"/>
  <c r="C103" i="5"/>
  <c r="D102" i="5"/>
  <c r="C102" i="5"/>
  <c r="D101" i="5"/>
  <c r="C101" i="5"/>
  <c r="D100" i="5"/>
  <c r="C100" i="5"/>
  <c r="D1704" i="5"/>
  <c r="C1704" i="5"/>
  <c r="D1702" i="5"/>
  <c r="C1702" i="5"/>
  <c r="D1700" i="5"/>
  <c r="C1700" i="5"/>
  <c r="D1698" i="5"/>
  <c r="C1698" i="5"/>
  <c r="D1696" i="5"/>
  <c r="C1696" i="5"/>
  <c r="D1694" i="5"/>
  <c r="C1694" i="5"/>
  <c r="D1692" i="5"/>
  <c r="C1692" i="5"/>
  <c r="D1690" i="5"/>
  <c r="C1690" i="5"/>
  <c r="D1688" i="5"/>
  <c r="C1688" i="5"/>
  <c r="D1686" i="5"/>
  <c r="C1686" i="5"/>
  <c r="D1684" i="5"/>
  <c r="C1684" i="5"/>
  <c r="D1682" i="5"/>
  <c r="C1682" i="5"/>
  <c r="D1680" i="5"/>
  <c r="C1680" i="5"/>
  <c r="D1678" i="5"/>
  <c r="C1678" i="5"/>
  <c r="D1676" i="5"/>
  <c r="C1676" i="5"/>
  <c r="D1674" i="5"/>
  <c r="C1674" i="5"/>
  <c r="D1672" i="5"/>
  <c r="C1672" i="5"/>
  <c r="D1670" i="5"/>
  <c r="C1670" i="5"/>
  <c r="D633" i="5"/>
  <c r="C633" i="5"/>
  <c r="D26" i="5"/>
  <c r="C26" i="5"/>
  <c r="D25" i="5"/>
  <c r="C25" i="5"/>
  <c r="D24" i="5"/>
  <c r="C24" i="5"/>
  <c r="D23" i="5"/>
  <c r="C23" i="5"/>
  <c r="D1668" i="5"/>
  <c r="C1668" i="5"/>
  <c r="D631" i="5"/>
  <c r="C631" i="5"/>
  <c r="D1666" i="5"/>
  <c r="C1666" i="5"/>
  <c r="D1664" i="5"/>
  <c r="C1664" i="5"/>
  <c r="D1662" i="5"/>
  <c r="C1662" i="5"/>
  <c r="D1660" i="5"/>
  <c r="C1660" i="5"/>
  <c r="D1658" i="5"/>
  <c r="C1658" i="5"/>
  <c r="D629" i="5"/>
  <c r="C629" i="5"/>
  <c r="D1656" i="5"/>
  <c r="C1656" i="5"/>
  <c r="D627" i="5"/>
  <c r="C627" i="5"/>
  <c r="D1654" i="5"/>
  <c r="C1654" i="5"/>
  <c r="D1652" i="5"/>
  <c r="C1652" i="5"/>
  <c r="D625" i="5"/>
  <c r="C625" i="5"/>
  <c r="D1650" i="5"/>
  <c r="C1650" i="5"/>
  <c r="D1648" i="5"/>
  <c r="C1648" i="5"/>
  <c r="D623" i="5"/>
  <c r="C623" i="5"/>
  <c r="D1646" i="5"/>
  <c r="C1646" i="5"/>
  <c r="D1644" i="5"/>
  <c r="C1644" i="5"/>
  <c r="D1643" i="5"/>
  <c r="C1643" i="5"/>
  <c r="D1642" i="5"/>
  <c r="C1642" i="5"/>
  <c r="D1641" i="5"/>
  <c r="C1641" i="5"/>
  <c r="D1639" i="5"/>
  <c r="C1639" i="5"/>
  <c r="D621" i="5"/>
  <c r="C621" i="5"/>
  <c r="D619" i="5"/>
  <c r="C619" i="5"/>
  <c r="D618" i="5"/>
  <c r="C618" i="5"/>
  <c r="D617" i="5"/>
  <c r="C617" i="5"/>
  <c r="D616" i="5"/>
  <c r="C616" i="5"/>
  <c r="D614" i="5"/>
  <c r="C614" i="5"/>
  <c r="D612" i="5"/>
  <c r="C612" i="5"/>
  <c r="D1637" i="5"/>
  <c r="C1637" i="5"/>
  <c r="D610" i="5"/>
  <c r="C610" i="5"/>
  <c r="D1635" i="5"/>
  <c r="C1635" i="5"/>
  <c r="D1633" i="5"/>
  <c r="C1633" i="5"/>
  <c r="D1631" i="5"/>
  <c r="C1631" i="5"/>
  <c r="D608" i="5"/>
  <c r="C608" i="5"/>
  <c r="D1629" i="5"/>
  <c r="C1629" i="5"/>
  <c r="D1627" i="5"/>
  <c r="C1627" i="5"/>
  <c r="D1625" i="5"/>
  <c r="C1625" i="5"/>
  <c r="D1623" i="5"/>
  <c r="C1623" i="5"/>
  <c r="D1621" i="5"/>
  <c r="C1621" i="5"/>
  <c r="D1619" i="5"/>
  <c r="C1619" i="5"/>
  <c r="D1617" i="5"/>
  <c r="C1617" i="5"/>
  <c r="D606" i="5"/>
  <c r="C606" i="5"/>
  <c r="D1615" i="5"/>
  <c r="C1615" i="5"/>
  <c r="D604" i="5"/>
  <c r="C604" i="5"/>
  <c r="D603" i="5"/>
  <c r="C603" i="5"/>
  <c r="D602" i="5"/>
  <c r="C602" i="5"/>
  <c r="D601" i="5"/>
  <c r="C601" i="5"/>
  <c r="D600" i="5"/>
  <c r="C600" i="5"/>
  <c r="D598" i="5"/>
  <c r="C598" i="5"/>
  <c r="D1613" i="5"/>
  <c r="C1613" i="5"/>
  <c r="D596" i="5"/>
  <c r="C596" i="5"/>
  <c r="D594" i="5"/>
  <c r="C594" i="5"/>
  <c r="D1611" i="5"/>
  <c r="C1611" i="5"/>
  <c r="D1609" i="5"/>
  <c r="C1609" i="5"/>
  <c r="D1607" i="5"/>
  <c r="C1607" i="5"/>
  <c r="D1605" i="5"/>
  <c r="C1605" i="5"/>
  <c r="D1603" i="5"/>
  <c r="C1603" i="5"/>
  <c r="D1601" i="5"/>
  <c r="C1601" i="5"/>
  <c r="D1599" i="5"/>
  <c r="C1599" i="5"/>
  <c r="D592" i="5"/>
  <c r="C592" i="5"/>
  <c r="D1597" i="5"/>
  <c r="C1597" i="5"/>
  <c r="D1595" i="5"/>
  <c r="C1595" i="5"/>
  <c r="D1593" i="5"/>
  <c r="C1593" i="5"/>
  <c r="D590" i="5"/>
  <c r="C590" i="5"/>
  <c r="D588" i="5"/>
  <c r="C588" i="5"/>
  <c r="D1591" i="5"/>
  <c r="C1591" i="5"/>
  <c r="D1589" i="5"/>
  <c r="C1589" i="5"/>
  <c r="D586" i="5"/>
  <c r="C586" i="5"/>
  <c r="D584" i="5"/>
  <c r="C584" i="5"/>
  <c r="D583" i="5"/>
  <c r="C583" i="5"/>
  <c r="D582" i="5"/>
  <c r="C582" i="5"/>
  <c r="D581" i="5"/>
  <c r="C581" i="5"/>
  <c r="D579" i="5"/>
  <c r="C579" i="5"/>
  <c r="D1587" i="5"/>
  <c r="C1587" i="5"/>
  <c r="D1585" i="5"/>
  <c r="C1585" i="5"/>
  <c r="D577" i="5"/>
  <c r="C577" i="5"/>
  <c r="D1583" i="5"/>
  <c r="C1583" i="5"/>
  <c r="D575" i="5"/>
  <c r="C575" i="5"/>
  <c r="D574" i="5"/>
  <c r="C574" i="5"/>
  <c r="D573" i="5"/>
  <c r="C573" i="5"/>
  <c r="D572" i="5"/>
  <c r="C572" i="5"/>
  <c r="D1581" i="5"/>
  <c r="C1581" i="5"/>
  <c r="D570" i="5"/>
  <c r="C570" i="5"/>
  <c r="D1579" i="5"/>
  <c r="C1579" i="5"/>
  <c r="D1577" i="5"/>
  <c r="C1577" i="5"/>
  <c r="D1575" i="5"/>
  <c r="C1575" i="5"/>
  <c r="D1573" i="5"/>
  <c r="C1573" i="5"/>
  <c r="D1571" i="5"/>
  <c r="C1571" i="5"/>
  <c r="D568" i="5"/>
  <c r="C568" i="5"/>
  <c r="D1569" i="5"/>
  <c r="C1569" i="5"/>
  <c r="D1567" i="5"/>
  <c r="C1567" i="5"/>
  <c r="D1565" i="5"/>
  <c r="C1565" i="5"/>
  <c r="D1564" i="5"/>
  <c r="C1564" i="5"/>
  <c r="D1563" i="5"/>
  <c r="C1563" i="5"/>
  <c r="D1562" i="5"/>
  <c r="C1562" i="5"/>
  <c r="D1560" i="5"/>
  <c r="C1560" i="5"/>
  <c r="D566" i="5"/>
  <c r="C566" i="5"/>
  <c r="D1558" i="5"/>
  <c r="C1558" i="5"/>
  <c r="D564" i="5"/>
  <c r="C564" i="5"/>
  <c r="D1556" i="5"/>
  <c r="C1556" i="5"/>
  <c r="D1554" i="5"/>
  <c r="C1554" i="5"/>
  <c r="D1552" i="5"/>
  <c r="C1552" i="5"/>
  <c r="D562" i="5"/>
  <c r="C562" i="5"/>
  <c r="D560" i="5"/>
  <c r="C560" i="5"/>
  <c r="D558" i="5"/>
  <c r="C558" i="5"/>
  <c r="D556" i="5"/>
  <c r="C556" i="5"/>
  <c r="D554" i="5"/>
  <c r="C554" i="5"/>
  <c r="D1550" i="5"/>
  <c r="C1550" i="5"/>
  <c r="D552" i="5"/>
  <c r="C552" i="5"/>
  <c r="D1548" i="5"/>
  <c r="C1548" i="5"/>
  <c r="D1546" i="5"/>
  <c r="C1546" i="5"/>
  <c r="D1544" i="5"/>
  <c r="C1544" i="5"/>
  <c r="D1542" i="5"/>
  <c r="C1542" i="5"/>
  <c r="D1540" i="5"/>
  <c r="C1540" i="5"/>
  <c r="D1538" i="5"/>
  <c r="C1538" i="5"/>
  <c r="D550" i="5"/>
  <c r="C550" i="5"/>
  <c r="D1536" i="5"/>
  <c r="C1536" i="5"/>
  <c r="D548" i="5"/>
  <c r="C548" i="5"/>
  <c r="D1534" i="5"/>
  <c r="C1534" i="5"/>
  <c r="D546" i="5"/>
  <c r="C546" i="5"/>
  <c r="D1532" i="5"/>
  <c r="C1532" i="5"/>
  <c r="D1530" i="5"/>
  <c r="C1530" i="5"/>
  <c r="D1528" i="5"/>
  <c r="C1528" i="5"/>
  <c r="D1526" i="5"/>
  <c r="C1526" i="5"/>
  <c r="D1524" i="5"/>
  <c r="C1524" i="5"/>
  <c r="D1522" i="5"/>
  <c r="C1522" i="5"/>
  <c r="D1520" i="5"/>
  <c r="C1520" i="5"/>
  <c r="D1519" i="5"/>
  <c r="C1519" i="5"/>
  <c r="D1518" i="5"/>
  <c r="C1518" i="5"/>
  <c r="D1517" i="5"/>
  <c r="C1517" i="5"/>
  <c r="D544" i="5"/>
  <c r="C544" i="5"/>
  <c r="D1515" i="5"/>
  <c r="C1515" i="5"/>
  <c r="D542" i="5"/>
  <c r="C542" i="5"/>
  <c r="D1513" i="5"/>
  <c r="C1513" i="5"/>
  <c r="D1511" i="5"/>
  <c r="C1511" i="5"/>
  <c r="D540" i="5"/>
  <c r="C540" i="5"/>
  <c r="D1509" i="5"/>
  <c r="C1509" i="5"/>
  <c r="D538" i="5"/>
  <c r="C538" i="5"/>
  <c r="D1507" i="5"/>
  <c r="C1507" i="5"/>
  <c r="D536" i="5"/>
  <c r="C536" i="5"/>
  <c r="D1505" i="5"/>
  <c r="C1505" i="5"/>
  <c r="D534" i="5"/>
  <c r="C534" i="5"/>
  <c r="D532" i="5"/>
  <c r="C532" i="5"/>
  <c r="D1503" i="5"/>
  <c r="C1503" i="5"/>
  <c r="D1501" i="5"/>
  <c r="C1501" i="5"/>
  <c r="D1499" i="5"/>
  <c r="C1499" i="5"/>
  <c r="D530" i="5"/>
  <c r="C530" i="5"/>
  <c r="D1497" i="5"/>
  <c r="C1497" i="5"/>
  <c r="D1495" i="5"/>
  <c r="C1495" i="5"/>
  <c r="D1493" i="5"/>
  <c r="C1493" i="5"/>
  <c r="D1491" i="5"/>
  <c r="C1491" i="5"/>
  <c r="D1489" i="5"/>
  <c r="C1489" i="5"/>
  <c r="D528" i="5"/>
  <c r="C528" i="5"/>
  <c r="D1487" i="5"/>
  <c r="C1487" i="5"/>
  <c r="D1485" i="5"/>
  <c r="C1485" i="5"/>
  <c r="D1483" i="5"/>
  <c r="C1483" i="5"/>
  <c r="D1481" i="5"/>
  <c r="C1481" i="5"/>
  <c r="D1479" i="5"/>
  <c r="C1479" i="5"/>
  <c r="D1477" i="5"/>
  <c r="C1477" i="5"/>
  <c r="D526" i="5"/>
  <c r="C526" i="5"/>
  <c r="D1475" i="5"/>
  <c r="C1475" i="5"/>
  <c r="D524" i="5"/>
  <c r="C524" i="5"/>
  <c r="D1473" i="5"/>
  <c r="C1473" i="5"/>
  <c r="D1471" i="5"/>
  <c r="C1471" i="5"/>
  <c r="D1469" i="5"/>
  <c r="C1469" i="5"/>
  <c r="D1467" i="5"/>
  <c r="C1467" i="5"/>
  <c r="D522" i="5"/>
  <c r="C522" i="5"/>
  <c r="D1465" i="5"/>
  <c r="C1465" i="5"/>
  <c r="D1463" i="5"/>
  <c r="C1463" i="5"/>
  <c r="D1462" i="5"/>
  <c r="C1462" i="5"/>
  <c r="D1461" i="5"/>
  <c r="C1461" i="5"/>
  <c r="D1460" i="5"/>
  <c r="C1460" i="5"/>
  <c r="D1458" i="5"/>
  <c r="C1458" i="5"/>
  <c r="D1456" i="5"/>
  <c r="C1456" i="5"/>
  <c r="D1454" i="5"/>
  <c r="C1454" i="5"/>
  <c r="D1452" i="5"/>
  <c r="C1452" i="5"/>
  <c r="D1450" i="5"/>
  <c r="C1450" i="5"/>
  <c r="D520" i="5"/>
  <c r="C520" i="5"/>
  <c r="D518" i="5"/>
  <c r="C518" i="5"/>
  <c r="D1448" i="5"/>
  <c r="C1448" i="5"/>
  <c r="D516" i="5"/>
  <c r="C516" i="5"/>
  <c r="D1446" i="5"/>
  <c r="C1446" i="5"/>
  <c r="D1444" i="5"/>
  <c r="C1444" i="5"/>
  <c r="D1442" i="5"/>
  <c r="C1442" i="5"/>
  <c r="D514" i="5"/>
  <c r="C514" i="5"/>
  <c r="D512" i="5"/>
  <c r="C512" i="5"/>
  <c r="D510" i="5"/>
  <c r="C510" i="5"/>
  <c r="D1440" i="5"/>
  <c r="C1440" i="5"/>
  <c r="D508" i="5"/>
  <c r="C508" i="5"/>
  <c r="D1438" i="5"/>
  <c r="C1438" i="5"/>
  <c r="D1436" i="5"/>
  <c r="C1436" i="5"/>
  <c r="D1434" i="5"/>
  <c r="C1434" i="5"/>
  <c r="D506" i="5"/>
  <c r="C506" i="5"/>
  <c r="D1432" i="5"/>
  <c r="C1432" i="5"/>
  <c r="D21" i="5"/>
  <c r="C21" i="5"/>
  <c r="D20" i="5"/>
  <c r="C20" i="5"/>
  <c r="D19" i="5"/>
  <c r="C19" i="5"/>
  <c r="D18" i="5"/>
  <c r="C18" i="5"/>
  <c r="D17" i="5"/>
  <c r="C17" i="5"/>
  <c r="D16" i="5"/>
  <c r="C16" i="5"/>
  <c r="D1430" i="5"/>
  <c r="C1430" i="5"/>
  <c r="D1428" i="5"/>
  <c r="C1428" i="5"/>
  <c r="D1426" i="5"/>
  <c r="C1426" i="5"/>
  <c r="D1424" i="5"/>
  <c r="C1424" i="5"/>
  <c r="D1422" i="5"/>
  <c r="C1422" i="5"/>
  <c r="D1420" i="5"/>
  <c r="C1420" i="5"/>
  <c r="D1418" i="5"/>
  <c r="C1418" i="5"/>
  <c r="D504" i="5"/>
  <c r="C504" i="5"/>
  <c r="D1416" i="5"/>
  <c r="C1416" i="5"/>
  <c r="D502" i="5"/>
  <c r="C502" i="5"/>
  <c r="D1414" i="5"/>
  <c r="C1414" i="5"/>
  <c r="D500" i="5"/>
  <c r="C500" i="5"/>
  <c r="D1412" i="5"/>
  <c r="C1412" i="5"/>
  <c r="D1410" i="5"/>
  <c r="C1410" i="5"/>
  <c r="D1408" i="5"/>
  <c r="C1408" i="5"/>
  <c r="D1406" i="5"/>
  <c r="C1406" i="5"/>
  <c r="D1404" i="5"/>
  <c r="C1404" i="5"/>
  <c r="D1403" i="5"/>
  <c r="C1403" i="5"/>
  <c r="D1402" i="5"/>
  <c r="C1402" i="5"/>
  <c r="D1401" i="5"/>
  <c r="C1401" i="5"/>
  <c r="D1399" i="5"/>
  <c r="C1399" i="5"/>
  <c r="D1397" i="5"/>
  <c r="C1397" i="5"/>
  <c r="D1395" i="5"/>
  <c r="C1395" i="5"/>
  <c r="D498" i="5"/>
  <c r="C498" i="5"/>
  <c r="D1393" i="5"/>
  <c r="C1393" i="5"/>
  <c r="D1391" i="5"/>
  <c r="C1391" i="5"/>
  <c r="D1389" i="5"/>
  <c r="C1389" i="5"/>
  <c r="D1387" i="5"/>
  <c r="C1387" i="5"/>
  <c r="D496" i="5"/>
  <c r="C496" i="5"/>
  <c r="D494" i="5"/>
  <c r="C494" i="5"/>
  <c r="D1385" i="5"/>
  <c r="C1385" i="5"/>
  <c r="D1383" i="5"/>
  <c r="C1383" i="5"/>
  <c r="D1381" i="5"/>
  <c r="C1381" i="5"/>
  <c r="D492" i="5"/>
  <c r="C492" i="5"/>
  <c r="D490" i="5"/>
  <c r="C490" i="5"/>
  <c r="D1379" i="5"/>
  <c r="C1379" i="5"/>
  <c r="D1377" i="5"/>
  <c r="C1377" i="5"/>
  <c r="D488" i="5"/>
  <c r="C488" i="5"/>
  <c r="D1375" i="5"/>
  <c r="C1375" i="5"/>
  <c r="D1373" i="5"/>
  <c r="C1373" i="5"/>
  <c r="D486" i="5"/>
  <c r="C486" i="5"/>
  <c r="D98" i="5"/>
  <c r="C98" i="5"/>
  <c r="D97" i="5"/>
  <c r="C97" i="5"/>
  <c r="D96" i="5"/>
  <c r="C96" i="5"/>
  <c r="D95" i="5"/>
  <c r="C95" i="5"/>
  <c r="D1371" i="5"/>
  <c r="C1371" i="5"/>
  <c r="D484" i="5"/>
  <c r="C484" i="5"/>
  <c r="D482" i="5"/>
  <c r="C482" i="5"/>
  <c r="D1369" i="5"/>
  <c r="C1369" i="5"/>
  <c r="D1368" i="5"/>
  <c r="C1368" i="5"/>
  <c r="D1367" i="5"/>
  <c r="C1367" i="5"/>
  <c r="D1366" i="5"/>
  <c r="C1366" i="5"/>
  <c r="D1364" i="5"/>
  <c r="C1364" i="5"/>
  <c r="D1362" i="5"/>
  <c r="C1362" i="5"/>
  <c r="D1360" i="5"/>
  <c r="C1360" i="5"/>
  <c r="D1358" i="5"/>
  <c r="C1358" i="5"/>
  <c r="D1356" i="5"/>
  <c r="C1356" i="5"/>
  <c r="D480" i="5"/>
  <c r="C480" i="5"/>
  <c r="D1354" i="5"/>
  <c r="C1354" i="5"/>
  <c r="D93" i="5"/>
  <c r="C93" i="5"/>
  <c r="D92" i="5"/>
  <c r="C92" i="5"/>
  <c r="D91" i="5"/>
  <c r="C91" i="5"/>
  <c r="D90" i="5"/>
  <c r="C90" i="5"/>
  <c r="D1352" i="5"/>
  <c r="C1352" i="5"/>
  <c r="D1350" i="5"/>
  <c r="C1350" i="5"/>
  <c r="D1348" i="5"/>
  <c r="C1348" i="5"/>
  <c r="D1346" i="5"/>
  <c r="C1346" i="5"/>
  <c r="D478" i="5"/>
  <c r="C478" i="5"/>
  <c r="D1344" i="5"/>
  <c r="C1344" i="5"/>
  <c r="D476" i="5"/>
  <c r="C476" i="5"/>
  <c r="D1342" i="5"/>
  <c r="C1342" i="5"/>
  <c r="D1341" i="5"/>
  <c r="C1341" i="5"/>
  <c r="D1340" i="5"/>
  <c r="C1340" i="5"/>
  <c r="D1339" i="5"/>
  <c r="C1339" i="5"/>
  <c r="D1337" i="5"/>
  <c r="C1337" i="5"/>
  <c r="D474" i="5"/>
  <c r="C474" i="5"/>
  <c r="D1335" i="5"/>
  <c r="C1335" i="5"/>
  <c r="D1333" i="5"/>
  <c r="C1333" i="5"/>
  <c r="D1331" i="5"/>
  <c r="C1331" i="5"/>
  <c r="D1329" i="5"/>
  <c r="C1329" i="5"/>
  <c r="D1327" i="5"/>
  <c r="C1327" i="5"/>
  <c r="D472" i="5"/>
  <c r="C472" i="5"/>
  <c r="D1325" i="5"/>
  <c r="C1325" i="5"/>
  <c r="D470" i="5"/>
  <c r="C470" i="5"/>
  <c r="D468" i="5"/>
  <c r="C468" i="5"/>
  <c r="D466" i="5"/>
  <c r="C466" i="5"/>
  <c r="D464" i="5"/>
  <c r="C464" i="5"/>
  <c r="D1323" i="5"/>
  <c r="C1323" i="5"/>
  <c r="D1321" i="5"/>
  <c r="C1321" i="5"/>
  <c r="D1319" i="5"/>
  <c r="C1319" i="5"/>
  <c r="D1317" i="5"/>
  <c r="C1317" i="5"/>
  <c r="D462" i="5"/>
  <c r="C462" i="5"/>
  <c r="D460" i="5"/>
  <c r="C460" i="5"/>
  <c r="D7" i="5"/>
  <c r="C7" i="5"/>
  <c r="D6" i="5"/>
  <c r="C6" i="5"/>
  <c r="D5" i="5"/>
  <c r="C5" i="5"/>
  <c r="D4" i="5"/>
  <c r="C4" i="5"/>
  <c r="D3" i="5"/>
  <c r="C3" i="5"/>
  <c r="D2" i="5"/>
  <c r="C2" i="5"/>
  <c r="D458" i="5"/>
  <c r="C458" i="5"/>
  <c r="D456" i="5"/>
  <c r="C456" i="5"/>
  <c r="D1315" i="5"/>
  <c r="C1315" i="5"/>
  <c r="D1313" i="5"/>
  <c r="C1313" i="5"/>
  <c r="D454" i="5"/>
  <c r="C454" i="5"/>
  <c r="D1311" i="5"/>
  <c r="C1311" i="5"/>
  <c r="D1309" i="5"/>
  <c r="C1309" i="5"/>
  <c r="D1307" i="5"/>
  <c r="C1307" i="5"/>
  <c r="D452" i="5"/>
  <c r="C452" i="5"/>
  <c r="D450" i="5"/>
  <c r="C450" i="5"/>
  <c r="D448" i="5"/>
  <c r="C448" i="5"/>
  <c r="D1305" i="5"/>
  <c r="C1305" i="5"/>
  <c r="D1303" i="5"/>
  <c r="C1303" i="5"/>
  <c r="D1301" i="5"/>
  <c r="C1301" i="5"/>
  <c r="D1299" i="5"/>
  <c r="C1299" i="5"/>
  <c r="D446" i="5"/>
  <c r="C446" i="5"/>
  <c r="D444" i="5"/>
  <c r="C444" i="5"/>
  <c r="D442" i="5"/>
  <c r="C442" i="5"/>
  <c r="D1297" i="5"/>
  <c r="C1297" i="5"/>
  <c r="D1295" i="5"/>
  <c r="C1295" i="5"/>
  <c r="D1293" i="5"/>
  <c r="C1293" i="5"/>
  <c r="D1291" i="5"/>
  <c r="C1291" i="5"/>
  <c r="D1289" i="5"/>
  <c r="C1289" i="5"/>
  <c r="D440" i="5"/>
  <c r="C440" i="5"/>
  <c r="D438" i="5"/>
  <c r="C438" i="5"/>
  <c r="D1287" i="5"/>
  <c r="C1287" i="5"/>
  <c r="D1285" i="5"/>
  <c r="C1285" i="5"/>
  <c r="D1283" i="5"/>
  <c r="C1283" i="5"/>
  <c r="D1281" i="5"/>
  <c r="C1281" i="5"/>
  <c r="D1279" i="5"/>
  <c r="C1279" i="5"/>
  <c r="D1277" i="5"/>
  <c r="C1277" i="5"/>
  <c r="D436" i="5"/>
  <c r="C436" i="5"/>
  <c r="D1275" i="5"/>
  <c r="C1275" i="5"/>
  <c r="D1273" i="5"/>
  <c r="C1273" i="5"/>
  <c r="D434" i="5"/>
  <c r="C434" i="5"/>
  <c r="D1271" i="5"/>
  <c r="C1271" i="5"/>
  <c r="D432" i="5"/>
  <c r="C432" i="5"/>
  <c r="D1269" i="5"/>
  <c r="C1269" i="5"/>
  <c r="D1267" i="5"/>
  <c r="C1267" i="5"/>
  <c r="D430" i="5"/>
  <c r="C430" i="5"/>
  <c r="D428" i="5"/>
  <c r="C428" i="5"/>
  <c r="D427" i="5"/>
  <c r="C427" i="5"/>
  <c r="D426" i="5"/>
  <c r="C426" i="5"/>
  <c r="D425" i="5"/>
  <c r="C425" i="5"/>
  <c r="D423" i="5"/>
  <c r="C423" i="5"/>
  <c r="D421" i="5"/>
  <c r="C421" i="5"/>
  <c r="D1265" i="5"/>
  <c r="C1265" i="5"/>
  <c r="D419" i="5"/>
  <c r="C419" i="5"/>
  <c r="D1263" i="5"/>
  <c r="C1263" i="5"/>
  <c r="D1261" i="5"/>
  <c r="C1261" i="5"/>
  <c r="D1260" i="5"/>
  <c r="C1260" i="5"/>
  <c r="D1259" i="5"/>
  <c r="C1259" i="5"/>
  <c r="D1258" i="5"/>
  <c r="C1258" i="5"/>
  <c r="D1256" i="5"/>
  <c r="C1256" i="5"/>
  <c r="D417" i="5"/>
  <c r="C417" i="5"/>
  <c r="D1254" i="5"/>
  <c r="C1254" i="5"/>
  <c r="D1252" i="5"/>
  <c r="C1252" i="5"/>
  <c r="D1250" i="5"/>
  <c r="C1250" i="5"/>
  <c r="D1248" i="5"/>
  <c r="C1248" i="5"/>
  <c r="D1246" i="5"/>
  <c r="C1246" i="5"/>
  <c r="D415" i="5"/>
  <c r="C415" i="5"/>
  <c r="D413" i="5"/>
  <c r="C413" i="5"/>
  <c r="D411" i="5"/>
  <c r="C411" i="5"/>
  <c r="D409" i="5"/>
  <c r="C409" i="5"/>
  <c r="D1244" i="5"/>
  <c r="C1244" i="5"/>
  <c r="D407" i="5"/>
  <c r="C407" i="5"/>
  <c r="D1242" i="5"/>
  <c r="C1242" i="5"/>
  <c r="D1240" i="5"/>
  <c r="C1240" i="5"/>
  <c r="D1238" i="5"/>
  <c r="C1238" i="5"/>
  <c r="D1236" i="5"/>
  <c r="C1236" i="5"/>
  <c r="D1234" i="5"/>
  <c r="C1234" i="5"/>
  <c r="D1232" i="5"/>
  <c r="C1232" i="5"/>
  <c r="D405" i="5"/>
  <c r="C405" i="5"/>
  <c r="D403" i="5"/>
  <c r="C403" i="5"/>
  <c r="D1230" i="5"/>
  <c r="C1230" i="5"/>
  <c r="D1228" i="5"/>
  <c r="C1228" i="5"/>
  <c r="D401" i="5"/>
  <c r="C401" i="5"/>
  <c r="D1226" i="5"/>
  <c r="C1226" i="5"/>
  <c r="D1224" i="5"/>
  <c r="C1224" i="5"/>
  <c r="D1223" i="5"/>
  <c r="C1223" i="5"/>
  <c r="D1222" i="5"/>
  <c r="C1222" i="5"/>
  <c r="D1221" i="5"/>
  <c r="C1221" i="5"/>
  <c r="D399" i="5"/>
  <c r="C399" i="5"/>
  <c r="D1219" i="5"/>
  <c r="C1219" i="5"/>
  <c r="D1217" i="5"/>
  <c r="C1217" i="5"/>
  <c r="D1215" i="5"/>
  <c r="C1215" i="5"/>
  <c r="D1213" i="5"/>
  <c r="C1213" i="5"/>
  <c r="D1211" i="5"/>
  <c r="C1211" i="5"/>
  <c r="D397" i="5"/>
  <c r="C397" i="5"/>
  <c r="D395" i="5"/>
  <c r="C395" i="5"/>
  <c r="D394" i="5"/>
  <c r="C394" i="5"/>
  <c r="D393" i="5"/>
  <c r="C393" i="5"/>
  <c r="D392" i="5"/>
  <c r="C392" i="5"/>
  <c r="D1209" i="5"/>
  <c r="C1209" i="5"/>
  <c r="D1207" i="5"/>
  <c r="C1207" i="5"/>
  <c r="D14" i="5"/>
  <c r="C14" i="5"/>
  <c r="D13" i="5"/>
  <c r="C13" i="5"/>
  <c r="D12" i="5"/>
  <c r="C12" i="5"/>
  <c r="D11" i="5"/>
  <c r="C11" i="5"/>
  <c r="D10" i="5"/>
  <c r="C10" i="5"/>
  <c r="D9" i="5"/>
  <c r="C9" i="5"/>
  <c r="D390" i="5"/>
  <c r="C390" i="5"/>
  <c r="D1205" i="5"/>
  <c r="C1205" i="5"/>
  <c r="D1203" i="5"/>
  <c r="C1203" i="5"/>
  <c r="D1201" i="5"/>
  <c r="C1201" i="5"/>
  <c r="D388" i="5"/>
  <c r="C388" i="5"/>
  <c r="D387" i="5"/>
  <c r="C387" i="5"/>
  <c r="D386" i="5"/>
  <c r="C386" i="5"/>
  <c r="D385" i="5"/>
  <c r="C385" i="5"/>
  <c r="D383" i="5"/>
  <c r="C383" i="5"/>
  <c r="D1199" i="5"/>
  <c r="C1199" i="5"/>
  <c r="D381" i="5"/>
  <c r="C381" i="5"/>
  <c r="D379" i="5"/>
  <c r="C379" i="5"/>
  <c r="D1197" i="5"/>
  <c r="C1197" i="5"/>
  <c r="D1195" i="5"/>
  <c r="C1195" i="5"/>
  <c r="D1193" i="5"/>
  <c r="C1193" i="5"/>
  <c r="D377" i="5"/>
  <c r="C377" i="5"/>
  <c r="D1191" i="5"/>
  <c r="C1191" i="5"/>
  <c r="D1189" i="5"/>
  <c r="C1189" i="5"/>
  <c r="D1187" i="5"/>
  <c r="C1187" i="5"/>
  <c r="D1185" i="5"/>
  <c r="C1185" i="5"/>
  <c r="D375" i="5"/>
  <c r="C375" i="5"/>
  <c r="D1183" i="5"/>
  <c r="C1183" i="5"/>
  <c r="D373" i="5"/>
  <c r="C373" i="5"/>
  <c r="D372" i="5"/>
  <c r="C372" i="5"/>
  <c r="D371" i="5"/>
  <c r="C371" i="5"/>
  <c r="D370" i="5"/>
  <c r="C370" i="5"/>
  <c r="D1181" i="5"/>
  <c r="C1181" i="5"/>
  <c r="D1180" i="5"/>
  <c r="C1180" i="5"/>
  <c r="D1179" i="5"/>
  <c r="C1179" i="5"/>
  <c r="D1178" i="5"/>
  <c r="C1178" i="5"/>
  <c r="D1176" i="5"/>
  <c r="C1176" i="5"/>
  <c r="D1174" i="5"/>
  <c r="C1174" i="5"/>
  <c r="D1172" i="5"/>
  <c r="C1172" i="5"/>
  <c r="D368" i="5"/>
  <c r="C368" i="5"/>
  <c r="D1170" i="5"/>
  <c r="C1170" i="5"/>
  <c r="D366" i="5"/>
  <c r="C366" i="5"/>
  <c r="D364" i="5"/>
  <c r="C364" i="5"/>
  <c r="D362" i="5"/>
  <c r="C362" i="5"/>
  <c r="D1168" i="5"/>
  <c r="C1168" i="5"/>
  <c r="D360" i="5"/>
  <c r="C360" i="5"/>
  <c r="D1166" i="5"/>
  <c r="C1166" i="5"/>
  <c r="D1164" i="5"/>
  <c r="C1164" i="5"/>
  <c r="D358" i="5"/>
  <c r="C358" i="5"/>
  <c r="D1162" i="5"/>
  <c r="C1162" i="5"/>
  <c r="D356" i="5"/>
  <c r="C356" i="5"/>
  <c r="D355" i="5"/>
  <c r="C355" i="5"/>
  <c r="D354" i="5"/>
  <c r="C354" i="5"/>
  <c r="D353" i="5"/>
  <c r="C353" i="5"/>
  <c r="D1160" i="5"/>
  <c r="C1160" i="5"/>
  <c r="D1158" i="5"/>
  <c r="C1158" i="5"/>
  <c r="D1156" i="5"/>
  <c r="C1156" i="5"/>
  <c r="D351" i="5"/>
  <c r="C351" i="5"/>
  <c r="D350" i="5"/>
  <c r="C350" i="5"/>
  <c r="D349" i="5"/>
  <c r="C349" i="5"/>
  <c r="D348" i="5"/>
  <c r="C348" i="5"/>
  <c r="D1154" i="5"/>
  <c r="C1154" i="5"/>
  <c r="D346" i="5"/>
  <c r="C346" i="5"/>
  <c r="D344" i="5"/>
  <c r="C344" i="5"/>
  <c r="D1152" i="5"/>
  <c r="C1152" i="5"/>
  <c r="D342" i="5"/>
  <c r="C342" i="5"/>
  <c r="D340" i="5"/>
  <c r="C340" i="5"/>
  <c r="D1150" i="5"/>
  <c r="C1150" i="5"/>
  <c r="D1148" i="5"/>
  <c r="C1148" i="5"/>
  <c r="D1146" i="5"/>
  <c r="C1146" i="5"/>
  <c r="D1144" i="5"/>
  <c r="C1144" i="5"/>
  <c r="D1142" i="5"/>
  <c r="C1142" i="5"/>
  <c r="D1140" i="5"/>
  <c r="C1140" i="5"/>
  <c r="D1138" i="5"/>
  <c r="C1138" i="5"/>
  <c r="D338" i="5"/>
  <c r="C338" i="5"/>
  <c r="D1136" i="5"/>
  <c r="C1136" i="5"/>
  <c r="D1134" i="5"/>
  <c r="C1134" i="5"/>
  <c r="D1132" i="5"/>
  <c r="C1132" i="5"/>
  <c r="D1130" i="5"/>
  <c r="C1130" i="5"/>
  <c r="D1128" i="5"/>
  <c r="C1128" i="5"/>
  <c r="D1126" i="5"/>
  <c r="C1126" i="5"/>
  <c r="D1124" i="5"/>
  <c r="C1124" i="5"/>
  <c r="D1122" i="5"/>
  <c r="C1122" i="5"/>
  <c r="D336" i="5"/>
  <c r="C336" i="5"/>
  <c r="D1120" i="5"/>
  <c r="C1120" i="5"/>
  <c r="D334" i="5"/>
  <c r="C334" i="5"/>
  <c r="D333" i="5"/>
  <c r="C333" i="5"/>
  <c r="D332" i="5"/>
  <c r="C332" i="5"/>
  <c r="D331" i="5"/>
  <c r="C331" i="5"/>
  <c r="D1118" i="5"/>
  <c r="C1118" i="5"/>
  <c r="D329" i="5"/>
  <c r="C329" i="5"/>
  <c r="D1116" i="5"/>
  <c r="C1116" i="5"/>
  <c r="D1114" i="5"/>
  <c r="C1114" i="5"/>
  <c r="D327" i="5"/>
  <c r="C327" i="5"/>
  <c r="D1112" i="5"/>
  <c r="C1112" i="5"/>
  <c r="D1110" i="5"/>
  <c r="C1110" i="5"/>
  <c r="D1108" i="5"/>
  <c r="C1108" i="5"/>
  <c r="D325" i="5"/>
  <c r="C325" i="5"/>
  <c r="D1106" i="5"/>
  <c r="C1106" i="5"/>
  <c r="D1104" i="5"/>
  <c r="C1104" i="5"/>
  <c r="D1102" i="5"/>
  <c r="C1102" i="5"/>
  <c r="D1100" i="5"/>
  <c r="C1100" i="5"/>
  <c r="D1098" i="5"/>
  <c r="C1098" i="5"/>
  <c r="D1096" i="5"/>
  <c r="C1096" i="5"/>
  <c r="D1094" i="5"/>
  <c r="C1094" i="5"/>
  <c r="D323" i="5"/>
  <c r="C323" i="5"/>
  <c r="D88" i="5"/>
  <c r="C88" i="5"/>
  <c r="D87" i="5"/>
  <c r="C87" i="5"/>
  <c r="D86" i="5"/>
  <c r="C86" i="5"/>
  <c r="D85" i="5"/>
  <c r="C85" i="5"/>
  <c r="D1092" i="5"/>
  <c r="C1092" i="5"/>
  <c r="D1090" i="5"/>
  <c r="C1090" i="5"/>
  <c r="D1088" i="5"/>
  <c r="C1088" i="5"/>
  <c r="D321" i="5"/>
  <c r="C321" i="5"/>
  <c r="D1086" i="5"/>
  <c r="C1086" i="5"/>
  <c r="D1084" i="5"/>
  <c r="C1084" i="5"/>
  <c r="D1082" i="5"/>
  <c r="C1082" i="5"/>
  <c r="D319" i="5"/>
  <c r="C319" i="5"/>
  <c r="D317" i="5"/>
  <c r="C317" i="5"/>
  <c r="D1080" i="5"/>
  <c r="C1080" i="5"/>
  <c r="D1078" i="5"/>
  <c r="C1078" i="5"/>
  <c r="D1076" i="5"/>
  <c r="C1076" i="5"/>
  <c r="D1074" i="5"/>
  <c r="C1074" i="5"/>
  <c r="D1072" i="5"/>
  <c r="C1072" i="5"/>
  <c r="D1070" i="5"/>
  <c r="C1070" i="5"/>
  <c r="D315" i="5"/>
  <c r="C315" i="5"/>
  <c r="D83" i="5"/>
  <c r="C83" i="5"/>
  <c r="D82" i="5"/>
  <c r="C82" i="5"/>
  <c r="D81" i="5"/>
  <c r="C81" i="5"/>
  <c r="D80" i="5"/>
  <c r="C80" i="5"/>
  <c r="D1068" i="5"/>
  <c r="C1068" i="5"/>
  <c r="D1066" i="5"/>
  <c r="C1066" i="5"/>
  <c r="D1064" i="5"/>
  <c r="C1064" i="5"/>
  <c r="D313" i="5"/>
  <c r="C313" i="5"/>
  <c r="D311" i="5"/>
  <c r="C311" i="5"/>
  <c r="D1062" i="5"/>
  <c r="C1062" i="5"/>
  <c r="D309" i="5"/>
  <c r="C309" i="5"/>
  <c r="D1060" i="5"/>
  <c r="C1060" i="5"/>
  <c r="D1058" i="5"/>
  <c r="C1058" i="5"/>
  <c r="D1056" i="5"/>
  <c r="C1056" i="5"/>
  <c r="D1054" i="5"/>
  <c r="C1054" i="5"/>
  <c r="D1052" i="5"/>
  <c r="C1052" i="5"/>
  <c r="D1050" i="5"/>
  <c r="C1050" i="5"/>
  <c r="D1048" i="5"/>
  <c r="C1048" i="5"/>
  <c r="D307" i="5"/>
  <c r="C307" i="5"/>
  <c r="D1046" i="5"/>
  <c r="C1046" i="5"/>
  <c r="D1044" i="5"/>
  <c r="C1044" i="5"/>
  <c r="D1042" i="5"/>
  <c r="C1042" i="5"/>
  <c r="D1040" i="5"/>
  <c r="C1040" i="5"/>
  <c r="D1038" i="5"/>
  <c r="C1038" i="5"/>
  <c r="D1036" i="5"/>
  <c r="C1036" i="5"/>
  <c r="D1034" i="5"/>
  <c r="C1034" i="5"/>
  <c r="D305" i="5"/>
  <c r="C305" i="5"/>
  <c r="D303" i="5"/>
  <c r="C303" i="5"/>
  <c r="D302" i="5"/>
  <c r="C302" i="5"/>
  <c r="D301" i="5"/>
  <c r="C301" i="5"/>
  <c r="D300" i="5"/>
  <c r="C300" i="5"/>
  <c r="D1032" i="5"/>
  <c r="C1032" i="5"/>
  <c r="D1030" i="5"/>
  <c r="C1030" i="5"/>
  <c r="D298" i="5"/>
  <c r="C298" i="5"/>
  <c r="D296" i="5"/>
  <c r="C296" i="5"/>
  <c r="D1028" i="5"/>
  <c r="C1028" i="5"/>
  <c r="D1026" i="5"/>
  <c r="C1026" i="5"/>
  <c r="D294" i="5"/>
  <c r="C294" i="5"/>
  <c r="D1024" i="5"/>
  <c r="C1024" i="5"/>
  <c r="D292" i="5"/>
  <c r="C292" i="5"/>
  <c r="D1022" i="5"/>
  <c r="C1022" i="5"/>
  <c r="D290" i="5"/>
  <c r="C290" i="5"/>
  <c r="D288" i="5"/>
  <c r="C288" i="5"/>
  <c r="D1020" i="5"/>
  <c r="C1020" i="5"/>
  <c r="D1018" i="5"/>
  <c r="C1018" i="5"/>
  <c r="D1016" i="5"/>
  <c r="C1016" i="5"/>
  <c r="D1014" i="5"/>
  <c r="C1014" i="5"/>
  <c r="D1012" i="5"/>
  <c r="C1012" i="5"/>
  <c r="D1010" i="5"/>
  <c r="C1010" i="5"/>
  <c r="D1008" i="5"/>
  <c r="C1008" i="5"/>
  <c r="D1006" i="5"/>
  <c r="C1006" i="5"/>
  <c r="D1004" i="5"/>
  <c r="C1004" i="5"/>
  <c r="D1002" i="5"/>
  <c r="C1002" i="5"/>
  <c r="D1000" i="5"/>
  <c r="C1000" i="5"/>
  <c r="D286" i="5"/>
  <c r="C286" i="5"/>
  <c r="D284" i="5"/>
  <c r="C284" i="5"/>
  <c r="D998" i="5"/>
  <c r="C998" i="5"/>
  <c r="D996" i="5"/>
  <c r="C996" i="5"/>
  <c r="D994" i="5"/>
  <c r="C994" i="5"/>
  <c r="D992" i="5"/>
  <c r="C992" i="5"/>
  <c r="D282" i="5"/>
  <c r="C282" i="5"/>
  <c r="D281" i="5"/>
  <c r="C281" i="5"/>
  <c r="D280" i="5"/>
  <c r="C280" i="5"/>
  <c r="D279" i="5"/>
  <c r="C279" i="5"/>
  <c r="D990" i="5"/>
  <c r="C990" i="5"/>
  <c r="D277" i="5"/>
  <c r="C277" i="5"/>
  <c r="D988" i="5"/>
  <c r="C988" i="5"/>
  <c r="D986" i="5"/>
  <c r="C986" i="5"/>
  <c r="D984" i="5"/>
  <c r="C984" i="5"/>
  <c r="D275" i="5"/>
  <c r="C275" i="5"/>
  <c r="D982" i="5"/>
  <c r="C982" i="5"/>
  <c r="D980" i="5"/>
  <c r="C980" i="5"/>
  <c r="D978" i="5"/>
  <c r="C978" i="5"/>
  <c r="D976" i="5"/>
  <c r="C976" i="5"/>
  <c r="D974" i="5"/>
  <c r="C974" i="5"/>
  <c r="D972" i="5"/>
  <c r="C972" i="5"/>
  <c r="D78" i="5"/>
  <c r="C78" i="5"/>
  <c r="D77" i="5"/>
  <c r="C77" i="5"/>
  <c r="D76" i="5"/>
  <c r="C76" i="5"/>
  <c r="D75" i="5"/>
  <c r="C75" i="5"/>
  <c r="D74" i="5"/>
  <c r="C74" i="5"/>
  <c r="D73" i="5"/>
  <c r="C73" i="5"/>
  <c r="D970" i="5"/>
  <c r="C970" i="5"/>
  <c r="D968" i="5"/>
  <c r="C968" i="5"/>
  <c r="D71" i="5"/>
  <c r="C71" i="5"/>
  <c r="D70" i="5"/>
  <c r="C70" i="5"/>
  <c r="D69" i="5"/>
  <c r="C69" i="5"/>
  <c r="D68" i="5"/>
  <c r="C68" i="5"/>
  <c r="D67" i="5"/>
  <c r="C67" i="5"/>
  <c r="D66" i="5"/>
  <c r="C66" i="5"/>
  <c r="D273" i="5"/>
  <c r="C273" i="5"/>
  <c r="D271" i="5"/>
  <c r="C271" i="5"/>
  <c r="D269" i="5"/>
  <c r="C269" i="5"/>
  <c r="D966" i="5"/>
  <c r="C966" i="5"/>
  <c r="D64" i="5"/>
  <c r="C64" i="5"/>
  <c r="D63" i="5"/>
  <c r="C63" i="5"/>
  <c r="D62" i="5"/>
  <c r="C62" i="5"/>
  <c r="D61" i="5"/>
  <c r="C61" i="5"/>
  <c r="D964" i="5"/>
  <c r="C964" i="5"/>
  <c r="D962" i="5"/>
  <c r="C962" i="5"/>
  <c r="D960" i="5"/>
  <c r="C960" i="5"/>
  <c r="D267" i="5"/>
  <c r="C267" i="5"/>
  <c r="D958" i="5"/>
  <c r="C958" i="5"/>
  <c r="D956" i="5"/>
  <c r="C956" i="5"/>
  <c r="D954" i="5"/>
  <c r="C954" i="5"/>
  <c r="D952" i="5"/>
  <c r="C952" i="5"/>
  <c r="D265" i="5"/>
  <c r="C265" i="5"/>
  <c r="D950" i="5"/>
  <c r="C950" i="5"/>
  <c r="D948" i="5"/>
  <c r="C948" i="5"/>
  <c r="D946" i="5"/>
  <c r="C946" i="5"/>
  <c r="D944" i="5"/>
  <c r="C944" i="5"/>
  <c r="D59" i="5"/>
  <c r="C59" i="5"/>
  <c r="D58" i="5"/>
  <c r="C58" i="5"/>
  <c r="D57" i="5"/>
  <c r="C57" i="5"/>
  <c r="D56" i="5"/>
  <c r="C56" i="5"/>
  <c r="D55" i="5"/>
  <c r="C55" i="5"/>
  <c r="D54" i="5"/>
  <c r="C54" i="5"/>
  <c r="D263" i="5"/>
  <c r="C263" i="5"/>
  <c r="D261" i="5"/>
  <c r="C261" i="5"/>
  <c r="D942" i="5"/>
  <c r="C942" i="5"/>
  <c r="D940" i="5"/>
  <c r="C940" i="5"/>
  <c r="D938" i="5"/>
  <c r="C938" i="5"/>
  <c r="D936" i="5"/>
  <c r="C936" i="5"/>
  <c r="D934" i="5"/>
  <c r="C934" i="5"/>
  <c r="D259" i="5"/>
  <c r="C259" i="5"/>
  <c r="D932" i="5"/>
  <c r="C932" i="5"/>
  <c r="D931" i="5"/>
  <c r="C931" i="5"/>
  <c r="D930" i="5"/>
  <c r="C930" i="5"/>
  <c r="D929" i="5"/>
  <c r="C929" i="5"/>
  <c r="D257" i="5"/>
  <c r="C257" i="5"/>
  <c r="D927" i="5"/>
  <c r="C927" i="5"/>
  <c r="D925" i="5"/>
  <c r="C925" i="5"/>
  <c r="D923" i="5"/>
  <c r="C923" i="5"/>
  <c r="D921" i="5"/>
  <c r="C921" i="5"/>
  <c r="D919" i="5"/>
  <c r="C919" i="5"/>
  <c r="D255" i="5"/>
  <c r="C255" i="5"/>
  <c r="D917" i="5"/>
  <c r="C917" i="5"/>
  <c r="D253" i="5"/>
  <c r="C253" i="5"/>
  <c r="D915" i="5"/>
  <c r="C915" i="5"/>
  <c r="D251" i="5"/>
  <c r="C251" i="5"/>
  <c r="D913" i="5"/>
  <c r="C913" i="5"/>
  <c r="D911" i="5"/>
  <c r="C911" i="5"/>
  <c r="D909" i="5"/>
  <c r="C909" i="5"/>
  <c r="D907" i="5"/>
  <c r="C907" i="5"/>
  <c r="D905" i="5"/>
  <c r="C905" i="5"/>
  <c r="D903" i="5"/>
  <c r="C903" i="5"/>
  <c r="D901" i="5"/>
  <c r="C901" i="5"/>
  <c r="D249" i="5"/>
  <c r="C249" i="5"/>
  <c r="D899" i="5"/>
  <c r="C899" i="5"/>
  <c r="D52" i="5"/>
  <c r="C52" i="5"/>
  <c r="D51" i="5"/>
  <c r="C51" i="5"/>
  <c r="D50" i="5"/>
  <c r="C50" i="5"/>
  <c r="D49" i="5"/>
  <c r="C49" i="5"/>
  <c r="D48" i="5"/>
  <c r="C48" i="5"/>
  <c r="D47" i="5"/>
  <c r="C47" i="5"/>
  <c r="D247" i="5"/>
  <c r="C247" i="5"/>
  <c r="D245" i="5"/>
  <c r="C245" i="5"/>
  <c r="D243" i="5"/>
  <c r="C243" i="5"/>
  <c r="D897" i="5"/>
  <c r="C897" i="5"/>
  <c r="D241" i="5"/>
  <c r="C241" i="5"/>
  <c r="D240" i="5"/>
  <c r="C240" i="5"/>
  <c r="D239" i="5"/>
  <c r="C239" i="5"/>
  <c r="D238" i="5"/>
  <c r="C238" i="5"/>
  <c r="D236" i="5"/>
  <c r="C236" i="5"/>
  <c r="D895" i="5"/>
  <c r="C895" i="5"/>
  <c r="D893" i="5"/>
  <c r="C893" i="5"/>
  <c r="D891" i="5"/>
  <c r="C891" i="5"/>
  <c r="D889" i="5"/>
  <c r="C889" i="5"/>
  <c r="D234" i="5"/>
  <c r="C234" i="5"/>
  <c r="D887" i="5"/>
  <c r="C887" i="5"/>
  <c r="D885" i="5"/>
  <c r="C885" i="5"/>
  <c r="D232" i="5"/>
  <c r="C232" i="5"/>
  <c r="D231" i="5"/>
  <c r="C231" i="5"/>
  <c r="D230" i="5"/>
  <c r="C230" i="5"/>
  <c r="D229" i="5"/>
  <c r="C229" i="5"/>
  <c r="D228" i="5"/>
  <c r="C228" i="5"/>
  <c r="D227" i="5"/>
  <c r="C227" i="5"/>
  <c r="D225" i="5"/>
  <c r="C225" i="5"/>
  <c r="D883" i="5"/>
  <c r="C883" i="5"/>
  <c r="D881" i="5"/>
  <c r="C881" i="5"/>
  <c r="D879" i="5"/>
  <c r="C879" i="5"/>
  <c r="D877" i="5"/>
  <c r="C877" i="5"/>
  <c r="D875" i="5"/>
  <c r="C875" i="5"/>
  <c r="D873" i="5"/>
  <c r="C873" i="5"/>
  <c r="D871" i="5"/>
  <c r="C871" i="5"/>
  <c r="D869" i="5"/>
  <c r="C869" i="5"/>
  <c r="D223" i="5"/>
  <c r="C223" i="5"/>
  <c r="D221" i="5"/>
  <c r="C221" i="5"/>
  <c r="D219" i="5"/>
  <c r="C219" i="5"/>
  <c r="D218" i="5"/>
  <c r="C218" i="5"/>
  <c r="D217" i="5"/>
  <c r="C217" i="5"/>
  <c r="D216" i="5"/>
  <c r="C216" i="5"/>
  <c r="D867" i="5"/>
  <c r="C867" i="5"/>
  <c r="D214" i="5"/>
  <c r="C214" i="5"/>
  <c r="D865" i="5"/>
  <c r="C865" i="5"/>
  <c r="D212" i="5"/>
  <c r="C212" i="5"/>
  <c r="D863" i="5"/>
  <c r="C863" i="5"/>
  <c r="D861" i="5"/>
  <c r="C861" i="5"/>
  <c r="D859" i="5"/>
  <c r="C859" i="5"/>
  <c r="D857" i="5"/>
  <c r="C857" i="5"/>
  <c r="D210" i="5"/>
  <c r="C210" i="5"/>
  <c r="D208" i="5"/>
  <c r="C208" i="5"/>
  <c r="D206" i="5"/>
  <c r="C206" i="5"/>
  <c r="D204" i="5"/>
  <c r="C204" i="5"/>
  <c r="D855" i="5"/>
  <c r="C855" i="5"/>
  <c r="D202" i="5"/>
  <c r="C202" i="5"/>
  <c r="D853" i="5"/>
  <c r="C853" i="5"/>
  <c r="D851" i="5"/>
  <c r="C851" i="5"/>
  <c r="D849" i="5"/>
  <c r="C849" i="5"/>
  <c r="D847" i="5"/>
  <c r="C847" i="5"/>
  <c r="D845" i="5"/>
  <c r="C845" i="5"/>
  <c r="D843" i="5"/>
  <c r="C843" i="5"/>
  <c r="D200" i="5"/>
  <c r="C200" i="5"/>
  <c r="D841" i="5"/>
  <c r="C841" i="5"/>
  <c r="D198" i="5"/>
  <c r="C198" i="5"/>
  <c r="D839" i="5"/>
  <c r="C839" i="5"/>
  <c r="D837" i="5"/>
  <c r="C837" i="5"/>
  <c r="D45" i="5"/>
  <c r="C45" i="5"/>
  <c r="D44" i="5"/>
  <c r="C44" i="5"/>
  <c r="D43" i="5"/>
  <c r="C43" i="5"/>
  <c r="D42" i="5"/>
  <c r="C42" i="5"/>
  <c r="D41" i="5"/>
  <c r="C41" i="5"/>
  <c r="D40" i="5"/>
  <c r="C40" i="5"/>
  <c r="D196" i="5"/>
  <c r="C196" i="5"/>
  <c r="D194" i="5"/>
  <c r="C194" i="5"/>
  <c r="D835" i="5"/>
  <c r="C835" i="5"/>
  <c r="D192" i="5"/>
  <c r="C192" i="5"/>
  <c r="D833" i="5"/>
  <c r="C833" i="5"/>
  <c r="D831" i="5"/>
  <c r="C831" i="5"/>
  <c r="D829" i="5"/>
  <c r="C829" i="5"/>
  <c r="D827" i="5"/>
  <c r="C827" i="5"/>
  <c r="D190" i="5"/>
  <c r="C190" i="5"/>
  <c r="D188" i="5"/>
  <c r="C188" i="5"/>
  <c r="D187" i="5"/>
  <c r="C187" i="5"/>
  <c r="D186" i="5"/>
  <c r="C186" i="5"/>
  <c r="D185" i="5"/>
  <c r="C185" i="5"/>
  <c r="D825" i="5"/>
  <c r="C825" i="5"/>
  <c r="D823" i="5"/>
  <c r="C823" i="5"/>
  <c r="D821" i="5"/>
  <c r="C821" i="5"/>
  <c r="D183" i="5"/>
  <c r="C183" i="5"/>
  <c r="D819" i="5"/>
  <c r="C819" i="5"/>
  <c r="D817" i="5"/>
  <c r="C817" i="5"/>
  <c r="D815" i="5"/>
  <c r="C815" i="5"/>
  <c r="D181" i="5"/>
  <c r="C181" i="5"/>
  <c r="D813" i="5"/>
  <c r="C813" i="5"/>
  <c r="D811" i="5"/>
  <c r="C811" i="5"/>
  <c r="D179" i="5"/>
  <c r="C179" i="5"/>
  <c r="D809" i="5"/>
  <c r="C809" i="5"/>
  <c r="D807" i="5"/>
  <c r="C807" i="5"/>
  <c r="D805" i="5"/>
  <c r="C805" i="5"/>
  <c r="D803" i="5"/>
  <c r="C803" i="5"/>
  <c r="D801" i="5"/>
  <c r="C801" i="5"/>
  <c r="D799" i="5"/>
  <c r="C799" i="5"/>
  <c r="D797" i="5"/>
  <c r="C797" i="5"/>
  <c r="D795" i="5"/>
  <c r="C795" i="5"/>
  <c r="D177" i="5"/>
  <c r="C177" i="5"/>
  <c r="D793" i="5"/>
  <c r="C793" i="5"/>
  <c r="D791" i="5"/>
  <c r="C791" i="5"/>
  <c r="D789" i="5"/>
  <c r="C789" i="5"/>
  <c r="D175" i="5"/>
  <c r="C175" i="5"/>
  <c r="D787" i="5"/>
  <c r="C787" i="5"/>
  <c r="D785" i="5"/>
  <c r="C785" i="5"/>
  <c r="D784" i="5"/>
  <c r="C784" i="5"/>
  <c r="D783" i="5"/>
  <c r="C783" i="5"/>
  <c r="D782" i="5"/>
  <c r="C782" i="5"/>
  <c r="D781" i="5"/>
  <c r="C781" i="5"/>
  <c r="D780" i="5"/>
  <c r="C780" i="5"/>
  <c r="D778" i="5"/>
  <c r="C778" i="5"/>
  <c r="D173" i="5"/>
  <c r="C173" i="5"/>
  <c r="D171" i="5"/>
  <c r="C171" i="5"/>
  <c r="D776" i="5"/>
  <c r="C776" i="5"/>
  <c r="D774" i="5"/>
  <c r="C774" i="5"/>
  <c r="D772" i="5"/>
  <c r="C772" i="5"/>
  <c r="D770" i="5"/>
  <c r="C770" i="5"/>
  <c r="D169" i="5"/>
  <c r="C169" i="5"/>
  <c r="D167" i="5"/>
  <c r="C167" i="5"/>
  <c r="D165" i="5"/>
  <c r="C165" i="5"/>
  <c r="D768" i="5"/>
  <c r="C768" i="5"/>
  <c r="D163" i="5"/>
  <c r="C163" i="5"/>
  <c r="D766" i="5"/>
  <c r="C766" i="5"/>
  <c r="D764" i="5"/>
  <c r="C764" i="5"/>
  <c r="D762" i="5"/>
  <c r="C762" i="5"/>
  <c r="D161" i="5"/>
  <c r="C161" i="5"/>
  <c r="D159" i="5"/>
  <c r="C159" i="5"/>
  <c r="D760" i="5"/>
  <c r="C760" i="5"/>
  <c r="D758" i="5"/>
  <c r="C758" i="5"/>
  <c r="D756" i="5"/>
  <c r="C756" i="5"/>
  <c r="D754" i="5"/>
  <c r="C754" i="5"/>
  <c r="D752" i="5"/>
  <c r="C752" i="5"/>
  <c r="D750" i="5"/>
  <c r="C750" i="5"/>
  <c r="D157" i="5"/>
  <c r="C157" i="5"/>
  <c r="D155" i="5"/>
  <c r="C155" i="5"/>
  <c r="D748" i="5"/>
  <c r="C748" i="5"/>
  <c r="D153" i="5"/>
  <c r="C153" i="5"/>
  <c r="D151" i="5"/>
  <c r="C151" i="5"/>
  <c r="D746" i="5"/>
  <c r="C746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2" i="5"/>
  <c r="C142" i="5"/>
  <c r="D744" i="5"/>
  <c r="C744" i="5"/>
  <c r="D742" i="5"/>
  <c r="C742" i="5"/>
  <c r="D740" i="5"/>
  <c r="C740" i="5"/>
  <c r="D738" i="5"/>
  <c r="C738" i="5"/>
  <c r="D140" i="5"/>
  <c r="C140" i="5"/>
  <c r="D736" i="5"/>
  <c r="C736" i="5"/>
  <c r="D734" i="5"/>
  <c r="C734" i="5"/>
  <c r="D732" i="5"/>
  <c r="C732" i="5"/>
  <c r="D730" i="5"/>
  <c r="C730" i="5"/>
  <c r="D138" i="5"/>
  <c r="C138" i="5"/>
  <c r="D728" i="5"/>
  <c r="C728" i="5"/>
  <c r="D726" i="5"/>
  <c r="C726" i="5"/>
  <c r="D724" i="5"/>
  <c r="C724" i="5"/>
  <c r="D722" i="5"/>
  <c r="C722" i="5"/>
  <c r="D720" i="5"/>
  <c r="C720" i="5"/>
  <c r="D718" i="5"/>
  <c r="C718" i="5"/>
  <c r="D136" i="5"/>
  <c r="C136" i="5"/>
  <c r="D38" i="5"/>
  <c r="C38" i="5"/>
  <c r="D37" i="5"/>
  <c r="C37" i="5"/>
  <c r="D36" i="5"/>
  <c r="C36" i="5"/>
  <c r="D35" i="5"/>
  <c r="C35" i="5"/>
  <c r="D33" i="5"/>
  <c r="C33" i="5"/>
  <c r="D32" i="5"/>
  <c r="C32" i="5"/>
  <c r="D31" i="5"/>
  <c r="C31" i="5"/>
  <c r="D30" i="5"/>
  <c r="C30" i="5"/>
  <c r="D29" i="5"/>
  <c r="C29" i="5"/>
  <c r="D28" i="5"/>
  <c r="C28" i="5"/>
  <c r="D134" i="5"/>
  <c r="C134" i="5"/>
  <c r="D132" i="5"/>
  <c r="C132" i="5"/>
  <c r="D130" i="5"/>
  <c r="C130" i="5"/>
  <c r="D128" i="5"/>
  <c r="C128" i="5"/>
  <c r="D716" i="5"/>
  <c r="C716" i="5"/>
  <c r="D126" i="5"/>
  <c r="C126" i="5"/>
  <c r="D714" i="5"/>
  <c r="C714" i="5"/>
  <c r="D124" i="5"/>
  <c r="C124" i="5"/>
  <c r="D712" i="5"/>
  <c r="C712" i="5"/>
  <c r="D122" i="5"/>
  <c r="C122" i="5"/>
  <c r="D710" i="5"/>
  <c r="C710" i="5"/>
  <c r="D708" i="5"/>
  <c r="C708" i="5"/>
  <c r="D120" i="5"/>
  <c r="C120" i="5"/>
  <c r="D118" i="5"/>
  <c r="C118" i="5"/>
  <c r="D706" i="5"/>
  <c r="C706" i="5"/>
  <c r="D704" i="5"/>
  <c r="C704" i="5"/>
  <c r="D116" i="5"/>
  <c r="C116" i="5"/>
  <c r="D702" i="5"/>
  <c r="C702" i="5"/>
  <c r="D114" i="5"/>
  <c r="C114" i="5"/>
  <c r="D112" i="5"/>
  <c r="C112" i="5"/>
  <c r="D700" i="5"/>
  <c r="C700" i="5"/>
  <c r="D110" i="5"/>
  <c r="C110" i="5"/>
  <c r="D698" i="5"/>
  <c r="C698" i="5"/>
  <c r="D696" i="5"/>
  <c r="C696" i="5"/>
  <c r="D694" i="5"/>
  <c r="C694" i="5"/>
  <c r="D692" i="5"/>
  <c r="C692" i="5"/>
  <c r="D690" i="5"/>
  <c r="C690" i="5"/>
  <c r="D688" i="5"/>
  <c r="C688" i="5"/>
  <c r="D686" i="5"/>
  <c r="C686" i="5"/>
  <c r="D684" i="5"/>
  <c r="C684" i="5"/>
  <c r="D682" i="5"/>
  <c r="C682" i="5"/>
  <c r="R4" i="1"/>
  <c r="S2" i="1"/>
  <c r="Q9" i="1"/>
  <c r="R2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3" i="1"/>
  <c r="G84" i="5" l="1"/>
  <c r="G189" i="5"/>
  <c r="G39" i="5"/>
  <c r="G99" i="5"/>
  <c r="G109" i="5"/>
  <c r="G150" i="5"/>
  <c r="G27" i="5"/>
  <c r="G46" i="5"/>
  <c r="G647" i="5"/>
  <c r="G104" i="5"/>
  <c r="G605" i="5"/>
  <c r="G585" i="5"/>
  <c r="G22" i="5"/>
  <c r="G1262" i="5"/>
  <c r="G396" i="5"/>
  <c r="G15" i="5"/>
  <c r="G1790" i="5" s="1"/>
  <c r="G389" i="5"/>
  <c r="G357" i="5"/>
  <c r="G89" i="5"/>
  <c r="G283" i="5"/>
  <c r="G220" i="5"/>
  <c r="G72" i="5"/>
  <c r="G1566" i="5"/>
  <c r="G94" i="5"/>
  <c r="G429" i="5"/>
  <c r="G352" i="5"/>
  <c r="G304" i="5"/>
  <c r="G576" i="5"/>
  <c r="G933" i="5"/>
  <c r="G233" i="5"/>
  <c r="G620" i="5"/>
  <c r="G1521" i="5"/>
  <c r="G1343" i="5"/>
  <c r="G374" i="5"/>
  <c r="G79" i="5"/>
  <c r="G65" i="5"/>
  <c r="G8" i="5"/>
  <c r="G335" i="5"/>
  <c r="G53" i="5"/>
  <c r="G242" i="5"/>
  <c r="G1645" i="5"/>
  <c r="G1464" i="5"/>
  <c r="G1405" i="5"/>
  <c r="G1370" i="5"/>
  <c r="G1225" i="5"/>
  <c r="G60" i="5"/>
  <c r="G1182" i="5"/>
  <c r="S3" i="1"/>
  <c r="S4" i="1"/>
  <c r="S5" i="1"/>
  <c r="S6" i="1"/>
  <c r="S7" i="1"/>
  <c r="R3" i="1"/>
  <c r="R5" i="1"/>
  <c r="R6" i="1"/>
  <c r="R7" i="1"/>
  <c r="D61" i="1"/>
  <c r="D186" i="1"/>
  <c r="D273" i="1"/>
  <c r="D711" i="1"/>
  <c r="D435" i="1"/>
  <c r="D631" i="1"/>
  <c r="D127" i="1"/>
  <c r="D234" i="1"/>
  <c r="D922" i="1"/>
  <c r="D540" i="1"/>
  <c r="D965" i="1"/>
  <c r="D663" i="1"/>
  <c r="D265" i="1"/>
  <c r="D907" i="1"/>
  <c r="D788" i="1"/>
  <c r="D753" i="1"/>
  <c r="D884" i="1"/>
  <c r="D531" i="1"/>
  <c r="D475" i="1"/>
  <c r="D379" i="1"/>
  <c r="D502" i="1"/>
  <c r="D39" i="1"/>
  <c r="D332" i="1"/>
  <c r="D428" i="1"/>
  <c r="D638" i="1"/>
  <c r="D453" i="1"/>
  <c r="D171" i="1"/>
  <c r="D96" i="1"/>
  <c r="D140" i="1"/>
  <c r="D33" i="1"/>
  <c r="D208" i="1"/>
  <c r="D281" i="1"/>
  <c r="D483" i="1"/>
  <c r="D835" i="1"/>
  <c r="D97" i="1"/>
  <c r="D141" i="1"/>
  <c r="D34" i="1"/>
  <c r="D282" i="1"/>
  <c r="D484" i="1"/>
  <c r="D98" i="1"/>
  <c r="D142" i="1"/>
  <c r="D283" i="1"/>
  <c r="D485" i="1"/>
  <c r="D162" i="1"/>
  <c r="D501" i="1"/>
  <c r="D946" i="1"/>
  <c r="D701" i="1"/>
  <c r="D184" i="1"/>
  <c r="D246" i="1"/>
  <c r="D585" i="1"/>
  <c r="D683" i="1"/>
  <c r="D62" i="1"/>
  <c r="D187" i="1"/>
  <c r="D274" i="1"/>
  <c r="D712" i="1"/>
  <c r="D436" i="1"/>
  <c r="D632" i="1"/>
  <c r="D128" i="1"/>
  <c r="D235" i="1"/>
  <c r="D923" i="1"/>
  <c r="D541" i="1"/>
  <c r="D966" i="1"/>
  <c r="D664" i="1"/>
  <c r="D266" i="1"/>
  <c r="D908" i="1"/>
  <c r="D789" i="1"/>
  <c r="D754" i="1"/>
  <c r="D885" i="1"/>
  <c r="D532" i="1"/>
  <c r="D476" i="1"/>
  <c r="D503" i="1"/>
  <c r="D380" i="1"/>
  <c r="D40" i="1"/>
  <c r="D333" i="1"/>
  <c r="D429" i="1"/>
  <c r="D639" i="1"/>
  <c r="D454" i="1"/>
  <c r="D172" i="1"/>
  <c r="D99" i="1"/>
  <c r="D35" i="1"/>
  <c r="D836" i="1"/>
  <c r="D209" i="1"/>
  <c r="D100" i="1"/>
  <c r="D143" i="1"/>
  <c r="D36" i="1"/>
  <c r="D284" i="1"/>
  <c r="D210" i="1"/>
  <c r="D285" i="1"/>
  <c r="D358" i="1"/>
  <c r="D220" i="1"/>
  <c r="D901" i="1"/>
  <c r="D424" i="1"/>
  <c r="D271" i="1"/>
  <c r="D43" i="1"/>
  <c r="D94" i="1"/>
  <c r="D195" i="1"/>
  <c r="D452" i="1"/>
  <c r="D88" i="1"/>
  <c r="D738" i="1"/>
  <c r="D577" i="1"/>
  <c r="D18" i="1"/>
  <c r="D959" i="1"/>
  <c r="D378" i="1"/>
  <c r="D872" i="1"/>
  <c r="D347" i="1"/>
  <c r="D315" i="1"/>
  <c r="D355" i="1"/>
  <c r="D604" i="1"/>
  <c r="D518" i="1"/>
  <c r="D71" i="1"/>
  <c r="D349" i="1"/>
  <c r="D290" i="1"/>
  <c r="D481" i="1"/>
  <c r="D409" i="1"/>
  <c r="D977" i="1"/>
  <c r="D636" i="1"/>
  <c r="D539" i="1"/>
  <c r="D344" i="1"/>
  <c r="D289" i="1"/>
  <c r="D673" i="1"/>
  <c r="D582" i="1"/>
  <c r="D544" i="1"/>
  <c r="D511" i="1"/>
  <c r="D398" i="1"/>
  <c r="D593" i="1"/>
  <c r="D224" i="1"/>
  <c r="D546" i="1"/>
  <c r="D750" i="1"/>
  <c r="D425" i="1"/>
  <c r="D69" i="1"/>
  <c r="D322" i="1"/>
  <c r="D960" i="1"/>
  <c r="D115" i="1"/>
  <c r="D417" i="1"/>
  <c r="D651" i="1"/>
  <c r="D844" i="1"/>
  <c r="D620" i="1"/>
  <c r="D359" i="1"/>
  <c r="D609" i="1"/>
  <c r="D299" i="1"/>
  <c r="D857" i="1"/>
  <c r="D400" i="1"/>
  <c r="D863" i="1"/>
  <c r="D491" i="1"/>
  <c r="D457" i="1"/>
  <c r="D802" i="1"/>
  <c r="D811" i="1"/>
  <c r="D200" i="1"/>
  <c r="D247" i="1"/>
  <c r="D586" i="1"/>
  <c r="D684" i="1"/>
  <c r="D63" i="1"/>
  <c r="D188" i="1"/>
  <c r="D275" i="1"/>
  <c r="D553" i="1"/>
  <c r="D840" i="1"/>
  <c r="D562" i="1"/>
  <c r="D327" i="1"/>
  <c r="D852" i="1"/>
  <c r="D519" i="1"/>
  <c r="D707" i="1"/>
  <c r="D948" i="1"/>
  <c r="D689" i="1"/>
  <c r="D650" i="1"/>
  <c r="D205" i="1"/>
  <c r="D520" i="1"/>
  <c r="D118" i="1"/>
  <c r="D635" i="1"/>
  <c r="D377" i="1"/>
  <c r="D725" i="1"/>
  <c r="D643" i="1"/>
  <c r="D415" i="1"/>
  <c r="D244" i="1"/>
  <c r="D232" i="1"/>
  <c r="D440" i="1"/>
  <c r="D420" i="1"/>
  <c r="D67" i="1"/>
  <c r="D718" i="1"/>
  <c r="D657" i="1"/>
  <c r="D876" i="1"/>
  <c r="D723" i="1"/>
  <c r="D132" i="1"/>
  <c r="D450" i="1"/>
  <c r="D31" i="1"/>
  <c r="D596" i="1"/>
  <c r="D952" i="1"/>
  <c r="D833" i="1"/>
  <c r="D113" i="1"/>
  <c r="D516" i="1"/>
  <c r="D677" i="1"/>
  <c r="D76" i="1"/>
  <c r="D691" i="1"/>
  <c r="D226" i="1"/>
  <c r="D784" i="1"/>
  <c r="D170" i="1"/>
  <c r="D32" i="1"/>
  <c r="D731" i="1"/>
  <c r="D557" i="1"/>
  <c r="D110" i="1"/>
  <c r="D749" i="1"/>
  <c r="D87" i="1"/>
  <c r="D243" i="1"/>
  <c r="D367" i="1"/>
  <c r="D937" i="1"/>
  <c r="D761" i="1"/>
  <c r="D410" i="1"/>
  <c r="D897" i="1"/>
  <c r="D762" i="1"/>
  <c r="D517" i="1"/>
  <c r="D371" i="1"/>
  <c r="D10" i="1"/>
  <c r="D698" i="1"/>
  <c r="D500" i="1"/>
  <c r="D238" i="1"/>
  <c r="D375" i="1"/>
  <c r="D350" i="1"/>
  <c r="D574" i="1"/>
  <c r="D888" i="1"/>
  <c r="D706" i="1"/>
  <c r="D758" i="1"/>
  <c r="D970" i="1"/>
  <c r="D427" i="1"/>
  <c r="D177" i="1"/>
  <c r="D613" i="1"/>
  <c r="D153" i="1"/>
  <c r="D259" i="1"/>
  <c r="D469" i="1"/>
  <c r="D825" i="1"/>
  <c r="D22" i="1"/>
  <c r="D705" i="1"/>
  <c r="D692" i="1"/>
  <c r="D46" i="1"/>
  <c r="D821" i="1"/>
  <c r="D419" i="1"/>
  <c r="D524" i="1"/>
  <c r="D385" i="1"/>
  <c r="D834" i="1"/>
  <c r="D474" i="1"/>
  <c r="D878" i="1"/>
  <c r="D120" i="1"/>
  <c r="D387" i="1"/>
  <c r="D109" i="1"/>
  <c r="D679" i="1"/>
  <c r="D575" i="1"/>
  <c r="D547" i="1"/>
  <c r="D980" i="1"/>
  <c r="D594" i="1"/>
  <c r="D871" i="1"/>
  <c r="D324" i="1"/>
  <c r="D176" i="1"/>
  <c r="D308" i="1"/>
  <c r="D253" i="1"/>
  <c r="D19" i="1"/>
  <c r="D917" i="1"/>
  <c r="D890" i="1"/>
  <c r="D462" i="1"/>
  <c r="D439" i="1"/>
  <c r="D680" i="1"/>
  <c r="D357" i="1"/>
  <c r="D975" i="1"/>
  <c r="D739" i="1"/>
  <c r="D230" i="1"/>
  <c r="D258" i="1"/>
  <c r="D535" i="1"/>
  <c r="D353" i="1"/>
  <c r="D229" i="1"/>
  <c r="D560" i="1"/>
  <c r="D512" i="1"/>
  <c r="D637" i="1"/>
  <c r="D693" i="1"/>
  <c r="D392" i="1"/>
  <c r="D218" i="1"/>
  <c r="D114" i="1"/>
  <c r="D181" i="1"/>
  <c r="D14" i="1"/>
  <c r="D515" i="1"/>
  <c r="D373" i="1"/>
  <c r="D702" i="1"/>
  <c r="D309" i="1"/>
  <c r="D58" i="1"/>
  <c r="D441" i="1"/>
  <c r="D72" i="1"/>
  <c r="D394" i="1"/>
  <c r="D743" i="1"/>
  <c r="D307" i="1"/>
  <c r="D473" i="1"/>
  <c r="D147" i="1"/>
  <c r="D255" i="1"/>
  <c r="D47" i="1"/>
  <c r="D197" i="1"/>
  <c r="D374" i="1"/>
  <c r="D434" i="1"/>
  <c r="D523" i="1"/>
  <c r="D916" i="1"/>
  <c r="D310" i="1"/>
  <c r="D721" i="1"/>
  <c r="D883" i="1"/>
  <c r="D148" i="1"/>
  <c r="D795" i="1"/>
  <c r="D111" i="1"/>
  <c r="D850" i="1"/>
  <c r="D231" i="1"/>
  <c r="D351" i="1"/>
  <c r="D870" i="1"/>
  <c r="D79" i="1"/>
  <c r="D48" i="1"/>
  <c r="D881" i="1"/>
  <c r="D782" i="1"/>
  <c r="D125" i="1"/>
  <c r="D820" i="1"/>
  <c r="D131" i="1"/>
  <c r="D223" i="1"/>
  <c r="D29" i="1"/>
  <c r="D621" i="1"/>
  <c r="D360" i="1"/>
  <c r="D610" i="1"/>
  <c r="D300" i="1"/>
  <c r="D858" i="1"/>
  <c r="D401" i="1"/>
  <c r="D864" i="1"/>
  <c r="D492" i="1"/>
  <c r="D803" i="1"/>
  <c r="D201" i="1"/>
  <c r="D458" i="1"/>
  <c r="D812" i="1"/>
  <c r="D248" i="1"/>
  <c r="D587" i="1"/>
  <c r="D685" i="1"/>
  <c r="D64" i="1"/>
  <c r="D189" i="1"/>
  <c r="D276" i="1"/>
  <c r="D451" i="1"/>
  <c r="D316" i="1"/>
  <c r="D227" i="1"/>
  <c r="D949" i="1"/>
  <c r="D548" i="1"/>
  <c r="D338" i="1"/>
  <c r="D139" i="1"/>
  <c r="D661" i="1"/>
  <c r="D921" i="1"/>
  <c r="D729" i="1"/>
  <c r="D847" i="1"/>
  <c r="D978" i="1"/>
  <c r="D260" i="1"/>
  <c r="D808" i="1"/>
  <c r="D735" i="1"/>
  <c r="D899" i="1"/>
  <c r="D591" i="1"/>
  <c r="D4" i="1"/>
  <c r="D51" i="1"/>
  <c r="D510" i="1"/>
  <c r="D397" i="1"/>
  <c r="D720" i="1"/>
  <c r="D674" i="1"/>
  <c r="D842" i="1"/>
  <c r="D164" i="1"/>
  <c r="D157" i="1"/>
  <c r="D222" i="1"/>
  <c r="D647" i="1"/>
  <c r="D16" i="1"/>
  <c r="D25" i="1"/>
  <c r="D935" i="1"/>
  <c r="D719" i="1"/>
  <c r="D269" i="1"/>
  <c r="D463" i="1"/>
  <c r="D571" i="1"/>
  <c r="D167" i="1"/>
  <c r="D938" i="1"/>
  <c r="D192" i="1"/>
  <c r="D252" i="1"/>
  <c r="D776" i="1"/>
  <c r="D426" i="1"/>
  <c r="D590" i="1"/>
  <c r="D292" i="1"/>
  <c r="D7" i="1"/>
  <c r="D630" i="1"/>
  <c r="D75" i="1"/>
  <c r="D849" i="1"/>
  <c r="D291" i="1"/>
  <c r="D699" i="1"/>
  <c r="D9" i="1"/>
  <c r="D521" i="1"/>
  <c r="D363" i="1"/>
  <c r="D671" i="1"/>
  <c r="D882" i="1"/>
  <c r="D826" i="1"/>
  <c r="D124" i="1"/>
  <c r="D654" i="1"/>
  <c r="D263" i="1"/>
  <c r="D868" i="1"/>
  <c r="D13" i="1"/>
  <c r="D312" i="1"/>
  <c r="D798" i="1"/>
  <c r="D354" i="1"/>
  <c r="D337" i="1"/>
  <c r="D675" i="1"/>
  <c r="D730" i="1"/>
  <c r="D616" i="1"/>
  <c r="D154" i="1"/>
  <c r="D724" i="1"/>
  <c r="D404" i="1"/>
  <c r="D116" i="1"/>
  <c r="D734" i="1"/>
  <c r="D391" i="1"/>
  <c r="D508" i="1"/>
  <c r="D926" i="1"/>
  <c r="D736" i="1"/>
  <c r="D822" i="1"/>
  <c r="D178" i="1"/>
  <c r="D414" i="1"/>
  <c r="D583" i="1"/>
  <c r="D708" i="1"/>
  <c r="D149" i="1"/>
  <c r="D815" i="1"/>
  <c r="D851" i="1"/>
  <c r="D823" i="1"/>
  <c r="D314" i="1"/>
  <c r="D913" i="1"/>
  <c r="D893" i="1"/>
  <c r="D228" i="1"/>
  <c r="D305" i="1"/>
  <c r="D123" i="1"/>
  <c r="D198" i="1"/>
  <c r="D81" i="1"/>
  <c r="D793" i="1"/>
  <c r="D752" i="1"/>
  <c r="D422" i="1"/>
  <c r="D607" i="1"/>
  <c r="D778" i="1"/>
  <c r="D372" i="1"/>
  <c r="D56" i="1"/>
  <c r="D112" i="1"/>
  <c r="D241" i="1"/>
  <c r="D779" i="1"/>
  <c r="D981" i="1"/>
  <c r="D44" i="1"/>
  <c r="D93" i="1"/>
  <c r="D514" i="1"/>
  <c r="D905" i="1"/>
  <c r="D216" i="1"/>
  <c r="D603" i="1"/>
  <c r="D931" i="1"/>
  <c r="D955" i="1"/>
  <c r="D356" i="1"/>
  <c r="D605" i="1"/>
  <c r="D775" i="1"/>
  <c r="D317" i="1"/>
  <c r="D745" i="1"/>
  <c r="D828" i="1"/>
  <c r="D30" i="1"/>
  <c r="D700" i="1"/>
  <c r="D892" i="1"/>
  <c r="D389" i="1"/>
  <c r="D166" i="1"/>
  <c r="D624" i="1"/>
  <c r="D580" i="1"/>
  <c r="D421" i="1"/>
  <c r="D831" i="1"/>
  <c r="D84" i="1"/>
  <c r="D744" i="1"/>
  <c r="D777" i="1"/>
  <c r="D667" i="1"/>
  <c r="D133" i="1"/>
  <c r="D240" i="1"/>
  <c r="D903" i="1"/>
  <c r="D696" i="1"/>
  <c r="D969" i="1"/>
  <c r="D343" i="1"/>
  <c r="D678" i="1"/>
  <c r="D961" i="1"/>
  <c r="D256" i="1"/>
  <c r="D800" i="1"/>
  <c r="D644" i="1"/>
  <c r="D193" i="1"/>
  <c r="D470" i="1"/>
  <c r="D943" i="1"/>
  <c r="D52" i="1"/>
  <c r="D399" i="1"/>
  <c r="D879" i="1"/>
  <c r="D383" i="1"/>
  <c r="D768" i="1"/>
  <c r="D954" i="1"/>
  <c r="D55" i="1"/>
  <c r="D49" i="1"/>
  <c r="D345" i="1"/>
  <c r="D83" i="1"/>
  <c r="D695" i="1"/>
  <c r="D522" i="1"/>
  <c r="D648" i="1"/>
  <c r="D576" i="1"/>
  <c r="D551" i="1"/>
  <c r="D388" i="1"/>
  <c r="D816" i="1"/>
  <c r="D293" i="1"/>
  <c r="D669" i="1"/>
  <c r="D556" i="1"/>
  <c r="D336" i="1"/>
  <c r="D82" i="1"/>
  <c r="D902" i="1"/>
  <c r="D233" i="1"/>
  <c r="D927" i="1"/>
  <c r="D555" i="1"/>
  <c r="D406" i="1"/>
  <c r="D957" i="1"/>
  <c r="D472" i="1"/>
  <c r="D370" i="1"/>
  <c r="D185" i="1"/>
  <c r="D366" i="1"/>
  <c r="D606" i="1"/>
  <c r="D769" i="1"/>
  <c r="D108" i="1"/>
  <c r="D676" i="1"/>
  <c r="D479" i="1"/>
  <c r="D346" i="1"/>
  <c r="D138" i="1"/>
  <c r="D652" i="1"/>
  <c r="D742" i="1"/>
  <c r="D146" i="1"/>
  <c r="D386" i="1"/>
  <c r="D331" i="1"/>
  <c r="D405" i="1"/>
  <c r="D527" i="1"/>
  <c r="D8" i="1"/>
  <c r="D423" i="1"/>
  <c r="D352" i="1"/>
  <c r="D364" i="1"/>
  <c r="D964" i="1"/>
  <c r="D179" i="1"/>
  <c r="D257" i="1"/>
  <c r="D682" i="1"/>
  <c r="D817" i="1"/>
  <c r="D160" i="1"/>
  <c r="D600" i="1"/>
  <c r="D869" i="1"/>
  <c r="D854" i="1"/>
  <c r="D568" i="1"/>
  <c r="D572" i="1"/>
  <c r="D939" i="1"/>
  <c r="D155" i="1"/>
  <c r="D792" i="1"/>
  <c r="D396" i="1"/>
  <c r="D786" i="1"/>
  <c r="D728" i="1"/>
  <c r="D311" i="1"/>
  <c r="D936" i="1"/>
  <c r="D625" i="1"/>
  <c r="D780" i="1"/>
  <c r="D2" i="1"/>
  <c r="D395" i="1"/>
  <c r="D563" i="1"/>
  <c r="D136" i="1"/>
  <c r="D537" i="1"/>
  <c r="D239" i="1"/>
  <c r="D272" i="1"/>
  <c r="D748" i="1"/>
  <c r="D787" i="1"/>
  <c r="D442" i="1"/>
  <c r="D733" i="1"/>
  <c r="D92" i="1"/>
  <c r="D976" i="1"/>
  <c r="D629" i="1"/>
  <c r="D726" i="1"/>
  <c r="D853" i="1"/>
  <c r="D912" i="1"/>
  <c r="D717" i="1"/>
  <c r="D169" i="1"/>
  <c r="D122" i="1"/>
  <c r="D751" i="1"/>
  <c r="D340" i="1"/>
  <c r="D499" i="1"/>
  <c r="D861" i="1"/>
  <c r="D848" i="1"/>
  <c r="D628" i="1"/>
  <c r="D219" i="1"/>
  <c r="D416" i="1"/>
  <c r="D764" i="1"/>
  <c r="D326" i="1"/>
  <c r="D944" i="1"/>
  <c r="D341" i="1"/>
  <c r="D468" i="1"/>
  <c r="D206" i="1"/>
  <c r="D408" i="1"/>
  <c r="D526" i="1"/>
  <c r="D846" i="1"/>
  <c r="D911" i="1"/>
  <c r="D832" i="1"/>
  <c r="D105" i="1"/>
  <c r="D313" i="1"/>
  <c r="D433" i="1"/>
  <c r="D646" i="1"/>
  <c r="D974" i="1"/>
  <c r="D294" i="1"/>
  <c r="D194" i="1"/>
  <c r="D156" i="1"/>
  <c r="D12" i="1"/>
  <c r="D759" i="1"/>
  <c r="D319" i="1"/>
  <c r="D656" i="1"/>
  <c r="D740" i="1"/>
  <c r="D737" i="1"/>
  <c r="D215" i="1"/>
  <c r="D953" i="1"/>
  <c r="D545" i="1"/>
  <c r="D599" i="1"/>
  <c r="D785" i="1"/>
  <c r="D875" i="1"/>
  <c r="D601" i="1"/>
  <c r="D183" i="1"/>
  <c r="D27" i="1"/>
  <c r="D929" i="1"/>
  <c r="D919" i="1"/>
  <c r="D288" i="1"/>
  <c r="D121" i="1"/>
  <c r="D287" i="1"/>
  <c r="D617" i="1"/>
  <c r="D962" i="1"/>
  <c r="D722" i="1"/>
  <c r="D703" i="1"/>
  <c r="D214" i="1"/>
  <c r="D763" i="1"/>
  <c r="D443" i="1"/>
  <c r="D262" i="1"/>
  <c r="D550" i="1"/>
  <c r="D565" i="1"/>
  <c r="D328" i="1"/>
  <c r="D490" i="1"/>
  <c r="D107" i="1"/>
  <c r="D874" i="1"/>
  <c r="D670" i="1"/>
  <c r="D390" i="1"/>
  <c r="D561" i="1"/>
  <c r="D418" i="1"/>
  <c r="D845" i="1"/>
  <c r="D747" i="1"/>
  <c r="D376" i="1"/>
  <c r="D321" i="1"/>
  <c r="D496" i="1"/>
  <c r="D771" i="1"/>
  <c r="D972" i="1"/>
  <c r="D445" i="1"/>
  <c r="D330" i="1"/>
  <c r="D270" i="1"/>
  <c r="D86" i="1"/>
  <c r="D645" i="1"/>
  <c r="D23" i="1"/>
  <c r="D880" i="1"/>
  <c r="D915" i="1"/>
  <c r="D28" i="1"/>
  <c r="D135" i="1"/>
  <c r="D602" i="1"/>
  <c r="D304" i="1"/>
  <c r="D303" i="1"/>
  <c r="D297" i="1"/>
  <c r="D963" i="1"/>
  <c r="D165" i="1"/>
  <c r="D799" i="1"/>
  <c r="D727" i="1"/>
  <c r="D182" i="1"/>
  <c r="D918" i="1"/>
  <c r="D513" i="1"/>
  <c r="D830" i="1"/>
  <c r="D767" i="1"/>
  <c r="D622" i="1"/>
  <c r="D361" i="1"/>
  <c r="D611" i="1"/>
  <c r="D301" i="1"/>
  <c r="D859" i="1"/>
  <c r="D402" i="1"/>
  <c r="D865" i="1"/>
  <c r="D493" i="1"/>
  <c r="D804" i="1"/>
  <c r="D202" i="1"/>
  <c r="D459" i="1"/>
  <c r="D813" i="1"/>
  <c r="D249" i="1"/>
  <c r="D588" i="1"/>
  <c r="D686" i="1"/>
  <c r="D65" i="1"/>
  <c r="D277" i="1"/>
  <c r="D894" i="1"/>
  <c r="D710" i="1"/>
  <c r="D578" i="1"/>
  <c r="D862" i="1"/>
  <c r="D54" i="1"/>
  <c r="D573" i="1"/>
  <c r="D199" i="1"/>
  <c r="D411" i="1"/>
  <c r="D318" i="1"/>
  <c r="D80" i="1"/>
  <c r="D567" i="1"/>
  <c r="D715" i="1"/>
  <c r="D951" i="1"/>
  <c r="D91" i="1"/>
  <c r="D368" i="1"/>
  <c r="D70" i="1"/>
  <c r="D447" i="1"/>
  <c r="D15" i="1"/>
  <c r="D956" i="1"/>
  <c r="D245" i="1"/>
  <c r="D783" i="1"/>
  <c r="D741" i="1"/>
  <c r="D384" i="1"/>
  <c r="D152" i="1"/>
  <c r="D151" i="1"/>
  <c r="D867" i="1"/>
  <c r="D325" i="1"/>
  <c r="D626" i="1"/>
  <c r="D77" i="1"/>
  <c r="D89" i="1"/>
  <c r="D933" i="1"/>
  <c r="D339" i="1"/>
  <c r="D818" i="1"/>
  <c r="D306" i="1"/>
  <c r="D662" i="1"/>
  <c r="D295" i="1"/>
  <c r="D59" i="1"/>
  <c r="D781" i="1"/>
  <c r="D979" i="1"/>
  <c r="D448" i="1"/>
  <c r="D877" i="1"/>
  <c r="D772" i="1"/>
  <c r="D329" i="1"/>
  <c r="D552" i="1"/>
  <c r="D619" i="1"/>
  <c r="D920" i="1"/>
  <c r="D950" i="1"/>
  <c r="D525" i="1"/>
  <c r="D906" i="1"/>
  <c r="D412" i="1"/>
  <c r="D971" i="1"/>
  <c r="D914" i="1"/>
  <c r="D660" i="1"/>
  <c r="D158" i="1"/>
  <c r="D941" i="1"/>
  <c r="D942" i="1"/>
  <c r="D482" i="1"/>
  <c r="D5" i="1"/>
  <c r="D393" i="1"/>
  <c r="D856" i="1"/>
  <c r="D694" i="1"/>
  <c r="D6" i="1"/>
  <c r="D465" i="1"/>
  <c r="D653" i="1"/>
  <c r="D807" i="1"/>
  <c r="D471" i="1"/>
  <c r="D810" i="1"/>
  <c r="D507" i="1"/>
  <c r="D889" i="1"/>
  <c r="D668" i="1"/>
  <c r="D746" i="1"/>
  <c r="D566" i="1"/>
  <c r="D895" i="1"/>
  <c r="D614" i="1"/>
  <c r="D85" i="1"/>
  <c r="D207" i="1"/>
  <c r="D150" i="1"/>
  <c r="D564" i="1"/>
  <c r="D618" i="1"/>
  <c r="D21" i="1"/>
  <c r="D196" i="1"/>
  <c r="D598" i="1"/>
  <c r="D11" i="1"/>
  <c r="D444" i="1"/>
  <c r="D797" i="1"/>
  <c r="D467" i="1"/>
  <c r="D932" i="1"/>
  <c r="D538" i="1"/>
  <c r="D280" i="1"/>
  <c r="D126" i="1"/>
  <c r="D3" i="1"/>
  <c r="D74" i="1"/>
  <c r="D765" i="1"/>
  <c r="D559" i="1"/>
  <c r="D298" i="1"/>
  <c r="D904" i="1"/>
  <c r="D898" i="1"/>
  <c r="D595" i="1"/>
  <c r="D68" i="1"/>
  <c r="D841" i="1"/>
  <c r="D53" i="1"/>
  <c r="D536" i="1"/>
  <c r="D681" i="1"/>
  <c r="D697" i="1"/>
  <c r="D615" i="1"/>
  <c r="D24" i="1"/>
  <c r="D90" i="1"/>
  <c r="D159" i="1"/>
  <c r="D529" i="1"/>
  <c r="D528" i="1"/>
  <c r="D554" i="1"/>
  <c r="D134" i="1"/>
  <c r="D498" i="1"/>
  <c r="D827" i="1"/>
  <c r="D934" i="1"/>
  <c r="D95" i="1"/>
  <c r="D175" i="1"/>
  <c r="D432" i="1"/>
  <c r="D829" i="1"/>
  <c r="D106" i="1"/>
  <c r="D464" i="1"/>
  <c r="D773" i="1"/>
  <c r="D369" i="1"/>
  <c r="D801" i="1"/>
  <c r="D78" i="1"/>
  <c r="D506" i="1"/>
  <c r="D658" i="1"/>
  <c r="D254" i="1"/>
  <c r="D570" i="1"/>
  <c r="D806" i="1"/>
  <c r="D794" i="1"/>
  <c r="D497" i="1"/>
  <c r="D117" i="1"/>
  <c r="D509" i="1"/>
  <c r="D824" i="1"/>
  <c r="D608" i="1"/>
  <c r="D221" i="1"/>
  <c r="D342" i="1"/>
  <c r="D57" i="1"/>
  <c r="D766" i="1"/>
  <c r="D757" i="1"/>
  <c r="D940" i="1"/>
  <c r="D264" i="1"/>
  <c r="D597" i="1"/>
  <c r="D973" i="1"/>
  <c r="D163" i="1"/>
  <c r="D843" i="1"/>
  <c r="D900" i="1"/>
  <c r="D642" i="1"/>
  <c r="D690" i="1"/>
  <c r="D242" i="1"/>
  <c r="D928" i="1"/>
  <c r="D732" i="1"/>
  <c r="D947" i="1"/>
  <c r="D261" i="1"/>
  <c r="D579" i="1"/>
  <c r="D168" i="1"/>
  <c r="D896" i="1"/>
  <c r="D119" i="1"/>
  <c r="D320" i="1"/>
  <c r="D161" i="1"/>
  <c r="D73" i="1"/>
  <c r="D760" i="1"/>
  <c r="D495" i="1"/>
  <c r="D407" i="1"/>
  <c r="D770" i="1"/>
  <c r="D137" i="1"/>
  <c r="D225" i="1"/>
  <c r="D716" i="1"/>
  <c r="D17" i="1"/>
  <c r="D461" i="1"/>
  <c r="D50" i="1"/>
  <c r="D217" i="1"/>
  <c r="D60" i="1"/>
  <c r="D466" i="1"/>
  <c r="D659" i="1"/>
  <c r="D819" i="1"/>
  <c r="D413" i="1"/>
  <c r="D45" i="1"/>
  <c r="D581" i="1"/>
  <c r="D489" i="1"/>
  <c r="D592" i="1"/>
  <c r="D180" i="1"/>
  <c r="D709" i="1"/>
  <c r="D530" i="1"/>
  <c r="D204" i="1"/>
  <c r="D279" i="1"/>
  <c r="D348" i="1"/>
  <c r="D672" i="1"/>
  <c r="D569" i="1"/>
  <c r="D558" i="1"/>
  <c r="D446" i="1"/>
  <c r="D649" i="1"/>
  <c r="D704" i="1"/>
  <c r="D296" i="1"/>
  <c r="D549" i="1"/>
  <c r="D958" i="1"/>
  <c r="D449" i="1"/>
  <c r="D365" i="1"/>
  <c r="D945" i="1"/>
  <c r="D480" i="1"/>
  <c r="D891" i="1"/>
  <c r="D930" i="1"/>
  <c r="D323" i="1"/>
  <c r="D623" i="1"/>
  <c r="D362" i="1"/>
  <c r="D612" i="1"/>
  <c r="D302" i="1"/>
  <c r="D860" i="1"/>
  <c r="D403" i="1"/>
  <c r="D866" i="1"/>
  <c r="D494" i="1"/>
  <c r="D460" i="1"/>
  <c r="D805" i="1"/>
  <c r="D814" i="1"/>
  <c r="D250" i="1"/>
  <c r="D589" i="1"/>
  <c r="D687" i="1"/>
  <c r="D203" i="1"/>
  <c r="D66" i="1"/>
  <c r="D190" i="1"/>
  <c r="D278" i="1"/>
  <c r="D713" i="1"/>
  <c r="D437" i="1"/>
  <c r="D633" i="1"/>
  <c r="D129" i="1"/>
  <c r="D236" i="1"/>
  <c r="D924" i="1"/>
  <c r="D542" i="1"/>
  <c r="D967" i="1"/>
  <c r="D665" i="1"/>
  <c r="D267" i="1"/>
  <c r="D909" i="1"/>
  <c r="D790" i="1"/>
  <c r="D755" i="1"/>
  <c r="D886" i="1"/>
  <c r="D533" i="1"/>
  <c r="D477" i="1"/>
  <c r="D504" i="1"/>
  <c r="D381" i="1"/>
  <c r="D41" i="1"/>
  <c r="D334" i="1"/>
  <c r="D430" i="1"/>
  <c r="D640" i="1"/>
  <c r="D455" i="1"/>
  <c r="D173" i="1"/>
  <c r="D101" i="1"/>
  <c r="D144" i="1"/>
  <c r="D37" i="1"/>
  <c r="D286" i="1"/>
  <c r="D486" i="1"/>
  <c r="D837" i="1"/>
  <c r="D102" i="1"/>
  <c r="D38" i="1"/>
  <c r="D487" i="1"/>
  <c r="D211" i="1"/>
  <c r="D838" i="1"/>
  <c r="D774" i="1"/>
  <c r="D20" i="1"/>
  <c r="D627" i="1"/>
  <c r="D809" i="1"/>
  <c r="D251" i="1"/>
  <c r="D688" i="1"/>
  <c r="D191" i="1"/>
  <c r="D714" i="1"/>
  <c r="D438" i="1"/>
  <c r="D634" i="1"/>
  <c r="D130" i="1"/>
  <c r="D237" i="1"/>
  <c r="D925" i="1"/>
  <c r="D543" i="1"/>
  <c r="D910" i="1"/>
  <c r="D791" i="1"/>
  <c r="D968" i="1"/>
  <c r="D756" i="1"/>
  <c r="D887" i="1"/>
  <c r="D666" i="1"/>
  <c r="D534" i="1"/>
  <c r="D268" i="1"/>
  <c r="D478" i="1"/>
  <c r="D505" i="1"/>
  <c r="D382" i="1"/>
  <c r="D42" i="1"/>
  <c r="D335" i="1"/>
  <c r="D431" i="1"/>
  <c r="D641" i="1"/>
  <c r="D456" i="1"/>
  <c r="D174" i="1"/>
  <c r="D103" i="1"/>
  <c r="D212" i="1"/>
  <c r="D488" i="1"/>
  <c r="D839" i="1"/>
  <c r="D104" i="1"/>
  <c r="D145" i="1"/>
  <c r="D213" i="1"/>
  <c r="D655" i="1"/>
  <c r="D873" i="1"/>
  <c r="D26" i="1"/>
  <c r="D796" i="1"/>
  <c r="D855" i="1"/>
  <c r="D584" i="1"/>
  <c r="C61" i="1"/>
  <c r="C186" i="1"/>
  <c r="C273" i="1"/>
  <c r="C711" i="1"/>
  <c r="C435" i="1"/>
  <c r="C631" i="1"/>
  <c r="C127" i="1"/>
  <c r="C234" i="1"/>
  <c r="C922" i="1"/>
  <c r="C540" i="1"/>
  <c r="C965" i="1"/>
  <c r="C663" i="1"/>
  <c r="C265" i="1"/>
  <c r="C907" i="1"/>
  <c r="C788" i="1"/>
  <c r="C753" i="1"/>
  <c r="C884" i="1"/>
  <c r="C531" i="1"/>
  <c r="C475" i="1"/>
  <c r="C379" i="1"/>
  <c r="C502" i="1"/>
  <c r="C39" i="1"/>
  <c r="C332" i="1"/>
  <c r="C428" i="1"/>
  <c r="C638" i="1"/>
  <c r="C453" i="1"/>
  <c r="C171" i="1"/>
  <c r="C96" i="1"/>
  <c r="C140" i="1"/>
  <c r="C33" i="1"/>
  <c r="C208" i="1"/>
  <c r="C281" i="1"/>
  <c r="C483" i="1"/>
  <c r="C835" i="1"/>
  <c r="C97" i="1"/>
  <c r="C141" i="1"/>
  <c r="C34" i="1"/>
  <c r="C282" i="1"/>
  <c r="C484" i="1"/>
  <c r="C98" i="1"/>
  <c r="C142" i="1"/>
  <c r="C283" i="1"/>
  <c r="C485" i="1"/>
  <c r="C162" i="1"/>
  <c r="C501" i="1"/>
  <c r="C946" i="1"/>
  <c r="C701" i="1"/>
  <c r="C184" i="1"/>
  <c r="C246" i="1"/>
  <c r="C585" i="1"/>
  <c r="C683" i="1"/>
  <c r="C62" i="1"/>
  <c r="C187" i="1"/>
  <c r="C274" i="1"/>
  <c r="C712" i="1"/>
  <c r="C436" i="1"/>
  <c r="C632" i="1"/>
  <c r="C128" i="1"/>
  <c r="C235" i="1"/>
  <c r="C923" i="1"/>
  <c r="C541" i="1"/>
  <c r="C966" i="1"/>
  <c r="C664" i="1"/>
  <c r="C266" i="1"/>
  <c r="C908" i="1"/>
  <c r="C789" i="1"/>
  <c r="C754" i="1"/>
  <c r="C885" i="1"/>
  <c r="C532" i="1"/>
  <c r="C476" i="1"/>
  <c r="C503" i="1"/>
  <c r="C380" i="1"/>
  <c r="C40" i="1"/>
  <c r="C333" i="1"/>
  <c r="C429" i="1"/>
  <c r="C639" i="1"/>
  <c r="C454" i="1"/>
  <c r="C172" i="1"/>
  <c r="C99" i="1"/>
  <c r="C35" i="1"/>
  <c r="C836" i="1"/>
  <c r="C209" i="1"/>
  <c r="C100" i="1"/>
  <c r="C143" i="1"/>
  <c r="C36" i="1"/>
  <c r="C284" i="1"/>
  <c r="C210" i="1"/>
  <c r="C285" i="1"/>
  <c r="C358" i="1"/>
  <c r="C220" i="1"/>
  <c r="C901" i="1"/>
  <c r="C424" i="1"/>
  <c r="C271" i="1"/>
  <c r="C43" i="1"/>
  <c r="C94" i="1"/>
  <c r="C195" i="1"/>
  <c r="C452" i="1"/>
  <c r="C88" i="1"/>
  <c r="C738" i="1"/>
  <c r="C577" i="1"/>
  <c r="C18" i="1"/>
  <c r="C959" i="1"/>
  <c r="C378" i="1"/>
  <c r="C872" i="1"/>
  <c r="C347" i="1"/>
  <c r="C315" i="1"/>
  <c r="C355" i="1"/>
  <c r="C604" i="1"/>
  <c r="C518" i="1"/>
  <c r="C71" i="1"/>
  <c r="C349" i="1"/>
  <c r="C290" i="1"/>
  <c r="C481" i="1"/>
  <c r="C409" i="1"/>
  <c r="C977" i="1"/>
  <c r="C636" i="1"/>
  <c r="C539" i="1"/>
  <c r="C344" i="1"/>
  <c r="C289" i="1"/>
  <c r="C673" i="1"/>
  <c r="C582" i="1"/>
  <c r="C544" i="1"/>
  <c r="C511" i="1"/>
  <c r="C398" i="1"/>
  <c r="C593" i="1"/>
  <c r="C224" i="1"/>
  <c r="C546" i="1"/>
  <c r="C750" i="1"/>
  <c r="C425" i="1"/>
  <c r="C69" i="1"/>
  <c r="C322" i="1"/>
  <c r="C960" i="1"/>
  <c r="C115" i="1"/>
  <c r="C417" i="1"/>
  <c r="C651" i="1"/>
  <c r="C844" i="1"/>
  <c r="C620" i="1"/>
  <c r="C359" i="1"/>
  <c r="C609" i="1"/>
  <c r="C299" i="1"/>
  <c r="C857" i="1"/>
  <c r="C400" i="1"/>
  <c r="C863" i="1"/>
  <c r="C491" i="1"/>
  <c r="C457" i="1"/>
  <c r="C802" i="1"/>
  <c r="C811" i="1"/>
  <c r="C200" i="1"/>
  <c r="C247" i="1"/>
  <c r="C586" i="1"/>
  <c r="C684" i="1"/>
  <c r="C63" i="1"/>
  <c r="C188" i="1"/>
  <c r="C275" i="1"/>
  <c r="C553" i="1"/>
  <c r="C840" i="1"/>
  <c r="C562" i="1"/>
  <c r="C327" i="1"/>
  <c r="C852" i="1"/>
  <c r="C519" i="1"/>
  <c r="C707" i="1"/>
  <c r="C948" i="1"/>
  <c r="C689" i="1"/>
  <c r="C650" i="1"/>
  <c r="C205" i="1"/>
  <c r="C520" i="1"/>
  <c r="C118" i="1"/>
  <c r="C635" i="1"/>
  <c r="C377" i="1"/>
  <c r="C725" i="1"/>
  <c r="C643" i="1"/>
  <c r="C415" i="1"/>
  <c r="C244" i="1"/>
  <c r="C232" i="1"/>
  <c r="C440" i="1"/>
  <c r="C420" i="1"/>
  <c r="C67" i="1"/>
  <c r="C718" i="1"/>
  <c r="C657" i="1"/>
  <c r="C876" i="1"/>
  <c r="C723" i="1"/>
  <c r="C132" i="1"/>
  <c r="C450" i="1"/>
  <c r="C31" i="1"/>
  <c r="C596" i="1"/>
  <c r="C952" i="1"/>
  <c r="C833" i="1"/>
  <c r="C113" i="1"/>
  <c r="C516" i="1"/>
  <c r="C677" i="1"/>
  <c r="C76" i="1"/>
  <c r="C691" i="1"/>
  <c r="C226" i="1"/>
  <c r="C784" i="1"/>
  <c r="C170" i="1"/>
  <c r="C32" i="1"/>
  <c r="C731" i="1"/>
  <c r="C557" i="1"/>
  <c r="C110" i="1"/>
  <c r="C749" i="1"/>
  <c r="C87" i="1"/>
  <c r="C243" i="1"/>
  <c r="C367" i="1"/>
  <c r="C937" i="1"/>
  <c r="C761" i="1"/>
  <c r="C410" i="1"/>
  <c r="C897" i="1"/>
  <c r="C762" i="1"/>
  <c r="C517" i="1"/>
  <c r="C371" i="1"/>
  <c r="C10" i="1"/>
  <c r="C698" i="1"/>
  <c r="C500" i="1"/>
  <c r="C238" i="1"/>
  <c r="C375" i="1"/>
  <c r="C350" i="1"/>
  <c r="C574" i="1"/>
  <c r="C888" i="1"/>
  <c r="C706" i="1"/>
  <c r="C758" i="1"/>
  <c r="C970" i="1"/>
  <c r="C427" i="1"/>
  <c r="C177" i="1"/>
  <c r="C613" i="1"/>
  <c r="C153" i="1"/>
  <c r="C259" i="1"/>
  <c r="C469" i="1"/>
  <c r="C825" i="1"/>
  <c r="C22" i="1"/>
  <c r="C705" i="1"/>
  <c r="C692" i="1"/>
  <c r="C46" i="1"/>
  <c r="C821" i="1"/>
  <c r="C419" i="1"/>
  <c r="C524" i="1"/>
  <c r="C385" i="1"/>
  <c r="C834" i="1"/>
  <c r="C474" i="1"/>
  <c r="C878" i="1"/>
  <c r="C120" i="1"/>
  <c r="C387" i="1"/>
  <c r="C109" i="1"/>
  <c r="C679" i="1"/>
  <c r="C575" i="1"/>
  <c r="C547" i="1"/>
  <c r="C980" i="1"/>
  <c r="C594" i="1"/>
  <c r="C871" i="1"/>
  <c r="C324" i="1"/>
  <c r="C176" i="1"/>
  <c r="C308" i="1"/>
  <c r="C253" i="1"/>
  <c r="C19" i="1"/>
  <c r="C917" i="1"/>
  <c r="C890" i="1"/>
  <c r="C462" i="1"/>
  <c r="C439" i="1"/>
  <c r="C680" i="1"/>
  <c r="C357" i="1"/>
  <c r="C975" i="1"/>
  <c r="C739" i="1"/>
  <c r="C230" i="1"/>
  <c r="C258" i="1"/>
  <c r="C535" i="1"/>
  <c r="C353" i="1"/>
  <c r="C229" i="1"/>
  <c r="C560" i="1"/>
  <c r="C512" i="1"/>
  <c r="C637" i="1"/>
  <c r="C693" i="1"/>
  <c r="C392" i="1"/>
  <c r="C218" i="1"/>
  <c r="C114" i="1"/>
  <c r="C181" i="1"/>
  <c r="C14" i="1"/>
  <c r="C515" i="1"/>
  <c r="C373" i="1"/>
  <c r="C702" i="1"/>
  <c r="C309" i="1"/>
  <c r="C58" i="1"/>
  <c r="C441" i="1"/>
  <c r="C72" i="1"/>
  <c r="C394" i="1"/>
  <c r="C743" i="1"/>
  <c r="C307" i="1"/>
  <c r="C473" i="1"/>
  <c r="C147" i="1"/>
  <c r="C255" i="1"/>
  <c r="C47" i="1"/>
  <c r="C197" i="1"/>
  <c r="C374" i="1"/>
  <c r="C434" i="1"/>
  <c r="C523" i="1"/>
  <c r="C916" i="1"/>
  <c r="C310" i="1"/>
  <c r="C721" i="1"/>
  <c r="C883" i="1"/>
  <c r="C148" i="1"/>
  <c r="C795" i="1"/>
  <c r="C111" i="1"/>
  <c r="C850" i="1"/>
  <c r="C231" i="1"/>
  <c r="C351" i="1"/>
  <c r="C870" i="1"/>
  <c r="C79" i="1"/>
  <c r="C48" i="1"/>
  <c r="C881" i="1"/>
  <c r="C782" i="1"/>
  <c r="C125" i="1"/>
  <c r="C820" i="1"/>
  <c r="C131" i="1"/>
  <c r="C223" i="1"/>
  <c r="C29" i="1"/>
  <c r="C621" i="1"/>
  <c r="C360" i="1"/>
  <c r="C610" i="1"/>
  <c r="C300" i="1"/>
  <c r="C858" i="1"/>
  <c r="C401" i="1"/>
  <c r="C864" i="1"/>
  <c r="C492" i="1"/>
  <c r="C803" i="1"/>
  <c r="C201" i="1"/>
  <c r="C458" i="1"/>
  <c r="C812" i="1"/>
  <c r="C248" i="1"/>
  <c r="C587" i="1"/>
  <c r="C685" i="1"/>
  <c r="C64" i="1"/>
  <c r="C189" i="1"/>
  <c r="C276" i="1"/>
  <c r="C451" i="1"/>
  <c r="C316" i="1"/>
  <c r="C227" i="1"/>
  <c r="C949" i="1"/>
  <c r="C548" i="1"/>
  <c r="C338" i="1"/>
  <c r="C139" i="1"/>
  <c r="C661" i="1"/>
  <c r="C921" i="1"/>
  <c r="C729" i="1"/>
  <c r="C847" i="1"/>
  <c r="C978" i="1"/>
  <c r="C260" i="1"/>
  <c r="C808" i="1"/>
  <c r="C735" i="1"/>
  <c r="C899" i="1"/>
  <c r="C591" i="1"/>
  <c r="C4" i="1"/>
  <c r="C51" i="1"/>
  <c r="C510" i="1"/>
  <c r="C397" i="1"/>
  <c r="C720" i="1"/>
  <c r="C674" i="1"/>
  <c r="C842" i="1"/>
  <c r="C164" i="1"/>
  <c r="C157" i="1"/>
  <c r="C222" i="1"/>
  <c r="C647" i="1"/>
  <c r="C16" i="1"/>
  <c r="C25" i="1"/>
  <c r="C935" i="1"/>
  <c r="C719" i="1"/>
  <c r="C269" i="1"/>
  <c r="C463" i="1"/>
  <c r="C571" i="1"/>
  <c r="C167" i="1"/>
  <c r="C938" i="1"/>
  <c r="C192" i="1"/>
  <c r="C252" i="1"/>
  <c r="C776" i="1"/>
  <c r="C426" i="1"/>
  <c r="C590" i="1"/>
  <c r="C292" i="1"/>
  <c r="C7" i="1"/>
  <c r="C630" i="1"/>
  <c r="C75" i="1"/>
  <c r="C849" i="1"/>
  <c r="C291" i="1"/>
  <c r="C699" i="1"/>
  <c r="C9" i="1"/>
  <c r="C521" i="1"/>
  <c r="C363" i="1"/>
  <c r="C671" i="1"/>
  <c r="C882" i="1"/>
  <c r="C826" i="1"/>
  <c r="C124" i="1"/>
  <c r="C654" i="1"/>
  <c r="C263" i="1"/>
  <c r="C868" i="1"/>
  <c r="C13" i="1"/>
  <c r="C312" i="1"/>
  <c r="C798" i="1"/>
  <c r="C354" i="1"/>
  <c r="C337" i="1"/>
  <c r="C675" i="1"/>
  <c r="C730" i="1"/>
  <c r="C616" i="1"/>
  <c r="C154" i="1"/>
  <c r="C724" i="1"/>
  <c r="C404" i="1"/>
  <c r="C116" i="1"/>
  <c r="C734" i="1"/>
  <c r="C391" i="1"/>
  <c r="C508" i="1"/>
  <c r="C926" i="1"/>
  <c r="C736" i="1"/>
  <c r="C822" i="1"/>
  <c r="C178" i="1"/>
  <c r="C414" i="1"/>
  <c r="C583" i="1"/>
  <c r="C708" i="1"/>
  <c r="C149" i="1"/>
  <c r="C815" i="1"/>
  <c r="C851" i="1"/>
  <c r="C823" i="1"/>
  <c r="C314" i="1"/>
  <c r="C913" i="1"/>
  <c r="C893" i="1"/>
  <c r="C228" i="1"/>
  <c r="C305" i="1"/>
  <c r="C123" i="1"/>
  <c r="C198" i="1"/>
  <c r="C81" i="1"/>
  <c r="C793" i="1"/>
  <c r="C752" i="1"/>
  <c r="C422" i="1"/>
  <c r="C607" i="1"/>
  <c r="C778" i="1"/>
  <c r="C372" i="1"/>
  <c r="C56" i="1"/>
  <c r="C112" i="1"/>
  <c r="C241" i="1"/>
  <c r="C779" i="1"/>
  <c r="C981" i="1"/>
  <c r="C44" i="1"/>
  <c r="C93" i="1"/>
  <c r="C514" i="1"/>
  <c r="C905" i="1"/>
  <c r="C216" i="1"/>
  <c r="C603" i="1"/>
  <c r="C931" i="1"/>
  <c r="C955" i="1"/>
  <c r="C356" i="1"/>
  <c r="C605" i="1"/>
  <c r="C775" i="1"/>
  <c r="C317" i="1"/>
  <c r="C745" i="1"/>
  <c r="C828" i="1"/>
  <c r="C30" i="1"/>
  <c r="C700" i="1"/>
  <c r="C892" i="1"/>
  <c r="C389" i="1"/>
  <c r="C166" i="1"/>
  <c r="C624" i="1"/>
  <c r="C580" i="1"/>
  <c r="C421" i="1"/>
  <c r="C831" i="1"/>
  <c r="C84" i="1"/>
  <c r="C744" i="1"/>
  <c r="C777" i="1"/>
  <c r="C667" i="1"/>
  <c r="C133" i="1"/>
  <c r="C240" i="1"/>
  <c r="C903" i="1"/>
  <c r="C696" i="1"/>
  <c r="C969" i="1"/>
  <c r="C343" i="1"/>
  <c r="C678" i="1"/>
  <c r="C961" i="1"/>
  <c r="C256" i="1"/>
  <c r="C800" i="1"/>
  <c r="C644" i="1"/>
  <c r="C193" i="1"/>
  <c r="C470" i="1"/>
  <c r="C943" i="1"/>
  <c r="C52" i="1"/>
  <c r="C399" i="1"/>
  <c r="C879" i="1"/>
  <c r="C383" i="1"/>
  <c r="C768" i="1"/>
  <c r="C954" i="1"/>
  <c r="C55" i="1"/>
  <c r="C49" i="1"/>
  <c r="C345" i="1"/>
  <c r="C83" i="1"/>
  <c r="C695" i="1"/>
  <c r="C522" i="1"/>
  <c r="C648" i="1"/>
  <c r="C576" i="1"/>
  <c r="C551" i="1"/>
  <c r="C388" i="1"/>
  <c r="C816" i="1"/>
  <c r="C293" i="1"/>
  <c r="C669" i="1"/>
  <c r="C556" i="1"/>
  <c r="C336" i="1"/>
  <c r="C82" i="1"/>
  <c r="C902" i="1"/>
  <c r="C233" i="1"/>
  <c r="C927" i="1"/>
  <c r="C555" i="1"/>
  <c r="C406" i="1"/>
  <c r="C957" i="1"/>
  <c r="C472" i="1"/>
  <c r="C370" i="1"/>
  <c r="C185" i="1"/>
  <c r="C366" i="1"/>
  <c r="C606" i="1"/>
  <c r="C769" i="1"/>
  <c r="C108" i="1"/>
  <c r="C676" i="1"/>
  <c r="C479" i="1"/>
  <c r="C346" i="1"/>
  <c r="C138" i="1"/>
  <c r="C652" i="1"/>
  <c r="C742" i="1"/>
  <c r="C146" i="1"/>
  <c r="C386" i="1"/>
  <c r="C331" i="1"/>
  <c r="C405" i="1"/>
  <c r="C527" i="1"/>
  <c r="C8" i="1"/>
  <c r="C423" i="1"/>
  <c r="C352" i="1"/>
  <c r="C364" i="1"/>
  <c r="C964" i="1"/>
  <c r="C179" i="1"/>
  <c r="C257" i="1"/>
  <c r="C682" i="1"/>
  <c r="C817" i="1"/>
  <c r="C160" i="1"/>
  <c r="C600" i="1"/>
  <c r="C869" i="1"/>
  <c r="C854" i="1"/>
  <c r="C568" i="1"/>
  <c r="C572" i="1"/>
  <c r="C939" i="1"/>
  <c r="C155" i="1"/>
  <c r="C792" i="1"/>
  <c r="C396" i="1"/>
  <c r="C786" i="1"/>
  <c r="C728" i="1"/>
  <c r="C311" i="1"/>
  <c r="C936" i="1"/>
  <c r="C625" i="1"/>
  <c r="C780" i="1"/>
  <c r="C2" i="1"/>
  <c r="C395" i="1"/>
  <c r="C563" i="1"/>
  <c r="C136" i="1"/>
  <c r="C537" i="1"/>
  <c r="C239" i="1"/>
  <c r="C272" i="1"/>
  <c r="C748" i="1"/>
  <c r="C787" i="1"/>
  <c r="C442" i="1"/>
  <c r="C733" i="1"/>
  <c r="C92" i="1"/>
  <c r="C976" i="1"/>
  <c r="C629" i="1"/>
  <c r="C726" i="1"/>
  <c r="C853" i="1"/>
  <c r="C912" i="1"/>
  <c r="C717" i="1"/>
  <c r="C169" i="1"/>
  <c r="C122" i="1"/>
  <c r="C751" i="1"/>
  <c r="C340" i="1"/>
  <c r="C499" i="1"/>
  <c r="C861" i="1"/>
  <c r="C848" i="1"/>
  <c r="C628" i="1"/>
  <c r="C219" i="1"/>
  <c r="C416" i="1"/>
  <c r="C764" i="1"/>
  <c r="C326" i="1"/>
  <c r="C944" i="1"/>
  <c r="C341" i="1"/>
  <c r="C468" i="1"/>
  <c r="C206" i="1"/>
  <c r="C408" i="1"/>
  <c r="C526" i="1"/>
  <c r="C846" i="1"/>
  <c r="C911" i="1"/>
  <c r="C832" i="1"/>
  <c r="C105" i="1"/>
  <c r="C313" i="1"/>
  <c r="C433" i="1"/>
  <c r="C646" i="1"/>
  <c r="C974" i="1"/>
  <c r="C294" i="1"/>
  <c r="C194" i="1"/>
  <c r="C156" i="1"/>
  <c r="C12" i="1"/>
  <c r="C759" i="1"/>
  <c r="C319" i="1"/>
  <c r="C656" i="1"/>
  <c r="C740" i="1"/>
  <c r="C737" i="1"/>
  <c r="C215" i="1"/>
  <c r="C953" i="1"/>
  <c r="C545" i="1"/>
  <c r="C599" i="1"/>
  <c r="C785" i="1"/>
  <c r="C875" i="1"/>
  <c r="C601" i="1"/>
  <c r="C183" i="1"/>
  <c r="C27" i="1"/>
  <c r="C929" i="1"/>
  <c r="C919" i="1"/>
  <c r="C288" i="1"/>
  <c r="C121" i="1"/>
  <c r="C287" i="1"/>
  <c r="C617" i="1"/>
  <c r="C962" i="1"/>
  <c r="C722" i="1"/>
  <c r="C703" i="1"/>
  <c r="C214" i="1"/>
  <c r="C763" i="1"/>
  <c r="C443" i="1"/>
  <c r="C262" i="1"/>
  <c r="C550" i="1"/>
  <c r="C565" i="1"/>
  <c r="C328" i="1"/>
  <c r="C490" i="1"/>
  <c r="C107" i="1"/>
  <c r="C874" i="1"/>
  <c r="C670" i="1"/>
  <c r="C390" i="1"/>
  <c r="C561" i="1"/>
  <c r="C418" i="1"/>
  <c r="C845" i="1"/>
  <c r="C747" i="1"/>
  <c r="C376" i="1"/>
  <c r="C321" i="1"/>
  <c r="C496" i="1"/>
  <c r="C771" i="1"/>
  <c r="C972" i="1"/>
  <c r="C445" i="1"/>
  <c r="C330" i="1"/>
  <c r="C270" i="1"/>
  <c r="C86" i="1"/>
  <c r="C645" i="1"/>
  <c r="C23" i="1"/>
  <c r="C880" i="1"/>
  <c r="C915" i="1"/>
  <c r="C28" i="1"/>
  <c r="C135" i="1"/>
  <c r="C602" i="1"/>
  <c r="C304" i="1"/>
  <c r="C303" i="1"/>
  <c r="C297" i="1"/>
  <c r="C963" i="1"/>
  <c r="C165" i="1"/>
  <c r="C799" i="1"/>
  <c r="C727" i="1"/>
  <c r="C182" i="1"/>
  <c r="C918" i="1"/>
  <c r="C513" i="1"/>
  <c r="C830" i="1"/>
  <c r="C767" i="1"/>
  <c r="C622" i="1"/>
  <c r="C361" i="1"/>
  <c r="C611" i="1"/>
  <c r="C301" i="1"/>
  <c r="C859" i="1"/>
  <c r="C402" i="1"/>
  <c r="C865" i="1"/>
  <c r="C493" i="1"/>
  <c r="C804" i="1"/>
  <c r="C202" i="1"/>
  <c r="C459" i="1"/>
  <c r="C813" i="1"/>
  <c r="C249" i="1"/>
  <c r="C588" i="1"/>
  <c r="C686" i="1"/>
  <c r="C65" i="1"/>
  <c r="C277" i="1"/>
  <c r="C894" i="1"/>
  <c r="C710" i="1"/>
  <c r="C578" i="1"/>
  <c r="C862" i="1"/>
  <c r="C54" i="1"/>
  <c r="C573" i="1"/>
  <c r="C199" i="1"/>
  <c r="C411" i="1"/>
  <c r="C318" i="1"/>
  <c r="C80" i="1"/>
  <c r="C567" i="1"/>
  <c r="C715" i="1"/>
  <c r="C951" i="1"/>
  <c r="C91" i="1"/>
  <c r="C368" i="1"/>
  <c r="C70" i="1"/>
  <c r="C447" i="1"/>
  <c r="C15" i="1"/>
  <c r="C956" i="1"/>
  <c r="C245" i="1"/>
  <c r="C783" i="1"/>
  <c r="C741" i="1"/>
  <c r="C384" i="1"/>
  <c r="C152" i="1"/>
  <c r="C151" i="1"/>
  <c r="C867" i="1"/>
  <c r="C325" i="1"/>
  <c r="C626" i="1"/>
  <c r="C77" i="1"/>
  <c r="C89" i="1"/>
  <c r="C933" i="1"/>
  <c r="C339" i="1"/>
  <c r="C818" i="1"/>
  <c r="C306" i="1"/>
  <c r="C662" i="1"/>
  <c r="C295" i="1"/>
  <c r="C59" i="1"/>
  <c r="C781" i="1"/>
  <c r="C979" i="1"/>
  <c r="C448" i="1"/>
  <c r="C877" i="1"/>
  <c r="C772" i="1"/>
  <c r="C329" i="1"/>
  <c r="C552" i="1"/>
  <c r="C619" i="1"/>
  <c r="C920" i="1"/>
  <c r="C950" i="1"/>
  <c r="C525" i="1"/>
  <c r="C906" i="1"/>
  <c r="C412" i="1"/>
  <c r="C971" i="1"/>
  <c r="C914" i="1"/>
  <c r="C660" i="1"/>
  <c r="C158" i="1"/>
  <c r="C941" i="1"/>
  <c r="C942" i="1"/>
  <c r="C482" i="1"/>
  <c r="C5" i="1"/>
  <c r="C393" i="1"/>
  <c r="C856" i="1"/>
  <c r="C694" i="1"/>
  <c r="C6" i="1"/>
  <c r="C465" i="1"/>
  <c r="C653" i="1"/>
  <c r="C807" i="1"/>
  <c r="C471" i="1"/>
  <c r="C810" i="1"/>
  <c r="C507" i="1"/>
  <c r="C889" i="1"/>
  <c r="C668" i="1"/>
  <c r="C746" i="1"/>
  <c r="C566" i="1"/>
  <c r="C895" i="1"/>
  <c r="C614" i="1"/>
  <c r="C85" i="1"/>
  <c r="C207" i="1"/>
  <c r="C150" i="1"/>
  <c r="C564" i="1"/>
  <c r="C618" i="1"/>
  <c r="C21" i="1"/>
  <c r="C196" i="1"/>
  <c r="C598" i="1"/>
  <c r="C11" i="1"/>
  <c r="C444" i="1"/>
  <c r="C797" i="1"/>
  <c r="C467" i="1"/>
  <c r="C932" i="1"/>
  <c r="C538" i="1"/>
  <c r="C280" i="1"/>
  <c r="C126" i="1"/>
  <c r="C3" i="1"/>
  <c r="C74" i="1"/>
  <c r="C765" i="1"/>
  <c r="C559" i="1"/>
  <c r="C298" i="1"/>
  <c r="C904" i="1"/>
  <c r="C898" i="1"/>
  <c r="C595" i="1"/>
  <c r="C68" i="1"/>
  <c r="C841" i="1"/>
  <c r="C53" i="1"/>
  <c r="C536" i="1"/>
  <c r="C681" i="1"/>
  <c r="C697" i="1"/>
  <c r="C615" i="1"/>
  <c r="C24" i="1"/>
  <c r="C90" i="1"/>
  <c r="C159" i="1"/>
  <c r="C529" i="1"/>
  <c r="C528" i="1"/>
  <c r="C554" i="1"/>
  <c r="C134" i="1"/>
  <c r="C498" i="1"/>
  <c r="C827" i="1"/>
  <c r="C934" i="1"/>
  <c r="C95" i="1"/>
  <c r="C175" i="1"/>
  <c r="C432" i="1"/>
  <c r="C829" i="1"/>
  <c r="C106" i="1"/>
  <c r="C464" i="1"/>
  <c r="C773" i="1"/>
  <c r="C369" i="1"/>
  <c r="C801" i="1"/>
  <c r="C78" i="1"/>
  <c r="C506" i="1"/>
  <c r="C658" i="1"/>
  <c r="C254" i="1"/>
  <c r="C570" i="1"/>
  <c r="C806" i="1"/>
  <c r="C794" i="1"/>
  <c r="C497" i="1"/>
  <c r="C117" i="1"/>
  <c r="C509" i="1"/>
  <c r="C824" i="1"/>
  <c r="C608" i="1"/>
  <c r="C221" i="1"/>
  <c r="C342" i="1"/>
  <c r="C57" i="1"/>
  <c r="C766" i="1"/>
  <c r="C757" i="1"/>
  <c r="C940" i="1"/>
  <c r="C264" i="1"/>
  <c r="C597" i="1"/>
  <c r="C973" i="1"/>
  <c r="C163" i="1"/>
  <c r="C843" i="1"/>
  <c r="C900" i="1"/>
  <c r="C642" i="1"/>
  <c r="C690" i="1"/>
  <c r="C242" i="1"/>
  <c r="C928" i="1"/>
  <c r="C732" i="1"/>
  <c r="C947" i="1"/>
  <c r="C261" i="1"/>
  <c r="C579" i="1"/>
  <c r="C168" i="1"/>
  <c r="C896" i="1"/>
  <c r="C119" i="1"/>
  <c r="C320" i="1"/>
  <c r="C161" i="1"/>
  <c r="C73" i="1"/>
  <c r="C760" i="1"/>
  <c r="C495" i="1"/>
  <c r="C407" i="1"/>
  <c r="C770" i="1"/>
  <c r="C137" i="1"/>
  <c r="C225" i="1"/>
  <c r="C716" i="1"/>
  <c r="C17" i="1"/>
  <c r="C461" i="1"/>
  <c r="C50" i="1"/>
  <c r="C217" i="1"/>
  <c r="C60" i="1"/>
  <c r="C466" i="1"/>
  <c r="C659" i="1"/>
  <c r="C819" i="1"/>
  <c r="C413" i="1"/>
  <c r="C45" i="1"/>
  <c r="C581" i="1"/>
  <c r="C489" i="1"/>
  <c r="C592" i="1"/>
  <c r="C180" i="1"/>
  <c r="C709" i="1"/>
  <c r="C530" i="1"/>
  <c r="C204" i="1"/>
  <c r="C279" i="1"/>
  <c r="C348" i="1"/>
  <c r="C672" i="1"/>
  <c r="C569" i="1"/>
  <c r="C558" i="1"/>
  <c r="C446" i="1"/>
  <c r="C649" i="1"/>
  <c r="C704" i="1"/>
  <c r="C296" i="1"/>
  <c r="C549" i="1"/>
  <c r="C958" i="1"/>
  <c r="C449" i="1"/>
  <c r="C365" i="1"/>
  <c r="C945" i="1"/>
  <c r="C480" i="1"/>
  <c r="C891" i="1"/>
  <c r="C930" i="1"/>
  <c r="C323" i="1"/>
  <c r="C623" i="1"/>
  <c r="C362" i="1"/>
  <c r="C612" i="1"/>
  <c r="C302" i="1"/>
  <c r="C860" i="1"/>
  <c r="C403" i="1"/>
  <c r="C866" i="1"/>
  <c r="C494" i="1"/>
  <c r="C460" i="1"/>
  <c r="C805" i="1"/>
  <c r="C814" i="1"/>
  <c r="C250" i="1"/>
  <c r="C589" i="1"/>
  <c r="C687" i="1"/>
  <c r="C203" i="1"/>
  <c r="C66" i="1"/>
  <c r="C190" i="1"/>
  <c r="C278" i="1"/>
  <c r="C713" i="1"/>
  <c r="C437" i="1"/>
  <c r="C633" i="1"/>
  <c r="C129" i="1"/>
  <c r="C236" i="1"/>
  <c r="C924" i="1"/>
  <c r="C542" i="1"/>
  <c r="C967" i="1"/>
  <c r="C665" i="1"/>
  <c r="C267" i="1"/>
  <c r="C909" i="1"/>
  <c r="C790" i="1"/>
  <c r="C755" i="1"/>
  <c r="C886" i="1"/>
  <c r="C533" i="1"/>
  <c r="C477" i="1"/>
  <c r="C504" i="1"/>
  <c r="C381" i="1"/>
  <c r="C41" i="1"/>
  <c r="C334" i="1"/>
  <c r="C430" i="1"/>
  <c r="C640" i="1"/>
  <c r="C455" i="1"/>
  <c r="C173" i="1"/>
  <c r="C101" i="1"/>
  <c r="C144" i="1"/>
  <c r="C37" i="1"/>
  <c r="C286" i="1"/>
  <c r="C486" i="1"/>
  <c r="C837" i="1"/>
  <c r="C102" i="1"/>
  <c r="C38" i="1"/>
  <c r="C487" i="1"/>
  <c r="C211" i="1"/>
  <c r="C838" i="1"/>
  <c r="C774" i="1"/>
  <c r="C20" i="1"/>
  <c r="C627" i="1"/>
  <c r="C809" i="1"/>
  <c r="C251" i="1"/>
  <c r="C688" i="1"/>
  <c r="C191" i="1"/>
  <c r="C714" i="1"/>
  <c r="C438" i="1"/>
  <c r="C634" i="1"/>
  <c r="C130" i="1"/>
  <c r="C237" i="1"/>
  <c r="C925" i="1"/>
  <c r="C543" i="1"/>
  <c r="C910" i="1"/>
  <c r="C791" i="1"/>
  <c r="C968" i="1"/>
  <c r="C756" i="1"/>
  <c r="C887" i="1"/>
  <c r="C666" i="1"/>
  <c r="C534" i="1"/>
  <c r="C268" i="1"/>
  <c r="C478" i="1"/>
  <c r="C505" i="1"/>
  <c r="C382" i="1"/>
  <c r="C42" i="1"/>
  <c r="C335" i="1"/>
  <c r="C431" i="1"/>
  <c r="C641" i="1"/>
  <c r="C456" i="1"/>
  <c r="C174" i="1"/>
  <c r="C103" i="1"/>
  <c r="C212" i="1"/>
  <c r="C488" i="1"/>
  <c r="C839" i="1"/>
  <c r="C104" i="1"/>
  <c r="C145" i="1"/>
  <c r="C213" i="1"/>
  <c r="C655" i="1"/>
  <c r="C873" i="1"/>
  <c r="C26" i="1"/>
  <c r="C796" i="1"/>
  <c r="C855" i="1"/>
  <c r="C584" i="1"/>
  <c r="T3" i="1" l="1"/>
  <c r="T2" i="1"/>
  <c r="T7" i="1"/>
  <c r="T6" i="1"/>
  <c r="T5" i="1"/>
  <c r="T4" i="1"/>
  <c r="Q10" i="1"/>
</calcChain>
</file>

<file path=xl/connections.xml><?xml version="1.0" encoding="utf-8"?>
<connections xmlns="http://schemas.openxmlformats.org/spreadsheetml/2006/main">
  <connection id="1" name="konkurs" type="6" refreshedVersion="5" background="1" saveData="1">
    <textPr codePage="852" sourceFile="C:\Users\Mateusz Skoczek\Desktop\Matury\MaturyPodstawowe\matura2019PP\Zadanie 4\konkurs.txt" decimal="," thousands=" ">
      <textFields count="4">
        <textField/>
        <textField type="YDM"/>
        <textField/>
        <textField/>
      </textFields>
    </textPr>
  </connection>
  <connection id="2" name="konkurs1" type="6" refreshedVersion="5" background="1" saveData="1">
    <textPr codePage="852" sourceFile="C:\Users\Mateusz Skoczek\Desktop\Matury\MaturyPodstawowe\matura2019PP\Zadanie 4\konkurs.txt" decimal="," thousands=" ">
      <textFields count="4">
        <textField/>
        <textField type="YDM"/>
        <textField/>
        <textField/>
      </textFields>
    </textPr>
  </connection>
  <connection id="3" name="konkurs2" type="6" refreshedVersion="5" background="1" saveData="1">
    <textPr codePage="852" sourceFile="C:\Users\Mateusz Skoczek\Desktop\Matury\MaturyPodstawowe\matura2019PP\Zadanie 4\konkurs.txt" decimal="," thousands=" ">
      <textFields count="4">
        <textField/>
        <textField type="YDM"/>
        <textField/>
        <textField/>
      </textFields>
    </textPr>
  </connection>
  <connection id="4" keepAlive="1" name="Zapytanie — konkurs" description="Połączenie z zapytaniem „konkurs” w skoroszycie." type="5" refreshedVersion="6" background="1" saveData="1">
    <dbPr connection="Provider=Microsoft.Mashup.OleDb.1;Data Source=$Workbook$;Location=konkurs;Extended Properties=&quot;&quot;" command="SELECT * FROM [konkurs]"/>
  </connection>
</connections>
</file>

<file path=xl/sharedStrings.xml><?xml version="1.0" encoding="utf-8"?>
<sst xmlns="http://schemas.openxmlformats.org/spreadsheetml/2006/main" count="2794" uniqueCount="823">
  <si>
    <t>nr_telefonu</t>
  </si>
  <si>
    <t>nr_pytania</t>
  </si>
  <si>
    <t>odp</t>
  </si>
  <si>
    <t>B</t>
  </si>
  <si>
    <t>C</t>
  </si>
  <si>
    <t>A</t>
  </si>
  <si>
    <t>nr</t>
  </si>
  <si>
    <t>data_godz_polaczenia</t>
  </si>
  <si>
    <t>godz</t>
  </si>
  <si>
    <t>dz_tyg</t>
  </si>
  <si>
    <t>wszystkie</t>
  </si>
  <si>
    <t>poprawne</t>
  </si>
  <si>
    <t>łatwość</t>
  </si>
  <si>
    <t>punkty</t>
  </si>
  <si>
    <t>400480111 Suma</t>
  </si>
  <si>
    <t>401385613 Suma</t>
  </si>
  <si>
    <t>401589928 Suma</t>
  </si>
  <si>
    <t>402081437 Suma</t>
  </si>
  <si>
    <t>403739376 Suma</t>
  </si>
  <si>
    <t>404217298 Suma</t>
  </si>
  <si>
    <t>404281537 Suma</t>
  </si>
  <si>
    <t>404506819 Suma</t>
  </si>
  <si>
    <t>404737060 Suma</t>
  </si>
  <si>
    <t>406093061 Suma</t>
  </si>
  <si>
    <t>406344491 Suma</t>
  </si>
  <si>
    <t>407112250 Suma</t>
  </si>
  <si>
    <t>407116397 Suma</t>
  </si>
  <si>
    <t>407375712 Suma</t>
  </si>
  <si>
    <t>408286014 Suma</t>
  </si>
  <si>
    <t>408521227 Suma</t>
  </si>
  <si>
    <t>408900499 Suma</t>
  </si>
  <si>
    <t>409676474 Suma</t>
  </si>
  <si>
    <t>410138406 Suma</t>
  </si>
  <si>
    <t>410702289 Suma</t>
  </si>
  <si>
    <t>412803978 Suma</t>
  </si>
  <si>
    <t>412860843 Suma</t>
  </si>
  <si>
    <t>413380558 Suma</t>
  </si>
  <si>
    <t>413860491 Suma</t>
  </si>
  <si>
    <t>414701452 Suma</t>
  </si>
  <si>
    <t>415759916 Suma</t>
  </si>
  <si>
    <t>416932832 Suma</t>
  </si>
  <si>
    <t>417471731 Suma</t>
  </si>
  <si>
    <t>417877992 Suma</t>
  </si>
  <si>
    <t>419466934 Suma</t>
  </si>
  <si>
    <t>419882797 Suma</t>
  </si>
  <si>
    <t>421153691 Suma</t>
  </si>
  <si>
    <t>422562723 Suma</t>
  </si>
  <si>
    <t>422785214 Suma</t>
  </si>
  <si>
    <t>424565017 Suma</t>
  </si>
  <si>
    <t>425017902 Suma</t>
  </si>
  <si>
    <t>425335678 Suma</t>
  </si>
  <si>
    <t>426890437 Suma</t>
  </si>
  <si>
    <t>427122369 Suma</t>
  </si>
  <si>
    <t>427584666 Suma</t>
  </si>
  <si>
    <t>427811421 Suma</t>
  </si>
  <si>
    <t>428045916 Suma</t>
  </si>
  <si>
    <t>428277131 Suma</t>
  </si>
  <si>
    <t>428292618 Suma</t>
  </si>
  <si>
    <t>428883753 Suma</t>
  </si>
  <si>
    <t>429700474 Suma</t>
  </si>
  <si>
    <t>429775040 Suma</t>
  </si>
  <si>
    <t>430696830 Suma</t>
  </si>
  <si>
    <t>431119249 Suma</t>
  </si>
  <si>
    <t>431790392 Suma</t>
  </si>
  <si>
    <t>432569648 Suma</t>
  </si>
  <si>
    <t>435583833 Suma</t>
  </si>
  <si>
    <t>436204880 Suma</t>
  </si>
  <si>
    <t>436940855 Suma</t>
  </si>
  <si>
    <t>437051994 Suma</t>
  </si>
  <si>
    <t>437562975 Suma</t>
  </si>
  <si>
    <t>438645738 Suma</t>
  </si>
  <si>
    <t>439555419 Suma</t>
  </si>
  <si>
    <t>439939650 Suma</t>
  </si>
  <si>
    <t>440269425 Suma</t>
  </si>
  <si>
    <t>440613823 Suma</t>
  </si>
  <si>
    <t>441107239 Suma</t>
  </si>
  <si>
    <t>441890610 Suma</t>
  </si>
  <si>
    <t>441890822 Suma</t>
  </si>
  <si>
    <t>444165941 Suma</t>
  </si>
  <si>
    <t>444644136 Suma</t>
  </si>
  <si>
    <t>445000794 Suma</t>
  </si>
  <si>
    <t>445608302 Suma</t>
  </si>
  <si>
    <t>447241564 Suma</t>
  </si>
  <si>
    <t>448207297 Suma</t>
  </si>
  <si>
    <t>448316550 Suma</t>
  </si>
  <si>
    <t>448722502 Suma</t>
  </si>
  <si>
    <t>449142117 Suma</t>
  </si>
  <si>
    <t>449386970 Suma</t>
  </si>
  <si>
    <t>450381949 Suma</t>
  </si>
  <si>
    <t>451047175 Suma</t>
  </si>
  <si>
    <t>452151520 Suma</t>
  </si>
  <si>
    <t>452847668 Suma</t>
  </si>
  <si>
    <t>454582442 Suma</t>
  </si>
  <si>
    <t>455337641 Suma</t>
  </si>
  <si>
    <t>455618789 Suma</t>
  </si>
  <si>
    <t>456754712 Suma</t>
  </si>
  <si>
    <t>456754713 Suma</t>
  </si>
  <si>
    <t>456754722 Suma</t>
  </si>
  <si>
    <t>456754812 Suma</t>
  </si>
  <si>
    <t>457330652 Suma</t>
  </si>
  <si>
    <t>458828008 Suma</t>
  </si>
  <si>
    <t>458852918 Suma</t>
  </si>
  <si>
    <t>459963498 Suma</t>
  </si>
  <si>
    <t>460212095 Suma</t>
  </si>
  <si>
    <t>460435412 Suma</t>
  </si>
  <si>
    <t>461093501 Suma</t>
  </si>
  <si>
    <t>461899668 Suma</t>
  </si>
  <si>
    <t>462228046 Suma</t>
  </si>
  <si>
    <t>462563814 Suma</t>
  </si>
  <si>
    <t>463672014 Suma</t>
  </si>
  <si>
    <t>464229154 Suma</t>
  </si>
  <si>
    <t>464877225 Suma</t>
  </si>
  <si>
    <t>465117230 Suma</t>
  </si>
  <si>
    <t>465353424 Suma</t>
  </si>
  <si>
    <t>465705702 Suma</t>
  </si>
  <si>
    <t>468911119 Suma</t>
  </si>
  <si>
    <t>468971163 Suma</t>
  </si>
  <si>
    <t>470369511 Suma</t>
  </si>
  <si>
    <t>470661072 Suma</t>
  </si>
  <si>
    <t>473562405 Suma</t>
  </si>
  <si>
    <t>473566044 Suma</t>
  </si>
  <si>
    <t>474633859 Suma</t>
  </si>
  <si>
    <t>474698225 Suma</t>
  </si>
  <si>
    <t>475050084 Suma</t>
  </si>
  <si>
    <t>475338338 Suma</t>
  </si>
  <si>
    <t>475377373 Suma</t>
  </si>
  <si>
    <t>476020352 Suma</t>
  </si>
  <si>
    <t>476114766 Suma</t>
  </si>
  <si>
    <t>478135865 Suma</t>
  </si>
  <si>
    <t>478685636 Suma</t>
  </si>
  <si>
    <t>479192587 Suma</t>
  </si>
  <si>
    <t>479537587 Suma</t>
  </si>
  <si>
    <t>479746482 Suma</t>
  </si>
  <si>
    <t>479757892 Suma</t>
  </si>
  <si>
    <t>479916388 Suma</t>
  </si>
  <si>
    <t>481225108 Suma</t>
  </si>
  <si>
    <t>481430251 Suma</t>
  </si>
  <si>
    <t>483673327 Suma</t>
  </si>
  <si>
    <t>484194933 Suma</t>
  </si>
  <si>
    <t>484574935 Suma</t>
  </si>
  <si>
    <t>484679513 Suma</t>
  </si>
  <si>
    <t>484784828 Suma</t>
  </si>
  <si>
    <t>485153168 Suma</t>
  </si>
  <si>
    <t>486085202 Suma</t>
  </si>
  <si>
    <t>486166739 Suma</t>
  </si>
  <si>
    <t>487641052 Suma</t>
  </si>
  <si>
    <t>487760141 Suma</t>
  </si>
  <si>
    <t>488014914 Suma</t>
  </si>
  <si>
    <t>489123784 Suma</t>
  </si>
  <si>
    <t>489827018 Suma</t>
  </si>
  <si>
    <t>492606383 Suma</t>
  </si>
  <si>
    <t>493039952 Suma</t>
  </si>
  <si>
    <t>493169743 Suma</t>
  </si>
  <si>
    <t>493740160 Suma</t>
  </si>
  <si>
    <t>494106820 Suma</t>
  </si>
  <si>
    <t>494435189 Suma</t>
  </si>
  <si>
    <t>495040348 Suma</t>
  </si>
  <si>
    <t>495291166 Suma</t>
  </si>
  <si>
    <t>495748338 Suma</t>
  </si>
  <si>
    <t>496184543 Suma</t>
  </si>
  <si>
    <t>496232896 Suma</t>
  </si>
  <si>
    <t>497263087 Suma</t>
  </si>
  <si>
    <t>498101078 Suma</t>
  </si>
  <si>
    <t>498523102 Suma</t>
  </si>
  <si>
    <t>498650781 Suma</t>
  </si>
  <si>
    <t>498923616 Suma</t>
  </si>
  <si>
    <t>499041184 Suma</t>
  </si>
  <si>
    <t>499609636 Suma</t>
  </si>
  <si>
    <t>499798549 Suma</t>
  </si>
  <si>
    <t>500093166 Suma</t>
  </si>
  <si>
    <t>500493087 Suma</t>
  </si>
  <si>
    <t>500646455 Suma</t>
  </si>
  <si>
    <t>502291735 Suma</t>
  </si>
  <si>
    <t>502418125 Suma</t>
  </si>
  <si>
    <t>503637303 Suma</t>
  </si>
  <si>
    <t>504858112 Suma</t>
  </si>
  <si>
    <t>506413530 Suma</t>
  </si>
  <si>
    <t>506690392 Suma</t>
  </si>
  <si>
    <t>507120351 Suma</t>
  </si>
  <si>
    <t>508103555 Suma</t>
  </si>
  <si>
    <t>510545620 Suma</t>
  </si>
  <si>
    <t>510640958 Suma</t>
  </si>
  <si>
    <t>510704630 Suma</t>
  </si>
  <si>
    <t>511191374 Suma</t>
  </si>
  <si>
    <t>512058109 Suma</t>
  </si>
  <si>
    <t>513633872 Suma</t>
  </si>
  <si>
    <t>514312745 Suma</t>
  </si>
  <si>
    <t>514796257 Suma</t>
  </si>
  <si>
    <t>515186561 Suma</t>
  </si>
  <si>
    <t>515476812 Suma</t>
  </si>
  <si>
    <t>515507348 Suma</t>
  </si>
  <si>
    <t>515630239 Suma</t>
  </si>
  <si>
    <t>515918497 Suma</t>
  </si>
  <si>
    <t>516996097 Suma</t>
  </si>
  <si>
    <t>517317350 Suma</t>
  </si>
  <si>
    <t>517390799 Suma</t>
  </si>
  <si>
    <t>517627557 Suma</t>
  </si>
  <si>
    <t>518345979 Suma</t>
  </si>
  <si>
    <t>519234737 Suma</t>
  </si>
  <si>
    <t>519316751 Suma</t>
  </si>
  <si>
    <t>519979651 Suma</t>
  </si>
  <si>
    <t>522797072 Suma</t>
  </si>
  <si>
    <t>523119994 Suma</t>
  </si>
  <si>
    <t>523469687 Suma</t>
  </si>
  <si>
    <t>523809386 Suma</t>
  </si>
  <si>
    <t>524879436 Suma</t>
  </si>
  <si>
    <t>525447282 Suma</t>
  </si>
  <si>
    <t>526315496 Suma</t>
  </si>
  <si>
    <t>526857160 Suma</t>
  </si>
  <si>
    <t>527328542 Suma</t>
  </si>
  <si>
    <t>527844169 Suma</t>
  </si>
  <si>
    <t>528251644 Suma</t>
  </si>
  <si>
    <t>528365223 Suma</t>
  </si>
  <si>
    <t>529069571 Suma</t>
  </si>
  <si>
    <t>529505463 Suma</t>
  </si>
  <si>
    <t>530306219 Suma</t>
  </si>
  <si>
    <t>530823466 Suma</t>
  </si>
  <si>
    <t>530889287 Suma</t>
  </si>
  <si>
    <t>532752868 Suma</t>
  </si>
  <si>
    <t>534160537 Suma</t>
  </si>
  <si>
    <t>534737961 Suma</t>
  </si>
  <si>
    <t>536189964 Suma</t>
  </si>
  <si>
    <t>537759665 Suma</t>
  </si>
  <si>
    <t>537831794 Suma</t>
  </si>
  <si>
    <t>538645328 Suma</t>
  </si>
  <si>
    <t>539695383 Suma</t>
  </si>
  <si>
    <t>541026320 Suma</t>
  </si>
  <si>
    <t>541031973 Suma</t>
  </si>
  <si>
    <t>541568429 Suma</t>
  </si>
  <si>
    <t>542611566 Suma</t>
  </si>
  <si>
    <t>543292172 Suma</t>
  </si>
  <si>
    <t>543692329 Suma</t>
  </si>
  <si>
    <t>543967501 Suma</t>
  </si>
  <si>
    <t>546029191 Suma</t>
  </si>
  <si>
    <t>546350412 Suma</t>
  </si>
  <si>
    <t>546989206 Suma</t>
  </si>
  <si>
    <t>547559371 Suma</t>
  </si>
  <si>
    <t>548034509 Suma</t>
  </si>
  <si>
    <t>548875001 Suma</t>
  </si>
  <si>
    <t>549143211 Suma</t>
  </si>
  <si>
    <t>549330330 Suma</t>
  </si>
  <si>
    <t>550233385 Suma</t>
  </si>
  <si>
    <t>550424375 Suma</t>
  </si>
  <si>
    <t>550916550 Suma</t>
  </si>
  <si>
    <t>554264262 Suma</t>
  </si>
  <si>
    <t>554980513 Suma</t>
  </si>
  <si>
    <t>555191112 Suma</t>
  </si>
  <si>
    <t>556071548 Suma</t>
  </si>
  <si>
    <t>557059595 Suma</t>
  </si>
  <si>
    <t>557237983 Suma</t>
  </si>
  <si>
    <t>557581462 Suma</t>
  </si>
  <si>
    <t>558056442 Suma</t>
  </si>
  <si>
    <t>558899851 Suma</t>
  </si>
  <si>
    <t>559770051 Suma</t>
  </si>
  <si>
    <t>559784246 Suma</t>
  </si>
  <si>
    <t>559851251 Suma</t>
  </si>
  <si>
    <t>560430160 Suma</t>
  </si>
  <si>
    <t>561666342 Suma</t>
  </si>
  <si>
    <t>561799490 Suma</t>
  </si>
  <si>
    <t>561803647 Suma</t>
  </si>
  <si>
    <t>564950498 Suma</t>
  </si>
  <si>
    <t>565021598 Suma</t>
  </si>
  <si>
    <t>565740827 Suma</t>
  </si>
  <si>
    <t>567030780 Suma</t>
  </si>
  <si>
    <t>567127307 Suma</t>
  </si>
  <si>
    <t>567295310 Suma</t>
  </si>
  <si>
    <t>568721734 Suma</t>
  </si>
  <si>
    <t>569386520 Suma</t>
  </si>
  <si>
    <t>570619229 Suma</t>
  </si>
  <si>
    <t>571483021 Suma</t>
  </si>
  <si>
    <t>572391606 Suma</t>
  </si>
  <si>
    <t>573003150 Suma</t>
  </si>
  <si>
    <t>573013091 Suma</t>
  </si>
  <si>
    <t>574453310 Suma</t>
  </si>
  <si>
    <t>574732359 Suma</t>
  </si>
  <si>
    <t>577117328 Suma</t>
  </si>
  <si>
    <t>577388655 Suma</t>
  </si>
  <si>
    <t>577397284 Suma</t>
  </si>
  <si>
    <t>580833489 Suma</t>
  </si>
  <si>
    <t>581807714 Suma</t>
  </si>
  <si>
    <t>583008745 Suma</t>
  </si>
  <si>
    <t>583851529 Suma</t>
  </si>
  <si>
    <t>584223695 Suma</t>
  </si>
  <si>
    <t>584715169 Suma</t>
  </si>
  <si>
    <t>584921385 Suma</t>
  </si>
  <si>
    <t>586277055 Suma</t>
  </si>
  <si>
    <t>586938473 Suma</t>
  </si>
  <si>
    <t>587330211 Suma</t>
  </si>
  <si>
    <t>588094672 Suma</t>
  </si>
  <si>
    <t>588237872 Suma</t>
  </si>
  <si>
    <t>589043879 Suma</t>
  </si>
  <si>
    <t>591199048 Suma</t>
  </si>
  <si>
    <t>592008600 Suma</t>
  </si>
  <si>
    <t>593482135 Suma</t>
  </si>
  <si>
    <t>593855201 Suma</t>
  </si>
  <si>
    <t>595415973 Suma</t>
  </si>
  <si>
    <t>595516050 Suma</t>
  </si>
  <si>
    <t>596690200 Suma</t>
  </si>
  <si>
    <t>597514859 Suma</t>
  </si>
  <si>
    <t>598697955 Suma</t>
  </si>
  <si>
    <t>598931617 Suma</t>
  </si>
  <si>
    <t>599674070 Suma</t>
  </si>
  <si>
    <t>601071162 Suma</t>
  </si>
  <si>
    <t>601427302 Suma</t>
  </si>
  <si>
    <t>602349278 Suma</t>
  </si>
  <si>
    <t>603639226 Suma</t>
  </si>
  <si>
    <t>603806238 Suma</t>
  </si>
  <si>
    <t>604155508 Suma</t>
  </si>
  <si>
    <t>604505177 Suma</t>
  </si>
  <si>
    <t>604591282 Suma</t>
  </si>
  <si>
    <t>605621608 Suma</t>
  </si>
  <si>
    <t>605832809 Suma</t>
  </si>
  <si>
    <t>607512980 Suma</t>
  </si>
  <si>
    <t>608045091 Suma</t>
  </si>
  <si>
    <t>608447733 Suma</t>
  </si>
  <si>
    <t>609352116 Suma</t>
  </si>
  <si>
    <t>610551165 Suma</t>
  </si>
  <si>
    <t>610753756 Suma</t>
  </si>
  <si>
    <t>610968833 Suma</t>
  </si>
  <si>
    <t>611917762 Suma</t>
  </si>
  <si>
    <t>612102741 Suma</t>
  </si>
  <si>
    <t>613083593 Suma</t>
  </si>
  <si>
    <t>613763321 Suma</t>
  </si>
  <si>
    <t>614123855 Suma</t>
  </si>
  <si>
    <t>615107468 Suma</t>
  </si>
  <si>
    <t>617700138 Suma</t>
  </si>
  <si>
    <t>618200981 Suma</t>
  </si>
  <si>
    <t>621460025 Suma</t>
  </si>
  <si>
    <t>622659709 Suma</t>
  </si>
  <si>
    <t>623435953 Suma</t>
  </si>
  <si>
    <t>624420649 Suma</t>
  </si>
  <si>
    <t>625035596 Suma</t>
  </si>
  <si>
    <t>625844349 Suma</t>
  </si>
  <si>
    <t>626987134 Suma</t>
  </si>
  <si>
    <t>627101820 Suma</t>
  </si>
  <si>
    <t>629273399 Suma</t>
  </si>
  <si>
    <t>629619430 Suma</t>
  </si>
  <si>
    <t>630181135 Suma</t>
  </si>
  <si>
    <t>630426575 Suma</t>
  </si>
  <si>
    <t>631142012 Suma</t>
  </si>
  <si>
    <t>631227933 Suma</t>
  </si>
  <si>
    <t>632808113 Suma</t>
  </si>
  <si>
    <t>634369839 Suma</t>
  </si>
  <si>
    <t>636289590 Suma</t>
  </si>
  <si>
    <t>636707278 Suma</t>
  </si>
  <si>
    <t>637570577 Suma</t>
  </si>
  <si>
    <t>639327484 Suma</t>
  </si>
  <si>
    <t>640017896 Suma</t>
  </si>
  <si>
    <t>641591546 Suma</t>
  </si>
  <si>
    <t>642498400 Suma</t>
  </si>
  <si>
    <t>644540269 Suma</t>
  </si>
  <si>
    <t>644680714 Suma</t>
  </si>
  <si>
    <t>644763133 Suma</t>
  </si>
  <si>
    <t>645353548 Suma</t>
  </si>
  <si>
    <t>646331178 Suma</t>
  </si>
  <si>
    <t>647356857 Suma</t>
  </si>
  <si>
    <t>649331617 Suma</t>
  </si>
  <si>
    <t>649343885 Suma</t>
  </si>
  <si>
    <t>652007245 Suma</t>
  </si>
  <si>
    <t>652640182 Suma</t>
  </si>
  <si>
    <t>653112506 Suma</t>
  </si>
  <si>
    <t>653453675 Suma</t>
  </si>
  <si>
    <t>654692587 Suma</t>
  </si>
  <si>
    <t>655369242 Suma</t>
  </si>
  <si>
    <t>655663099 Suma</t>
  </si>
  <si>
    <t>656698180 Suma</t>
  </si>
  <si>
    <t>658486083 Suma</t>
  </si>
  <si>
    <t>659135677 Suma</t>
  </si>
  <si>
    <t>660369247 Suma</t>
  </si>
  <si>
    <t>661901566 Suma</t>
  </si>
  <si>
    <t>663758847 Suma</t>
  </si>
  <si>
    <t>663959819 Suma</t>
  </si>
  <si>
    <t>663962293 Suma</t>
  </si>
  <si>
    <t>664727188 Suma</t>
  </si>
  <si>
    <t>665351667 Suma</t>
  </si>
  <si>
    <t>665376167 Suma</t>
  </si>
  <si>
    <t>667405126 Suma</t>
  </si>
  <si>
    <t>667506795 Suma</t>
  </si>
  <si>
    <t>668665435 Suma</t>
  </si>
  <si>
    <t>669382522 Suma</t>
  </si>
  <si>
    <t>670177762 Suma</t>
  </si>
  <si>
    <t>670582908 Suma</t>
  </si>
  <si>
    <t>670854717 Suma</t>
  </si>
  <si>
    <t>671550996 Suma</t>
  </si>
  <si>
    <t>673529227 Suma</t>
  </si>
  <si>
    <t>675956854 Suma</t>
  </si>
  <si>
    <t>676127727 Suma</t>
  </si>
  <si>
    <t>676133301 Suma</t>
  </si>
  <si>
    <t>676169168 Suma</t>
  </si>
  <si>
    <t>678341309 Suma</t>
  </si>
  <si>
    <t>678791691 Suma</t>
  </si>
  <si>
    <t>679343086 Suma</t>
  </si>
  <si>
    <t>679376843 Suma</t>
  </si>
  <si>
    <t>680167989 Suma</t>
  </si>
  <si>
    <t>680319208 Suma</t>
  </si>
  <si>
    <t>680448330 Suma</t>
  </si>
  <si>
    <t>681262134 Suma</t>
  </si>
  <si>
    <t>681634279 Suma</t>
  </si>
  <si>
    <t>682489023 Suma</t>
  </si>
  <si>
    <t>684060673 Suma</t>
  </si>
  <si>
    <t>684097956 Suma</t>
  </si>
  <si>
    <t>684636485 Suma</t>
  </si>
  <si>
    <t>684852681 Suma</t>
  </si>
  <si>
    <t>685127658 Suma</t>
  </si>
  <si>
    <t>686718630 Suma</t>
  </si>
  <si>
    <t>687213103 Suma</t>
  </si>
  <si>
    <t>687873687 Suma</t>
  </si>
  <si>
    <t>688186998 Suma</t>
  </si>
  <si>
    <t>688319441 Suma</t>
  </si>
  <si>
    <t>688787331 Suma</t>
  </si>
  <si>
    <t>689059627 Suma</t>
  </si>
  <si>
    <t>689388014 Suma</t>
  </si>
  <si>
    <t>689990038 Suma</t>
  </si>
  <si>
    <t>690837654 Suma</t>
  </si>
  <si>
    <t>691692072 Suma</t>
  </si>
  <si>
    <t>692330725 Suma</t>
  </si>
  <si>
    <t>693582611 Suma</t>
  </si>
  <si>
    <t>695214509 Suma</t>
  </si>
  <si>
    <t>695423483 Suma</t>
  </si>
  <si>
    <t>695453881 Suma</t>
  </si>
  <si>
    <t>696025411 Suma</t>
  </si>
  <si>
    <t>696795823 Suma</t>
  </si>
  <si>
    <t>696905596 Suma</t>
  </si>
  <si>
    <t>697428751 Suma</t>
  </si>
  <si>
    <t>697564855 Suma</t>
  </si>
  <si>
    <t>698351117 Suma</t>
  </si>
  <si>
    <t>700352103 Suma</t>
  </si>
  <si>
    <t>700495086 Suma</t>
  </si>
  <si>
    <t>700904288 Suma</t>
  </si>
  <si>
    <t>701388738 Suma</t>
  </si>
  <si>
    <t>701495440 Suma</t>
  </si>
  <si>
    <t>701517169 Suma</t>
  </si>
  <si>
    <t>701993774 Suma</t>
  </si>
  <si>
    <t>703114883 Suma</t>
  </si>
  <si>
    <t>703274814 Suma</t>
  </si>
  <si>
    <t>703777575 Suma</t>
  </si>
  <si>
    <t>703980544 Suma</t>
  </si>
  <si>
    <t>704472939 Suma</t>
  </si>
  <si>
    <t>705176549 Suma</t>
  </si>
  <si>
    <t>705547630 Suma</t>
  </si>
  <si>
    <t>705718882 Suma</t>
  </si>
  <si>
    <t>706362419 Suma</t>
  </si>
  <si>
    <t>707120954 Suma</t>
  </si>
  <si>
    <t>707136114 Suma</t>
  </si>
  <si>
    <t>707373053 Suma</t>
  </si>
  <si>
    <t>708776804 Suma</t>
  </si>
  <si>
    <t>709848261 Suma</t>
  </si>
  <si>
    <t>709904329 Suma</t>
  </si>
  <si>
    <t>709965002 Suma</t>
  </si>
  <si>
    <t>710852929 Suma</t>
  </si>
  <si>
    <t>711018966 Suma</t>
  </si>
  <si>
    <t>712089197 Suma</t>
  </si>
  <si>
    <t>713314488 Suma</t>
  </si>
  <si>
    <t>713470056 Suma</t>
  </si>
  <si>
    <t>714213082 Suma</t>
  </si>
  <si>
    <t>714435879 Suma</t>
  </si>
  <si>
    <t>714745294 Suma</t>
  </si>
  <si>
    <t>716938595 Suma</t>
  </si>
  <si>
    <t>717620954 Suma</t>
  </si>
  <si>
    <t>718456326 Suma</t>
  </si>
  <si>
    <t>718908108 Suma</t>
  </si>
  <si>
    <t>719219289 Suma</t>
  </si>
  <si>
    <t>719723252 Suma</t>
  </si>
  <si>
    <t>720910870 Suma</t>
  </si>
  <si>
    <t>721523987 Suma</t>
  </si>
  <si>
    <t>721591778 Suma</t>
  </si>
  <si>
    <t>722696220 Suma</t>
  </si>
  <si>
    <t>722823431 Suma</t>
  </si>
  <si>
    <t>722848195 Suma</t>
  </si>
  <si>
    <t>724209549 Suma</t>
  </si>
  <si>
    <t>725157885 Suma</t>
  </si>
  <si>
    <t>726178470 Suma</t>
  </si>
  <si>
    <t>726251580 Suma</t>
  </si>
  <si>
    <t>726692867 Suma</t>
  </si>
  <si>
    <t>727223644 Suma</t>
  </si>
  <si>
    <t>728014399 Suma</t>
  </si>
  <si>
    <t>728115576 Suma</t>
  </si>
  <si>
    <t>728243775 Suma</t>
  </si>
  <si>
    <t>728413307 Suma</t>
  </si>
  <si>
    <t>730479543 Suma</t>
  </si>
  <si>
    <t>731111880 Suma</t>
  </si>
  <si>
    <t>733765222 Suma</t>
  </si>
  <si>
    <t>734155720 Suma</t>
  </si>
  <si>
    <t>734728090 Suma</t>
  </si>
  <si>
    <t>735101463 Suma</t>
  </si>
  <si>
    <t>735248382 Suma</t>
  </si>
  <si>
    <t>735284701 Suma</t>
  </si>
  <si>
    <t>735451622 Suma</t>
  </si>
  <si>
    <t>735579992 Suma</t>
  </si>
  <si>
    <t>735599176 Suma</t>
  </si>
  <si>
    <t>737594619 Suma</t>
  </si>
  <si>
    <t>738108088 Suma</t>
  </si>
  <si>
    <t>738170636 Suma</t>
  </si>
  <si>
    <t>740131554 Suma</t>
  </si>
  <si>
    <t>740241696 Suma</t>
  </si>
  <si>
    <t>740533036 Suma</t>
  </si>
  <si>
    <t>742749055 Suma</t>
  </si>
  <si>
    <t>743866393 Suma</t>
  </si>
  <si>
    <t>747958808 Suma</t>
  </si>
  <si>
    <t>748098707 Suma</t>
  </si>
  <si>
    <t>748231234 Suma</t>
  </si>
  <si>
    <t>748479317 Suma</t>
  </si>
  <si>
    <t>749077759 Suma</t>
  </si>
  <si>
    <t>749198114 Suma</t>
  </si>
  <si>
    <t>749334956 Suma</t>
  </si>
  <si>
    <t>749855351 Suma</t>
  </si>
  <si>
    <t>751080209 Suma</t>
  </si>
  <si>
    <t>751883596 Suma</t>
  </si>
  <si>
    <t>752305012 Suma</t>
  </si>
  <si>
    <t>753447142 Suma</t>
  </si>
  <si>
    <t>753519338 Suma</t>
  </si>
  <si>
    <t>753662180 Suma</t>
  </si>
  <si>
    <t>754089438 Suma</t>
  </si>
  <si>
    <t>757347923 Suma</t>
  </si>
  <si>
    <t>757519899 Suma</t>
  </si>
  <si>
    <t>757909385 Suma</t>
  </si>
  <si>
    <t>759085835 Suma</t>
  </si>
  <si>
    <t>759334843 Suma</t>
  </si>
  <si>
    <t>759631687 Suma</t>
  </si>
  <si>
    <t>759692949 Suma</t>
  </si>
  <si>
    <t>760301781 Suma</t>
  </si>
  <si>
    <t>760909607 Suma</t>
  </si>
  <si>
    <t>761645826 Suma</t>
  </si>
  <si>
    <t>761865210 Suma</t>
  </si>
  <si>
    <t>762138964 Suma</t>
  </si>
  <si>
    <t>764318495 Suma</t>
  </si>
  <si>
    <t>766256726 Suma</t>
  </si>
  <si>
    <t>766810568 Suma</t>
  </si>
  <si>
    <t>767455643 Suma</t>
  </si>
  <si>
    <t>767574622 Suma</t>
  </si>
  <si>
    <t>768531974 Suma</t>
  </si>
  <si>
    <t>770030019 Suma</t>
  </si>
  <si>
    <t>770920270 Suma</t>
  </si>
  <si>
    <t>770924109 Suma</t>
  </si>
  <si>
    <t>771895638 Suma</t>
  </si>
  <si>
    <t>771900851 Suma</t>
  </si>
  <si>
    <t>773291555 Suma</t>
  </si>
  <si>
    <t>774658060 Suma</t>
  </si>
  <si>
    <t>777283686 Suma</t>
  </si>
  <si>
    <t>778793704 Suma</t>
  </si>
  <si>
    <t>778942448 Suma</t>
  </si>
  <si>
    <t>778979692 Suma</t>
  </si>
  <si>
    <t>779057265 Suma</t>
  </si>
  <si>
    <t>779249951 Suma</t>
  </si>
  <si>
    <t>779256018 Suma</t>
  </si>
  <si>
    <t>779515891 Suma</t>
  </si>
  <si>
    <t>781050014 Suma</t>
  </si>
  <si>
    <t>782286417 Suma</t>
  </si>
  <si>
    <t>782343523 Suma</t>
  </si>
  <si>
    <t>783287152 Suma</t>
  </si>
  <si>
    <t>785763426 Suma</t>
  </si>
  <si>
    <t>787165065 Suma</t>
  </si>
  <si>
    <t>787700181 Suma</t>
  </si>
  <si>
    <t>787796374 Suma</t>
  </si>
  <si>
    <t>787970483 Suma</t>
  </si>
  <si>
    <t>788968632 Suma</t>
  </si>
  <si>
    <t>792728923 Suma</t>
  </si>
  <si>
    <t>792826733 Suma</t>
  </si>
  <si>
    <t>793466170 Suma</t>
  </si>
  <si>
    <t>794124811 Suma</t>
  </si>
  <si>
    <t>794678287 Suma</t>
  </si>
  <si>
    <t>794880983 Suma</t>
  </si>
  <si>
    <t>796246589 Suma</t>
  </si>
  <si>
    <t>797525432 Suma</t>
  </si>
  <si>
    <t>797540105 Suma</t>
  </si>
  <si>
    <t>798064543 Suma</t>
  </si>
  <si>
    <t>798172945 Suma</t>
  </si>
  <si>
    <t>798667170 Suma</t>
  </si>
  <si>
    <t>798722777 Suma</t>
  </si>
  <si>
    <t>798938539 Suma</t>
  </si>
  <si>
    <t>799652843 Suma</t>
  </si>
  <si>
    <t>802500902 Suma</t>
  </si>
  <si>
    <t>804301225 Suma</t>
  </si>
  <si>
    <t>804399102 Suma</t>
  </si>
  <si>
    <t>804654929 Suma</t>
  </si>
  <si>
    <t>805081789 Suma</t>
  </si>
  <si>
    <t>806139906 Suma</t>
  </si>
  <si>
    <t>808442845 Suma</t>
  </si>
  <si>
    <t>808560549 Suma</t>
  </si>
  <si>
    <t>809699339 Suma</t>
  </si>
  <si>
    <t>810733404 Suma</t>
  </si>
  <si>
    <t>811012376 Suma</t>
  </si>
  <si>
    <t>811590408 Suma</t>
  </si>
  <si>
    <t>812072906 Suma</t>
  </si>
  <si>
    <t>812963280 Suma</t>
  </si>
  <si>
    <t>813642783 Suma</t>
  </si>
  <si>
    <t>814452244 Suma</t>
  </si>
  <si>
    <t>814472522 Suma</t>
  </si>
  <si>
    <t>815057747 Suma</t>
  </si>
  <si>
    <t>815368401 Suma</t>
  </si>
  <si>
    <t>815490329 Suma</t>
  </si>
  <si>
    <t>816244572 Suma</t>
  </si>
  <si>
    <t>816898273 Suma</t>
  </si>
  <si>
    <t>816997835 Suma</t>
  </si>
  <si>
    <t>818755010 Suma</t>
  </si>
  <si>
    <t>819580840 Suma</t>
  </si>
  <si>
    <t>820562194 Suma</t>
  </si>
  <si>
    <t>820747074 Suma</t>
  </si>
  <si>
    <t>821503911 Suma</t>
  </si>
  <si>
    <t>821599246 Suma</t>
  </si>
  <si>
    <t>822001216 Suma</t>
  </si>
  <si>
    <t>822938429 Suma</t>
  </si>
  <si>
    <t>823332945 Suma</t>
  </si>
  <si>
    <t>824946602 Suma</t>
  </si>
  <si>
    <t>824997804 Suma</t>
  </si>
  <si>
    <t>825637637 Suma</t>
  </si>
  <si>
    <t>826273813 Suma</t>
  </si>
  <si>
    <t>827186109 Suma</t>
  </si>
  <si>
    <t>832645975 Suma</t>
  </si>
  <si>
    <t>834093261 Suma</t>
  </si>
  <si>
    <t>834167039 Suma</t>
  </si>
  <si>
    <t>834681329 Suma</t>
  </si>
  <si>
    <t>834812184 Suma</t>
  </si>
  <si>
    <t>835377102 Suma</t>
  </si>
  <si>
    <t>835797514 Suma</t>
  </si>
  <si>
    <t>837060230 Suma</t>
  </si>
  <si>
    <t>837080319 Suma</t>
  </si>
  <si>
    <t>837678790 Suma</t>
  </si>
  <si>
    <t>837997596 Suma</t>
  </si>
  <si>
    <t>838569295 Suma</t>
  </si>
  <si>
    <t>838731679 Suma</t>
  </si>
  <si>
    <t>838782455 Suma</t>
  </si>
  <si>
    <t>839214824 Suma</t>
  </si>
  <si>
    <t>839267743 Suma</t>
  </si>
  <si>
    <t>839612566 Suma</t>
  </si>
  <si>
    <t>840157226 Suma</t>
  </si>
  <si>
    <t>841132434 Suma</t>
  </si>
  <si>
    <t>842000234 Suma</t>
  </si>
  <si>
    <t>843024488 Suma</t>
  </si>
  <si>
    <t>843107580 Suma</t>
  </si>
  <si>
    <t>844094061 Suma</t>
  </si>
  <si>
    <t>844801027 Suma</t>
  </si>
  <si>
    <t>846230088 Suma</t>
  </si>
  <si>
    <t>846541390 Suma</t>
  </si>
  <si>
    <t>846923988 Suma</t>
  </si>
  <si>
    <t>849443195 Suma</t>
  </si>
  <si>
    <t>852352764 Suma</t>
  </si>
  <si>
    <t>852567682 Suma</t>
  </si>
  <si>
    <t>852767608 Suma</t>
  </si>
  <si>
    <t>853511075 Suma</t>
  </si>
  <si>
    <t>855588685 Suma</t>
  </si>
  <si>
    <t>855992203 Suma</t>
  </si>
  <si>
    <t>856457375 Suma</t>
  </si>
  <si>
    <t>857923196 Suma</t>
  </si>
  <si>
    <t>860301609 Suma</t>
  </si>
  <si>
    <t>860578455 Suma</t>
  </si>
  <si>
    <t>861023707 Suma</t>
  </si>
  <si>
    <t>861876313 Suma</t>
  </si>
  <si>
    <t>862738873 Suma</t>
  </si>
  <si>
    <t>863289533 Suma</t>
  </si>
  <si>
    <t>863358985 Suma</t>
  </si>
  <si>
    <t>867158012 Suma</t>
  </si>
  <si>
    <t>870257220 Suma</t>
  </si>
  <si>
    <t>871314398 Suma</t>
  </si>
  <si>
    <t>871586869 Suma</t>
  </si>
  <si>
    <t>872033418 Suma</t>
  </si>
  <si>
    <t>873302120 Suma</t>
  </si>
  <si>
    <t>874070041 Suma</t>
  </si>
  <si>
    <t>875568125 Suma</t>
  </si>
  <si>
    <t>875806925 Suma</t>
  </si>
  <si>
    <t>876854893 Suma</t>
  </si>
  <si>
    <t>877486007 Suma</t>
  </si>
  <si>
    <t>878109724 Suma</t>
  </si>
  <si>
    <t>878354280 Suma</t>
  </si>
  <si>
    <t>879433015 Suma</t>
  </si>
  <si>
    <t>879514402 Suma</t>
  </si>
  <si>
    <t>880057390 Suma</t>
  </si>
  <si>
    <t>880629729 Suma</t>
  </si>
  <si>
    <t>881862064 Suma</t>
  </si>
  <si>
    <t>882137448 Suma</t>
  </si>
  <si>
    <t>882751328 Suma</t>
  </si>
  <si>
    <t>883457450 Suma</t>
  </si>
  <si>
    <t>884287722 Suma</t>
  </si>
  <si>
    <t>884539653 Suma</t>
  </si>
  <si>
    <t>885040629 Suma</t>
  </si>
  <si>
    <t>885191353 Suma</t>
  </si>
  <si>
    <t>885343232 Suma</t>
  </si>
  <si>
    <t>886148315 Suma</t>
  </si>
  <si>
    <t>886876289 Suma</t>
  </si>
  <si>
    <t>889460614 Suma</t>
  </si>
  <si>
    <t>889842337 Suma</t>
  </si>
  <si>
    <t>890972401 Suma</t>
  </si>
  <si>
    <t>893093844 Suma</t>
  </si>
  <si>
    <t>893512481 Suma</t>
  </si>
  <si>
    <t>893563189 Suma</t>
  </si>
  <si>
    <t>894305320 Suma</t>
  </si>
  <si>
    <t>895479404 Suma</t>
  </si>
  <si>
    <t>896103695 Suma</t>
  </si>
  <si>
    <t>898172352 Suma</t>
  </si>
  <si>
    <t>899424191 Suma</t>
  </si>
  <si>
    <t>899769065 Suma</t>
  </si>
  <si>
    <t>899909864 Suma</t>
  </si>
  <si>
    <t>901529347 Suma</t>
  </si>
  <si>
    <t>903092306 Suma</t>
  </si>
  <si>
    <t>903593729 Suma</t>
  </si>
  <si>
    <t>904947298 Suma</t>
  </si>
  <si>
    <t>906559419 Suma</t>
  </si>
  <si>
    <t>906605372 Suma</t>
  </si>
  <si>
    <t>906814093 Suma</t>
  </si>
  <si>
    <t>907231949 Suma</t>
  </si>
  <si>
    <t>909240656 Suma</t>
  </si>
  <si>
    <t>911307202 Suma</t>
  </si>
  <si>
    <t>913046978 Suma</t>
  </si>
  <si>
    <t>914374164 Suma</t>
  </si>
  <si>
    <t>914603276 Suma</t>
  </si>
  <si>
    <t>914754460 Suma</t>
  </si>
  <si>
    <t>915505334 Suma</t>
  </si>
  <si>
    <t>916131748 Suma</t>
  </si>
  <si>
    <t>916603924 Suma</t>
  </si>
  <si>
    <t>917611564 Suma</t>
  </si>
  <si>
    <t>918128702 Suma</t>
  </si>
  <si>
    <t>918191592 Suma</t>
  </si>
  <si>
    <t>918687751 Suma</t>
  </si>
  <si>
    <t>918688079 Suma</t>
  </si>
  <si>
    <t>918792956 Suma</t>
  </si>
  <si>
    <t>919448492 Suma</t>
  </si>
  <si>
    <t>919871667 Suma</t>
  </si>
  <si>
    <t>920922349 Suma</t>
  </si>
  <si>
    <t>921394114 Suma</t>
  </si>
  <si>
    <t>921623541 Suma</t>
  </si>
  <si>
    <t>924469119 Suma</t>
  </si>
  <si>
    <t>924684640 Suma</t>
  </si>
  <si>
    <t>925359973 Suma</t>
  </si>
  <si>
    <t>925603884 Suma</t>
  </si>
  <si>
    <t>925971805 Suma</t>
  </si>
  <si>
    <t>926015028 Suma</t>
  </si>
  <si>
    <t>927014105 Suma</t>
  </si>
  <si>
    <t>927314137 Suma</t>
  </si>
  <si>
    <t>927675902 Suma</t>
  </si>
  <si>
    <t>928432010 Suma</t>
  </si>
  <si>
    <t>929243652 Suma</t>
  </si>
  <si>
    <t>929921466 Suma</t>
  </si>
  <si>
    <t>929981201 Suma</t>
  </si>
  <si>
    <t>930918717 Suma</t>
  </si>
  <si>
    <t>931343099 Suma</t>
  </si>
  <si>
    <t>932547507 Suma</t>
  </si>
  <si>
    <t>934478749 Suma</t>
  </si>
  <si>
    <t>934648980 Suma</t>
  </si>
  <si>
    <t>936778908 Suma</t>
  </si>
  <si>
    <t>936781881 Suma</t>
  </si>
  <si>
    <t>936938728 Suma</t>
  </si>
  <si>
    <t>938251806 Suma</t>
  </si>
  <si>
    <t>939802576 Suma</t>
  </si>
  <si>
    <t>939906147 Suma</t>
  </si>
  <si>
    <t>940730927 Suma</t>
  </si>
  <si>
    <t>944117990 Suma</t>
  </si>
  <si>
    <t>944317998 Suma</t>
  </si>
  <si>
    <t>945555554 Suma</t>
  </si>
  <si>
    <t>946208039 Suma</t>
  </si>
  <si>
    <t>947530356 Suma</t>
  </si>
  <si>
    <t>947791832 Suma</t>
  </si>
  <si>
    <t>947890453 Suma</t>
  </si>
  <si>
    <t>948239076 Suma</t>
  </si>
  <si>
    <t>948248301 Suma</t>
  </si>
  <si>
    <t>948676112 Suma</t>
  </si>
  <si>
    <t>948726368 Suma</t>
  </si>
  <si>
    <t>949410531 Suma</t>
  </si>
  <si>
    <t>949517506 Suma</t>
  </si>
  <si>
    <t>949866347 Suma</t>
  </si>
  <si>
    <t>951599875 Suma</t>
  </si>
  <si>
    <t>952071267 Suma</t>
  </si>
  <si>
    <t>952183510 Suma</t>
  </si>
  <si>
    <t>952431770 Suma</t>
  </si>
  <si>
    <t>952599256 Suma</t>
  </si>
  <si>
    <t>953942791 Suma</t>
  </si>
  <si>
    <t>955079255 Suma</t>
  </si>
  <si>
    <t>955404635 Suma</t>
  </si>
  <si>
    <t>955526833 Suma</t>
  </si>
  <si>
    <t>956870062 Suma</t>
  </si>
  <si>
    <t>957135320 Suma</t>
  </si>
  <si>
    <t>957227968 Suma</t>
  </si>
  <si>
    <t>957880696 Suma</t>
  </si>
  <si>
    <t>958820600 Suma</t>
  </si>
  <si>
    <t>959219934 Suma</t>
  </si>
  <si>
    <t>959320060 Suma</t>
  </si>
  <si>
    <t>959666119 Suma</t>
  </si>
  <si>
    <t>959792783 Suma</t>
  </si>
  <si>
    <t>959876497 Suma</t>
  </si>
  <si>
    <t>960221718 Suma</t>
  </si>
  <si>
    <t>962027372 Suma</t>
  </si>
  <si>
    <t>962590136 Suma</t>
  </si>
  <si>
    <t>963106930 Suma</t>
  </si>
  <si>
    <t>964088692 Suma</t>
  </si>
  <si>
    <t>964114005 Suma</t>
  </si>
  <si>
    <t>964177899 Suma</t>
  </si>
  <si>
    <t>964475583 Suma</t>
  </si>
  <si>
    <t>964667885 Suma</t>
  </si>
  <si>
    <t>965204710 Suma</t>
  </si>
  <si>
    <t>966198028 Suma</t>
  </si>
  <si>
    <t>966520497 Suma</t>
  </si>
  <si>
    <t>966664360 Suma</t>
  </si>
  <si>
    <t>966891570 Suma</t>
  </si>
  <si>
    <t>967058649 Suma</t>
  </si>
  <si>
    <t>967088504 Suma</t>
  </si>
  <si>
    <t>967506910 Suma</t>
  </si>
  <si>
    <t>968215037 Suma</t>
  </si>
  <si>
    <t>968455120 Suma</t>
  </si>
  <si>
    <t>968679923 Suma</t>
  </si>
  <si>
    <t>968851363 Suma</t>
  </si>
  <si>
    <t>969001769 Suma</t>
  </si>
  <si>
    <t>969444620 Suma</t>
  </si>
  <si>
    <t>969589948 Suma</t>
  </si>
  <si>
    <t>971924080 Suma</t>
  </si>
  <si>
    <t>972127523 Suma</t>
  </si>
  <si>
    <t>973105649 Suma</t>
  </si>
  <si>
    <t>974871484 Suma</t>
  </si>
  <si>
    <t>975513406 Suma</t>
  </si>
  <si>
    <t>975543950 Suma</t>
  </si>
  <si>
    <t>975764618 Suma</t>
  </si>
  <si>
    <t>975772949 Suma</t>
  </si>
  <si>
    <t>975779685 Suma</t>
  </si>
  <si>
    <t>976815268 Suma</t>
  </si>
  <si>
    <t>977940880 Suma</t>
  </si>
  <si>
    <t>980592694 Suma</t>
  </si>
  <si>
    <t>980694107 Suma</t>
  </si>
  <si>
    <t>982060318 Suma</t>
  </si>
  <si>
    <t>983117648 Suma</t>
  </si>
  <si>
    <t>983520611 Suma</t>
  </si>
  <si>
    <t>984263398 Suma</t>
  </si>
  <si>
    <t>985026273 Suma</t>
  </si>
  <si>
    <t>985112779 Suma</t>
  </si>
  <si>
    <t>985645574 Suma</t>
  </si>
  <si>
    <t>Suma końcowa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</si>
</sst>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dddd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22" fontId="0" fillId="0" borderId="0" xfId="0" applyNumberFormat="1"/>
    <xf numFmtId="166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konkur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onkurs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1"/>
  <sheetViews>
    <sheetView workbookViewId="0">
      <selection sqref="A1:T1048576"/>
    </sheetView>
  </sheetViews>
  <sheetFormatPr defaultRowHeight="15" x14ac:dyDescent="0.25"/>
  <cols>
    <col min="1" max="1" width="11.28515625" customWidth="1"/>
    <col min="2" max="2" width="20" style="2" customWidth="1"/>
    <col min="3" max="3" width="5.140625" customWidth="1"/>
    <col min="4" max="4" width="6.42578125" customWidth="1"/>
    <col min="5" max="5" width="10.140625" style="1" customWidth="1"/>
    <col min="6" max="6" width="4.7109375" style="3" customWidth="1"/>
    <col min="7" max="7" width="10.5703125" customWidth="1"/>
    <col min="15" max="15" width="8.85546875" customWidth="1"/>
    <col min="16" max="16" width="3" customWidth="1"/>
    <col min="17" max="17" width="4.5703125" customWidth="1"/>
    <col min="18" max="18" width="9.42578125" customWidth="1"/>
    <col min="19" max="19" width="10.28515625" customWidth="1"/>
    <col min="22" max="22" width="11.5703125" bestFit="1" customWidth="1"/>
    <col min="23" max="23" width="10.42578125" customWidth="1"/>
    <col min="24" max="24" width="12.7109375" customWidth="1"/>
  </cols>
  <sheetData>
    <row r="1" spans="1:20" x14ac:dyDescent="0.25">
      <c r="A1" t="s">
        <v>0</v>
      </c>
      <c r="B1" t="s">
        <v>7</v>
      </c>
      <c r="C1" t="s">
        <v>8</v>
      </c>
      <c r="D1" t="s">
        <v>9</v>
      </c>
      <c r="E1" t="s">
        <v>1</v>
      </c>
      <c r="F1" t="s">
        <v>2</v>
      </c>
      <c r="G1" t="s">
        <v>13</v>
      </c>
      <c r="P1" t="s">
        <v>6</v>
      </c>
      <c r="Q1" t="s">
        <v>2</v>
      </c>
      <c r="R1" t="s">
        <v>10</v>
      </c>
      <c r="S1" t="s">
        <v>11</v>
      </c>
      <c r="T1" t="s">
        <v>12</v>
      </c>
    </row>
    <row r="2" spans="1:20" x14ac:dyDescent="0.25">
      <c r="A2">
        <v>400480111</v>
      </c>
      <c r="B2" s="4">
        <v>42912.882638888892</v>
      </c>
      <c r="C2">
        <f t="shared" ref="C2:C65" si="0">HOUR(B2)</f>
        <v>21</v>
      </c>
      <c r="D2">
        <f t="shared" ref="D2:D65" si="1">WEEKDAY(B2, 2)</f>
        <v>1</v>
      </c>
      <c r="E2">
        <v>5</v>
      </c>
      <c r="F2" t="s">
        <v>3</v>
      </c>
      <c r="G2">
        <f>IF(AND(E2 = $P$2,F2 = $Q$2),1,IF(AND(E2 = $P$3,F2 = $Q$3),1,IF(AND(E2 = $P$4,F2 = $Q$4),1,IF(AND(E2 = $P$5,F2 = $Q$5),1,IF(AND(E2 = $P$6,F2 = $Q$6),1,IF(AND(E2 = $P$7,F2 = $Q$7),1,0))))))</f>
        <v>0</v>
      </c>
      <c r="P2">
        <v>1</v>
      </c>
      <c r="Q2" t="s">
        <v>3</v>
      </c>
      <c r="R2">
        <f>COUNTIF($E$2:$E$981, $P2)</f>
        <v>167</v>
      </c>
      <c r="S2">
        <f>COUNTIFS($E$2:$E$981, $P2, $F$2:$F$981, $Q2)</f>
        <v>39</v>
      </c>
      <c r="T2" s="5">
        <f t="shared" ref="T2:T7" si="2">$S2/$R2</f>
        <v>0.23353293413173654</v>
      </c>
    </row>
    <row r="3" spans="1:20" x14ac:dyDescent="0.25">
      <c r="A3">
        <v>401385613</v>
      </c>
      <c r="B3" s="4">
        <v>42923.056944444441</v>
      </c>
      <c r="C3">
        <f t="shared" si="0"/>
        <v>1</v>
      </c>
      <c r="D3">
        <f t="shared" si="1"/>
        <v>5</v>
      </c>
      <c r="E3">
        <v>2</v>
      </c>
      <c r="F3" t="s">
        <v>4</v>
      </c>
      <c r="G3">
        <f>IF(AND(E3 = $P$2,F3 = $Q$2),1,IF(AND(E3 = $P$3,F3 = $Q$3),1,IF(AND(E3 = $P$4,F3 = $Q$4),1,IF(AND(E3 = $P$5,F3 = $Q$5),1,IF(AND(E3 = $P$6,F3 = $Q$6),1,IF(AND(E3 = $P$7,F3 = $Q$7),1,0))))))</f>
        <v>0</v>
      </c>
      <c r="P3">
        <v>2</v>
      </c>
      <c r="Q3" t="s">
        <v>5</v>
      </c>
      <c r="R3">
        <f t="shared" ref="R2:R7" si="3">COUNTIF($E$2:$E$981, $P3)</f>
        <v>172</v>
      </c>
      <c r="S3">
        <f t="shared" ref="S2:S7" si="4">COUNTIFS($E$2:$E$981, $P3, $F$2:$F$981, $Q3)</f>
        <v>53</v>
      </c>
      <c r="T3" s="5">
        <f t="shared" si="2"/>
        <v>0.30813953488372092</v>
      </c>
    </row>
    <row r="4" spans="1:20" x14ac:dyDescent="0.25">
      <c r="A4">
        <v>401589928</v>
      </c>
      <c r="B4" s="4">
        <v>42903.918055555558</v>
      </c>
      <c r="C4">
        <f t="shared" si="0"/>
        <v>22</v>
      </c>
      <c r="D4">
        <f t="shared" si="1"/>
        <v>6</v>
      </c>
      <c r="E4">
        <v>5</v>
      </c>
      <c r="F4" t="s">
        <v>5</v>
      </c>
      <c r="G4">
        <f t="shared" ref="G4:G67" si="5">IF(AND(E4 = $P$2,F4 = $Q$2),1,IF(AND(E4 = $P$3,F4 = $Q$3),1,IF(AND(E4 = $P$4,F4 = $Q$4),1,IF(AND(E4 = $P$5,F4 = $Q$5),1,IF(AND(E4 = $P$6,F4 = $Q$6),1,IF(AND(E4 = $P$7,F4 = $Q$7),1,0))))))</f>
        <v>0</v>
      </c>
      <c r="P4">
        <v>3</v>
      </c>
      <c r="Q4" t="s">
        <v>5</v>
      </c>
      <c r="R4">
        <f>COUNTIF($E$2:$E$981, $P4)</f>
        <v>153</v>
      </c>
      <c r="S4">
        <f t="shared" si="4"/>
        <v>39</v>
      </c>
      <c r="T4" s="5">
        <f t="shared" si="2"/>
        <v>0.25490196078431371</v>
      </c>
    </row>
    <row r="5" spans="1:20" x14ac:dyDescent="0.25">
      <c r="A5">
        <v>402081437</v>
      </c>
      <c r="B5" s="4">
        <v>42921.625</v>
      </c>
      <c r="C5">
        <f t="shared" si="0"/>
        <v>15</v>
      </c>
      <c r="D5">
        <f t="shared" si="1"/>
        <v>3</v>
      </c>
      <c r="E5">
        <v>4</v>
      </c>
      <c r="F5" t="s">
        <v>5</v>
      </c>
      <c r="G5">
        <f t="shared" si="5"/>
        <v>0</v>
      </c>
      <c r="P5">
        <v>4</v>
      </c>
      <c r="Q5" t="s">
        <v>3</v>
      </c>
      <c r="R5">
        <f t="shared" si="3"/>
        <v>173</v>
      </c>
      <c r="S5">
        <f t="shared" si="4"/>
        <v>54</v>
      </c>
      <c r="T5" s="5">
        <f t="shared" si="2"/>
        <v>0.31213872832369943</v>
      </c>
    </row>
    <row r="6" spans="1:20" x14ac:dyDescent="0.25">
      <c r="A6">
        <v>403739376</v>
      </c>
      <c r="B6" s="4">
        <v>42921.722222222219</v>
      </c>
      <c r="C6">
        <f t="shared" si="0"/>
        <v>17</v>
      </c>
      <c r="D6">
        <f t="shared" si="1"/>
        <v>3</v>
      </c>
      <c r="E6">
        <v>4</v>
      </c>
      <c r="F6" t="s">
        <v>4</v>
      </c>
      <c r="G6">
        <f t="shared" si="5"/>
        <v>0</v>
      </c>
      <c r="P6">
        <v>5</v>
      </c>
      <c r="Q6" t="s">
        <v>4</v>
      </c>
      <c r="R6">
        <f t="shared" si="3"/>
        <v>155</v>
      </c>
      <c r="S6">
        <f t="shared" si="4"/>
        <v>67</v>
      </c>
      <c r="T6" s="5">
        <f t="shared" si="2"/>
        <v>0.43225806451612903</v>
      </c>
    </row>
    <row r="7" spans="1:20" x14ac:dyDescent="0.25">
      <c r="A7">
        <v>404217298</v>
      </c>
      <c r="B7" s="4">
        <v>42905.09375</v>
      </c>
      <c r="C7">
        <f t="shared" si="0"/>
        <v>2</v>
      </c>
      <c r="D7">
        <f t="shared" si="1"/>
        <v>1</v>
      </c>
      <c r="E7">
        <v>1</v>
      </c>
      <c r="F7" t="s">
        <v>4</v>
      </c>
      <c r="G7">
        <f t="shared" si="5"/>
        <v>0</v>
      </c>
      <c r="P7">
        <v>6</v>
      </c>
      <c r="Q7" t="s">
        <v>5</v>
      </c>
      <c r="R7">
        <f t="shared" si="3"/>
        <v>160</v>
      </c>
      <c r="S7">
        <f t="shared" si="4"/>
        <v>46</v>
      </c>
      <c r="T7" s="5">
        <f t="shared" si="2"/>
        <v>0.28749999999999998</v>
      </c>
    </row>
    <row r="8" spans="1:20" x14ac:dyDescent="0.25">
      <c r="A8">
        <v>404281537</v>
      </c>
      <c r="B8" s="4">
        <v>42911.668749999997</v>
      </c>
      <c r="C8">
        <f t="shared" si="0"/>
        <v>16</v>
      </c>
      <c r="D8">
        <f t="shared" si="1"/>
        <v>7</v>
      </c>
      <c r="E8">
        <v>3</v>
      </c>
      <c r="F8" t="s">
        <v>4</v>
      </c>
      <c r="G8">
        <f t="shared" si="5"/>
        <v>0</v>
      </c>
    </row>
    <row r="9" spans="1:20" x14ac:dyDescent="0.25">
      <c r="A9">
        <v>404506819</v>
      </c>
      <c r="B9" s="4">
        <v>42905.384722222225</v>
      </c>
      <c r="C9">
        <f t="shared" si="0"/>
        <v>9</v>
      </c>
      <c r="D9">
        <f t="shared" si="1"/>
        <v>1</v>
      </c>
      <c r="E9">
        <v>2</v>
      </c>
      <c r="F9" t="s">
        <v>4</v>
      </c>
      <c r="G9">
        <f t="shared" si="5"/>
        <v>0</v>
      </c>
      <c r="P9">
        <v>1</v>
      </c>
      <c r="Q9">
        <f>COUNTIF(C2:C981, 16) + COUNTIF(C2:C981, 17)</f>
        <v>103</v>
      </c>
    </row>
    <row r="10" spans="1:20" x14ac:dyDescent="0.25">
      <c r="A10">
        <v>404737060</v>
      </c>
      <c r="B10" s="4">
        <v>42897.62222222222</v>
      </c>
      <c r="C10">
        <f t="shared" si="0"/>
        <v>14</v>
      </c>
      <c r="D10">
        <f t="shared" si="1"/>
        <v>7</v>
      </c>
      <c r="E10">
        <v>3</v>
      </c>
      <c r="F10" t="s">
        <v>4</v>
      </c>
      <c r="G10">
        <f t="shared" si="5"/>
        <v>0</v>
      </c>
      <c r="P10">
        <v>2</v>
      </c>
      <c r="Q10">
        <f>COUNTIF(D2:D981, 6) + COUNTIF(D2:D981, 7)</f>
        <v>298</v>
      </c>
    </row>
    <row r="11" spans="1:20" x14ac:dyDescent="0.25">
      <c r="A11">
        <v>406093061</v>
      </c>
      <c r="B11" s="4">
        <v>42922.662499999999</v>
      </c>
      <c r="C11">
        <f t="shared" si="0"/>
        <v>15</v>
      </c>
      <c r="D11">
        <f t="shared" si="1"/>
        <v>4</v>
      </c>
      <c r="E11">
        <v>5</v>
      </c>
      <c r="F11" t="s">
        <v>4</v>
      </c>
      <c r="G11">
        <f t="shared" si="5"/>
        <v>1</v>
      </c>
    </row>
    <row r="12" spans="1:20" x14ac:dyDescent="0.25">
      <c r="A12">
        <v>406344491</v>
      </c>
      <c r="B12" s="4">
        <v>42915.046527777777</v>
      </c>
      <c r="C12">
        <f t="shared" si="0"/>
        <v>1</v>
      </c>
      <c r="D12">
        <f t="shared" si="1"/>
        <v>4</v>
      </c>
      <c r="E12">
        <v>4</v>
      </c>
      <c r="F12" t="s">
        <v>4</v>
      </c>
      <c r="G12">
        <f t="shared" si="5"/>
        <v>0</v>
      </c>
    </row>
    <row r="13" spans="1:20" x14ac:dyDescent="0.25">
      <c r="A13">
        <v>407112250</v>
      </c>
      <c r="B13" s="4">
        <v>42905.859027777777</v>
      </c>
      <c r="C13">
        <f t="shared" si="0"/>
        <v>20</v>
      </c>
      <c r="D13">
        <f t="shared" si="1"/>
        <v>1</v>
      </c>
      <c r="E13">
        <v>6</v>
      </c>
      <c r="F13" t="s">
        <v>5</v>
      </c>
      <c r="G13">
        <f t="shared" si="5"/>
        <v>1</v>
      </c>
    </row>
    <row r="14" spans="1:20" x14ac:dyDescent="0.25">
      <c r="A14">
        <v>407116397</v>
      </c>
      <c r="B14" s="4">
        <v>42900.45</v>
      </c>
      <c r="C14">
        <f t="shared" si="0"/>
        <v>10</v>
      </c>
      <c r="D14">
        <f t="shared" si="1"/>
        <v>3</v>
      </c>
      <c r="E14">
        <v>4</v>
      </c>
      <c r="F14" t="s">
        <v>3</v>
      </c>
      <c r="G14">
        <f t="shared" si="5"/>
        <v>1</v>
      </c>
    </row>
    <row r="15" spans="1:20" x14ac:dyDescent="0.25">
      <c r="A15">
        <v>407375712</v>
      </c>
      <c r="B15" s="4">
        <v>42919.706250000003</v>
      </c>
      <c r="C15">
        <f t="shared" si="0"/>
        <v>16</v>
      </c>
      <c r="D15">
        <f t="shared" si="1"/>
        <v>1</v>
      </c>
      <c r="E15">
        <v>6</v>
      </c>
      <c r="F15" t="s">
        <v>3</v>
      </c>
      <c r="G15">
        <f t="shared" si="5"/>
        <v>0</v>
      </c>
    </row>
    <row r="16" spans="1:20" x14ac:dyDescent="0.25">
      <c r="A16">
        <v>408286014</v>
      </c>
      <c r="B16" s="4">
        <v>42904.34375</v>
      </c>
      <c r="C16">
        <f t="shared" si="0"/>
        <v>8</v>
      </c>
      <c r="D16">
        <f t="shared" si="1"/>
        <v>7</v>
      </c>
      <c r="E16">
        <v>6</v>
      </c>
      <c r="F16" t="s">
        <v>5</v>
      </c>
      <c r="G16">
        <f t="shared" si="5"/>
        <v>1</v>
      </c>
    </row>
    <row r="17" spans="1:7" x14ac:dyDescent="0.25">
      <c r="A17">
        <v>408521227</v>
      </c>
      <c r="B17" s="4">
        <v>42926.702777777777</v>
      </c>
      <c r="C17">
        <f t="shared" si="0"/>
        <v>16</v>
      </c>
      <c r="D17">
        <f t="shared" si="1"/>
        <v>1</v>
      </c>
      <c r="E17">
        <v>4</v>
      </c>
      <c r="F17" t="s">
        <v>4</v>
      </c>
      <c r="G17">
        <f t="shared" si="5"/>
        <v>0</v>
      </c>
    </row>
    <row r="18" spans="1:7" x14ac:dyDescent="0.25">
      <c r="A18">
        <v>408900499</v>
      </c>
      <c r="B18" s="4">
        <v>42892.586805555555</v>
      </c>
      <c r="C18">
        <f t="shared" si="0"/>
        <v>14</v>
      </c>
      <c r="D18">
        <f t="shared" si="1"/>
        <v>2</v>
      </c>
      <c r="E18">
        <v>3</v>
      </c>
      <c r="F18" t="s">
        <v>4</v>
      </c>
      <c r="G18">
        <f t="shared" si="5"/>
        <v>0</v>
      </c>
    </row>
    <row r="19" spans="1:7" x14ac:dyDescent="0.25">
      <c r="A19">
        <v>409676474</v>
      </c>
      <c r="B19" s="4">
        <v>42899.625</v>
      </c>
      <c r="C19">
        <f t="shared" si="0"/>
        <v>15</v>
      </c>
      <c r="D19">
        <f t="shared" si="1"/>
        <v>2</v>
      </c>
      <c r="E19">
        <v>2</v>
      </c>
      <c r="F19" t="s">
        <v>5</v>
      </c>
      <c r="G19">
        <f t="shared" si="5"/>
        <v>1</v>
      </c>
    </row>
    <row r="20" spans="1:7" x14ac:dyDescent="0.25">
      <c r="A20">
        <v>410138406</v>
      </c>
      <c r="B20" s="4">
        <v>42930.783333333333</v>
      </c>
      <c r="C20">
        <f t="shared" si="0"/>
        <v>18</v>
      </c>
      <c r="D20">
        <f t="shared" si="1"/>
        <v>5</v>
      </c>
      <c r="E20">
        <v>2</v>
      </c>
      <c r="F20" t="s">
        <v>5</v>
      </c>
      <c r="G20">
        <f t="shared" si="5"/>
        <v>1</v>
      </c>
    </row>
    <row r="21" spans="1:7" x14ac:dyDescent="0.25">
      <c r="A21">
        <v>410702289</v>
      </c>
      <c r="B21" s="4">
        <v>42922.55972222222</v>
      </c>
      <c r="C21">
        <f t="shared" si="0"/>
        <v>13</v>
      </c>
      <c r="D21">
        <f t="shared" si="1"/>
        <v>4</v>
      </c>
      <c r="E21">
        <v>6</v>
      </c>
      <c r="F21" t="s">
        <v>4</v>
      </c>
      <c r="G21">
        <f t="shared" si="5"/>
        <v>0</v>
      </c>
    </row>
    <row r="22" spans="1:7" x14ac:dyDescent="0.25">
      <c r="A22">
        <v>412803978</v>
      </c>
      <c r="B22" s="4">
        <v>42898.62777777778</v>
      </c>
      <c r="C22">
        <f t="shared" si="0"/>
        <v>15</v>
      </c>
      <c r="D22">
        <f t="shared" si="1"/>
        <v>1</v>
      </c>
      <c r="E22">
        <v>1</v>
      </c>
      <c r="F22" t="s">
        <v>5</v>
      </c>
      <c r="G22">
        <f t="shared" si="5"/>
        <v>0</v>
      </c>
    </row>
    <row r="23" spans="1:7" x14ac:dyDescent="0.25">
      <c r="A23">
        <v>412860843</v>
      </c>
      <c r="B23" s="4">
        <v>42917.390972222223</v>
      </c>
      <c r="C23">
        <f t="shared" si="0"/>
        <v>9</v>
      </c>
      <c r="D23">
        <f t="shared" si="1"/>
        <v>6</v>
      </c>
      <c r="E23">
        <v>5</v>
      </c>
      <c r="F23" t="s">
        <v>4</v>
      </c>
      <c r="G23">
        <f t="shared" si="5"/>
        <v>1</v>
      </c>
    </row>
    <row r="24" spans="1:7" x14ac:dyDescent="0.25">
      <c r="A24">
        <v>413380558</v>
      </c>
      <c r="B24" s="4">
        <v>42923.645138888889</v>
      </c>
      <c r="C24">
        <f t="shared" si="0"/>
        <v>15</v>
      </c>
      <c r="D24">
        <f t="shared" si="1"/>
        <v>5</v>
      </c>
      <c r="E24">
        <v>6</v>
      </c>
      <c r="F24" t="s">
        <v>4</v>
      </c>
      <c r="G24">
        <f t="shared" si="5"/>
        <v>0</v>
      </c>
    </row>
    <row r="25" spans="1:7" x14ac:dyDescent="0.25">
      <c r="A25">
        <v>413860491</v>
      </c>
      <c r="B25" s="4">
        <v>42904.386111111111</v>
      </c>
      <c r="C25">
        <f t="shared" si="0"/>
        <v>9</v>
      </c>
      <c r="D25">
        <f t="shared" si="1"/>
        <v>7</v>
      </c>
      <c r="E25">
        <v>2</v>
      </c>
      <c r="F25" t="s">
        <v>5</v>
      </c>
      <c r="G25">
        <f t="shared" si="5"/>
        <v>1</v>
      </c>
    </row>
    <row r="26" spans="1:7" x14ac:dyDescent="0.25">
      <c r="A26">
        <v>414701452</v>
      </c>
      <c r="B26" s="4">
        <v>42932.936111111114</v>
      </c>
      <c r="C26">
        <f t="shared" si="0"/>
        <v>22</v>
      </c>
      <c r="D26">
        <f t="shared" si="1"/>
        <v>7</v>
      </c>
      <c r="E26">
        <v>2</v>
      </c>
      <c r="F26" t="s">
        <v>4</v>
      </c>
      <c r="G26">
        <f t="shared" si="5"/>
        <v>0</v>
      </c>
    </row>
    <row r="27" spans="1:7" x14ac:dyDescent="0.25">
      <c r="A27">
        <v>415759916</v>
      </c>
      <c r="B27" s="4">
        <v>42915.625</v>
      </c>
      <c r="C27">
        <f t="shared" si="0"/>
        <v>15</v>
      </c>
      <c r="D27">
        <f t="shared" si="1"/>
        <v>4</v>
      </c>
      <c r="E27">
        <v>6</v>
      </c>
      <c r="F27" t="s">
        <v>5</v>
      </c>
      <c r="G27">
        <f t="shared" si="5"/>
        <v>1</v>
      </c>
    </row>
    <row r="28" spans="1:7" x14ac:dyDescent="0.25">
      <c r="A28">
        <v>416932832</v>
      </c>
      <c r="B28" s="4">
        <v>42917.477777777778</v>
      </c>
      <c r="C28">
        <f t="shared" si="0"/>
        <v>11</v>
      </c>
      <c r="D28">
        <f t="shared" si="1"/>
        <v>6</v>
      </c>
      <c r="E28">
        <v>6</v>
      </c>
      <c r="F28" t="s">
        <v>3</v>
      </c>
      <c r="G28">
        <f t="shared" si="5"/>
        <v>0</v>
      </c>
    </row>
    <row r="29" spans="1:7" x14ac:dyDescent="0.25">
      <c r="A29">
        <v>417471731</v>
      </c>
      <c r="B29" s="4">
        <v>42902.11041666667</v>
      </c>
      <c r="C29">
        <f t="shared" si="0"/>
        <v>2</v>
      </c>
      <c r="D29">
        <f t="shared" si="1"/>
        <v>5</v>
      </c>
      <c r="E29">
        <v>1</v>
      </c>
      <c r="F29" t="s">
        <v>3</v>
      </c>
      <c r="G29">
        <f t="shared" si="5"/>
        <v>1</v>
      </c>
    </row>
    <row r="30" spans="1:7" x14ac:dyDescent="0.25">
      <c r="A30">
        <v>417877992</v>
      </c>
      <c r="B30" s="4">
        <v>42908.316666666666</v>
      </c>
      <c r="C30">
        <f t="shared" si="0"/>
        <v>7</v>
      </c>
      <c r="D30">
        <f t="shared" si="1"/>
        <v>4</v>
      </c>
      <c r="E30">
        <v>4</v>
      </c>
      <c r="F30" t="s">
        <v>3</v>
      </c>
      <c r="G30">
        <f t="shared" si="5"/>
        <v>1</v>
      </c>
    </row>
    <row r="31" spans="1:7" x14ac:dyDescent="0.25">
      <c r="A31">
        <v>419466934</v>
      </c>
      <c r="B31" s="4">
        <v>42896.244444444441</v>
      </c>
      <c r="C31">
        <f t="shared" si="0"/>
        <v>5</v>
      </c>
      <c r="D31">
        <f t="shared" si="1"/>
        <v>6</v>
      </c>
      <c r="E31">
        <v>2</v>
      </c>
      <c r="F31" t="s">
        <v>5</v>
      </c>
      <c r="G31">
        <f t="shared" si="5"/>
        <v>1</v>
      </c>
    </row>
    <row r="32" spans="1:7" x14ac:dyDescent="0.25">
      <c r="A32">
        <v>419882797</v>
      </c>
      <c r="B32" s="4">
        <v>42896.831944444442</v>
      </c>
      <c r="C32">
        <f t="shared" si="0"/>
        <v>19</v>
      </c>
      <c r="D32">
        <f t="shared" si="1"/>
        <v>6</v>
      </c>
      <c r="E32">
        <v>1</v>
      </c>
      <c r="F32" t="s">
        <v>3</v>
      </c>
      <c r="G32">
        <f t="shared" si="5"/>
        <v>1</v>
      </c>
    </row>
    <row r="33" spans="1:7" x14ac:dyDescent="0.25">
      <c r="A33">
        <v>421153691</v>
      </c>
      <c r="B33" s="4">
        <v>42889.034722222219</v>
      </c>
      <c r="C33">
        <f t="shared" si="0"/>
        <v>0</v>
      </c>
      <c r="D33">
        <f t="shared" si="1"/>
        <v>6</v>
      </c>
      <c r="E33">
        <v>3</v>
      </c>
      <c r="F33" t="s">
        <v>4</v>
      </c>
      <c r="G33">
        <f t="shared" si="5"/>
        <v>0</v>
      </c>
    </row>
    <row r="34" spans="1:7" x14ac:dyDescent="0.25">
      <c r="A34">
        <v>421153691</v>
      </c>
      <c r="B34" s="4">
        <v>42889.411111111112</v>
      </c>
      <c r="C34">
        <f t="shared" si="0"/>
        <v>9</v>
      </c>
      <c r="D34">
        <f t="shared" si="1"/>
        <v>6</v>
      </c>
      <c r="E34">
        <v>2</v>
      </c>
      <c r="F34" t="s">
        <v>5</v>
      </c>
      <c r="G34">
        <f t="shared" si="5"/>
        <v>1</v>
      </c>
    </row>
    <row r="35" spans="1:7" x14ac:dyDescent="0.25">
      <c r="A35">
        <v>421153691</v>
      </c>
      <c r="B35" s="4">
        <v>42891.633333333331</v>
      </c>
      <c r="C35">
        <f t="shared" si="0"/>
        <v>15</v>
      </c>
      <c r="D35">
        <f t="shared" si="1"/>
        <v>1</v>
      </c>
      <c r="E35">
        <v>6</v>
      </c>
      <c r="F35" t="s">
        <v>4</v>
      </c>
      <c r="G35">
        <f t="shared" si="5"/>
        <v>0</v>
      </c>
    </row>
    <row r="36" spans="1:7" x14ac:dyDescent="0.25">
      <c r="A36">
        <v>421153691</v>
      </c>
      <c r="B36" s="4">
        <v>42891.763888888891</v>
      </c>
      <c r="C36">
        <f t="shared" si="0"/>
        <v>18</v>
      </c>
      <c r="D36">
        <f t="shared" si="1"/>
        <v>1</v>
      </c>
      <c r="E36">
        <v>5</v>
      </c>
      <c r="F36" t="s">
        <v>5</v>
      </c>
      <c r="G36">
        <f t="shared" si="5"/>
        <v>0</v>
      </c>
    </row>
    <row r="37" spans="1:7" x14ac:dyDescent="0.25">
      <c r="A37">
        <v>421153691</v>
      </c>
      <c r="B37" s="4">
        <v>42930.240972222222</v>
      </c>
      <c r="C37">
        <f t="shared" si="0"/>
        <v>5</v>
      </c>
      <c r="D37">
        <f t="shared" si="1"/>
        <v>5</v>
      </c>
      <c r="E37">
        <v>4</v>
      </c>
      <c r="F37" t="s">
        <v>3</v>
      </c>
      <c r="G37">
        <f t="shared" si="5"/>
        <v>1</v>
      </c>
    </row>
    <row r="38" spans="1:7" x14ac:dyDescent="0.25">
      <c r="A38">
        <v>421153691</v>
      </c>
      <c r="B38" s="4">
        <v>42930.611111111109</v>
      </c>
      <c r="C38">
        <f t="shared" si="0"/>
        <v>14</v>
      </c>
      <c r="D38">
        <f t="shared" si="1"/>
        <v>5</v>
      </c>
      <c r="E38">
        <v>1</v>
      </c>
      <c r="F38" t="s">
        <v>4</v>
      </c>
      <c r="G38">
        <f t="shared" si="5"/>
        <v>0</v>
      </c>
    </row>
    <row r="39" spans="1:7" x14ac:dyDescent="0.25">
      <c r="A39">
        <v>422562723</v>
      </c>
      <c r="B39" s="4">
        <v>42888.720138888886</v>
      </c>
      <c r="C39">
        <f t="shared" si="0"/>
        <v>17</v>
      </c>
      <c r="D39">
        <f t="shared" si="1"/>
        <v>5</v>
      </c>
      <c r="E39">
        <v>2</v>
      </c>
      <c r="F39" t="s">
        <v>3</v>
      </c>
      <c r="G39">
        <f t="shared" si="5"/>
        <v>0</v>
      </c>
    </row>
    <row r="40" spans="1:7" x14ac:dyDescent="0.25">
      <c r="A40">
        <v>422562723</v>
      </c>
      <c r="B40" s="4">
        <v>42891.284722222219</v>
      </c>
      <c r="C40">
        <f t="shared" si="0"/>
        <v>6</v>
      </c>
      <c r="D40">
        <f t="shared" si="1"/>
        <v>1</v>
      </c>
      <c r="E40">
        <v>3</v>
      </c>
      <c r="F40" t="s">
        <v>5</v>
      </c>
      <c r="G40">
        <f t="shared" si="5"/>
        <v>1</v>
      </c>
    </row>
    <row r="41" spans="1:7" x14ac:dyDescent="0.25">
      <c r="A41">
        <v>422562723</v>
      </c>
      <c r="B41" s="4">
        <v>42929.94027777778</v>
      </c>
      <c r="C41">
        <f t="shared" si="0"/>
        <v>22</v>
      </c>
      <c r="D41">
        <f t="shared" si="1"/>
        <v>4</v>
      </c>
      <c r="E41">
        <v>4</v>
      </c>
      <c r="F41" t="s">
        <v>5</v>
      </c>
      <c r="G41">
        <f t="shared" si="5"/>
        <v>0</v>
      </c>
    </row>
    <row r="42" spans="1:7" x14ac:dyDescent="0.25">
      <c r="A42">
        <v>422562723</v>
      </c>
      <c r="B42" s="4">
        <v>42931.882638888892</v>
      </c>
      <c r="C42">
        <f t="shared" si="0"/>
        <v>21</v>
      </c>
      <c r="D42">
        <f t="shared" si="1"/>
        <v>6</v>
      </c>
      <c r="E42">
        <v>5</v>
      </c>
      <c r="F42" t="s">
        <v>4</v>
      </c>
      <c r="G42">
        <f t="shared" si="5"/>
        <v>1</v>
      </c>
    </row>
    <row r="43" spans="1:7" x14ac:dyDescent="0.25">
      <c r="A43">
        <v>422785214</v>
      </c>
      <c r="B43" s="4">
        <v>42892.338888888888</v>
      </c>
      <c r="C43">
        <f t="shared" si="0"/>
        <v>8</v>
      </c>
      <c r="D43">
        <f t="shared" si="1"/>
        <v>2</v>
      </c>
      <c r="E43">
        <v>5</v>
      </c>
      <c r="F43" t="s">
        <v>4</v>
      </c>
      <c r="G43">
        <f t="shared" si="5"/>
        <v>1</v>
      </c>
    </row>
    <row r="44" spans="1:7" x14ac:dyDescent="0.25">
      <c r="A44">
        <v>424565017</v>
      </c>
      <c r="B44" s="4">
        <v>42907.758333333331</v>
      </c>
      <c r="C44">
        <f t="shared" si="0"/>
        <v>18</v>
      </c>
      <c r="D44">
        <f t="shared" si="1"/>
        <v>3</v>
      </c>
      <c r="E44">
        <v>5</v>
      </c>
      <c r="F44" t="s">
        <v>5</v>
      </c>
      <c r="G44">
        <f t="shared" si="5"/>
        <v>0</v>
      </c>
    </row>
    <row r="45" spans="1:7" x14ac:dyDescent="0.25">
      <c r="A45">
        <v>425017902</v>
      </c>
      <c r="B45" s="4">
        <v>42926.92291666667</v>
      </c>
      <c r="C45">
        <f t="shared" si="0"/>
        <v>22</v>
      </c>
      <c r="D45">
        <f t="shared" si="1"/>
        <v>1</v>
      </c>
      <c r="E45">
        <v>6</v>
      </c>
      <c r="F45" t="s">
        <v>4</v>
      </c>
      <c r="G45">
        <f t="shared" si="5"/>
        <v>0</v>
      </c>
    </row>
    <row r="46" spans="1:7" x14ac:dyDescent="0.25">
      <c r="A46">
        <v>425335678</v>
      </c>
      <c r="B46" s="4">
        <v>42898.6875</v>
      </c>
      <c r="C46">
        <f t="shared" si="0"/>
        <v>16</v>
      </c>
      <c r="D46">
        <f t="shared" si="1"/>
        <v>1</v>
      </c>
      <c r="E46">
        <v>5</v>
      </c>
      <c r="F46" t="s">
        <v>3</v>
      </c>
      <c r="G46">
        <f t="shared" si="5"/>
        <v>0</v>
      </c>
    </row>
    <row r="47" spans="1:7" x14ac:dyDescent="0.25">
      <c r="A47">
        <v>426890437</v>
      </c>
      <c r="B47" s="4">
        <v>42900.881249999999</v>
      </c>
      <c r="C47">
        <f t="shared" si="0"/>
        <v>21</v>
      </c>
      <c r="D47">
        <f t="shared" si="1"/>
        <v>3</v>
      </c>
      <c r="E47">
        <v>1</v>
      </c>
      <c r="F47" t="s">
        <v>4</v>
      </c>
      <c r="G47">
        <f t="shared" si="5"/>
        <v>0</v>
      </c>
    </row>
    <row r="48" spans="1:7" x14ac:dyDescent="0.25">
      <c r="A48">
        <v>427122369</v>
      </c>
      <c r="B48" s="4">
        <v>42901.803472222222</v>
      </c>
      <c r="C48">
        <f t="shared" si="0"/>
        <v>19</v>
      </c>
      <c r="D48">
        <f t="shared" si="1"/>
        <v>4</v>
      </c>
      <c r="E48">
        <v>6</v>
      </c>
      <c r="F48" t="s">
        <v>3</v>
      </c>
      <c r="G48">
        <f t="shared" si="5"/>
        <v>0</v>
      </c>
    </row>
    <row r="49" spans="1:7" x14ac:dyDescent="0.25">
      <c r="A49">
        <v>427584666</v>
      </c>
      <c r="B49" s="4">
        <v>42909.972916666666</v>
      </c>
      <c r="C49">
        <f t="shared" si="0"/>
        <v>23</v>
      </c>
      <c r="D49">
        <f t="shared" si="1"/>
        <v>5</v>
      </c>
      <c r="E49">
        <v>2</v>
      </c>
      <c r="F49" t="s">
        <v>4</v>
      </c>
      <c r="G49">
        <f t="shared" si="5"/>
        <v>0</v>
      </c>
    </row>
    <row r="50" spans="1:7" x14ac:dyDescent="0.25">
      <c r="A50">
        <v>427811421</v>
      </c>
      <c r="B50" s="4">
        <v>42926.720138888886</v>
      </c>
      <c r="C50">
        <f t="shared" si="0"/>
        <v>17</v>
      </c>
      <c r="D50">
        <f t="shared" si="1"/>
        <v>1</v>
      </c>
      <c r="E50">
        <v>3</v>
      </c>
      <c r="F50" t="s">
        <v>5</v>
      </c>
      <c r="G50">
        <f t="shared" si="5"/>
        <v>1</v>
      </c>
    </row>
    <row r="51" spans="1:7" x14ac:dyDescent="0.25">
      <c r="A51">
        <v>428045916</v>
      </c>
      <c r="B51" s="4">
        <v>42903.926388888889</v>
      </c>
      <c r="C51">
        <f t="shared" si="0"/>
        <v>22</v>
      </c>
      <c r="D51">
        <f t="shared" si="1"/>
        <v>6</v>
      </c>
      <c r="E51">
        <v>5</v>
      </c>
      <c r="F51" t="s">
        <v>3</v>
      </c>
      <c r="G51">
        <f t="shared" si="5"/>
        <v>0</v>
      </c>
    </row>
    <row r="52" spans="1:7" x14ac:dyDescent="0.25">
      <c r="A52">
        <v>428277131</v>
      </c>
      <c r="B52" s="4">
        <v>42909.62777777778</v>
      </c>
      <c r="C52">
        <f t="shared" si="0"/>
        <v>15</v>
      </c>
      <c r="D52">
        <f t="shared" si="1"/>
        <v>5</v>
      </c>
      <c r="E52">
        <v>1</v>
      </c>
      <c r="F52" t="s">
        <v>4</v>
      </c>
      <c r="G52">
        <f t="shared" si="5"/>
        <v>0</v>
      </c>
    </row>
    <row r="53" spans="1:7" x14ac:dyDescent="0.25">
      <c r="A53">
        <v>428292618</v>
      </c>
      <c r="B53" s="4">
        <v>42923.500694444447</v>
      </c>
      <c r="C53">
        <f t="shared" si="0"/>
        <v>12</v>
      </c>
      <c r="D53">
        <f t="shared" si="1"/>
        <v>5</v>
      </c>
      <c r="E53">
        <v>5</v>
      </c>
      <c r="F53" t="s">
        <v>3</v>
      </c>
      <c r="G53">
        <f t="shared" si="5"/>
        <v>0</v>
      </c>
    </row>
    <row r="54" spans="1:7" x14ac:dyDescent="0.25">
      <c r="A54">
        <v>428883753</v>
      </c>
      <c r="B54" s="4">
        <v>42918.964583333334</v>
      </c>
      <c r="C54">
        <f t="shared" si="0"/>
        <v>23</v>
      </c>
      <c r="D54">
        <f t="shared" si="1"/>
        <v>7</v>
      </c>
      <c r="E54">
        <v>1</v>
      </c>
      <c r="F54" t="s">
        <v>4</v>
      </c>
      <c r="G54">
        <f t="shared" si="5"/>
        <v>0</v>
      </c>
    </row>
    <row r="55" spans="1:7" x14ac:dyDescent="0.25">
      <c r="A55">
        <v>429700474</v>
      </c>
      <c r="B55" s="4">
        <v>42909.911805555559</v>
      </c>
      <c r="C55">
        <f t="shared" si="0"/>
        <v>21</v>
      </c>
      <c r="D55">
        <f t="shared" si="1"/>
        <v>5</v>
      </c>
      <c r="E55">
        <v>1</v>
      </c>
      <c r="F55" t="s">
        <v>3</v>
      </c>
      <c r="G55">
        <f t="shared" si="5"/>
        <v>1</v>
      </c>
    </row>
    <row r="56" spans="1:7" x14ac:dyDescent="0.25">
      <c r="A56">
        <v>429775040</v>
      </c>
      <c r="B56" s="4">
        <v>42907.356249999997</v>
      </c>
      <c r="C56">
        <f t="shared" si="0"/>
        <v>8</v>
      </c>
      <c r="D56">
        <f t="shared" si="1"/>
        <v>3</v>
      </c>
      <c r="E56">
        <v>3</v>
      </c>
      <c r="F56" t="s">
        <v>4</v>
      </c>
      <c r="G56">
        <f t="shared" si="5"/>
        <v>0</v>
      </c>
    </row>
    <row r="57" spans="1:7" x14ac:dyDescent="0.25">
      <c r="A57">
        <v>430696830</v>
      </c>
      <c r="B57" s="4">
        <v>42925.105555555558</v>
      </c>
      <c r="C57">
        <f t="shared" si="0"/>
        <v>2</v>
      </c>
      <c r="D57">
        <f t="shared" si="1"/>
        <v>7</v>
      </c>
      <c r="E57">
        <v>3</v>
      </c>
      <c r="F57" t="s">
        <v>3</v>
      </c>
      <c r="G57">
        <f t="shared" si="5"/>
        <v>0</v>
      </c>
    </row>
    <row r="58" spans="1:7" x14ac:dyDescent="0.25">
      <c r="A58">
        <v>431119249</v>
      </c>
      <c r="B58" s="4">
        <v>42900.632638888892</v>
      </c>
      <c r="C58">
        <f t="shared" si="0"/>
        <v>15</v>
      </c>
      <c r="D58">
        <f t="shared" si="1"/>
        <v>3</v>
      </c>
      <c r="E58">
        <v>3</v>
      </c>
      <c r="F58" t="s">
        <v>3</v>
      </c>
      <c r="G58">
        <f t="shared" si="5"/>
        <v>0</v>
      </c>
    </row>
    <row r="59" spans="1:7" x14ac:dyDescent="0.25">
      <c r="A59">
        <v>431790392</v>
      </c>
      <c r="B59" s="4">
        <v>42920.538194444445</v>
      </c>
      <c r="C59">
        <f t="shared" si="0"/>
        <v>12</v>
      </c>
      <c r="D59">
        <f t="shared" si="1"/>
        <v>2</v>
      </c>
      <c r="E59">
        <v>2</v>
      </c>
      <c r="F59" t="s">
        <v>4</v>
      </c>
      <c r="G59">
        <f t="shared" si="5"/>
        <v>0</v>
      </c>
    </row>
    <row r="60" spans="1:7" x14ac:dyDescent="0.25">
      <c r="A60">
        <v>432569648</v>
      </c>
      <c r="B60" s="4">
        <v>42926.758333333331</v>
      </c>
      <c r="C60">
        <f t="shared" si="0"/>
        <v>18</v>
      </c>
      <c r="D60">
        <f t="shared" si="1"/>
        <v>1</v>
      </c>
      <c r="E60">
        <v>4</v>
      </c>
      <c r="F60" t="s">
        <v>3</v>
      </c>
      <c r="G60">
        <f t="shared" si="5"/>
        <v>1</v>
      </c>
    </row>
    <row r="61" spans="1:7" x14ac:dyDescent="0.25">
      <c r="A61">
        <v>435583833</v>
      </c>
      <c r="B61" s="4">
        <v>42887.683333333334</v>
      </c>
      <c r="C61">
        <f t="shared" si="0"/>
        <v>16</v>
      </c>
      <c r="D61">
        <f t="shared" si="1"/>
        <v>4</v>
      </c>
      <c r="E61">
        <v>2</v>
      </c>
      <c r="F61" t="s">
        <v>4</v>
      </c>
      <c r="G61">
        <f t="shared" si="5"/>
        <v>0</v>
      </c>
    </row>
    <row r="62" spans="1:7" x14ac:dyDescent="0.25">
      <c r="A62">
        <v>435583833</v>
      </c>
      <c r="B62" s="4">
        <v>42890.161805555559</v>
      </c>
      <c r="C62">
        <f t="shared" si="0"/>
        <v>3</v>
      </c>
      <c r="D62">
        <f t="shared" si="1"/>
        <v>7</v>
      </c>
      <c r="E62">
        <v>6</v>
      </c>
      <c r="F62" t="s">
        <v>3</v>
      </c>
      <c r="G62">
        <f t="shared" si="5"/>
        <v>0</v>
      </c>
    </row>
    <row r="63" spans="1:7" x14ac:dyDescent="0.25">
      <c r="A63">
        <v>435583833</v>
      </c>
      <c r="B63" s="4">
        <v>42894.90625</v>
      </c>
      <c r="C63">
        <f t="shared" si="0"/>
        <v>21</v>
      </c>
      <c r="D63">
        <f t="shared" si="1"/>
        <v>4</v>
      </c>
      <c r="E63">
        <v>5</v>
      </c>
      <c r="F63" t="s">
        <v>3</v>
      </c>
      <c r="G63">
        <f t="shared" si="5"/>
        <v>0</v>
      </c>
    </row>
    <row r="64" spans="1:7" x14ac:dyDescent="0.25">
      <c r="A64">
        <v>435583833</v>
      </c>
      <c r="B64" s="4">
        <v>42903.019444444442</v>
      </c>
      <c r="C64">
        <f t="shared" si="0"/>
        <v>0</v>
      </c>
      <c r="D64">
        <f t="shared" si="1"/>
        <v>6</v>
      </c>
      <c r="E64">
        <v>3</v>
      </c>
      <c r="F64" t="s">
        <v>3</v>
      </c>
      <c r="G64">
        <f t="shared" si="5"/>
        <v>0</v>
      </c>
    </row>
    <row r="65" spans="1:7" x14ac:dyDescent="0.25">
      <c r="A65">
        <v>435583833</v>
      </c>
      <c r="B65" s="4">
        <v>42918.743750000001</v>
      </c>
      <c r="C65">
        <f t="shared" si="0"/>
        <v>17</v>
      </c>
      <c r="D65">
        <f t="shared" si="1"/>
        <v>7</v>
      </c>
      <c r="E65">
        <v>4</v>
      </c>
      <c r="F65" t="s">
        <v>5</v>
      </c>
      <c r="G65">
        <f t="shared" si="5"/>
        <v>0</v>
      </c>
    </row>
    <row r="66" spans="1:7" x14ac:dyDescent="0.25">
      <c r="A66">
        <v>435583833</v>
      </c>
      <c r="B66" s="4">
        <v>42928.715277777781</v>
      </c>
      <c r="C66">
        <f t="shared" ref="C66:C129" si="6">HOUR(B66)</f>
        <v>17</v>
      </c>
      <c r="D66">
        <f t="shared" ref="D66:D129" si="7">WEEKDAY(B66, 2)</f>
        <v>3</v>
      </c>
      <c r="E66">
        <v>1</v>
      </c>
      <c r="F66" t="s">
        <v>3</v>
      </c>
      <c r="G66">
        <f t="shared" si="5"/>
        <v>1</v>
      </c>
    </row>
    <row r="67" spans="1:7" x14ac:dyDescent="0.25">
      <c r="A67">
        <v>436204880</v>
      </c>
      <c r="B67" s="4">
        <v>42895.95416666667</v>
      </c>
      <c r="C67">
        <f t="shared" si="6"/>
        <v>22</v>
      </c>
      <c r="D67">
        <f t="shared" si="7"/>
        <v>5</v>
      </c>
      <c r="E67">
        <v>4</v>
      </c>
      <c r="F67" t="s">
        <v>4</v>
      </c>
      <c r="G67">
        <f t="shared" si="5"/>
        <v>0</v>
      </c>
    </row>
    <row r="68" spans="1:7" x14ac:dyDescent="0.25">
      <c r="A68">
        <v>436940855</v>
      </c>
      <c r="B68" s="4">
        <v>42923.453472222223</v>
      </c>
      <c r="C68">
        <f t="shared" si="6"/>
        <v>10</v>
      </c>
      <c r="D68">
        <f t="shared" si="7"/>
        <v>5</v>
      </c>
      <c r="E68">
        <v>2</v>
      </c>
      <c r="F68" t="s">
        <v>5</v>
      </c>
      <c r="G68">
        <f t="shared" ref="G68:G131" si="8">IF(AND(E68 = $P$2,F68 = $Q$2),1,IF(AND(E68 = $P$3,F68 = $Q$3),1,IF(AND(E68 = $P$4,F68 = $Q$4),1,IF(AND(E68 = $P$5,F68 = $Q$5),1,IF(AND(E68 = $P$6,F68 = $Q$6),1,IF(AND(E68 = $P$7,F68 = $Q$7),1,0))))))</f>
        <v>1</v>
      </c>
    </row>
    <row r="69" spans="1:7" x14ac:dyDescent="0.25">
      <c r="A69">
        <v>437051994</v>
      </c>
      <c r="B69" s="4">
        <v>42893.840277777781</v>
      </c>
      <c r="C69">
        <f t="shared" si="6"/>
        <v>20</v>
      </c>
      <c r="D69">
        <f t="shared" si="7"/>
        <v>3</v>
      </c>
      <c r="E69">
        <v>1</v>
      </c>
      <c r="F69" t="s">
        <v>3</v>
      </c>
      <c r="G69">
        <f t="shared" si="8"/>
        <v>1</v>
      </c>
    </row>
    <row r="70" spans="1:7" x14ac:dyDescent="0.25">
      <c r="A70">
        <v>437562975</v>
      </c>
      <c r="B70" s="4">
        <v>42919.419444444444</v>
      </c>
      <c r="C70">
        <f t="shared" si="6"/>
        <v>10</v>
      </c>
      <c r="D70">
        <f t="shared" si="7"/>
        <v>1</v>
      </c>
      <c r="E70">
        <v>1</v>
      </c>
      <c r="F70" t="s">
        <v>4</v>
      </c>
      <c r="G70">
        <f t="shared" si="8"/>
        <v>0</v>
      </c>
    </row>
    <row r="71" spans="1:7" x14ac:dyDescent="0.25">
      <c r="A71">
        <v>438645738</v>
      </c>
      <c r="B71" s="4">
        <v>42892.956944444442</v>
      </c>
      <c r="C71">
        <f t="shared" si="6"/>
        <v>22</v>
      </c>
      <c r="D71">
        <f t="shared" si="7"/>
        <v>2</v>
      </c>
      <c r="E71">
        <v>5</v>
      </c>
      <c r="F71" t="s">
        <v>4</v>
      </c>
      <c r="G71">
        <f t="shared" si="8"/>
        <v>1</v>
      </c>
    </row>
    <row r="72" spans="1:7" x14ac:dyDescent="0.25">
      <c r="A72">
        <v>439555419</v>
      </c>
      <c r="B72" s="4">
        <v>42900.716666666667</v>
      </c>
      <c r="C72">
        <f t="shared" si="6"/>
        <v>17</v>
      </c>
      <c r="D72">
        <f t="shared" si="7"/>
        <v>3</v>
      </c>
      <c r="E72">
        <v>2</v>
      </c>
      <c r="F72" t="s">
        <v>5</v>
      </c>
      <c r="G72">
        <f t="shared" si="8"/>
        <v>1</v>
      </c>
    </row>
    <row r="73" spans="1:7" x14ac:dyDescent="0.25">
      <c r="A73">
        <v>439939650</v>
      </c>
      <c r="B73" s="4">
        <v>42926.354861111111</v>
      </c>
      <c r="C73">
        <f t="shared" si="6"/>
        <v>8</v>
      </c>
      <c r="D73">
        <f t="shared" si="7"/>
        <v>1</v>
      </c>
      <c r="E73">
        <v>1</v>
      </c>
      <c r="F73" t="s">
        <v>4</v>
      </c>
      <c r="G73">
        <f t="shared" si="8"/>
        <v>0</v>
      </c>
    </row>
    <row r="74" spans="1:7" x14ac:dyDescent="0.25">
      <c r="A74">
        <v>440269425</v>
      </c>
      <c r="B74" s="4">
        <v>42923.100694444445</v>
      </c>
      <c r="C74">
        <f t="shared" si="6"/>
        <v>2</v>
      </c>
      <c r="D74">
        <f t="shared" si="7"/>
        <v>5</v>
      </c>
      <c r="E74">
        <v>1</v>
      </c>
      <c r="F74" t="s">
        <v>4</v>
      </c>
      <c r="G74">
        <f t="shared" si="8"/>
        <v>0</v>
      </c>
    </row>
    <row r="75" spans="1:7" x14ac:dyDescent="0.25">
      <c r="A75">
        <v>440613823</v>
      </c>
      <c r="B75" s="4">
        <v>42905.169444444444</v>
      </c>
      <c r="C75">
        <f t="shared" si="6"/>
        <v>4</v>
      </c>
      <c r="D75">
        <f t="shared" si="7"/>
        <v>1</v>
      </c>
      <c r="E75">
        <v>6</v>
      </c>
      <c r="F75" t="s">
        <v>4</v>
      </c>
      <c r="G75">
        <f t="shared" si="8"/>
        <v>0</v>
      </c>
    </row>
    <row r="76" spans="1:7" x14ac:dyDescent="0.25">
      <c r="A76">
        <v>441107239</v>
      </c>
      <c r="B76" s="4">
        <v>42896.625</v>
      </c>
      <c r="C76">
        <f t="shared" si="6"/>
        <v>15</v>
      </c>
      <c r="D76">
        <f t="shared" si="7"/>
        <v>6</v>
      </c>
      <c r="E76">
        <v>4</v>
      </c>
      <c r="F76" t="s">
        <v>5</v>
      </c>
      <c r="G76">
        <f t="shared" si="8"/>
        <v>0</v>
      </c>
    </row>
    <row r="77" spans="1:7" x14ac:dyDescent="0.25">
      <c r="A77">
        <v>441890610</v>
      </c>
      <c r="B77" s="4">
        <v>42920.129166666666</v>
      </c>
      <c r="C77">
        <f t="shared" si="6"/>
        <v>3</v>
      </c>
      <c r="D77">
        <f t="shared" si="7"/>
        <v>2</v>
      </c>
      <c r="E77">
        <v>6</v>
      </c>
      <c r="F77" t="s">
        <v>3</v>
      </c>
      <c r="G77">
        <f t="shared" si="8"/>
        <v>0</v>
      </c>
    </row>
    <row r="78" spans="1:7" x14ac:dyDescent="0.25">
      <c r="A78">
        <v>441890822</v>
      </c>
      <c r="B78" s="4">
        <v>42924.467361111114</v>
      </c>
      <c r="C78">
        <f t="shared" si="6"/>
        <v>11</v>
      </c>
      <c r="D78">
        <f t="shared" si="7"/>
        <v>6</v>
      </c>
      <c r="E78">
        <v>1</v>
      </c>
      <c r="F78" t="s">
        <v>4</v>
      </c>
      <c r="G78">
        <f t="shared" si="8"/>
        <v>0</v>
      </c>
    </row>
    <row r="79" spans="1:7" x14ac:dyDescent="0.25">
      <c r="A79">
        <v>444165941</v>
      </c>
      <c r="B79" s="4">
        <v>42901.788194444445</v>
      </c>
      <c r="C79">
        <f t="shared" si="6"/>
        <v>18</v>
      </c>
      <c r="D79">
        <f t="shared" si="7"/>
        <v>4</v>
      </c>
      <c r="E79">
        <v>3</v>
      </c>
      <c r="F79" t="s">
        <v>5</v>
      </c>
      <c r="G79">
        <f t="shared" si="8"/>
        <v>1</v>
      </c>
    </row>
    <row r="80" spans="1:7" x14ac:dyDescent="0.25">
      <c r="A80">
        <v>444644136</v>
      </c>
      <c r="B80" s="4">
        <v>42919.177083333336</v>
      </c>
      <c r="C80">
        <f t="shared" si="6"/>
        <v>4</v>
      </c>
      <c r="D80">
        <f t="shared" si="7"/>
        <v>1</v>
      </c>
      <c r="E80">
        <v>2</v>
      </c>
      <c r="F80" t="s">
        <v>5</v>
      </c>
      <c r="G80">
        <f t="shared" si="8"/>
        <v>1</v>
      </c>
    </row>
    <row r="81" spans="1:7" x14ac:dyDescent="0.25">
      <c r="A81">
        <v>445000794</v>
      </c>
      <c r="B81" s="4">
        <v>42907.160416666666</v>
      </c>
      <c r="C81">
        <f t="shared" si="6"/>
        <v>3</v>
      </c>
      <c r="D81">
        <f t="shared" si="7"/>
        <v>3</v>
      </c>
      <c r="E81">
        <v>2</v>
      </c>
      <c r="F81" t="s">
        <v>4</v>
      </c>
      <c r="G81">
        <f t="shared" si="8"/>
        <v>0</v>
      </c>
    </row>
    <row r="82" spans="1:7" x14ac:dyDescent="0.25">
      <c r="A82">
        <v>445608302</v>
      </c>
      <c r="B82" s="4">
        <v>42910.683333333334</v>
      </c>
      <c r="C82">
        <f t="shared" si="6"/>
        <v>16</v>
      </c>
      <c r="D82">
        <f t="shared" si="7"/>
        <v>6</v>
      </c>
      <c r="E82">
        <v>4</v>
      </c>
      <c r="F82" t="s">
        <v>4</v>
      </c>
      <c r="G82">
        <f t="shared" si="8"/>
        <v>0</v>
      </c>
    </row>
    <row r="83" spans="1:7" x14ac:dyDescent="0.25">
      <c r="A83">
        <v>447241564</v>
      </c>
      <c r="B83" s="4">
        <v>42910.071527777778</v>
      </c>
      <c r="C83">
        <f t="shared" si="6"/>
        <v>1</v>
      </c>
      <c r="D83">
        <f t="shared" si="7"/>
        <v>6</v>
      </c>
      <c r="E83">
        <v>6</v>
      </c>
      <c r="F83" t="s">
        <v>4</v>
      </c>
      <c r="G83">
        <f t="shared" si="8"/>
        <v>0</v>
      </c>
    </row>
    <row r="84" spans="1:7" x14ac:dyDescent="0.25">
      <c r="A84">
        <v>448207297</v>
      </c>
      <c r="B84" s="4">
        <v>42908.907638888886</v>
      </c>
      <c r="C84">
        <f t="shared" si="6"/>
        <v>21</v>
      </c>
      <c r="D84">
        <f t="shared" si="7"/>
        <v>4</v>
      </c>
      <c r="E84">
        <v>2</v>
      </c>
      <c r="F84" t="s">
        <v>5</v>
      </c>
      <c r="G84">
        <f t="shared" si="8"/>
        <v>1</v>
      </c>
    </row>
    <row r="85" spans="1:7" x14ac:dyDescent="0.25">
      <c r="A85">
        <v>448316550</v>
      </c>
      <c r="B85" s="4">
        <v>42922.237500000003</v>
      </c>
      <c r="C85">
        <f t="shared" si="6"/>
        <v>5</v>
      </c>
      <c r="D85">
        <f t="shared" si="7"/>
        <v>4</v>
      </c>
      <c r="E85">
        <v>2</v>
      </c>
      <c r="F85" t="s">
        <v>4</v>
      </c>
      <c r="G85">
        <f t="shared" si="8"/>
        <v>0</v>
      </c>
    </row>
    <row r="86" spans="1:7" x14ac:dyDescent="0.25">
      <c r="A86">
        <v>448722502</v>
      </c>
      <c r="B86" s="4">
        <v>42917.230555555558</v>
      </c>
      <c r="C86">
        <f t="shared" si="6"/>
        <v>5</v>
      </c>
      <c r="D86">
        <f t="shared" si="7"/>
        <v>6</v>
      </c>
      <c r="E86">
        <v>4</v>
      </c>
      <c r="F86" t="s">
        <v>3</v>
      </c>
      <c r="G86">
        <f t="shared" si="8"/>
        <v>1</v>
      </c>
    </row>
    <row r="87" spans="1:7" x14ac:dyDescent="0.25">
      <c r="A87">
        <v>449142117</v>
      </c>
      <c r="B87" s="4">
        <v>42897.024305555555</v>
      </c>
      <c r="C87">
        <f t="shared" si="6"/>
        <v>0</v>
      </c>
      <c r="D87">
        <f t="shared" si="7"/>
        <v>7</v>
      </c>
      <c r="E87">
        <v>5</v>
      </c>
      <c r="F87" t="s">
        <v>4</v>
      </c>
      <c r="G87">
        <f t="shared" si="8"/>
        <v>1</v>
      </c>
    </row>
    <row r="88" spans="1:7" x14ac:dyDescent="0.25">
      <c r="A88">
        <v>449386970</v>
      </c>
      <c r="B88" s="4">
        <v>42892.484722222223</v>
      </c>
      <c r="C88">
        <f t="shared" si="6"/>
        <v>11</v>
      </c>
      <c r="D88">
        <f t="shared" si="7"/>
        <v>2</v>
      </c>
      <c r="E88">
        <v>1</v>
      </c>
      <c r="F88" t="s">
        <v>3</v>
      </c>
      <c r="G88">
        <f t="shared" si="8"/>
        <v>1</v>
      </c>
    </row>
    <row r="89" spans="1:7" x14ac:dyDescent="0.25">
      <c r="A89">
        <v>450381949</v>
      </c>
      <c r="B89" s="4">
        <v>42920.143750000003</v>
      </c>
      <c r="C89">
        <f t="shared" si="6"/>
        <v>3</v>
      </c>
      <c r="D89">
        <f t="shared" si="7"/>
        <v>2</v>
      </c>
      <c r="E89">
        <v>3</v>
      </c>
      <c r="F89" t="s">
        <v>4</v>
      </c>
      <c r="G89">
        <f t="shared" si="8"/>
        <v>0</v>
      </c>
    </row>
    <row r="90" spans="1:7" x14ac:dyDescent="0.25">
      <c r="A90">
        <v>451047175</v>
      </c>
      <c r="B90" s="4">
        <v>42923.647222222222</v>
      </c>
      <c r="C90">
        <f t="shared" si="6"/>
        <v>15</v>
      </c>
      <c r="D90">
        <f t="shared" si="7"/>
        <v>5</v>
      </c>
      <c r="E90">
        <v>1</v>
      </c>
      <c r="F90" t="s">
        <v>4</v>
      </c>
      <c r="G90">
        <f t="shared" si="8"/>
        <v>0</v>
      </c>
    </row>
    <row r="91" spans="1:7" x14ac:dyDescent="0.25">
      <c r="A91">
        <v>452151520</v>
      </c>
      <c r="B91" s="4">
        <v>42919.377083333333</v>
      </c>
      <c r="C91">
        <f t="shared" si="6"/>
        <v>9</v>
      </c>
      <c r="D91">
        <f t="shared" si="7"/>
        <v>1</v>
      </c>
      <c r="E91">
        <v>6</v>
      </c>
      <c r="F91" t="s">
        <v>4</v>
      </c>
      <c r="G91">
        <f t="shared" si="8"/>
        <v>0</v>
      </c>
    </row>
    <row r="92" spans="1:7" x14ac:dyDescent="0.25">
      <c r="A92">
        <v>452847668</v>
      </c>
      <c r="B92" s="4">
        <v>42913.583333333336</v>
      </c>
      <c r="C92">
        <f t="shared" si="6"/>
        <v>14</v>
      </c>
      <c r="D92">
        <f t="shared" si="7"/>
        <v>2</v>
      </c>
      <c r="E92">
        <v>5</v>
      </c>
      <c r="F92" t="s">
        <v>5</v>
      </c>
      <c r="G92">
        <f t="shared" si="8"/>
        <v>0</v>
      </c>
    </row>
    <row r="93" spans="1:7" x14ac:dyDescent="0.25">
      <c r="A93">
        <v>454582442</v>
      </c>
      <c r="B93" s="4">
        <v>42907.799305555556</v>
      </c>
      <c r="C93">
        <f t="shared" si="6"/>
        <v>19</v>
      </c>
      <c r="D93">
        <f t="shared" si="7"/>
        <v>3</v>
      </c>
      <c r="E93">
        <v>3</v>
      </c>
      <c r="F93" t="s">
        <v>5</v>
      </c>
      <c r="G93">
        <f t="shared" si="8"/>
        <v>1</v>
      </c>
    </row>
    <row r="94" spans="1:7" x14ac:dyDescent="0.25">
      <c r="A94">
        <v>455337641</v>
      </c>
      <c r="B94" s="4">
        <v>42892.374305555553</v>
      </c>
      <c r="C94">
        <f t="shared" si="6"/>
        <v>8</v>
      </c>
      <c r="D94">
        <f t="shared" si="7"/>
        <v>2</v>
      </c>
      <c r="E94">
        <v>5</v>
      </c>
      <c r="F94" t="s">
        <v>4</v>
      </c>
      <c r="G94">
        <f t="shared" si="8"/>
        <v>1</v>
      </c>
    </row>
    <row r="95" spans="1:7" x14ac:dyDescent="0.25">
      <c r="A95">
        <v>455618789</v>
      </c>
      <c r="B95" s="4">
        <v>42924.148611111108</v>
      </c>
      <c r="C95">
        <f t="shared" si="6"/>
        <v>3</v>
      </c>
      <c r="D95">
        <f t="shared" si="7"/>
        <v>6</v>
      </c>
      <c r="E95">
        <v>1</v>
      </c>
      <c r="F95" t="s">
        <v>5</v>
      </c>
      <c r="G95">
        <f t="shared" si="8"/>
        <v>0</v>
      </c>
    </row>
    <row r="96" spans="1:7" x14ac:dyDescent="0.25">
      <c r="A96">
        <v>456754712</v>
      </c>
      <c r="B96" s="4">
        <v>42888.925000000003</v>
      </c>
      <c r="C96">
        <f t="shared" si="6"/>
        <v>22</v>
      </c>
      <c r="D96">
        <f t="shared" si="7"/>
        <v>5</v>
      </c>
      <c r="E96">
        <v>1</v>
      </c>
      <c r="F96" t="s">
        <v>4</v>
      </c>
      <c r="G96">
        <f t="shared" si="8"/>
        <v>0</v>
      </c>
    </row>
    <row r="97" spans="1:7" x14ac:dyDescent="0.25">
      <c r="A97">
        <v>456754712</v>
      </c>
      <c r="B97" s="4">
        <v>42889.21875</v>
      </c>
      <c r="C97">
        <f t="shared" si="6"/>
        <v>5</v>
      </c>
      <c r="D97">
        <f t="shared" si="7"/>
        <v>6</v>
      </c>
      <c r="E97">
        <v>4</v>
      </c>
      <c r="F97" t="s">
        <v>4</v>
      </c>
      <c r="G97">
        <f t="shared" si="8"/>
        <v>0</v>
      </c>
    </row>
    <row r="98" spans="1:7" x14ac:dyDescent="0.25">
      <c r="A98">
        <v>456754712</v>
      </c>
      <c r="B98" s="4">
        <v>42889.612500000003</v>
      </c>
      <c r="C98">
        <f t="shared" si="6"/>
        <v>14</v>
      </c>
      <c r="D98">
        <f t="shared" si="7"/>
        <v>6</v>
      </c>
      <c r="E98">
        <v>6</v>
      </c>
      <c r="F98" t="s">
        <v>4</v>
      </c>
      <c r="G98">
        <f t="shared" si="8"/>
        <v>0</v>
      </c>
    </row>
    <row r="99" spans="1:7" x14ac:dyDescent="0.25">
      <c r="A99">
        <v>456754712</v>
      </c>
      <c r="B99" s="4">
        <v>42891.493750000001</v>
      </c>
      <c r="C99">
        <f t="shared" si="6"/>
        <v>11</v>
      </c>
      <c r="D99">
        <f t="shared" si="7"/>
        <v>1</v>
      </c>
      <c r="E99">
        <v>5</v>
      </c>
      <c r="F99" t="s">
        <v>3</v>
      </c>
      <c r="G99">
        <f t="shared" si="8"/>
        <v>0</v>
      </c>
    </row>
    <row r="100" spans="1:7" x14ac:dyDescent="0.25">
      <c r="A100">
        <v>456754712</v>
      </c>
      <c r="B100" s="4">
        <v>42891.715277777781</v>
      </c>
      <c r="C100">
        <f t="shared" si="6"/>
        <v>17</v>
      </c>
      <c r="D100">
        <f t="shared" si="7"/>
        <v>1</v>
      </c>
      <c r="E100">
        <v>3</v>
      </c>
      <c r="F100" t="s">
        <v>4</v>
      </c>
      <c r="G100">
        <f t="shared" si="8"/>
        <v>0</v>
      </c>
    </row>
    <row r="101" spans="1:7" x14ac:dyDescent="0.25">
      <c r="A101">
        <v>456754712</v>
      </c>
      <c r="B101" s="4">
        <v>42930.140972222223</v>
      </c>
      <c r="C101">
        <f t="shared" si="6"/>
        <v>3</v>
      </c>
      <c r="D101">
        <f t="shared" si="7"/>
        <v>5</v>
      </c>
      <c r="E101">
        <v>2</v>
      </c>
      <c r="F101" t="s">
        <v>4</v>
      </c>
      <c r="G101">
        <f t="shared" si="8"/>
        <v>0</v>
      </c>
    </row>
    <row r="102" spans="1:7" x14ac:dyDescent="0.25">
      <c r="A102">
        <v>456754713</v>
      </c>
      <c r="B102" s="4">
        <v>42930.504166666666</v>
      </c>
      <c r="C102">
        <f t="shared" si="6"/>
        <v>12</v>
      </c>
      <c r="D102">
        <f t="shared" si="7"/>
        <v>5</v>
      </c>
      <c r="E102">
        <v>6</v>
      </c>
      <c r="F102" t="s">
        <v>3</v>
      </c>
      <c r="G102">
        <f t="shared" si="8"/>
        <v>0</v>
      </c>
    </row>
    <row r="103" spans="1:7" x14ac:dyDescent="0.25">
      <c r="A103">
        <v>456754722</v>
      </c>
      <c r="B103" s="4">
        <v>42932.136111111111</v>
      </c>
      <c r="C103">
        <f t="shared" si="6"/>
        <v>3</v>
      </c>
      <c r="D103">
        <f t="shared" si="7"/>
        <v>7</v>
      </c>
      <c r="E103">
        <v>5</v>
      </c>
      <c r="F103" t="s">
        <v>4</v>
      </c>
      <c r="G103">
        <f t="shared" si="8"/>
        <v>1</v>
      </c>
    </row>
    <row r="104" spans="1:7" x14ac:dyDescent="0.25">
      <c r="A104">
        <v>456754812</v>
      </c>
      <c r="B104" s="4">
        <v>42932.559027777781</v>
      </c>
      <c r="C104">
        <f t="shared" si="6"/>
        <v>13</v>
      </c>
      <c r="D104">
        <f t="shared" si="7"/>
        <v>7</v>
      </c>
      <c r="E104">
        <v>6</v>
      </c>
      <c r="F104" t="s">
        <v>4</v>
      </c>
      <c r="G104">
        <f t="shared" si="8"/>
        <v>0</v>
      </c>
    </row>
    <row r="105" spans="1:7" x14ac:dyDescent="0.25">
      <c r="A105">
        <v>457330652</v>
      </c>
      <c r="B105" s="4">
        <v>42914.646527777775</v>
      </c>
      <c r="C105">
        <f t="shared" si="6"/>
        <v>15</v>
      </c>
      <c r="D105">
        <f t="shared" si="7"/>
        <v>3</v>
      </c>
      <c r="E105">
        <v>4</v>
      </c>
      <c r="F105" t="s">
        <v>4</v>
      </c>
      <c r="G105">
        <f t="shared" si="8"/>
        <v>0</v>
      </c>
    </row>
    <row r="106" spans="1:7" x14ac:dyDescent="0.25">
      <c r="A106">
        <v>458828008</v>
      </c>
      <c r="B106" s="4">
        <v>42924.324999999997</v>
      </c>
      <c r="C106">
        <f t="shared" si="6"/>
        <v>7</v>
      </c>
      <c r="D106">
        <f t="shared" si="7"/>
        <v>6</v>
      </c>
      <c r="E106">
        <v>5</v>
      </c>
      <c r="F106" t="s">
        <v>5</v>
      </c>
      <c r="G106">
        <f t="shared" si="8"/>
        <v>0</v>
      </c>
    </row>
    <row r="107" spans="1:7" x14ac:dyDescent="0.25">
      <c r="A107">
        <v>458852918</v>
      </c>
      <c r="B107" s="4">
        <v>42916.572916666664</v>
      </c>
      <c r="C107">
        <f t="shared" si="6"/>
        <v>13</v>
      </c>
      <c r="D107">
        <f t="shared" si="7"/>
        <v>5</v>
      </c>
      <c r="E107">
        <v>4</v>
      </c>
      <c r="F107" t="s">
        <v>3</v>
      </c>
      <c r="G107">
        <f t="shared" si="8"/>
        <v>1</v>
      </c>
    </row>
    <row r="108" spans="1:7" x14ac:dyDescent="0.25">
      <c r="A108">
        <v>459963498</v>
      </c>
      <c r="B108" s="4">
        <v>42911.35</v>
      </c>
      <c r="C108">
        <f t="shared" si="6"/>
        <v>8</v>
      </c>
      <c r="D108">
        <f t="shared" si="7"/>
        <v>7</v>
      </c>
      <c r="E108">
        <v>2</v>
      </c>
      <c r="F108" t="s">
        <v>3</v>
      </c>
      <c r="G108">
        <f t="shared" si="8"/>
        <v>0</v>
      </c>
    </row>
    <row r="109" spans="1:7" x14ac:dyDescent="0.25">
      <c r="A109">
        <v>460212095</v>
      </c>
      <c r="B109" s="4">
        <v>42899.03125</v>
      </c>
      <c r="C109">
        <f t="shared" si="6"/>
        <v>0</v>
      </c>
      <c r="D109">
        <f t="shared" si="7"/>
        <v>2</v>
      </c>
      <c r="E109">
        <v>2</v>
      </c>
      <c r="F109" t="s">
        <v>4</v>
      </c>
      <c r="G109">
        <f t="shared" si="8"/>
        <v>0</v>
      </c>
    </row>
    <row r="110" spans="1:7" x14ac:dyDescent="0.25">
      <c r="A110">
        <v>460435412</v>
      </c>
      <c r="B110" s="4">
        <v>42896.904166666667</v>
      </c>
      <c r="C110">
        <f t="shared" si="6"/>
        <v>21</v>
      </c>
      <c r="D110">
        <f t="shared" si="7"/>
        <v>6</v>
      </c>
      <c r="E110">
        <v>6</v>
      </c>
      <c r="F110" t="s">
        <v>4</v>
      </c>
      <c r="G110">
        <f t="shared" si="8"/>
        <v>0</v>
      </c>
    </row>
    <row r="111" spans="1:7" x14ac:dyDescent="0.25">
      <c r="A111">
        <v>461093501</v>
      </c>
      <c r="B111" s="4">
        <v>42901.372916666667</v>
      </c>
      <c r="C111">
        <f t="shared" si="6"/>
        <v>8</v>
      </c>
      <c r="D111">
        <f t="shared" si="7"/>
        <v>4</v>
      </c>
      <c r="E111">
        <v>3</v>
      </c>
      <c r="F111" t="s">
        <v>4</v>
      </c>
      <c r="G111">
        <f t="shared" si="8"/>
        <v>0</v>
      </c>
    </row>
    <row r="112" spans="1:7" x14ac:dyDescent="0.25">
      <c r="A112">
        <v>461899668</v>
      </c>
      <c r="B112" s="4">
        <v>42907.404166666667</v>
      </c>
      <c r="C112">
        <f t="shared" si="6"/>
        <v>9</v>
      </c>
      <c r="D112">
        <f t="shared" si="7"/>
        <v>3</v>
      </c>
      <c r="E112">
        <v>1</v>
      </c>
      <c r="F112" t="s">
        <v>4</v>
      </c>
      <c r="G112">
        <f t="shared" si="8"/>
        <v>0</v>
      </c>
    </row>
    <row r="113" spans="1:7" x14ac:dyDescent="0.25">
      <c r="A113">
        <v>462228046</v>
      </c>
      <c r="B113" s="4">
        <v>42896.420138888891</v>
      </c>
      <c r="C113">
        <f t="shared" si="6"/>
        <v>10</v>
      </c>
      <c r="D113">
        <f t="shared" si="7"/>
        <v>6</v>
      </c>
      <c r="E113">
        <v>3</v>
      </c>
      <c r="F113" t="s">
        <v>4</v>
      </c>
      <c r="G113">
        <f t="shared" si="8"/>
        <v>0</v>
      </c>
    </row>
    <row r="114" spans="1:7" x14ac:dyDescent="0.25">
      <c r="A114">
        <v>462563814</v>
      </c>
      <c r="B114" s="4">
        <v>42900.324999999997</v>
      </c>
      <c r="C114">
        <f t="shared" si="6"/>
        <v>7</v>
      </c>
      <c r="D114">
        <f t="shared" si="7"/>
        <v>3</v>
      </c>
      <c r="E114">
        <v>4</v>
      </c>
      <c r="F114" t="s">
        <v>5</v>
      </c>
      <c r="G114">
        <f t="shared" si="8"/>
        <v>0</v>
      </c>
    </row>
    <row r="115" spans="1:7" x14ac:dyDescent="0.25">
      <c r="A115">
        <v>463672014</v>
      </c>
      <c r="B115" s="4">
        <v>42894.100694444445</v>
      </c>
      <c r="C115">
        <f t="shared" si="6"/>
        <v>2</v>
      </c>
      <c r="D115">
        <f t="shared" si="7"/>
        <v>4</v>
      </c>
      <c r="E115">
        <v>3</v>
      </c>
      <c r="F115" t="s">
        <v>4</v>
      </c>
      <c r="G115">
        <f t="shared" si="8"/>
        <v>0</v>
      </c>
    </row>
    <row r="116" spans="1:7" x14ac:dyDescent="0.25">
      <c r="A116">
        <v>464229154</v>
      </c>
      <c r="B116" s="4">
        <v>42906.334027777775</v>
      </c>
      <c r="C116">
        <f t="shared" si="6"/>
        <v>8</v>
      </c>
      <c r="D116">
        <f t="shared" si="7"/>
        <v>2</v>
      </c>
      <c r="E116">
        <v>5</v>
      </c>
      <c r="F116" t="s">
        <v>4</v>
      </c>
      <c r="G116">
        <f t="shared" si="8"/>
        <v>1</v>
      </c>
    </row>
    <row r="117" spans="1:7" x14ac:dyDescent="0.25">
      <c r="A117">
        <v>464877225</v>
      </c>
      <c r="B117" s="4">
        <v>42924.872916666667</v>
      </c>
      <c r="C117">
        <f t="shared" si="6"/>
        <v>20</v>
      </c>
      <c r="D117">
        <f t="shared" si="7"/>
        <v>6</v>
      </c>
      <c r="E117">
        <v>2</v>
      </c>
      <c r="F117" t="s">
        <v>3</v>
      </c>
      <c r="G117">
        <f t="shared" si="8"/>
        <v>0</v>
      </c>
    </row>
    <row r="118" spans="1:7" x14ac:dyDescent="0.25">
      <c r="A118">
        <v>465117230</v>
      </c>
      <c r="B118" s="4">
        <v>42895.625694444447</v>
      </c>
      <c r="C118">
        <f t="shared" si="6"/>
        <v>15</v>
      </c>
      <c r="D118">
        <f t="shared" si="7"/>
        <v>5</v>
      </c>
      <c r="E118">
        <v>2</v>
      </c>
      <c r="F118" t="s">
        <v>4</v>
      </c>
      <c r="G118">
        <f t="shared" si="8"/>
        <v>0</v>
      </c>
    </row>
    <row r="119" spans="1:7" x14ac:dyDescent="0.25">
      <c r="A119">
        <v>465353424</v>
      </c>
      <c r="B119" s="4">
        <v>42926.130555555559</v>
      </c>
      <c r="C119">
        <f t="shared" si="6"/>
        <v>3</v>
      </c>
      <c r="D119">
        <f t="shared" si="7"/>
        <v>1</v>
      </c>
      <c r="E119">
        <v>5</v>
      </c>
      <c r="F119" t="s">
        <v>4</v>
      </c>
      <c r="G119">
        <f t="shared" si="8"/>
        <v>1</v>
      </c>
    </row>
    <row r="120" spans="1:7" x14ac:dyDescent="0.25">
      <c r="A120">
        <v>465705702</v>
      </c>
      <c r="B120" s="4">
        <v>42898.895138888889</v>
      </c>
      <c r="C120">
        <f t="shared" si="6"/>
        <v>21</v>
      </c>
      <c r="D120">
        <f t="shared" si="7"/>
        <v>1</v>
      </c>
      <c r="E120">
        <v>3</v>
      </c>
      <c r="F120" t="s">
        <v>3</v>
      </c>
      <c r="G120">
        <f t="shared" si="8"/>
        <v>0</v>
      </c>
    </row>
    <row r="121" spans="1:7" x14ac:dyDescent="0.25">
      <c r="A121">
        <v>468911119</v>
      </c>
      <c r="B121" s="4">
        <v>42915.869444444441</v>
      </c>
      <c r="C121">
        <f t="shared" si="6"/>
        <v>20</v>
      </c>
      <c r="D121">
        <f t="shared" si="7"/>
        <v>4</v>
      </c>
      <c r="E121">
        <v>4</v>
      </c>
      <c r="F121" t="s">
        <v>5</v>
      </c>
      <c r="G121">
        <f t="shared" si="8"/>
        <v>0</v>
      </c>
    </row>
    <row r="122" spans="1:7" x14ac:dyDescent="0.25">
      <c r="A122">
        <v>468971163</v>
      </c>
      <c r="B122" s="4">
        <v>42913.84652777778</v>
      </c>
      <c r="C122">
        <f t="shared" si="6"/>
        <v>20</v>
      </c>
      <c r="D122">
        <f t="shared" si="7"/>
        <v>2</v>
      </c>
      <c r="E122">
        <v>6</v>
      </c>
      <c r="F122" t="s">
        <v>4</v>
      </c>
      <c r="G122">
        <f t="shared" si="8"/>
        <v>0</v>
      </c>
    </row>
    <row r="123" spans="1:7" x14ac:dyDescent="0.25">
      <c r="A123">
        <v>470369511</v>
      </c>
      <c r="B123" s="4">
        <v>42907.15902777778</v>
      </c>
      <c r="C123">
        <f t="shared" si="6"/>
        <v>3</v>
      </c>
      <c r="D123">
        <f t="shared" si="7"/>
        <v>3</v>
      </c>
      <c r="E123">
        <v>6</v>
      </c>
      <c r="F123" t="s">
        <v>5</v>
      </c>
      <c r="G123">
        <f t="shared" si="8"/>
        <v>1</v>
      </c>
    </row>
    <row r="124" spans="1:7" x14ac:dyDescent="0.25">
      <c r="A124">
        <v>470661072</v>
      </c>
      <c r="B124" s="4">
        <v>42905.691666666666</v>
      </c>
      <c r="C124">
        <f t="shared" si="6"/>
        <v>16</v>
      </c>
      <c r="D124">
        <f t="shared" si="7"/>
        <v>1</v>
      </c>
      <c r="E124">
        <v>3</v>
      </c>
      <c r="F124" t="s">
        <v>3</v>
      </c>
      <c r="G124">
        <f t="shared" si="8"/>
        <v>0</v>
      </c>
    </row>
    <row r="125" spans="1:7" x14ac:dyDescent="0.25">
      <c r="A125">
        <v>473562405</v>
      </c>
      <c r="B125" s="4">
        <v>42902.05</v>
      </c>
      <c r="C125">
        <f t="shared" si="6"/>
        <v>1</v>
      </c>
      <c r="D125">
        <f t="shared" si="7"/>
        <v>5</v>
      </c>
      <c r="E125">
        <v>6</v>
      </c>
      <c r="F125" t="s">
        <v>4</v>
      </c>
      <c r="G125">
        <f t="shared" si="8"/>
        <v>0</v>
      </c>
    </row>
    <row r="126" spans="1:7" x14ac:dyDescent="0.25">
      <c r="A126">
        <v>473566044</v>
      </c>
      <c r="B126" s="4">
        <v>42922.966666666667</v>
      </c>
      <c r="C126">
        <f t="shared" si="6"/>
        <v>23</v>
      </c>
      <c r="D126">
        <f t="shared" si="7"/>
        <v>4</v>
      </c>
      <c r="E126">
        <v>2</v>
      </c>
      <c r="F126" t="s">
        <v>4</v>
      </c>
      <c r="G126">
        <f t="shared" si="8"/>
        <v>0</v>
      </c>
    </row>
    <row r="127" spans="1:7" x14ac:dyDescent="0.25">
      <c r="A127">
        <v>474633859</v>
      </c>
      <c r="B127" s="4">
        <v>42887.977777777778</v>
      </c>
      <c r="C127">
        <f t="shared" si="6"/>
        <v>23</v>
      </c>
      <c r="D127">
        <f t="shared" si="7"/>
        <v>4</v>
      </c>
      <c r="E127">
        <v>1</v>
      </c>
      <c r="F127" t="s">
        <v>4</v>
      </c>
      <c r="G127">
        <f t="shared" si="8"/>
        <v>0</v>
      </c>
    </row>
    <row r="128" spans="1:7" x14ac:dyDescent="0.25">
      <c r="A128">
        <v>474633859</v>
      </c>
      <c r="B128" s="4">
        <v>42890.456944444442</v>
      </c>
      <c r="C128">
        <f t="shared" si="6"/>
        <v>10</v>
      </c>
      <c r="D128">
        <f t="shared" si="7"/>
        <v>7</v>
      </c>
      <c r="E128">
        <v>2</v>
      </c>
      <c r="F128" t="s">
        <v>3</v>
      </c>
      <c r="G128">
        <f t="shared" si="8"/>
        <v>0</v>
      </c>
    </row>
    <row r="129" spans="1:7" x14ac:dyDescent="0.25">
      <c r="A129">
        <v>474633859</v>
      </c>
      <c r="B129" s="4">
        <v>42929.029166666667</v>
      </c>
      <c r="C129">
        <f t="shared" si="6"/>
        <v>0</v>
      </c>
      <c r="D129">
        <f t="shared" si="7"/>
        <v>4</v>
      </c>
      <c r="E129">
        <v>3</v>
      </c>
      <c r="F129" t="s">
        <v>5</v>
      </c>
      <c r="G129">
        <f t="shared" si="8"/>
        <v>1</v>
      </c>
    </row>
    <row r="130" spans="1:7" x14ac:dyDescent="0.25">
      <c r="A130">
        <v>474633859</v>
      </c>
      <c r="B130" s="4">
        <v>42931.386111111111</v>
      </c>
      <c r="C130">
        <f t="shared" ref="C130:C193" si="9">HOUR(B130)</f>
        <v>9</v>
      </c>
      <c r="D130">
        <f t="shared" ref="D130:D193" si="10">WEEKDAY(B130, 2)</f>
        <v>6</v>
      </c>
      <c r="E130">
        <v>5</v>
      </c>
      <c r="F130" t="s">
        <v>5</v>
      </c>
      <c r="G130">
        <f t="shared" si="8"/>
        <v>0</v>
      </c>
    </row>
    <row r="131" spans="1:7" x14ac:dyDescent="0.25">
      <c r="A131">
        <v>474698225</v>
      </c>
      <c r="B131" s="4">
        <v>42902.089583333334</v>
      </c>
      <c r="C131">
        <f t="shared" si="9"/>
        <v>2</v>
      </c>
      <c r="D131">
        <f t="shared" si="10"/>
        <v>5</v>
      </c>
      <c r="E131">
        <v>5</v>
      </c>
      <c r="F131" t="s">
        <v>4</v>
      </c>
      <c r="G131">
        <f t="shared" si="8"/>
        <v>1</v>
      </c>
    </row>
    <row r="132" spans="1:7" x14ac:dyDescent="0.25">
      <c r="A132">
        <v>475050084</v>
      </c>
      <c r="B132" s="4">
        <v>42896.223611111112</v>
      </c>
      <c r="C132">
        <f t="shared" si="9"/>
        <v>5</v>
      </c>
      <c r="D132">
        <f t="shared" si="10"/>
        <v>6</v>
      </c>
      <c r="E132">
        <v>6</v>
      </c>
      <c r="F132" t="s">
        <v>4</v>
      </c>
      <c r="G132">
        <f t="shared" ref="G132:G195" si="11">IF(AND(E132 = $P$2,F132 = $Q$2),1,IF(AND(E132 = $P$3,F132 = $Q$3),1,IF(AND(E132 = $P$4,F132 = $Q$4),1,IF(AND(E132 = $P$5,F132 = $Q$5),1,IF(AND(E132 = $P$6,F132 = $Q$6),1,IF(AND(E132 = $P$7,F132 = $Q$7),1,0))))))</f>
        <v>0</v>
      </c>
    </row>
    <row r="133" spans="1:7" x14ac:dyDescent="0.25">
      <c r="A133">
        <v>475338338</v>
      </c>
      <c r="B133" s="4">
        <v>42909.111805555556</v>
      </c>
      <c r="C133">
        <f t="shared" si="9"/>
        <v>2</v>
      </c>
      <c r="D133">
        <f t="shared" si="10"/>
        <v>5</v>
      </c>
      <c r="E133">
        <v>4</v>
      </c>
      <c r="F133" t="s">
        <v>4</v>
      </c>
      <c r="G133">
        <f t="shared" si="11"/>
        <v>0</v>
      </c>
    </row>
    <row r="134" spans="1:7" x14ac:dyDescent="0.25">
      <c r="A134">
        <v>475377373</v>
      </c>
      <c r="B134" s="4">
        <v>42923.981249999997</v>
      </c>
      <c r="C134">
        <f t="shared" si="9"/>
        <v>23</v>
      </c>
      <c r="D134">
        <f t="shared" si="10"/>
        <v>5</v>
      </c>
      <c r="E134">
        <v>4</v>
      </c>
      <c r="F134" t="s">
        <v>4</v>
      </c>
      <c r="G134">
        <f t="shared" si="11"/>
        <v>0</v>
      </c>
    </row>
    <row r="135" spans="1:7" x14ac:dyDescent="0.25">
      <c r="A135">
        <v>476020352</v>
      </c>
      <c r="B135" s="4">
        <v>42917.5625</v>
      </c>
      <c r="C135">
        <f t="shared" si="9"/>
        <v>13</v>
      </c>
      <c r="D135">
        <f t="shared" si="10"/>
        <v>6</v>
      </c>
      <c r="E135">
        <v>5</v>
      </c>
      <c r="F135" t="s">
        <v>3</v>
      </c>
      <c r="G135">
        <f t="shared" si="11"/>
        <v>0</v>
      </c>
    </row>
    <row r="136" spans="1:7" x14ac:dyDescent="0.25">
      <c r="A136">
        <v>476114766</v>
      </c>
      <c r="B136" s="4">
        <v>42913.044444444444</v>
      </c>
      <c r="C136">
        <f t="shared" si="9"/>
        <v>1</v>
      </c>
      <c r="D136">
        <f t="shared" si="10"/>
        <v>2</v>
      </c>
      <c r="E136">
        <v>5</v>
      </c>
      <c r="F136" t="s">
        <v>4</v>
      </c>
      <c r="G136">
        <f t="shared" si="11"/>
        <v>1</v>
      </c>
    </row>
    <row r="137" spans="1:7" x14ac:dyDescent="0.25">
      <c r="A137">
        <v>478135865</v>
      </c>
      <c r="B137" s="4">
        <v>42926.603472222225</v>
      </c>
      <c r="C137">
        <f t="shared" si="9"/>
        <v>14</v>
      </c>
      <c r="D137">
        <f t="shared" si="10"/>
        <v>1</v>
      </c>
      <c r="E137">
        <v>3</v>
      </c>
      <c r="F137" t="s">
        <v>3</v>
      </c>
      <c r="G137">
        <f t="shared" si="11"/>
        <v>0</v>
      </c>
    </row>
    <row r="138" spans="1:7" x14ac:dyDescent="0.25">
      <c r="A138">
        <v>478685636</v>
      </c>
      <c r="B138" s="4">
        <v>42911.54583333333</v>
      </c>
      <c r="C138">
        <f t="shared" si="9"/>
        <v>13</v>
      </c>
      <c r="D138">
        <f t="shared" si="10"/>
        <v>7</v>
      </c>
      <c r="E138">
        <v>6</v>
      </c>
      <c r="F138" t="s">
        <v>5</v>
      </c>
      <c r="G138">
        <f t="shared" si="11"/>
        <v>1</v>
      </c>
    </row>
    <row r="139" spans="1:7" x14ac:dyDescent="0.25">
      <c r="A139">
        <v>479192587</v>
      </c>
      <c r="B139" s="4">
        <v>42903.386111111111</v>
      </c>
      <c r="C139">
        <f t="shared" si="9"/>
        <v>9</v>
      </c>
      <c r="D139">
        <f t="shared" si="10"/>
        <v>6</v>
      </c>
      <c r="E139">
        <v>6</v>
      </c>
      <c r="F139" t="s">
        <v>5</v>
      </c>
      <c r="G139">
        <f t="shared" si="11"/>
        <v>1</v>
      </c>
    </row>
    <row r="140" spans="1:7" x14ac:dyDescent="0.25">
      <c r="A140">
        <v>479537587</v>
      </c>
      <c r="B140" s="4">
        <v>42889.025000000001</v>
      </c>
      <c r="C140">
        <f t="shared" si="9"/>
        <v>0</v>
      </c>
      <c r="D140">
        <f t="shared" si="10"/>
        <v>6</v>
      </c>
      <c r="E140">
        <v>3</v>
      </c>
      <c r="F140" t="s">
        <v>4</v>
      </c>
      <c r="G140">
        <f t="shared" si="11"/>
        <v>0</v>
      </c>
    </row>
    <row r="141" spans="1:7" x14ac:dyDescent="0.25">
      <c r="A141">
        <v>479537587</v>
      </c>
      <c r="B141" s="4">
        <v>42889.318055555559</v>
      </c>
      <c r="C141">
        <f t="shared" si="9"/>
        <v>7</v>
      </c>
      <c r="D141">
        <f t="shared" si="10"/>
        <v>6</v>
      </c>
      <c r="E141">
        <v>5</v>
      </c>
      <c r="F141" t="s">
        <v>5</v>
      </c>
      <c r="G141">
        <f t="shared" si="11"/>
        <v>0</v>
      </c>
    </row>
    <row r="142" spans="1:7" x14ac:dyDescent="0.25">
      <c r="A142">
        <v>479537587</v>
      </c>
      <c r="B142" s="4">
        <v>42889.675694444442</v>
      </c>
      <c r="C142">
        <f t="shared" si="9"/>
        <v>16</v>
      </c>
      <c r="D142">
        <f t="shared" si="10"/>
        <v>6</v>
      </c>
      <c r="E142">
        <v>4</v>
      </c>
      <c r="F142" t="s">
        <v>4</v>
      </c>
      <c r="G142">
        <f t="shared" si="11"/>
        <v>0</v>
      </c>
    </row>
    <row r="143" spans="1:7" x14ac:dyDescent="0.25">
      <c r="A143">
        <v>479537587</v>
      </c>
      <c r="B143" s="4">
        <v>42891.722916666666</v>
      </c>
      <c r="C143">
        <f t="shared" si="9"/>
        <v>17</v>
      </c>
      <c r="D143">
        <f t="shared" si="10"/>
        <v>1</v>
      </c>
      <c r="E143">
        <v>6</v>
      </c>
      <c r="F143" t="s">
        <v>5</v>
      </c>
      <c r="G143">
        <f t="shared" si="11"/>
        <v>1</v>
      </c>
    </row>
    <row r="144" spans="1:7" x14ac:dyDescent="0.25">
      <c r="A144">
        <v>479537587</v>
      </c>
      <c r="B144" s="4">
        <v>42930.177777777775</v>
      </c>
      <c r="C144">
        <f t="shared" si="9"/>
        <v>4</v>
      </c>
      <c r="D144">
        <f t="shared" si="10"/>
        <v>5</v>
      </c>
      <c r="E144">
        <v>2</v>
      </c>
      <c r="F144" t="s">
        <v>5</v>
      </c>
      <c r="G144">
        <f t="shared" si="11"/>
        <v>1</v>
      </c>
    </row>
    <row r="145" spans="1:7" x14ac:dyDescent="0.25">
      <c r="A145">
        <v>479537587</v>
      </c>
      <c r="B145" s="4">
        <v>42932.625</v>
      </c>
      <c r="C145">
        <f t="shared" si="9"/>
        <v>15</v>
      </c>
      <c r="D145">
        <f t="shared" si="10"/>
        <v>7</v>
      </c>
      <c r="E145">
        <v>1</v>
      </c>
      <c r="F145" t="s">
        <v>5</v>
      </c>
      <c r="G145">
        <f t="shared" si="11"/>
        <v>0</v>
      </c>
    </row>
    <row r="146" spans="1:7" x14ac:dyDescent="0.25">
      <c r="A146">
        <v>479746482</v>
      </c>
      <c r="B146" s="4">
        <v>42911.597222222219</v>
      </c>
      <c r="C146">
        <f t="shared" si="9"/>
        <v>14</v>
      </c>
      <c r="D146">
        <f t="shared" si="10"/>
        <v>7</v>
      </c>
      <c r="E146">
        <v>2</v>
      </c>
      <c r="F146" t="s">
        <v>4</v>
      </c>
      <c r="G146">
        <f t="shared" si="11"/>
        <v>0</v>
      </c>
    </row>
    <row r="147" spans="1:7" x14ac:dyDescent="0.25">
      <c r="A147">
        <v>479757892</v>
      </c>
      <c r="B147" s="4">
        <v>42900.859027777777</v>
      </c>
      <c r="C147">
        <f t="shared" si="9"/>
        <v>20</v>
      </c>
      <c r="D147">
        <f t="shared" si="10"/>
        <v>3</v>
      </c>
      <c r="E147">
        <v>1</v>
      </c>
      <c r="F147" t="s">
        <v>4</v>
      </c>
      <c r="G147">
        <f t="shared" si="11"/>
        <v>0</v>
      </c>
    </row>
    <row r="148" spans="1:7" x14ac:dyDescent="0.25">
      <c r="A148">
        <v>479916388</v>
      </c>
      <c r="B148" s="4">
        <v>42901.294444444444</v>
      </c>
      <c r="C148">
        <f t="shared" si="9"/>
        <v>7</v>
      </c>
      <c r="D148">
        <f t="shared" si="10"/>
        <v>4</v>
      </c>
      <c r="E148">
        <v>5</v>
      </c>
      <c r="F148" t="s">
        <v>4</v>
      </c>
      <c r="G148">
        <f t="shared" si="11"/>
        <v>1</v>
      </c>
    </row>
    <row r="149" spans="1:7" x14ac:dyDescent="0.25">
      <c r="A149">
        <v>481225108</v>
      </c>
      <c r="B149" s="4">
        <v>42906.759027777778</v>
      </c>
      <c r="C149">
        <f t="shared" si="9"/>
        <v>18</v>
      </c>
      <c r="D149">
        <f t="shared" si="10"/>
        <v>2</v>
      </c>
      <c r="E149">
        <v>4</v>
      </c>
      <c r="F149" t="s">
        <v>4</v>
      </c>
      <c r="G149">
        <f t="shared" si="11"/>
        <v>0</v>
      </c>
    </row>
    <row r="150" spans="1:7" x14ac:dyDescent="0.25">
      <c r="A150">
        <v>481430251</v>
      </c>
      <c r="B150" s="4">
        <v>42922.35</v>
      </c>
      <c r="C150">
        <f t="shared" si="9"/>
        <v>8</v>
      </c>
      <c r="D150">
        <f t="shared" si="10"/>
        <v>4</v>
      </c>
      <c r="E150">
        <v>3</v>
      </c>
      <c r="F150" t="s">
        <v>5</v>
      </c>
      <c r="G150">
        <f t="shared" si="11"/>
        <v>1</v>
      </c>
    </row>
    <row r="151" spans="1:7" x14ac:dyDescent="0.25">
      <c r="A151">
        <v>483673327</v>
      </c>
      <c r="B151" s="4">
        <v>42919.993055555555</v>
      </c>
      <c r="C151">
        <f t="shared" si="9"/>
        <v>23</v>
      </c>
      <c r="D151">
        <f t="shared" si="10"/>
        <v>1</v>
      </c>
      <c r="E151">
        <v>1</v>
      </c>
      <c r="F151" t="s">
        <v>4</v>
      </c>
      <c r="G151">
        <f t="shared" si="11"/>
        <v>0</v>
      </c>
    </row>
    <row r="152" spans="1:7" x14ac:dyDescent="0.25">
      <c r="A152">
        <v>484194933</v>
      </c>
      <c r="B152" s="4">
        <v>42919.897222222222</v>
      </c>
      <c r="C152">
        <f t="shared" si="9"/>
        <v>21</v>
      </c>
      <c r="D152">
        <f t="shared" si="10"/>
        <v>1</v>
      </c>
      <c r="E152">
        <v>3</v>
      </c>
      <c r="F152" t="s">
        <v>4</v>
      </c>
      <c r="G152">
        <f t="shared" si="11"/>
        <v>0</v>
      </c>
    </row>
    <row r="153" spans="1:7" x14ac:dyDescent="0.25">
      <c r="A153">
        <v>484574935</v>
      </c>
      <c r="B153" s="4">
        <v>42898.427777777775</v>
      </c>
      <c r="C153">
        <f t="shared" si="9"/>
        <v>10</v>
      </c>
      <c r="D153">
        <f t="shared" si="10"/>
        <v>1</v>
      </c>
      <c r="E153">
        <v>2</v>
      </c>
      <c r="F153" t="s">
        <v>3</v>
      </c>
      <c r="G153">
        <f t="shared" si="11"/>
        <v>0</v>
      </c>
    </row>
    <row r="154" spans="1:7" x14ac:dyDescent="0.25">
      <c r="A154">
        <v>484679513</v>
      </c>
      <c r="B154" s="4">
        <v>42906.132638888892</v>
      </c>
      <c r="C154">
        <f t="shared" si="9"/>
        <v>3</v>
      </c>
      <c r="D154">
        <f t="shared" si="10"/>
        <v>2</v>
      </c>
      <c r="E154">
        <v>6</v>
      </c>
      <c r="F154" t="s">
        <v>4</v>
      </c>
      <c r="G154">
        <f t="shared" si="11"/>
        <v>0</v>
      </c>
    </row>
    <row r="155" spans="1:7" x14ac:dyDescent="0.25">
      <c r="A155">
        <v>484784828</v>
      </c>
      <c r="B155" s="4">
        <v>42912.402083333334</v>
      </c>
      <c r="C155">
        <f t="shared" si="9"/>
        <v>9</v>
      </c>
      <c r="D155">
        <f t="shared" si="10"/>
        <v>1</v>
      </c>
      <c r="E155">
        <v>3</v>
      </c>
      <c r="F155" t="s">
        <v>3</v>
      </c>
      <c r="G155">
        <f t="shared" si="11"/>
        <v>0</v>
      </c>
    </row>
    <row r="156" spans="1:7" x14ac:dyDescent="0.25">
      <c r="A156">
        <v>485153168</v>
      </c>
      <c r="B156" s="4">
        <v>42914.972916666666</v>
      </c>
      <c r="C156">
        <f t="shared" si="9"/>
        <v>23</v>
      </c>
      <c r="D156">
        <f t="shared" si="10"/>
        <v>3</v>
      </c>
      <c r="E156">
        <v>1</v>
      </c>
      <c r="F156" t="s">
        <v>4</v>
      </c>
      <c r="G156">
        <f t="shared" si="11"/>
        <v>0</v>
      </c>
    </row>
    <row r="157" spans="1:7" x14ac:dyDescent="0.25">
      <c r="A157">
        <v>486085202</v>
      </c>
      <c r="B157" s="4">
        <v>42904.220833333333</v>
      </c>
      <c r="C157">
        <f t="shared" si="9"/>
        <v>5</v>
      </c>
      <c r="D157">
        <f t="shared" si="10"/>
        <v>7</v>
      </c>
      <c r="E157">
        <v>4</v>
      </c>
      <c r="F157" t="s">
        <v>3</v>
      </c>
      <c r="G157">
        <f t="shared" si="11"/>
        <v>1</v>
      </c>
    </row>
    <row r="158" spans="1:7" x14ac:dyDescent="0.25">
      <c r="A158">
        <v>486166739</v>
      </c>
      <c r="B158" s="4">
        <v>42921.411111111112</v>
      </c>
      <c r="C158">
        <f t="shared" si="9"/>
        <v>9</v>
      </c>
      <c r="D158">
        <f t="shared" si="10"/>
        <v>3</v>
      </c>
      <c r="E158">
        <v>1</v>
      </c>
      <c r="F158" t="s">
        <v>5</v>
      </c>
      <c r="G158">
        <f t="shared" si="11"/>
        <v>0</v>
      </c>
    </row>
    <row r="159" spans="1:7" x14ac:dyDescent="0.25">
      <c r="A159">
        <v>487641052</v>
      </c>
      <c r="B159" s="4">
        <v>42923.70208333333</v>
      </c>
      <c r="C159">
        <f t="shared" si="9"/>
        <v>16</v>
      </c>
      <c r="D159">
        <f t="shared" si="10"/>
        <v>5</v>
      </c>
      <c r="E159">
        <v>3</v>
      </c>
      <c r="F159" t="s">
        <v>5</v>
      </c>
      <c r="G159">
        <f t="shared" si="11"/>
        <v>1</v>
      </c>
    </row>
    <row r="160" spans="1:7" x14ac:dyDescent="0.25">
      <c r="A160">
        <v>487760141</v>
      </c>
      <c r="B160" s="4">
        <v>42912.0625</v>
      </c>
      <c r="C160">
        <f t="shared" si="9"/>
        <v>1</v>
      </c>
      <c r="D160">
        <f t="shared" si="10"/>
        <v>1</v>
      </c>
      <c r="E160">
        <v>3</v>
      </c>
      <c r="F160" t="s">
        <v>5</v>
      </c>
      <c r="G160">
        <f t="shared" si="11"/>
        <v>1</v>
      </c>
    </row>
    <row r="161" spans="1:7" x14ac:dyDescent="0.25">
      <c r="A161">
        <v>488014914</v>
      </c>
      <c r="B161" s="4">
        <v>42926.269444444442</v>
      </c>
      <c r="C161">
        <f t="shared" si="9"/>
        <v>6</v>
      </c>
      <c r="D161">
        <f t="shared" si="10"/>
        <v>1</v>
      </c>
      <c r="E161">
        <v>1</v>
      </c>
      <c r="F161" t="s">
        <v>3</v>
      </c>
      <c r="G161">
        <f t="shared" si="11"/>
        <v>1</v>
      </c>
    </row>
    <row r="162" spans="1:7" x14ac:dyDescent="0.25">
      <c r="A162">
        <v>489123784</v>
      </c>
      <c r="B162" s="4">
        <v>42889.768055555556</v>
      </c>
      <c r="C162">
        <f t="shared" si="9"/>
        <v>18</v>
      </c>
      <c r="D162">
        <f t="shared" si="10"/>
        <v>6</v>
      </c>
      <c r="E162">
        <v>6</v>
      </c>
      <c r="F162" t="s">
        <v>5</v>
      </c>
      <c r="G162">
        <f t="shared" si="11"/>
        <v>1</v>
      </c>
    </row>
    <row r="163" spans="1:7" x14ac:dyDescent="0.25">
      <c r="A163">
        <v>489827018</v>
      </c>
      <c r="B163" s="4">
        <v>42925.464583333334</v>
      </c>
      <c r="C163">
        <f t="shared" si="9"/>
        <v>11</v>
      </c>
      <c r="D163">
        <f t="shared" si="10"/>
        <v>7</v>
      </c>
      <c r="E163">
        <v>1</v>
      </c>
      <c r="F163" t="s">
        <v>4</v>
      </c>
      <c r="G163">
        <f t="shared" si="11"/>
        <v>0</v>
      </c>
    </row>
    <row r="164" spans="1:7" x14ac:dyDescent="0.25">
      <c r="A164">
        <v>492606383</v>
      </c>
      <c r="B164" s="4">
        <v>42904.196527777778</v>
      </c>
      <c r="C164">
        <f t="shared" si="9"/>
        <v>4</v>
      </c>
      <c r="D164">
        <f t="shared" si="10"/>
        <v>7</v>
      </c>
      <c r="E164">
        <v>5</v>
      </c>
      <c r="F164" t="s">
        <v>5</v>
      </c>
      <c r="G164">
        <f t="shared" si="11"/>
        <v>0</v>
      </c>
    </row>
    <row r="165" spans="1:7" x14ac:dyDescent="0.25">
      <c r="A165">
        <v>493039952</v>
      </c>
      <c r="B165" s="4">
        <v>42917.689583333333</v>
      </c>
      <c r="C165">
        <f t="shared" si="9"/>
        <v>16</v>
      </c>
      <c r="D165">
        <f t="shared" si="10"/>
        <v>6</v>
      </c>
      <c r="E165">
        <v>4</v>
      </c>
      <c r="F165" t="s">
        <v>4</v>
      </c>
      <c r="G165">
        <f t="shared" si="11"/>
        <v>0</v>
      </c>
    </row>
    <row r="166" spans="1:7" x14ac:dyDescent="0.25">
      <c r="A166">
        <v>493169743</v>
      </c>
      <c r="B166" s="4">
        <v>42908.470138888886</v>
      </c>
      <c r="C166">
        <f t="shared" si="9"/>
        <v>11</v>
      </c>
      <c r="D166">
        <f t="shared" si="10"/>
        <v>4</v>
      </c>
      <c r="E166">
        <v>1</v>
      </c>
      <c r="F166" t="s">
        <v>4</v>
      </c>
      <c r="G166">
        <f t="shared" si="11"/>
        <v>0</v>
      </c>
    </row>
    <row r="167" spans="1:7" x14ac:dyDescent="0.25">
      <c r="A167">
        <v>493740160</v>
      </c>
      <c r="B167" s="4">
        <v>42904.625</v>
      </c>
      <c r="C167">
        <f t="shared" si="9"/>
        <v>15</v>
      </c>
      <c r="D167">
        <f t="shared" si="10"/>
        <v>7</v>
      </c>
      <c r="E167">
        <v>2</v>
      </c>
      <c r="F167" t="s">
        <v>5</v>
      </c>
      <c r="G167">
        <f t="shared" si="11"/>
        <v>1</v>
      </c>
    </row>
    <row r="168" spans="1:7" x14ac:dyDescent="0.25">
      <c r="A168">
        <v>494106820</v>
      </c>
      <c r="B168" s="4">
        <v>42926.02847222222</v>
      </c>
      <c r="C168">
        <f t="shared" si="9"/>
        <v>0</v>
      </c>
      <c r="D168">
        <f t="shared" si="10"/>
        <v>1</v>
      </c>
      <c r="E168">
        <v>1</v>
      </c>
      <c r="F168" t="s">
        <v>4</v>
      </c>
      <c r="G168">
        <f t="shared" si="11"/>
        <v>0</v>
      </c>
    </row>
    <row r="169" spans="1:7" x14ac:dyDescent="0.25">
      <c r="A169">
        <v>494435189</v>
      </c>
      <c r="B169" s="4">
        <v>42913.81527777778</v>
      </c>
      <c r="C169">
        <f t="shared" si="9"/>
        <v>19</v>
      </c>
      <c r="D169">
        <f t="shared" si="10"/>
        <v>2</v>
      </c>
      <c r="E169">
        <v>2</v>
      </c>
      <c r="F169" t="s">
        <v>5</v>
      </c>
      <c r="G169">
        <f t="shared" si="11"/>
        <v>1</v>
      </c>
    </row>
    <row r="170" spans="1:7" x14ac:dyDescent="0.25">
      <c r="A170">
        <v>495040348</v>
      </c>
      <c r="B170" s="4">
        <v>42896.743055555555</v>
      </c>
      <c r="C170">
        <f t="shared" si="9"/>
        <v>17</v>
      </c>
      <c r="D170">
        <f t="shared" si="10"/>
        <v>6</v>
      </c>
      <c r="E170">
        <v>5</v>
      </c>
      <c r="F170" t="s">
        <v>5</v>
      </c>
      <c r="G170">
        <f t="shared" si="11"/>
        <v>0</v>
      </c>
    </row>
    <row r="171" spans="1:7" x14ac:dyDescent="0.25">
      <c r="A171">
        <v>495291166</v>
      </c>
      <c r="B171" s="4">
        <v>42888.849305555559</v>
      </c>
      <c r="C171">
        <f t="shared" si="9"/>
        <v>20</v>
      </c>
      <c r="D171">
        <f t="shared" si="10"/>
        <v>5</v>
      </c>
      <c r="E171">
        <v>1</v>
      </c>
      <c r="F171" t="s">
        <v>3</v>
      </c>
      <c r="G171">
        <f t="shared" si="11"/>
        <v>1</v>
      </c>
    </row>
    <row r="172" spans="1:7" x14ac:dyDescent="0.25">
      <c r="A172">
        <v>495291166</v>
      </c>
      <c r="B172" s="4">
        <v>42891.427083333336</v>
      </c>
      <c r="C172">
        <f t="shared" si="9"/>
        <v>10</v>
      </c>
      <c r="D172">
        <f t="shared" si="10"/>
        <v>1</v>
      </c>
      <c r="E172">
        <v>5</v>
      </c>
      <c r="F172" t="s">
        <v>5</v>
      </c>
      <c r="G172">
        <f t="shared" si="11"/>
        <v>0</v>
      </c>
    </row>
    <row r="173" spans="1:7" x14ac:dyDescent="0.25">
      <c r="A173">
        <v>495291166</v>
      </c>
      <c r="B173" s="4">
        <v>42930.121527777781</v>
      </c>
      <c r="C173">
        <f t="shared" si="9"/>
        <v>2</v>
      </c>
      <c r="D173">
        <f t="shared" si="10"/>
        <v>5</v>
      </c>
      <c r="E173">
        <v>6</v>
      </c>
      <c r="F173" t="s">
        <v>4</v>
      </c>
      <c r="G173">
        <f t="shared" si="11"/>
        <v>0</v>
      </c>
    </row>
    <row r="174" spans="1:7" x14ac:dyDescent="0.25">
      <c r="A174">
        <v>495291166</v>
      </c>
      <c r="B174" s="4">
        <v>42932.07708333333</v>
      </c>
      <c r="C174">
        <f t="shared" si="9"/>
        <v>1</v>
      </c>
      <c r="D174">
        <f t="shared" si="10"/>
        <v>7</v>
      </c>
      <c r="E174">
        <v>3</v>
      </c>
      <c r="F174" t="s">
        <v>4</v>
      </c>
      <c r="G174">
        <f t="shared" si="11"/>
        <v>0</v>
      </c>
    </row>
    <row r="175" spans="1:7" x14ac:dyDescent="0.25">
      <c r="A175">
        <v>495748338</v>
      </c>
      <c r="B175" s="4">
        <v>42924.163888888892</v>
      </c>
      <c r="C175">
        <f t="shared" si="9"/>
        <v>3</v>
      </c>
      <c r="D175">
        <f t="shared" si="10"/>
        <v>6</v>
      </c>
      <c r="E175">
        <v>4</v>
      </c>
      <c r="F175" t="s">
        <v>3</v>
      </c>
      <c r="G175">
        <f t="shared" si="11"/>
        <v>1</v>
      </c>
    </row>
    <row r="176" spans="1:7" x14ac:dyDescent="0.25">
      <c r="A176">
        <v>496184543</v>
      </c>
      <c r="B176" s="4">
        <v>42899.465277777781</v>
      </c>
      <c r="C176">
        <f t="shared" si="9"/>
        <v>11</v>
      </c>
      <c r="D176">
        <f t="shared" si="10"/>
        <v>2</v>
      </c>
      <c r="E176">
        <v>2</v>
      </c>
      <c r="F176" t="s">
        <v>5</v>
      </c>
      <c r="G176">
        <f t="shared" si="11"/>
        <v>1</v>
      </c>
    </row>
    <row r="177" spans="1:7" x14ac:dyDescent="0.25">
      <c r="A177">
        <v>496232896</v>
      </c>
      <c r="B177" s="4">
        <v>42898.279166666667</v>
      </c>
      <c r="C177">
        <f t="shared" si="9"/>
        <v>6</v>
      </c>
      <c r="D177">
        <f t="shared" si="10"/>
        <v>1</v>
      </c>
      <c r="E177">
        <v>1</v>
      </c>
      <c r="F177" t="s">
        <v>4</v>
      </c>
      <c r="G177">
        <f t="shared" si="11"/>
        <v>0</v>
      </c>
    </row>
    <row r="178" spans="1:7" x14ac:dyDescent="0.25">
      <c r="A178">
        <v>497263087</v>
      </c>
      <c r="B178" s="4">
        <v>42906.615277777775</v>
      </c>
      <c r="C178">
        <f t="shared" si="9"/>
        <v>14</v>
      </c>
      <c r="D178">
        <f t="shared" si="10"/>
        <v>2</v>
      </c>
      <c r="E178">
        <v>6</v>
      </c>
      <c r="F178" t="s">
        <v>4</v>
      </c>
      <c r="G178">
        <f t="shared" si="11"/>
        <v>0</v>
      </c>
    </row>
    <row r="179" spans="1:7" x14ac:dyDescent="0.25">
      <c r="A179">
        <v>498101078</v>
      </c>
      <c r="B179" s="4">
        <v>42911.89166666667</v>
      </c>
      <c r="C179">
        <f t="shared" si="9"/>
        <v>21</v>
      </c>
      <c r="D179">
        <f t="shared" si="10"/>
        <v>7</v>
      </c>
      <c r="E179">
        <v>4</v>
      </c>
      <c r="F179" t="s">
        <v>4</v>
      </c>
      <c r="G179">
        <f t="shared" si="11"/>
        <v>0</v>
      </c>
    </row>
    <row r="180" spans="1:7" x14ac:dyDescent="0.25">
      <c r="A180">
        <v>498523102</v>
      </c>
      <c r="B180" s="4">
        <v>42927.154861111114</v>
      </c>
      <c r="C180">
        <f t="shared" si="9"/>
        <v>3</v>
      </c>
      <c r="D180">
        <f t="shared" si="10"/>
        <v>2</v>
      </c>
      <c r="E180">
        <v>5</v>
      </c>
      <c r="F180" t="s">
        <v>3</v>
      </c>
      <c r="G180">
        <f t="shared" si="11"/>
        <v>0</v>
      </c>
    </row>
    <row r="181" spans="1:7" x14ac:dyDescent="0.25">
      <c r="A181">
        <v>498650781</v>
      </c>
      <c r="B181" s="4">
        <v>42900.408333333333</v>
      </c>
      <c r="C181">
        <f t="shared" si="9"/>
        <v>9</v>
      </c>
      <c r="D181">
        <f t="shared" si="10"/>
        <v>3</v>
      </c>
      <c r="E181">
        <v>6</v>
      </c>
      <c r="F181" t="s">
        <v>3</v>
      </c>
      <c r="G181">
        <f t="shared" si="11"/>
        <v>0</v>
      </c>
    </row>
    <row r="182" spans="1:7" x14ac:dyDescent="0.25">
      <c r="A182">
        <v>498923616</v>
      </c>
      <c r="B182" s="4">
        <v>42917.808333333334</v>
      </c>
      <c r="C182">
        <f t="shared" si="9"/>
        <v>19</v>
      </c>
      <c r="D182">
        <f t="shared" si="10"/>
        <v>6</v>
      </c>
      <c r="E182">
        <v>2</v>
      </c>
      <c r="F182" t="s">
        <v>3</v>
      </c>
      <c r="G182">
        <f t="shared" si="11"/>
        <v>0</v>
      </c>
    </row>
    <row r="183" spans="1:7" x14ac:dyDescent="0.25">
      <c r="A183">
        <v>499041184</v>
      </c>
      <c r="B183" s="4">
        <v>42915.530555555553</v>
      </c>
      <c r="C183">
        <f t="shared" si="9"/>
        <v>12</v>
      </c>
      <c r="D183">
        <f t="shared" si="10"/>
        <v>4</v>
      </c>
      <c r="E183">
        <v>6</v>
      </c>
      <c r="F183" t="s">
        <v>4</v>
      </c>
      <c r="G183">
        <f t="shared" si="11"/>
        <v>0</v>
      </c>
    </row>
    <row r="184" spans="1:7" x14ac:dyDescent="0.25">
      <c r="A184">
        <v>499609636</v>
      </c>
      <c r="B184" s="4">
        <v>42889.908333333333</v>
      </c>
      <c r="C184">
        <f t="shared" si="9"/>
        <v>21</v>
      </c>
      <c r="D184">
        <f t="shared" si="10"/>
        <v>6</v>
      </c>
      <c r="E184">
        <v>3</v>
      </c>
      <c r="F184" t="s">
        <v>4</v>
      </c>
      <c r="G184">
        <f t="shared" si="11"/>
        <v>0</v>
      </c>
    </row>
    <row r="185" spans="1:7" x14ac:dyDescent="0.25">
      <c r="A185">
        <v>499798549</v>
      </c>
      <c r="B185" s="4">
        <v>42911.074305555558</v>
      </c>
      <c r="C185">
        <f t="shared" si="9"/>
        <v>1</v>
      </c>
      <c r="D185">
        <f t="shared" si="10"/>
        <v>7</v>
      </c>
      <c r="E185">
        <v>5</v>
      </c>
      <c r="F185" t="s">
        <v>4</v>
      </c>
      <c r="G185">
        <f t="shared" si="11"/>
        <v>1</v>
      </c>
    </row>
    <row r="186" spans="1:7" x14ac:dyDescent="0.25">
      <c r="A186">
        <v>500093166</v>
      </c>
      <c r="B186" s="4">
        <v>42887.70208333333</v>
      </c>
      <c r="C186">
        <f t="shared" si="9"/>
        <v>16</v>
      </c>
      <c r="D186">
        <f t="shared" si="10"/>
        <v>4</v>
      </c>
      <c r="E186">
        <v>2</v>
      </c>
      <c r="F186" t="s">
        <v>5</v>
      </c>
      <c r="G186">
        <f t="shared" si="11"/>
        <v>1</v>
      </c>
    </row>
    <row r="187" spans="1:7" x14ac:dyDescent="0.25">
      <c r="A187">
        <v>500093166</v>
      </c>
      <c r="B187" s="4">
        <v>42890.175694444442</v>
      </c>
      <c r="C187">
        <f t="shared" si="9"/>
        <v>4</v>
      </c>
      <c r="D187">
        <f t="shared" si="10"/>
        <v>7</v>
      </c>
      <c r="E187">
        <v>6</v>
      </c>
      <c r="F187" t="s">
        <v>4</v>
      </c>
      <c r="G187">
        <f t="shared" si="11"/>
        <v>0</v>
      </c>
    </row>
    <row r="188" spans="1:7" x14ac:dyDescent="0.25">
      <c r="A188">
        <v>500093166</v>
      </c>
      <c r="B188" s="4">
        <v>42895.004861111112</v>
      </c>
      <c r="C188">
        <f t="shared" si="9"/>
        <v>0</v>
      </c>
      <c r="D188">
        <f t="shared" si="10"/>
        <v>5</v>
      </c>
      <c r="E188">
        <v>3</v>
      </c>
      <c r="F188" t="s">
        <v>3</v>
      </c>
      <c r="G188">
        <f t="shared" si="11"/>
        <v>0</v>
      </c>
    </row>
    <row r="189" spans="1:7" x14ac:dyDescent="0.25">
      <c r="A189">
        <v>500093166</v>
      </c>
      <c r="B189" s="4">
        <v>42903.029861111114</v>
      </c>
      <c r="C189">
        <f t="shared" si="9"/>
        <v>0</v>
      </c>
      <c r="D189">
        <f t="shared" si="10"/>
        <v>6</v>
      </c>
      <c r="E189">
        <v>1</v>
      </c>
      <c r="F189" t="s">
        <v>4</v>
      </c>
      <c r="G189">
        <f t="shared" si="11"/>
        <v>0</v>
      </c>
    </row>
    <row r="190" spans="1:7" x14ac:dyDescent="0.25">
      <c r="A190">
        <v>500093166</v>
      </c>
      <c r="B190" s="4">
        <v>42928.734722222223</v>
      </c>
      <c r="C190">
        <f t="shared" si="9"/>
        <v>17</v>
      </c>
      <c r="D190">
        <f t="shared" si="10"/>
        <v>3</v>
      </c>
      <c r="E190">
        <v>5</v>
      </c>
      <c r="F190" t="s">
        <v>3</v>
      </c>
      <c r="G190">
        <f t="shared" si="11"/>
        <v>0</v>
      </c>
    </row>
    <row r="191" spans="1:7" x14ac:dyDescent="0.25">
      <c r="A191">
        <v>500093166</v>
      </c>
      <c r="B191" s="4">
        <v>42931.15902777778</v>
      </c>
      <c r="C191">
        <f t="shared" si="9"/>
        <v>3</v>
      </c>
      <c r="D191">
        <f t="shared" si="10"/>
        <v>6</v>
      </c>
      <c r="E191">
        <v>4</v>
      </c>
      <c r="F191" t="s">
        <v>4</v>
      </c>
      <c r="G191">
        <f t="shared" si="11"/>
        <v>0</v>
      </c>
    </row>
    <row r="192" spans="1:7" x14ac:dyDescent="0.25">
      <c r="A192">
        <v>500493087</v>
      </c>
      <c r="B192" s="4">
        <v>42904.677777777775</v>
      </c>
      <c r="C192">
        <f t="shared" si="9"/>
        <v>16</v>
      </c>
      <c r="D192">
        <f t="shared" si="10"/>
        <v>7</v>
      </c>
      <c r="E192">
        <v>1</v>
      </c>
      <c r="F192" t="s">
        <v>4</v>
      </c>
      <c r="G192">
        <f t="shared" si="11"/>
        <v>0</v>
      </c>
    </row>
    <row r="193" spans="1:7" x14ac:dyDescent="0.25">
      <c r="A193">
        <v>500646455</v>
      </c>
      <c r="B193" s="4">
        <v>42909.549305555556</v>
      </c>
      <c r="C193">
        <f t="shared" si="9"/>
        <v>13</v>
      </c>
      <c r="D193">
        <f t="shared" si="10"/>
        <v>5</v>
      </c>
      <c r="E193">
        <v>4</v>
      </c>
      <c r="F193" t="s">
        <v>4</v>
      </c>
      <c r="G193">
        <f t="shared" si="11"/>
        <v>0</v>
      </c>
    </row>
    <row r="194" spans="1:7" x14ac:dyDescent="0.25">
      <c r="A194">
        <v>502291735</v>
      </c>
      <c r="B194" s="4">
        <v>42914.874305555553</v>
      </c>
      <c r="C194">
        <f t="shared" ref="C194:C257" si="12">HOUR(B194)</f>
        <v>20</v>
      </c>
      <c r="D194">
        <f t="shared" ref="D194:D257" si="13">WEEKDAY(B194, 2)</f>
        <v>3</v>
      </c>
      <c r="E194">
        <v>4</v>
      </c>
      <c r="F194" t="s">
        <v>3</v>
      </c>
      <c r="G194">
        <f t="shared" si="11"/>
        <v>1</v>
      </c>
    </row>
    <row r="195" spans="1:7" x14ac:dyDescent="0.25">
      <c r="A195">
        <v>502418125</v>
      </c>
      <c r="B195" s="4">
        <v>42892.4</v>
      </c>
      <c r="C195">
        <f t="shared" si="12"/>
        <v>9</v>
      </c>
      <c r="D195">
        <f t="shared" si="13"/>
        <v>2</v>
      </c>
      <c r="E195">
        <v>4</v>
      </c>
      <c r="F195" t="s">
        <v>5</v>
      </c>
      <c r="G195">
        <f t="shared" si="11"/>
        <v>0</v>
      </c>
    </row>
    <row r="196" spans="1:7" x14ac:dyDescent="0.25">
      <c r="A196">
        <v>503637303</v>
      </c>
      <c r="B196" s="4">
        <v>42922.619444444441</v>
      </c>
      <c r="C196">
        <f t="shared" si="12"/>
        <v>14</v>
      </c>
      <c r="D196">
        <f t="shared" si="13"/>
        <v>4</v>
      </c>
      <c r="E196">
        <v>3</v>
      </c>
      <c r="F196" t="s">
        <v>4</v>
      </c>
      <c r="G196">
        <f t="shared" ref="G196:G259" si="14">IF(AND(E196 = $P$2,F196 = $Q$2),1,IF(AND(E196 = $P$3,F196 = $Q$3),1,IF(AND(E196 = $P$4,F196 = $Q$4),1,IF(AND(E196 = $P$5,F196 = $Q$5),1,IF(AND(E196 = $P$6,F196 = $Q$6),1,IF(AND(E196 = $P$7,F196 = $Q$7),1,0))))))</f>
        <v>0</v>
      </c>
    </row>
    <row r="197" spans="1:7" x14ac:dyDescent="0.25">
      <c r="A197">
        <v>504858112</v>
      </c>
      <c r="B197" s="4">
        <v>42900.916666666664</v>
      </c>
      <c r="C197">
        <f t="shared" si="12"/>
        <v>22</v>
      </c>
      <c r="D197">
        <f t="shared" si="13"/>
        <v>3</v>
      </c>
      <c r="E197">
        <v>5</v>
      </c>
      <c r="F197" t="s">
        <v>5</v>
      </c>
      <c r="G197">
        <f t="shared" si="14"/>
        <v>0</v>
      </c>
    </row>
    <row r="198" spans="1:7" x14ac:dyDescent="0.25">
      <c r="A198">
        <v>506413530</v>
      </c>
      <c r="B198" s="4">
        <v>42907.159722222219</v>
      </c>
      <c r="C198">
        <f t="shared" si="12"/>
        <v>3</v>
      </c>
      <c r="D198">
        <f t="shared" si="13"/>
        <v>3</v>
      </c>
      <c r="E198">
        <v>2</v>
      </c>
      <c r="F198" t="s">
        <v>3</v>
      </c>
      <c r="G198">
        <f t="shared" si="14"/>
        <v>0</v>
      </c>
    </row>
    <row r="199" spans="1:7" x14ac:dyDescent="0.25">
      <c r="A199">
        <v>506690392</v>
      </c>
      <c r="B199" s="4">
        <v>42919.081250000003</v>
      </c>
      <c r="C199">
        <f t="shared" si="12"/>
        <v>1</v>
      </c>
      <c r="D199">
        <f t="shared" si="13"/>
        <v>1</v>
      </c>
      <c r="E199">
        <v>4</v>
      </c>
      <c r="F199" t="s">
        <v>3</v>
      </c>
      <c r="G199">
        <f t="shared" si="14"/>
        <v>1</v>
      </c>
    </row>
    <row r="200" spans="1:7" x14ac:dyDescent="0.25">
      <c r="A200">
        <v>507120351</v>
      </c>
      <c r="B200" s="4">
        <v>42894.68472222222</v>
      </c>
      <c r="C200">
        <f t="shared" si="12"/>
        <v>16</v>
      </c>
      <c r="D200">
        <f t="shared" si="13"/>
        <v>4</v>
      </c>
      <c r="E200">
        <v>6</v>
      </c>
      <c r="F200" t="s">
        <v>4</v>
      </c>
      <c r="G200">
        <f t="shared" si="14"/>
        <v>0</v>
      </c>
    </row>
    <row r="201" spans="1:7" x14ac:dyDescent="0.25">
      <c r="A201">
        <v>507120351</v>
      </c>
      <c r="B201" s="4">
        <v>42902.625</v>
      </c>
      <c r="C201">
        <f t="shared" si="12"/>
        <v>15</v>
      </c>
      <c r="D201">
        <f t="shared" si="13"/>
        <v>5</v>
      </c>
      <c r="E201">
        <v>1</v>
      </c>
      <c r="F201" t="s">
        <v>5</v>
      </c>
      <c r="G201">
        <f t="shared" si="14"/>
        <v>0</v>
      </c>
    </row>
    <row r="202" spans="1:7" x14ac:dyDescent="0.25">
      <c r="A202">
        <v>507120351</v>
      </c>
      <c r="B202" s="4">
        <v>42918.42291666667</v>
      </c>
      <c r="C202">
        <f t="shared" si="12"/>
        <v>10</v>
      </c>
      <c r="D202">
        <f t="shared" si="13"/>
        <v>7</v>
      </c>
      <c r="E202">
        <v>5</v>
      </c>
      <c r="F202" t="s">
        <v>4</v>
      </c>
      <c r="G202">
        <f t="shared" si="14"/>
        <v>1</v>
      </c>
    </row>
    <row r="203" spans="1:7" x14ac:dyDescent="0.25">
      <c r="A203">
        <v>507120351</v>
      </c>
      <c r="B203" s="4">
        <v>42928.704861111109</v>
      </c>
      <c r="C203">
        <f t="shared" si="12"/>
        <v>16</v>
      </c>
      <c r="D203">
        <f t="shared" si="13"/>
        <v>3</v>
      </c>
      <c r="E203">
        <v>3</v>
      </c>
      <c r="F203" t="s">
        <v>4</v>
      </c>
      <c r="G203">
        <f t="shared" si="14"/>
        <v>0</v>
      </c>
    </row>
    <row r="204" spans="1:7" x14ac:dyDescent="0.25">
      <c r="A204">
        <v>508103555</v>
      </c>
      <c r="B204" s="4">
        <v>42927.303472222222</v>
      </c>
      <c r="C204">
        <f t="shared" si="12"/>
        <v>7</v>
      </c>
      <c r="D204">
        <f t="shared" si="13"/>
        <v>2</v>
      </c>
      <c r="E204">
        <v>1</v>
      </c>
      <c r="F204" t="s">
        <v>5</v>
      </c>
      <c r="G204">
        <f t="shared" si="14"/>
        <v>0</v>
      </c>
    </row>
    <row r="205" spans="1:7" x14ac:dyDescent="0.25">
      <c r="A205">
        <v>510545620</v>
      </c>
      <c r="B205" s="4">
        <v>42895.548611111109</v>
      </c>
      <c r="C205">
        <f t="shared" si="12"/>
        <v>13</v>
      </c>
      <c r="D205">
        <f t="shared" si="13"/>
        <v>5</v>
      </c>
      <c r="E205">
        <v>1</v>
      </c>
      <c r="F205" t="s">
        <v>3</v>
      </c>
      <c r="G205">
        <f t="shared" si="14"/>
        <v>1</v>
      </c>
    </row>
    <row r="206" spans="1:7" x14ac:dyDescent="0.25">
      <c r="A206">
        <v>510640958</v>
      </c>
      <c r="B206" s="4">
        <v>42914.463888888888</v>
      </c>
      <c r="C206">
        <f t="shared" si="12"/>
        <v>11</v>
      </c>
      <c r="D206">
        <f t="shared" si="13"/>
        <v>3</v>
      </c>
      <c r="E206">
        <v>3</v>
      </c>
      <c r="F206" t="s">
        <v>5</v>
      </c>
      <c r="G206">
        <f t="shared" si="14"/>
        <v>1</v>
      </c>
    </row>
    <row r="207" spans="1:7" x14ac:dyDescent="0.25">
      <c r="A207">
        <v>510704630</v>
      </c>
      <c r="B207" s="4">
        <v>42922.327777777777</v>
      </c>
      <c r="C207">
        <f t="shared" si="12"/>
        <v>7</v>
      </c>
      <c r="D207">
        <f t="shared" si="13"/>
        <v>4</v>
      </c>
      <c r="E207">
        <v>2</v>
      </c>
      <c r="F207" t="s">
        <v>5</v>
      </c>
      <c r="G207">
        <f t="shared" si="14"/>
        <v>1</v>
      </c>
    </row>
    <row r="208" spans="1:7" x14ac:dyDescent="0.25">
      <c r="A208">
        <v>511191374</v>
      </c>
      <c r="B208" s="4">
        <v>42889.058333333334</v>
      </c>
      <c r="C208">
        <f t="shared" si="12"/>
        <v>1</v>
      </c>
      <c r="D208">
        <f t="shared" si="13"/>
        <v>6</v>
      </c>
      <c r="E208">
        <v>6</v>
      </c>
      <c r="F208" t="s">
        <v>4</v>
      </c>
      <c r="G208">
        <f t="shared" si="14"/>
        <v>0</v>
      </c>
    </row>
    <row r="209" spans="1:7" x14ac:dyDescent="0.25">
      <c r="A209">
        <v>511191374</v>
      </c>
      <c r="B209" s="4">
        <v>42891.683333333334</v>
      </c>
      <c r="C209">
        <f t="shared" si="12"/>
        <v>16</v>
      </c>
      <c r="D209">
        <f t="shared" si="13"/>
        <v>1</v>
      </c>
      <c r="E209">
        <v>5</v>
      </c>
      <c r="F209" t="s">
        <v>4</v>
      </c>
      <c r="G209">
        <f t="shared" si="14"/>
        <v>1</v>
      </c>
    </row>
    <row r="210" spans="1:7" x14ac:dyDescent="0.25">
      <c r="A210">
        <v>511191374</v>
      </c>
      <c r="B210" s="4">
        <v>42891.834722222222</v>
      </c>
      <c r="C210">
        <f t="shared" si="12"/>
        <v>20</v>
      </c>
      <c r="D210">
        <f t="shared" si="13"/>
        <v>1</v>
      </c>
      <c r="E210">
        <v>3</v>
      </c>
      <c r="F210" t="s">
        <v>3</v>
      </c>
      <c r="G210">
        <f t="shared" si="14"/>
        <v>0</v>
      </c>
    </row>
    <row r="211" spans="1:7" x14ac:dyDescent="0.25">
      <c r="A211">
        <v>511191374</v>
      </c>
      <c r="B211" s="4">
        <v>42930.630555555559</v>
      </c>
      <c r="C211">
        <f t="shared" si="12"/>
        <v>15</v>
      </c>
      <c r="D211">
        <f t="shared" si="13"/>
        <v>5</v>
      </c>
      <c r="E211">
        <v>2</v>
      </c>
      <c r="F211" t="s">
        <v>4</v>
      </c>
      <c r="G211">
        <f t="shared" si="14"/>
        <v>0</v>
      </c>
    </row>
    <row r="212" spans="1:7" x14ac:dyDescent="0.25">
      <c r="A212">
        <v>511191374</v>
      </c>
      <c r="B212" s="4">
        <v>42932.352777777778</v>
      </c>
      <c r="C212">
        <f t="shared" si="12"/>
        <v>8</v>
      </c>
      <c r="D212">
        <f t="shared" si="13"/>
        <v>7</v>
      </c>
      <c r="E212">
        <v>4</v>
      </c>
      <c r="F212" t="s">
        <v>3</v>
      </c>
      <c r="G212">
        <f t="shared" si="14"/>
        <v>1</v>
      </c>
    </row>
    <row r="213" spans="1:7" x14ac:dyDescent="0.25">
      <c r="A213">
        <v>511191374</v>
      </c>
      <c r="B213" s="4">
        <v>42932.738888888889</v>
      </c>
      <c r="C213">
        <f t="shared" si="12"/>
        <v>17</v>
      </c>
      <c r="D213">
        <f t="shared" si="13"/>
        <v>7</v>
      </c>
      <c r="E213">
        <v>1</v>
      </c>
      <c r="F213" t="s">
        <v>4</v>
      </c>
      <c r="G213">
        <f t="shared" si="14"/>
        <v>0</v>
      </c>
    </row>
    <row r="214" spans="1:7" x14ac:dyDescent="0.25">
      <c r="A214">
        <v>512058109</v>
      </c>
      <c r="B214" s="4">
        <v>42916.184027777781</v>
      </c>
      <c r="C214">
        <f t="shared" si="12"/>
        <v>4</v>
      </c>
      <c r="D214">
        <f t="shared" si="13"/>
        <v>5</v>
      </c>
      <c r="E214">
        <v>6</v>
      </c>
      <c r="F214" t="s">
        <v>4</v>
      </c>
      <c r="G214">
        <f t="shared" si="14"/>
        <v>0</v>
      </c>
    </row>
    <row r="215" spans="1:7" x14ac:dyDescent="0.25">
      <c r="A215">
        <v>513633872</v>
      </c>
      <c r="B215" s="4">
        <v>42915.249305555553</v>
      </c>
      <c r="C215">
        <f t="shared" si="12"/>
        <v>5</v>
      </c>
      <c r="D215">
        <f t="shared" si="13"/>
        <v>4</v>
      </c>
      <c r="E215">
        <v>5</v>
      </c>
      <c r="F215" t="s">
        <v>4</v>
      </c>
      <c r="G215">
        <f t="shared" si="14"/>
        <v>1</v>
      </c>
    </row>
    <row r="216" spans="1:7" x14ac:dyDescent="0.25">
      <c r="A216">
        <v>514312745</v>
      </c>
      <c r="B216" s="4">
        <v>42907.933333333334</v>
      </c>
      <c r="C216">
        <f t="shared" si="12"/>
        <v>22</v>
      </c>
      <c r="D216">
        <f t="shared" si="13"/>
        <v>3</v>
      </c>
      <c r="E216">
        <v>6</v>
      </c>
      <c r="F216" t="s">
        <v>4</v>
      </c>
      <c r="G216">
        <f t="shared" si="14"/>
        <v>0</v>
      </c>
    </row>
    <row r="217" spans="1:7" x14ac:dyDescent="0.25">
      <c r="A217">
        <v>514796257</v>
      </c>
      <c r="B217" s="4">
        <v>42926.724305555559</v>
      </c>
      <c r="C217">
        <f t="shared" si="12"/>
        <v>17</v>
      </c>
      <c r="D217">
        <f t="shared" si="13"/>
        <v>1</v>
      </c>
      <c r="E217">
        <v>5</v>
      </c>
      <c r="F217" t="s">
        <v>5</v>
      </c>
      <c r="G217">
        <f t="shared" si="14"/>
        <v>0</v>
      </c>
    </row>
    <row r="218" spans="1:7" x14ac:dyDescent="0.25">
      <c r="A218">
        <v>515186561</v>
      </c>
      <c r="B218" s="4">
        <v>42900.236805555556</v>
      </c>
      <c r="C218">
        <f t="shared" si="12"/>
        <v>5</v>
      </c>
      <c r="D218">
        <f t="shared" si="13"/>
        <v>3</v>
      </c>
      <c r="E218">
        <v>5</v>
      </c>
      <c r="F218" t="s">
        <v>5</v>
      </c>
      <c r="G218">
        <f t="shared" si="14"/>
        <v>0</v>
      </c>
    </row>
    <row r="219" spans="1:7" x14ac:dyDescent="0.25">
      <c r="A219">
        <v>515476812</v>
      </c>
      <c r="B219" s="4">
        <v>42914.14166666667</v>
      </c>
      <c r="C219">
        <f t="shared" si="12"/>
        <v>3</v>
      </c>
      <c r="D219">
        <f t="shared" si="13"/>
        <v>3</v>
      </c>
      <c r="E219">
        <v>3</v>
      </c>
      <c r="F219" t="s">
        <v>4</v>
      </c>
      <c r="G219">
        <f t="shared" si="14"/>
        <v>0</v>
      </c>
    </row>
    <row r="220" spans="1:7" x14ac:dyDescent="0.25">
      <c r="A220">
        <v>515507348</v>
      </c>
      <c r="B220" s="4">
        <v>42892.092361111114</v>
      </c>
      <c r="C220">
        <f t="shared" si="12"/>
        <v>2</v>
      </c>
      <c r="D220">
        <f t="shared" si="13"/>
        <v>2</v>
      </c>
      <c r="E220">
        <v>2</v>
      </c>
      <c r="F220" t="s">
        <v>4</v>
      </c>
      <c r="G220">
        <f t="shared" si="14"/>
        <v>0</v>
      </c>
    </row>
    <row r="221" spans="1:7" x14ac:dyDescent="0.25">
      <c r="A221">
        <v>515630239</v>
      </c>
      <c r="B221" s="4">
        <v>42925.036805555559</v>
      </c>
      <c r="C221">
        <f t="shared" si="12"/>
        <v>0</v>
      </c>
      <c r="D221">
        <f t="shared" si="13"/>
        <v>7</v>
      </c>
      <c r="E221">
        <v>2</v>
      </c>
      <c r="F221" t="s">
        <v>4</v>
      </c>
      <c r="G221">
        <f t="shared" si="14"/>
        <v>0</v>
      </c>
    </row>
    <row r="222" spans="1:7" x14ac:dyDescent="0.25">
      <c r="A222">
        <v>515918497</v>
      </c>
      <c r="B222" s="4">
        <v>42904.253472222219</v>
      </c>
      <c r="C222">
        <f t="shared" si="12"/>
        <v>6</v>
      </c>
      <c r="D222">
        <f t="shared" si="13"/>
        <v>7</v>
      </c>
      <c r="E222">
        <v>6</v>
      </c>
      <c r="F222" t="s">
        <v>4</v>
      </c>
      <c r="G222">
        <f t="shared" si="14"/>
        <v>0</v>
      </c>
    </row>
    <row r="223" spans="1:7" x14ac:dyDescent="0.25">
      <c r="A223">
        <v>516996097</v>
      </c>
      <c r="B223" s="4">
        <v>42902.1</v>
      </c>
      <c r="C223">
        <f t="shared" si="12"/>
        <v>2</v>
      </c>
      <c r="D223">
        <f t="shared" si="13"/>
        <v>5</v>
      </c>
      <c r="E223">
        <v>2</v>
      </c>
      <c r="F223" t="s">
        <v>5</v>
      </c>
      <c r="G223">
        <f t="shared" si="14"/>
        <v>1</v>
      </c>
    </row>
    <row r="224" spans="1:7" x14ac:dyDescent="0.25">
      <c r="A224">
        <v>517317350</v>
      </c>
      <c r="B224" s="4">
        <v>42893.728472222225</v>
      </c>
      <c r="C224">
        <f t="shared" si="12"/>
        <v>17</v>
      </c>
      <c r="D224">
        <f t="shared" si="13"/>
        <v>3</v>
      </c>
      <c r="E224">
        <v>3</v>
      </c>
      <c r="F224" t="s">
        <v>4</v>
      </c>
      <c r="G224">
        <f t="shared" si="14"/>
        <v>0</v>
      </c>
    </row>
    <row r="225" spans="1:7" x14ac:dyDescent="0.25">
      <c r="A225">
        <v>517390799</v>
      </c>
      <c r="B225" s="4">
        <v>42926.625</v>
      </c>
      <c r="C225">
        <f t="shared" si="12"/>
        <v>15</v>
      </c>
      <c r="D225">
        <f t="shared" si="13"/>
        <v>1</v>
      </c>
      <c r="E225">
        <v>2</v>
      </c>
      <c r="F225" t="s">
        <v>5</v>
      </c>
      <c r="G225">
        <f t="shared" si="14"/>
        <v>1</v>
      </c>
    </row>
    <row r="226" spans="1:7" x14ac:dyDescent="0.25">
      <c r="A226">
        <v>517627557</v>
      </c>
      <c r="B226" s="4">
        <v>42896.648611111108</v>
      </c>
      <c r="C226">
        <f t="shared" si="12"/>
        <v>15</v>
      </c>
      <c r="D226">
        <f t="shared" si="13"/>
        <v>6</v>
      </c>
      <c r="E226">
        <v>1</v>
      </c>
      <c r="F226" t="s">
        <v>4</v>
      </c>
      <c r="G226">
        <f t="shared" si="14"/>
        <v>0</v>
      </c>
    </row>
    <row r="227" spans="1:7" x14ac:dyDescent="0.25">
      <c r="A227">
        <v>518345979</v>
      </c>
      <c r="B227" s="4">
        <v>42903.168749999997</v>
      </c>
      <c r="C227">
        <f t="shared" si="12"/>
        <v>4</v>
      </c>
      <c r="D227">
        <f t="shared" si="13"/>
        <v>6</v>
      </c>
      <c r="E227">
        <v>6</v>
      </c>
      <c r="F227" t="s">
        <v>5</v>
      </c>
      <c r="G227">
        <f t="shared" si="14"/>
        <v>1</v>
      </c>
    </row>
    <row r="228" spans="1:7" x14ac:dyDescent="0.25">
      <c r="A228">
        <v>519234737</v>
      </c>
      <c r="B228" s="4">
        <v>42907.055555555555</v>
      </c>
      <c r="C228">
        <f t="shared" si="12"/>
        <v>1</v>
      </c>
      <c r="D228">
        <f t="shared" si="13"/>
        <v>3</v>
      </c>
      <c r="E228">
        <v>1</v>
      </c>
      <c r="F228" t="s">
        <v>4</v>
      </c>
      <c r="G228">
        <f t="shared" si="14"/>
        <v>0</v>
      </c>
    </row>
    <row r="229" spans="1:7" x14ac:dyDescent="0.25">
      <c r="A229">
        <v>519316751</v>
      </c>
      <c r="B229" s="4">
        <v>42899.95416666667</v>
      </c>
      <c r="C229">
        <f t="shared" si="12"/>
        <v>22</v>
      </c>
      <c r="D229">
        <f t="shared" si="13"/>
        <v>2</v>
      </c>
      <c r="E229">
        <v>2</v>
      </c>
      <c r="F229" t="s">
        <v>4</v>
      </c>
      <c r="G229">
        <f t="shared" si="14"/>
        <v>0</v>
      </c>
    </row>
    <row r="230" spans="1:7" x14ac:dyDescent="0.25">
      <c r="A230">
        <v>519979651</v>
      </c>
      <c r="B230" s="4">
        <v>42899.806250000001</v>
      </c>
      <c r="C230">
        <f t="shared" si="12"/>
        <v>19</v>
      </c>
      <c r="D230">
        <f t="shared" si="13"/>
        <v>2</v>
      </c>
      <c r="E230">
        <v>5</v>
      </c>
      <c r="F230" t="s">
        <v>3</v>
      </c>
      <c r="G230">
        <f t="shared" si="14"/>
        <v>0</v>
      </c>
    </row>
    <row r="231" spans="1:7" x14ac:dyDescent="0.25">
      <c r="A231">
        <v>522797072</v>
      </c>
      <c r="B231" s="4">
        <v>42901.636111111111</v>
      </c>
      <c r="C231">
        <f t="shared" si="12"/>
        <v>15</v>
      </c>
      <c r="D231">
        <f t="shared" si="13"/>
        <v>4</v>
      </c>
      <c r="E231">
        <v>2</v>
      </c>
      <c r="F231" t="s">
        <v>3</v>
      </c>
      <c r="G231">
        <f t="shared" si="14"/>
        <v>0</v>
      </c>
    </row>
    <row r="232" spans="1:7" x14ac:dyDescent="0.25">
      <c r="A232">
        <v>523119994</v>
      </c>
      <c r="B232" s="4">
        <v>42895.885416666664</v>
      </c>
      <c r="C232">
        <f t="shared" si="12"/>
        <v>21</v>
      </c>
      <c r="D232">
        <f t="shared" si="13"/>
        <v>5</v>
      </c>
      <c r="E232">
        <v>6</v>
      </c>
      <c r="F232" t="s">
        <v>3</v>
      </c>
      <c r="G232">
        <f t="shared" si="14"/>
        <v>0</v>
      </c>
    </row>
    <row r="233" spans="1:7" x14ac:dyDescent="0.25">
      <c r="A233">
        <v>523469687</v>
      </c>
      <c r="B233" s="4">
        <v>42910.777083333334</v>
      </c>
      <c r="C233">
        <f t="shared" si="12"/>
        <v>18</v>
      </c>
      <c r="D233">
        <f t="shared" si="13"/>
        <v>6</v>
      </c>
      <c r="E233">
        <v>5</v>
      </c>
      <c r="F233" t="s">
        <v>4</v>
      </c>
      <c r="G233">
        <f t="shared" si="14"/>
        <v>1</v>
      </c>
    </row>
    <row r="234" spans="1:7" x14ac:dyDescent="0.25">
      <c r="A234">
        <v>523809386</v>
      </c>
      <c r="B234" s="4">
        <v>42888.020138888889</v>
      </c>
      <c r="C234">
        <f t="shared" si="12"/>
        <v>0</v>
      </c>
      <c r="D234">
        <f t="shared" si="13"/>
        <v>5</v>
      </c>
      <c r="E234">
        <v>3</v>
      </c>
      <c r="F234" t="s">
        <v>4</v>
      </c>
      <c r="G234">
        <f t="shared" si="14"/>
        <v>0</v>
      </c>
    </row>
    <row r="235" spans="1:7" x14ac:dyDescent="0.25">
      <c r="A235">
        <v>523809386</v>
      </c>
      <c r="B235" s="4">
        <v>42890.474999999999</v>
      </c>
      <c r="C235">
        <f t="shared" si="12"/>
        <v>11</v>
      </c>
      <c r="D235">
        <f t="shared" si="13"/>
        <v>7</v>
      </c>
      <c r="E235">
        <v>6</v>
      </c>
      <c r="F235" t="s">
        <v>4</v>
      </c>
      <c r="G235">
        <f t="shared" si="14"/>
        <v>0</v>
      </c>
    </row>
    <row r="236" spans="1:7" x14ac:dyDescent="0.25">
      <c r="A236">
        <v>523809386</v>
      </c>
      <c r="B236" s="4">
        <v>42929.102777777778</v>
      </c>
      <c r="C236">
        <f t="shared" si="12"/>
        <v>2</v>
      </c>
      <c r="D236">
        <f t="shared" si="13"/>
        <v>4</v>
      </c>
      <c r="E236">
        <v>2</v>
      </c>
      <c r="F236" t="s">
        <v>3</v>
      </c>
      <c r="G236">
        <f t="shared" si="14"/>
        <v>0</v>
      </c>
    </row>
    <row r="237" spans="1:7" x14ac:dyDescent="0.25">
      <c r="A237">
        <v>523809386</v>
      </c>
      <c r="B237" s="4">
        <v>42931.44027777778</v>
      </c>
      <c r="C237">
        <f t="shared" si="12"/>
        <v>10</v>
      </c>
      <c r="D237">
        <f t="shared" si="13"/>
        <v>6</v>
      </c>
      <c r="E237">
        <v>4</v>
      </c>
      <c r="F237" t="s">
        <v>5</v>
      </c>
      <c r="G237">
        <f t="shared" si="14"/>
        <v>0</v>
      </c>
    </row>
    <row r="238" spans="1:7" x14ac:dyDescent="0.25">
      <c r="A238">
        <v>524879436</v>
      </c>
      <c r="B238" s="4">
        <v>42897.674305555556</v>
      </c>
      <c r="C238">
        <f t="shared" si="12"/>
        <v>16</v>
      </c>
      <c r="D238">
        <f t="shared" si="13"/>
        <v>7</v>
      </c>
      <c r="E238">
        <v>4</v>
      </c>
      <c r="F238" t="s">
        <v>3</v>
      </c>
      <c r="G238">
        <f t="shared" si="14"/>
        <v>1</v>
      </c>
    </row>
    <row r="239" spans="1:7" x14ac:dyDescent="0.25">
      <c r="A239">
        <v>525447282</v>
      </c>
      <c r="B239" s="4">
        <v>42913.161111111112</v>
      </c>
      <c r="C239">
        <f t="shared" si="12"/>
        <v>3</v>
      </c>
      <c r="D239">
        <f t="shared" si="13"/>
        <v>2</v>
      </c>
      <c r="E239">
        <v>6</v>
      </c>
      <c r="F239" t="s">
        <v>4</v>
      </c>
      <c r="G239">
        <f t="shared" si="14"/>
        <v>0</v>
      </c>
    </row>
    <row r="240" spans="1:7" x14ac:dyDescent="0.25">
      <c r="A240">
        <v>526315496</v>
      </c>
      <c r="B240" s="4">
        <v>42909.165277777778</v>
      </c>
      <c r="C240">
        <f t="shared" si="12"/>
        <v>3</v>
      </c>
      <c r="D240">
        <f t="shared" si="13"/>
        <v>5</v>
      </c>
      <c r="E240">
        <v>2</v>
      </c>
      <c r="F240" t="s">
        <v>4</v>
      </c>
      <c r="G240">
        <f t="shared" si="14"/>
        <v>0</v>
      </c>
    </row>
    <row r="241" spans="1:7" x14ac:dyDescent="0.25">
      <c r="A241">
        <v>526857160</v>
      </c>
      <c r="B241" s="4">
        <v>42907.625</v>
      </c>
      <c r="C241">
        <f t="shared" si="12"/>
        <v>15</v>
      </c>
      <c r="D241">
        <f t="shared" si="13"/>
        <v>3</v>
      </c>
      <c r="E241">
        <v>4</v>
      </c>
      <c r="F241" t="s">
        <v>5</v>
      </c>
      <c r="G241">
        <f t="shared" si="14"/>
        <v>0</v>
      </c>
    </row>
    <row r="242" spans="1:7" x14ac:dyDescent="0.25">
      <c r="A242">
        <v>527328542</v>
      </c>
      <c r="B242" s="4">
        <v>42925.70416666667</v>
      </c>
      <c r="C242">
        <f t="shared" si="12"/>
        <v>16</v>
      </c>
      <c r="D242">
        <f t="shared" si="13"/>
        <v>7</v>
      </c>
      <c r="E242">
        <v>4</v>
      </c>
      <c r="F242" t="s">
        <v>4</v>
      </c>
      <c r="G242">
        <f t="shared" si="14"/>
        <v>0</v>
      </c>
    </row>
    <row r="243" spans="1:7" x14ac:dyDescent="0.25">
      <c r="A243">
        <v>527844169</v>
      </c>
      <c r="B243" s="4">
        <v>42897.052083333336</v>
      </c>
      <c r="C243">
        <f t="shared" si="12"/>
        <v>1</v>
      </c>
      <c r="D243">
        <f t="shared" si="13"/>
        <v>7</v>
      </c>
      <c r="E243">
        <v>4</v>
      </c>
      <c r="F243" t="s">
        <v>5</v>
      </c>
      <c r="G243">
        <f t="shared" si="14"/>
        <v>0</v>
      </c>
    </row>
    <row r="244" spans="1:7" x14ac:dyDescent="0.25">
      <c r="A244">
        <v>528251644</v>
      </c>
      <c r="B244" s="4">
        <v>42895.795138888891</v>
      </c>
      <c r="C244">
        <f t="shared" si="12"/>
        <v>19</v>
      </c>
      <c r="D244">
        <f t="shared" si="13"/>
        <v>5</v>
      </c>
      <c r="E244">
        <v>3</v>
      </c>
      <c r="F244" t="s">
        <v>5</v>
      </c>
      <c r="G244">
        <f t="shared" si="14"/>
        <v>1</v>
      </c>
    </row>
    <row r="245" spans="1:7" x14ac:dyDescent="0.25">
      <c r="A245">
        <v>528365223</v>
      </c>
      <c r="B245" s="4">
        <v>42919.767361111109</v>
      </c>
      <c r="C245">
        <f t="shared" si="12"/>
        <v>18</v>
      </c>
      <c r="D245">
        <f t="shared" si="13"/>
        <v>1</v>
      </c>
      <c r="E245">
        <v>2</v>
      </c>
      <c r="F245" t="s">
        <v>5</v>
      </c>
      <c r="G245">
        <f t="shared" si="14"/>
        <v>1</v>
      </c>
    </row>
    <row r="246" spans="1:7" x14ac:dyDescent="0.25">
      <c r="A246">
        <v>529069571</v>
      </c>
      <c r="B246" s="4">
        <v>42890.004166666666</v>
      </c>
      <c r="C246">
        <f t="shared" si="12"/>
        <v>0</v>
      </c>
      <c r="D246">
        <f t="shared" si="13"/>
        <v>7</v>
      </c>
      <c r="E246">
        <v>5</v>
      </c>
      <c r="F246" t="s">
        <v>4</v>
      </c>
      <c r="G246">
        <f t="shared" si="14"/>
        <v>1</v>
      </c>
    </row>
    <row r="247" spans="1:7" x14ac:dyDescent="0.25">
      <c r="A247">
        <v>529069571</v>
      </c>
      <c r="B247" s="4">
        <v>42894.739583333336</v>
      </c>
      <c r="C247">
        <f t="shared" si="12"/>
        <v>17</v>
      </c>
      <c r="D247">
        <f t="shared" si="13"/>
        <v>4</v>
      </c>
      <c r="E247">
        <v>3</v>
      </c>
      <c r="F247" t="s">
        <v>4</v>
      </c>
      <c r="G247">
        <f t="shared" si="14"/>
        <v>0</v>
      </c>
    </row>
    <row r="248" spans="1:7" x14ac:dyDescent="0.25">
      <c r="A248">
        <v>529069571</v>
      </c>
      <c r="B248" s="4">
        <v>42902.81527777778</v>
      </c>
      <c r="C248">
        <f t="shared" si="12"/>
        <v>19</v>
      </c>
      <c r="D248">
        <f t="shared" si="13"/>
        <v>5</v>
      </c>
      <c r="E248">
        <v>2</v>
      </c>
      <c r="F248" t="s">
        <v>5</v>
      </c>
      <c r="G248">
        <f t="shared" si="14"/>
        <v>1</v>
      </c>
    </row>
    <row r="249" spans="1:7" x14ac:dyDescent="0.25">
      <c r="A249">
        <v>529069571</v>
      </c>
      <c r="B249" s="4">
        <v>42918.625</v>
      </c>
      <c r="C249">
        <f t="shared" si="12"/>
        <v>15</v>
      </c>
      <c r="D249">
        <f t="shared" si="13"/>
        <v>7</v>
      </c>
      <c r="E249">
        <v>1</v>
      </c>
      <c r="F249" t="s">
        <v>5</v>
      </c>
      <c r="G249">
        <f t="shared" si="14"/>
        <v>0</v>
      </c>
    </row>
    <row r="250" spans="1:7" x14ac:dyDescent="0.25">
      <c r="A250">
        <v>529069571</v>
      </c>
      <c r="B250" s="4">
        <v>42928.679166666669</v>
      </c>
      <c r="C250">
        <f t="shared" si="12"/>
        <v>16</v>
      </c>
      <c r="D250">
        <f t="shared" si="13"/>
        <v>3</v>
      </c>
      <c r="E250">
        <v>4</v>
      </c>
      <c r="F250" t="s">
        <v>4</v>
      </c>
      <c r="G250">
        <f t="shared" si="14"/>
        <v>0</v>
      </c>
    </row>
    <row r="251" spans="1:7" x14ac:dyDescent="0.25">
      <c r="A251">
        <v>529069571</v>
      </c>
      <c r="B251" s="4">
        <v>42930.887499999997</v>
      </c>
      <c r="C251">
        <f t="shared" si="12"/>
        <v>21</v>
      </c>
      <c r="D251">
        <f t="shared" si="13"/>
        <v>5</v>
      </c>
      <c r="E251">
        <v>6</v>
      </c>
      <c r="F251" t="s">
        <v>3</v>
      </c>
      <c r="G251">
        <f t="shared" si="14"/>
        <v>0</v>
      </c>
    </row>
    <row r="252" spans="1:7" x14ac:dyDescent="0.25">
      <c r="A252">
        <v>529505463</v>
      </c>
      <c r="B252" s="4">
        <v>42904.776388888888</v>
      </c>
      <c r="C252">
        <f t="shared" si="12"/>
        <v>18</v>
      </c>
      <c r="D252">
        <f t="shared" si="13"/>
        <v>7</v>
      </c>
      <c r="E252">
        <v>4</v>
      </c>
      <c r="F252" t="s">
        <v>5</v>
      </c>
      <c r="G252">
        <f t="shared" si="14"/>
        <v>0</v>
      </c>
    </row>
    <row r="253" spans="1:7" x14ac:dyDescent="0.25">
      <c r="A253">
        <v>530306219</v>
      </c>
      <c r="B253" s="4">
        <v>42899.584722222222</v>
      </c>
      <c r="C253">
        <f t="shared" si="12"/>
        <v>14</v>
      </c>
      <c r="D253">
        <f t="shared" si="13"/>
        <v>2</v>
      </c>
      <c r="E253">
        <v>3</v>
      </c>
      <c r="F253" t="s">
        <v>3</v>
      </c>
      <c r="G253">
        <f t="shared" si="14"/>
        <v>0</v>
      </c>
    </row>
    <row r="254" spans="1:7" x14ac:dyDescent="0.25">
      <c r="A254">
        <v>530823466</v>
      </c>
      <c r="B254" s="4">
        <v>42924.671527777777</v>
      </c>
      <c r="C254">
        <f t="shared" si="12"/>
        <v>16</v>
      </c>
      <c r="D254">
        <f t="shared" si="13"/>
        <v>6</v>
      </c>
      <c r="E254">
        <v>2</v>
      </c>
      <c r="F254" t="s">
        <v>3</v>
      </c>
      <c r="G254">
        <f t="shared" si="14"/>
        <v>0</v>
      </c>
    </row>
    <row r="255" spans="1:7" x14ac:dyDescent="0.25">
      <c r="A255">
        <v>530889287</v>
      </c>
      <c r="B255" s="4">
        <v>42900.875</v>
      </c>
      <c r="C255">
        <f t="shared" si="12"/>
        <v>21</v>
      </c>
      <c r="D255">
        <f t="shared" si="13"/>
        <v>3</v>
      </c>
      <c r="E255">
        <v>3</v>
      </c>
      <c r="F255" t="s">
        <v>4</v>
      </c>
      <c r="G255">
        <f t="shared" si="14"/>
        <v>0</v>
      </c>
    </row>
    <row r="256" spans="1:7" x14ac:dyDescent="0.25">
      <c r="A256">
        <v>532752868</v>
      </c>
      <c r="B256" s="4">
        <v>42909.448611111111</v>
      </c>
      <c r="C256">
        <f t="shared" si="12"/>
        <v>10</v>
      </c>
      <c r="D256">
        <f t="shared" si="13"/>
        <v>5</v>
      </c>
      <c r="E256">
        <v>2</v>
      </c>
      <c r="F256" t="s">
        <v>5</v>
      </c>
      <c r="G256">
        <f t="shared" si="14"/>
        <v>1</v>
      </c>
    </row>
    <row r="257" spans="1:7" x14ac:dyDescent="0.25">
      <c r="A257">
        <v>534160537</v>
      </c>
      <c r="B257" s="4">
        <v>42911.933333333334</v>
      </c>
      <c r="C257">
        <f t="shared" si="12"/>
        <v>22</v>
      </c>
      <c r="D257">
        <f t="shared" si="13"/>
        <v>7</v>
      </c>
      <c r="E257">
        <v>2</v>
      </c>
      <c r="F257" t="s">
        <v>4</v>
      </c>
      <c r="G257">
        <f t="shared" si="14"/>
        <v>0</v>
      </c>
    </row>
    <row r="258" spans="1:7" x14ac:dyDescent="0.25">
      <c r="A258">
        <v>534737961</v>
      </c>
      <c r="B258" s="4">
        <v>42899.822222222225</v>
      </c>
      <c r="C258">
        <f t="shared" ref="C258:C321" si="15">HOUR(B258)</f>
        <v>19</v>
      </c>
      <c r="D258">
        <f t="shared" ref="D258:D321" si="16">WEEKDAY(B258, 2)</f>
        <v>2</v>
      </c>
      <c r="E258">
        <v>6</v>
      </c>
      <c r="F258" t="s">
        <v>3</v>
      </c>
      <c r="G258">
        <f t="shared" si="14"/>
        <v>0</v>
      </c>
    </row>
    <row r="259" spans="1:7" x14ac:dyDescent="0.25">
      <c r="A259">
        <v>536189964</v>
      </c>
      <c r="B259" s="4">
        <v>42898.520833333336</v>
      </c>
      <c r="C259">
        <f t="shared" si="15"/>
        <v>12</v>
      </c>
      <c r="D259">
        <f t="shared" si="16"/>
        <v>1</v>
      </c>
      <c r="E259">
        <v>1</v>
      </c>
      <c r="F259" t="s">
        <v>4</v>
      </c>
      <c r="G259">
        <f t="shared" si="14"/>
        <v>0</v>
      </c>
    </row>
    <row r="260" spans="1:7" x14ac:dyDescent="0.25">
      <c r="A260">
        <v>537759665</v>
      </c>
      <c r="B260" s="4">
        <v>42903.676388888889</v>
      </c>
      <c r="C260">
        <f t="shared" si="15"/>
        <v>16</v>
      </c>
      <c r="D260">
        <f t="shared" si="16"/>
        <v>6</v>
      </c>
      <c r="E260">
        <v>2</v>
      </c>
      <c r="F260" t="s">
        <v>4</v>
      </c>
      <c r="G260">
        <f t="shared" ref="G260:G323" si="17">IF(AND(E260 = $P$2,F260 = $Q$2),1,IF(AND(E260 = $P$3,F260 = $Q$3),1,IF(AND(E260 = $P$4,F260 = $Q$4),1,IF(AND(E260 = $P$5,F260 = $Q$5),1,IF(AND(E260 = $P$6,F260 = $Q$6),1,IF(AND(E260 = $P$7,F260 = $Q$7),1,0))))))</f>
        <v>0</v>
      </c>
    </row>
    <row r="261" spans="1:7" x14ac:dyDescent="0.25">
      <c r="A261">
        <v>537831794</v>
      </c>
      <c r="B261" s="4">
        <v>42925.868055555555</v>
      </c>
      <c r="C261">
        <f t="shared" si="15"/>
        <v>20</v>
      </c>
      <c r="D261">
        <f t="shared" si="16"/>
        <v>7</v>
      </c>
      <c r="E261">
        <v>4</v>
      </c>
      <c r="F261" t="s">
        <v>3</v>
      </c>
      <c r="G261">
        <f t="shared" si="17"/>
        <v>1</v>
      </c>
    </row>
    <row r="262" spans="1:7" x14ac:dyDescent="0.25">
      <c r="A262">
        <v>538645328</v>
      </c>
      <c r="B262" s="4">
        <v>42916.282638888886</v>
      </c>
      <c r="C262">
        <f t="shared" si="15"/>
        <v>6</v>
      </c>
      <c r="D262">
        <f t="shared" si="16"/>
        <v>5</v>
      </c>
      <c r="E262">
        <v>2</v>
      </c>
      <c r="F262" t="s">
        <v>4</v>
      </c>
      <c r="G262">
        <f t="shared" si="17"/>
        <v>0</v>
      </c>
    </row>
    <row r="263" spans="1:7" x14ac:dyDescent="0.25">
      <c r="A263">
        <v>539695383</v>
      </c>
      <c r="B263" s="4">
        <v>42905.771527777775</v>
      </c>
      <c r="C263">
        <f t="shared" si="15"/>
        <v>18</v>
      </c>
      <c r="D263">
        <f t="shared" si="16"/>
        <v>1</v>
      </c>
      <c r="E263">
        <v>6</v>
      </c>
      <c r="F263" t="s">
        <v>4</v>
      </c>
      <c r="G263">
        <f t="shared" si="17"/>
        <v>0</v>
      </c>
    </row>
    <row r="264" spans="1:7" x14ac:dyDescent="0.25">
      <c r="A264">
        <v>541026320</v>
      </c>
      <c r="B264" s="4">
        <v>42925.270138888889</v>
      </c>
      <c r="C264">
        <f t="shared" si="15"/>
        <v>6</v>
      </c>
      <c r="D264">
        <f t="shared" si="16"/>
        <v>7</v>
      </c>
      <c r="E264">
        <v>4</v>
      </c>
      <c r="F264" t="s">
        <v>5</v>
      </c>
      <c r="G264">
        <f t="shared" si="17"/>
        <v>0</v>
      </c>
    </row>
    <row r="265" spans="1:7" x14ac:dyDescent="0.25">
      <c r="A265">
        <v>541031973</v>
      </c>
      <c r="B265" s="4">
        <v>42888.293749999997</v>
      </c>
      <c r="C265">
        <f t="shared" si="15"/>
        <v>7</v>
      </c>
      <c r="D265">
        <f t="shared" si="16"/>
        <v>5</v>
      </c>
      <c r="E265">
        <v>2</v>
      </c>
      <c r="F265" t="s">
        <v>4</v>
      </c>
      <c r="G265">
        <f t="shared" si="17"/>
        <v>0</v>
      </c>
    </row>
    <row r="266" spans="1:7" x14ac:dyDescent="0.25">
      <c r="A266">
        <v>541031973</v>
      </c>
      <c r="B266" s="4">
        <v>42890.70208333333</v>
      </c>
      <c r="C266">
        <f t="shared" si="15"/>
        <v>16</v>
      </c>
      <c r="D266">
        <f t="shared" si="16"/>
        <v>7</v>
      </c>
      <c r="E266">
        <v>1</v>
      </c>
      <c r="F266" t="s">
        <v>4</v>
      </c>
      <c r="G266">
        <f t="shared" si="17"/>
        <v>0</v>
      </c>
    </row>
    <row r="267" spans="1:7" x14ac:dyDescent="0.25">
      <c r="A267">
        <v>541031973</v>
      </c>
      <c r="B267" s="4">
        <v>42929.388888888891</v>
      </c>
      <c r="C267">
        <f t="shared" si="15"/>
        <v>9</v>
      </c>
      <c r="D267">
        <f t="shared" si="16"/>
        <v>4</v>
      </c>
      <c r="E267">
        <v>4</v>
      </c>
      <c r="F267" t="s">
        <v>3</v>
      </c>
      <c r="G267">
        <f t="shared" si="17"/>
        <v>1</v>
      </c>
    </row>
    <row r="268" spans="1:7" x14ac:dyDescent="0.25">
      <c r="A268">
        <v>541031973</v>
      </c>
      <c r="B268" s="4">
        <v>42931.800694444442</v>
      </c>
      <c r="C268">
        <f t="shared" si="15"/>
        <v>19</v>
      </c>
      <c r="D268">
        <f t="shared" si="16"/>
        <v>6</v>
      </c>
      <c r="E268">
        <v>5</v>
      </c>
      <c r="F268" t="s">
        <v>4</v>
      </c>
      <c r="G268">
        <f t="shared" si="17"/>
        <v>1</v>
      </c>
    </row>
    <row r="269" spans="1:7" x14ac:dyDescent="0.25">
      <c r="A269">
        <v>541568429</v>
      </c>
      <c r="B269" s="4">
        <v>42904.509722222225</v>
      </c>
      <c r="C269">
        <f t="shared" si="15"/>
        <v>12</v>
      </c>
      <c r="D269">
        <f t="shared" si="16"/>
        <v>7</v>
      </c>
      <c r="E269">
        <v>1</v>
      </c>
      <c r="F269" t="s">
        <v>4</v>
      </c>
      <c r="G269">
        <f t="shared" si="17"/>
        <v>0</v>
      </c>
    </row>
    <row r="270" spans="1:7" x14ac:dyDescent="0.25">
      <c r="A270">
        <v>542611566</v>
      </c>
      <c r="B270" s="4">
        <v>42917.15347222222</v>
      </c>
      <c r="C270">
        <f t="shared" si="15"/>
        <v>3</v>
      </c>
      <c r="D270">
        <f t="shared" si="16"/>
        <v>6</v>
      </c>
      <c r="E270">
        <v>6</v>
      </c>
      <c r="F270" t="s">
        <v>5</v>
      </c>
      <c r="G270">
        <f t="shared" si="17"/>
        <v>1</v>
      </c>
    </row>
    <row r="271" spans="1:7" x14ac:dyDescent="0.25">
      <c r="A271">
        <v>543292172</v>
      </c>
      <c r="B271" s="4">
        <v>42892.296527777777</v>
      </c>
      <c r="C271">
        <f t="shared" si="15"/>
        <v>7</v>
      </c>
      <c r="D271">
        <f t="shared" si="16"/>
        <v>2</v>
      </c>
      <c r="E271">
        <v>4</v>
      </c>
      <c r="F271" t="s">
        <v>3</v>
      </c>
      <c r="G271">
        <f t="shared" si="17"/>
        <v>1</v>
      </c>
    </row>
    <row r="272" spans="1:7" x14ac:dyDescent="0.25">
      <c r="A272">
        <v>543692329</v>
      </c>
      <c r="B272" s="4">
        <v>42913.229861111111</v>
      </c>
      <c r="C272">
        <f t="shared" si="15"/>
        <v>5</v>
      </c>
      <c r="D272">
        <f t="shared" si="16"/>
        <v>2</v>
      </c>
      <c r="E272">
        <v>6</v>
      </c>
      <c r="F272" t="s">
        <v>5</v>
      </c>
      <c r="G272">
        <f t="shared" si="17"/>
        <v>1</v>
      </c>
    </row>
    <row r="273" spans="1:7" x14ac:dyDescent="0.25">
      <c r="A273">
        <v>543967501</v>
      </c>
      <c r="B273" s="4">
        <v>42887.756249999999</v>
      </c>
      <c r="C273">
        <f t="shared" si="15"/>
        <v>18</v>
      </c>
      <c r="D273">
        <f t="shared" si="16"/>
        <v>4</v>
      </c>
      <c r="E273">
        <v>2</v>
      </c>
      <c r="F273" t="s">
        <v>5</v>
      </c>
      <c r="G273">
        <f t="shared" si="17"/>
        <v>1</v>
      </c>
    </row>
    <row r="274" spans="1:7" x14ac:dyDescent="0.25">
      <c r="A274">
        <v>543967501</v>
      </c>
      <c r="B274" s="4">
        <v>42890.275000000001</v>
      </c>
      <c r="C274">
        <f t="shared" si="15"/>
        <v>6</v>
      </c>
      <c r="D274">
        <f t="shared" si="16"/>
        <v>7</v>
      </c>
      <c r="E274">
        <v>3</v>
      </c>
      <c r="F274" t="s">
        <v>4</v>
      </c>
      <c r="G274">
        <f t="shared" si="17"/>
        <v>0</v>
      </c>
    </row>
    <row r="275" spans="1:7" x14ac:dyDescent="0.25">
      <c r="A275">
        <v>543967501</v>
      </c>
      <c r="B275" s="4">
        <v>42895.037499999999</v>
      </c>
      <c r="C275">
        <f t="shared" si="15"/>
        <v>0</v>
      </c>
      <c r="D275">
        <f t="shared" si="16"/>
        <v>5</v>
      </c>
      <c r="E275">
        <v>1</v>
      </c>
      <c r="F275" t="s">
        <v>4</v>
      </c>
      <c r="G275">
        <f t="shared" si="17"/>
        <v>0</v>
      </c>
    </row>
    <row r="276" spans="1:7" x14ac:dyDescent="0.25">
      <c r="A276">
        <v>543967501</v>
      </c>
      <c r="B276" s="4">
        <v>42903.093055555553</v>
      </c>
      <c r="C276">
        <f t="shared" si="15"/>
        <v>2</v>
      </c>
      <c r="D276">
        <f t="shared" si="16"/>
        <v>6</v>
      </c>
      <c r="E276">
        <v>4</v>
      </c>
      <c r="F276" t="s">
        <v>4</v>
      </c>
      <c r="G276">
        <f t="shared" si="17"/>
        <v>0</v>
      </c>
    </row>
    <row r="277" spans="1:7" x14ac:dyDescent="0.25">
      <c r="A277">
        <v>543967501</v>
      </c>
      <c r="B277" s="4">
        <v>42918.772222222222</v>
      </c>
      <c r="C277">
        <f t="shared" si="15"/>
        <v>18</v>
      </c>
      <c r="D277">
        <f t="shared" si="16"/>
        <v>7</v>
      </c>
      <c r="E277">
        <v>6</v>
      </c>
      <c r="F277" t="s">
        <v>3</v>
      </c>
      <c r="G277">
        <f t="shared" si="17"/>
        <v>0</v>
      </c>
    </row>
    <row r="278" spans="1:7" x14ac:dyDescent="0.25">
      <c r="A278">
        <v>543967501</v>
      </c>
      <c r="B278" s="4">
        <v>42928.811111111114</v>
      </c>
      <c r="C278">
        <f t="shared" si="15"/>
        <v>19</v>
      </c>
      <c r="D278">
        <f t="shared" si="16"/>
        <v>3</v>
      </c>
      <c r="E278">
        <v>5</v>
      </c>
      <c r="F278" t="s">
        <v>4</v>
      </c>
      <c r="G278">
        <f t="shared" si="17"/>
        <v>1</v>
      </c>
    </row>
    <row r="279" spans="1:7" x14ac:dyDescent="0.25">
      <c r="A279">
        <v>546029191</v>
      </c>
      <c r="B279" s="4">
        <v>42927.375694444447</v>
      </c>
      <c r="C279">
        <f t="shared" si="15"/>
        <v>9</v>
      </c>
      <c r="D279">
        <f t="shared" si="16"/>
        <v>2</v>
      </c>
      <c r="E279">
        <v>4</v>
      </c>
      <c r="F279" t="s">
        <v>5</v>
      </c>
      <c r="G279">
        <f t="shared" si="17"/>
        <v>0</v>
      </c>
    </row>
    <row r="280" spans="1:7" x14ac:dyDescent="0.25">
      <c r="A280">
        <v>546350412</v>
      </c>
      <c r="B280" s="4">
        <v>42922.956944444442</v>
      </c>
      <c r="C280">
        <f t="shared" si="15"/>
        <v>22</v>
      </c>
      <c r="D280">
        <f t="shared" si="16"/>
        <v>4</v>
      </c>
      <c r="E280">
        <v>3</v>
      </c>
      <c r="F280" t="s">
        <v>3</v>
      </c>
      <c r="G280">
        <f t="shared" si="17"/>
        <v>0</v>
      </c>
    </row>
    <row r="281" spans="1:7" x14ac:dyDescent="0.25">
      <c r="A281">
        <v>546989206</v>
      </c>
      <c r="B281" s="4">
        <v>42889.122916666667</v>
      </c>
      <c r="C281">
        <f t="shared" si="15"/>
        <v>2</v>
      </c>
      <c r="D281">
        <f t="shared" si="16"/>
        <v>6</v>
      </c>
      <c r="E281">
        <v>6</v>
      </c>
      <c r="F281" t="s">
        <v>5</v>
      </c>
      <c r="G281">
        <f t="shared" si="17"/>
        <v>1</v>
      </c>
    </row>
    <row r="282" spans="1:7" x14ac:dyDescent="0.25">
      <c r="A282">
        <v>546989206</v>
      </c>
      <c r="B282" s="4">
        <v>42889.515972222223</v>
      </c>
      <c r="C282">
        <f t="shared" si="15"/>
        <v>12</v>
      </c>
      <c r="D282">
        <f t="shared" si="16"/>
        <v>6</v>
      </c>
      <c r="E282">
        <v>3</v>
      </c>
      <c r="F282" t="s">
        <v>3</v>
      </c>
      <c r="G282">
        <f t="shared" si="17"/>
        <v>0</v>
      </c>
    </row>
    <row r="283" spans="1:7" x14ac:dyDescent="0.25">
      <c r="A283">
        <v>546989206</v>
      </c>
      <c r="B283" s="4">
        <v>42889.710416666669</v>
      </c>
      <c r="C283">
        <f t="shared" si="15"/>
        <v>17</v>
      </c>
      <c r="D283">
        <f t="shared" si="16"/>
        <v>6</v>
      </c>
      <c r="E283">
        <v>5</v>
      </c>
      <c r="F283" t="s">
        <v>4</v>
      </c>
      <c r="G283">
        <f t="shared" si="17"/>
        <v>1</v>
      </c>
    </row>
    <row r="284" spans="1:7" x14ac:dyDescent="0.25">
      <c r="A284">
        <v>546989206</v>
      </c>
      <c r="B284" s="4">
        <v>42891.774305555555</v>
      </c>
      <c r="C284">
        <f t="shared" si="15"/>
        <v>18</v>
      </c>
      <c r="D284">
        <f t="shared" si="16"/>
        <v>1</v>
      </c>
      <c r="E284">
        <v>1</v>
      </c>
      <c r="F284" t="s">
        <v>4</v>
      </c>
      <c r="G284">
        <f t="shared" si="17"/>
        <v>0</v>
      </c>
    </row>
    <row r="285" spans="1:7" x14ac:dyDescent="0.25">
      <c r="A285">
        <v>546989206</v>
      </c>
      <c r="B285" s="4">
        <v>42891.921527777777</v>
      </c>
      <c r="C285">
        <f t="shared" si="15"/>
        <v>22</v>
      </c>
      <c r="D285">
        <f t="shared" si="16"/>
        <v>1</v>
      </c>
      <c r="E285">
        <v>2</v>
      </c>
      <c r="F285" t="s">
        <v>3</v>
      </c>
      <c r="G285">
        <f t="shared" si="17"/>
        <v>0</v>
      </c>
    </row>
    <row r="286" spans="1:7" x14ac:dyDescent="0.25">
      <c r="A286">
        <v>546989206</v>
      </c>
      <c r="B286" s="4">
        <v>42930.416666666664</v>
      </c>
      <c r="C286">
        <f t="shared" si="15"/>
        <v>10</v>
      </c>
      <c r="D286">
        <f t="shared" si="16"/>
        <v>5</v>
      </c>
      <c r="E286">
        <v>4</v>
      </c>
      <c r="F286" t="s">
        <v>4</v>
      </c>
      <c r="G286">
        <f t="shared" si="17"/>
        <v>0</v>
      </c>
    </row>
    <row r="287" spans="1:7" x14ac:dyDescent="0.25">
      <c r="A287">
        <v>547559371</v>
      </c>
      <c r="B287" s="4">
        <v>42915.916666666664</v>
      </c>
      <c r="C287">
        <f t="shared" si="15"/>
        <v>22</v>
      </c>
      <c r="D287">
        <f t="shared" si="16"/>
        <v>4</v>
      </c>
      <c r="E287">
        <v>6</v>
      </c>
      <c r="F287" t="s">
        <v>3</v>
      </c>
      <c r="G287">
        <f t="shared" si="17"/>
        <v>0</v>
      </c>
    </row>
    <row r="288" spans="1:7" x14ac:dyDescent="0.25">
      <c r="A288">
        <v>548034509</v>
      </c>
      <c r="B288" s="4">
        <v>42915.813888888886</v>
      </c>
      <c r="C288">
        <f t="shared" si="15"/>
        <v>19</v>
      </c>
      <c r="D288">
        <f t="shared" si="16"/>
        <v>4</v>
      </c>
      <c r="E288">
        <v>5</v>
      </c>
      <c r="F288" t="s">
        <v>5</v>
      </c>
      <c r="G288">
        <f t="shared" si="17"/>
        <v>0</v>
      </c>
    </row>
    <row r="289" spans="1:7" x14ac:dyDescent="0.25">
      <c r="A289">
        <v>548875001</v>
      </c>
      <c r="B289" s="4">
        <v>42893.507638888892</v>
      </c>
      <c r="C289">
        <f t="shared" si="15"/>
        <v>12</v>
      </c>
      <c r="D289">
        <f t="shared" si="16"/>
        <v>3</v>
      </c>
      <c r="E289">
        <v>4</v>
      </c>
      <c r="F289" t="s">
        <v>5</v>
      </c>
      <c r="G289">
        <f t="shared" si="17"/>
        <v>0</v>
      </c>
    </row>
    <row r="290" spans="1:7" x14ac:dyDescent="0.25">
      <c r="A290">
        <v>549143211</v>
      </c>
      <c r="B290" s="4">
        <v>42893.042361111111</v>
      </c>
      <c r="C290">
        <f t="shared" si="15"/>
        <v>1</v>
      </c>
      <c r="D290">
        <f t="shared" si="16"/>
        <v>3</v>
      </c>
      <c r="E290">
        <v>4</v>
      </c>
      <c r="F290" t="s">
        <v>4</v>
      </c>
      <c r="G290">
        <f t="shared" si="17"/>
        <v>0</v>
      </c>
    </row>
    <row r="291" spans="1:7" x14ac:dyDescent="0.25">
      <c r="A291">
        <v>549330330</v>
      </c>
      <c r="B291" s="4">
        <v>42905.260416666664</v>
      </c>
      <c r="C291">
        <f t="shared" si="15"/>
        <v>6</v>
      </c>
      <c r="D291">
        <f t="shared" si="16"/>
        <v>1</v>
      </c>
      <c r="E291">
        <v>6</v>
      </c>
      <c r="F291" t="s">
        <v>3</v>
      </c>
      <c r="G291">
        <f t="shared" si="17"/>
        <v>0</v>
      </c>
    </row>
    <row r="292" spans="1:7" x14ac:dyDescent="0.25">
      <c r="A292">
        <v>550233385</v>
      </c>
      <c r="B292" s="4">
        <v>42905.002083333333</v>
      </c>
      <c r="C292">
        <f t="shared" si="15"/>
        <v>0</v>
      </c>
      <c r="D292">
        <f t="shared" si="16"/>
        <v>1</v>
      </c>
      <c r="E292">
        <v>1</v>
      </c>
      <c r="F292" t="s">
        <v>4</v>
      </c>
      <c r="G292">
        <f t="shared" si="17"/>
        <v>0</v>
      </c>
    </row>
    <row r="293" spans="1:7" x14ac:dyDescent="0.25">
      <c r="A293">
        <v>550424375</v>
      </c>
      <c r="B293" s="4">
        <v>42910.486111111109</v>
      </c>
      <c r="C293">
        <f t="shared" si="15"/>
        <v>11</v>
      </c>
      <c r="D293">
        <f t="shared" si="16"/>
        <v>6</v>
      </c>
      <c r="E293">
        <v>4</v>
      </c>
      <c r="F293" t="s">
        <v>3</v>
      </c>
      <c r="G293">
        <f t="shared" si="17"/>
        <v>1</v>
      </c>
    </row>
    <row r="294" spans="1:7" x14ac:dyDescent="0.25">
      <c r="A294">
        <v>550916550</v>
      </c>
      <c r="B294" s="4">
        <v>42914.820138888892</v>
      </c>
      <c r="C294">
        <f t="shared" si="15"/>
        <v>19</v>
      </c>
      <c r="D294">
        <f t="shared" si="16"/>
        <v>3</v>
      </c>
      <c r="E294">
        <v>3</v>
      </c>
      <c r="F294" t="s">
        <v>3</v>
      </c>
      <c r="G294">
        <f t="shared" si="17"/>
        <v>0</v>
      </c>
    </row>
    <row r="295" spans="1:7" x14ac:dyDescent="0.25">
      <c r="A295">
        <v>554264262</v>
      </c>
      <c r="B295" s="4">
        <v>42920.510416666664</v>
      </c>
      <c r="C295">
        <f t="shared" si="15"/>
        <v>12</v>
      </c>
      <c r="D295">
        <f t="shared" si="16"/>
        <v>2</v>
      </c>
      <c r="E295">
        <v>2</v>
      </c>
      <c r="F295" t="s">
        <v>4</v>
      </c>
      <c r="G295">
        <f t="shared" si="17"/>
        <v>0</v>
      </c>
    </row>
    <row r="296" spans="1:7" x14ac:dyDescent="0.25">
      <c r="A296">
        <v>554980513</v>
      </c>
      <c r="B296" s="4">
        <v>42927.701388888891</v>
      </c>
      <c r="C296">
        <f t="shared" si="15"/>
        <v>16</v>
      </c>
      <c r="D296">
        <f t="shared" si="16"/>
        <v>2</v>
      </c>
      <c r="E296">
        <v>6</v>
      </c>
      <c r="F296" t="s">
        <v>4</v>
      </c>
      <c r="G296">
        <f t="shared" si="17"/>
        <v>0</v>
      </c>
    </row>
    <row r="297" spans="1:7" x14ac:dyDescent="0.25">
      <c r="A297">
        <v>555191112</v>
      </c>
      <c r="B297" s="4">
        <v>42917.642361111109</v>
      </c>
      <c r="C297">
        <f t="shared" si="15"/>
        <v>15</v>
      </c>
      <c r="D297">
        <f t="shared" si="16"/>
        <v>6</v>
      </c>
      <c r="E297">
        <v>5</v>
      </c>
      <c r="F297" t="s">
        <v>4</v>
      </c>
      <c r="G297">
        <f t="shared" si="17"/>
        <v>1</v>
      </c>
    </row>
    <row r="298" spans="1:7" x14ac:dyDescent="0.25">
      <c r="A298">
        <v>556071548</v>
      </c>
      <c r="B298" s="4">
        <v>42923.28402777778</v>
      </c>
      <c r="C298">
        <f t="shared" si="15"/>
        <v>6</v>
      </c>
      <c r="D298">
        <f t="shared" si="16"/>
        <v>5</v>
      </c>
      <c r="E298">
        <v>2</v>
      </c>
      <c r="F298" t="s">
        <v>3</v>
      </c>
      <c r="G298">
        <f t="shared" si="17"/>
        <v>0</v>
      </c>
    </row>
    <row r="299" spans="1:7" x14ac:dyDescent="0.25">
      <c r="A299">
        <v>557059595</v>
      </c>
      <c r="B299" s="4">
        <v>42894.380555555559</v>
      </c>
      <c r="C299">
        <f t="shared" si="15"/>
        <v>9</v>
      </c>
      <c r="D299">
        <f t="shared" si="16"/>
        <v>4</v>
      </c>
      <c r="E299">
        <v>2</v>
      </c>
      <c r="F299" t="s">
        <v>5</v>
      </c>
      <c r="G299">
        <f t="shared" si="17"/>
        <v>1</v>
      </c>
    </row>
    <row r="300" spans="1:7" x14ac:dyDescent="0.25">
      <c r="A300">
        <v>557059595</v>
      </c>
      <c r="B300" s="4">
        <v>42902.228472222225</v>
      </c>
      <c r="C300">
        <f t="shared" si="15"/>
        <v>5</v>
      </c>
      <c r="D300">
        <f t="shared" si="16"/>
        <v>5</v>
      </c>
      <c r="E300">
        <v>4</v>
      </c>
      <c r="F300" t="s">
        <v>5</v>
      </c>
      <c r="G300">
        <f t="shared" si="17"/>
        <v>0</v>
      </c>
    </row>
    <row r="301" spans="1:7" x14ac:dyDescent="0.25">
      <c r="A301">
        <v>557059595</v>
      </c>
      <c r="B301" s="4">
        <v>42918.17083333333</v>
      </c>
      <c r="C301">
        <f t="shared" si="15"/>
        <v>4</v>
      </c>
      <c r="D301">
        <f t="shared" si="16"/>
        <v>7</v>
      </c>
      <c r="E301">
        <v>1</v>
      </c>
      <c r="F301" t="s">
        <v>4</v>
      </c>
      <c r="G301">
        <f t="shared" si="17"/>
        <v>0</v>
      </c>
    </row>
    <row r="302" spans="1:7" x14ac:dyDescent="0.25">
      <c r="A302">
        <v>557059595</v>
      </c>
      <c r="B302" s="4">
        <v>42928.293055555558</v>
      </c>
      <c r="C302">
        <f t="shared" si="15"/>
        <v>7</v>
      </c>
      <c r="D302">
        <f t="shared" si="16"/>
        <v>3</v>
      </c>
      <c r="E302">
        <v>5</v>
      </c>
      <c r="F302" t="s">
        <v>5</v>
      </c>
      <c r="G302">
        <f t="shared" si="17"/>
        <v>0</v>
      </c>
    </row>
    <row r="303" spans="1:7" x14ac:dyDescent="0.25">
      <c r="A303">
        <v>557237983</v>
      </c>
      <c r="B303" s="4">
        <v>42917.625</v>
      </c>
      <c r="C303">
        <f t="shared" si="15"/>
        <v>15</v>
      </c>
      <c r="D303">
        <f t="shared" si="16"/>
        <v>6</v>
      </c>
      <c r="E303">
        <v>1</v>
      </c>
      <c r="F303" t="s">
        <v>5</v>
      </c>
      <c r="G303">
        <f t="shared" si="17"/>
        <v>0</v>
      </c>
    </row>
    <row r="304" spans="1:7" x14ac:dyDescent="0.25">
      <c r="A304">
        <v>557581462</v>
      </c>
      <c r="B304" s="4">
        <v>42917.601388888892</v>
      </c>
      <c r="C304">
        <f t="shared" si="15"/>
        <v>14</v>
      </c>
      <c r="D304">
        <f t="shared" si="16"/>
        <v>6</v>
      </c>
      <c r="E304">
        <v>2</v>
      </c>
      <c r="F304" t="s">
        <v>4</v>
      </c>
      <c r="G304">
        <f t="shared" si="17"/>
        <v>0</v>
      </c>
    </row>
    <row r="305" spans="1:7" x14ac:dyDescent="0.25">
      <c r="A305">
        <v>558056442</v>
      </c>
      <c r="B305" s="4">
        <v>42907.102083333331</v>
      </c>
      <c r="C305">
        <f t="shared" si="15"/>
        <v>2</v>
      </c>
      <c r="D305">
        <f t="shared" si="16"/>
        <v>3</v>
      </c>
      <c r="E305">
        <v>2</v>
      </c>
      <c r="F305" t="s">
        <v>4</v>
      </c>
      <c r="G305">
        <f t="shared" si="17"/>
        <v>0</v>
      </c>
    </row>
    <row r="306" spans="1:7" x14ac:dyDescent="0.25">
      <c r="A306">
        <v>558899851</v>
      </c>
      <c r="B306" s="4">
        <v>42920.370833333334</v>
      </c>
      <c r="C306">
        <f t="shared" si="15"/>
        <v>8</v>
      </c>
      <c r="D306">
        <f t="shared" si="16"/>
        <v>2</v>
      </c>
      <c r="E306">
        <v>2</v>
      </c>
      <c r="F306" t="s">
        <v>3</v>
      </c>
      <c r="G306">
        <f t="shared" si="17"/>
        <v>0</v>
      </c>
    </row>
    <row r="307" spans="1:7" x14ac:dyDescent="0.25">
      <c r="A307">
        <v>559770051</v>
      </c>
      <c r="B307" s="4">
        <v>42900.811805555553</v>
      </c>
      <c r="C307">
        <f t="shared" si="15"/>
        <v>19</v>
      </c>
      <c r="D307">
        <f t="shared" si="16"/>
        <v>3</v>
      </c>
      <c r="E307">
        <v>1</v>
      </c>
      <c r="F307" t="s">
        <v>3</v>
      </c>
      <c r="G307">
        <f t="shared" si="17"/>
        <v>1</v>
      </c>
    </row>
    <row r="308" spans="1:7" x14ac:dyDescent="0.25">
      <c r="A308">
        <v>559784246</v>
      </c>
      <c r="B308" s="4">
        <v>42899.506944444445</v>
      </c>
      <c r="C308">
        <f t="shared" si="15"/>
        <v>12</v>
      </c>
      <c r="D308">
        <f t="shared" si="16"/>
        <v>2</v>
      </c>
      <c r="E308">
        <v>2</v>
      </c>
      <c r="F308" t="s">
        <v>5</v>
      </c>
      <c r="G308">
        <f t="shared" si="17"/>
        <v>1</v>
      </c>
    </row>
    <row r="309" spans="1:7" x14ac:dyDescent="0.25">
      <c r="A309">
        <v>559851251</v>
      </c>
      <c r="B309" s="4">
        <v>42900.625</v>
      </c>
      <c r="C309">
        <f t="shared" si="15"/>
        <v>15</v>
      </c>
      <c r="D309">
        <f t="shared" si="16"/>
        <v>3</v>
      </c>
      <c r="E309">
        <v>5</v>
      </c>
      <c r="F309" t="s">
        <v>5</v>
      </c>
      <c r="G309">
        <f t="shared" si="17"/>
        <v>0</v>
      </c>
    </row>
    <row r="310" spans="1:7" x14ac:dyDescent="0.25">
      <c r="A310">
        <v>560430160</v>
      </c>
      <c r="B310" s="4">
        <v>42901.193055555559</v>
      </c>
      <c r="C310">
        <f t="shared" si="15"/>
        <v>4</v>
      </c>
      <c r="D310">
        <f t="shared" si="16"/>
        <v>4</v>
      </c>
      <c r="E310">
        <v>5</v>
      </c>
      <c r="F310" t="s">
        <v>5</v>
      </c>
      <c r="G310">
        <f t="shared" si="17"/>
        <v>0</v>
      </c>
    </row>
    <row r="311" spans="1:7" x14ac:dyDescent="0.25">
      <c r="A311">
        <v>561666342</v>
      </c>
      <c r="B311" s="4">
        <v>42912.638194444444</v>
      </c>
      <c r="C311">
        <f t="shared" si="15"/>
        <v>15</v>
      </c>
      <c r="D311">
        <f t="shared" si="16"/>
        <v>1</v>
      </c>
      <c r="E311">
        <v>3</v>
      </c>
      <c r="F311" t="s">
        <v>4</v>
      </c>
      <c r="G311">
        <f t="shared" si="17"/>
        <v>0</v>
      </c>
    </row>
    <row r="312" spans="1:7" x14ac:dyDescent="0.25">
      <c r="A312">
        <v>561799490</v>
      </c>
      <c r="B312" s="4">
        <v>42905.861111111109</v>
      </c>
      <c r="C312">
        <f t="shared" si="15"/>
        <v>20</v>
      </c>
      <c r="D312">
        <f t="shared" si="16"/>
        <v>1</v>
      </c>
      <c r="E312">
        <v>3</v>
      </c>
      <c r="F312" t="s">
        <v>4</v>
      </c>
      <c r="G312">
        <f t="shared" si="17"/>
        <v>0</v>
      </c>
    </row>
    <row r="313" spans="1:7" x14ac:dyDescent="0.25">
      <c r="A313">
        <v>561803647</v>
      </c>
      <c r="B313" s="4">
        <v>42914.679861111108</v>
      </c>
      <c r="C313">
        <f t="shared" si="15"/>
        <v>16</v>
      </c>
      <c r="D313">
        <f t="shared" si="16"/>
        <v>3</v>
      </c>
      <c r="E313">
        <v>1</v>
      </c>
      <c r="F313" t="s">
        <v>4</v>
      </c>
      <c r="G313">
        <f t="shared" si="17"/>
        <v>0</v>
      </c>
    </row>
    <row r="314" spans="1:7" x14ac:dyDescent="0.25">
      <c r="A314">
        <v>564950498</v>
      </c>
      <c r="B314" s="4">
        <v>42906.950694444444</v>
      </c>
      <c r="C314">
        <f t="shared" si="15"/>
        <v>22</v>
      </c>
      <c r="D314">
        <f t="shared" si="16"/>
        <v>2</v>
      </c>
      <c r="E314">
        <v>6</v>
      </c>
      <c r="F314" t="s">
        <v>3</v>
      </c>
      <c r="G314">
        <f t="shared" si="17"/>
        <v>0</v>
      </c>
    </row>
    <row r="315" spans="1:7" x14ac:dyDescent="0.25">
      <c r="A315">
        <v>565021598</v>
      </c>
      <c r="B315" s="4">
        <v>42892.820833333331</v>
      </c>
      <c r="C315">
        <f t="shared" si="15"/>
        <v>19</v>
      </c>
      <c r="D315">
        <f t="shared" si="16"/>
        <v>2</v>
      </c>
      <c r="E315">
        <v>5</v>
      </c>
      <c r="F315" t="s">
        <v>5</v>
      </c>
      <c r="G315">
        <f t="shared" si="17"/>
        <v>0</v>
      </c>
    </row>
    <row r="316" spans="1:7" x14ac:dyDescent="0.25">
      <c r="A316">
        <v>565740827</v>
      </c>
      <c r="B316" s="4">
        <v>42903.113888888889</v>
      </c>
      <c r="C316">
        <f t="shared" si="15"/>
        <v>2</v>
      </c>
      <c r="D316">
        <f t="shared" si="16"/>
        <v>6</v>
      </c>
      <c r="E316">
        <v>3</v>
      </c>
      <c r="F316" t="s">
        <v>4</v>
      </c>
      <c r="G316">
        <f t="shared" si="17"/>
        <v>0</v>
      </c>
    </row>
    <row r="317" spans="1:7" x14ac:dyDescent="0.25">
      <c r="A317">
        <v>567030780</v>
      </c>
      <c r="B317" s="4">
        <v>42908.254166666666</v>
      </c>
      <c r="C317">
        <f t="shared" si="15"/>
        <v>6</v>
      </c>
      <c r="D317">
        <f t="shared" si="16"/>
        <v>4</v>
      </c>
      <c r="E317">
        <v>4</v>
      </c>
      <c r="F317" t="s">
        <v>4</v>
      </c>
      <c r="G317">
        <f t="shared" si="17"/>
        <v>0</v>
      </c>
    </row>
    <row r="318" spans="1:7" x14ac:dyDescent="0.25">
      <c r="A318">
        <v>567127307</v>
      </c>
      <c r="B318" s="4">
        <v>42919.169444444444</v>
      </c>
      <c r="C318">
        <f t="shared" si="15"/>
        <v>4</v>
      </c>
      <c r="D318">
        <f t="shared" si="16"/>
        <v>1</v>
      </c>
      <c r="E318">
        <v>1</v>
      </c>
      <c r="F318" t="s">
        <v>4</v>
      </c>
      <c r="G318">
        <f t="shared" si="17"/>
        <v>0</v>
      </c>
    </row>
    <row r="319" spans="1:7" x14ac:dyDescent="0.25">
      <c r="A319">
        <v>567295310</v>
      </c>
      <c r="B319" s="4">
        <v>42915.138194444444</v>
      </c>
      <c r="C319">
        <f t="shared" si="15"/>
        <v>3</v>
      </c>
      <c r="D319">
        <f t="shared" si="16"/>
        <v>4</v>
      </c>
      <c r="E319">
        <v>3</v>
      </c>
      <c r="F319" t="s">
        <v>4</v>
      </c>
      <c r="G319">
        <f t="shared" si="17"/>
        <v>0</v>
      </c>
    </row>
    <row r="320" spans="1:7" x14ac:dyDescent="0.25">
      <c r="A320">
        <v>568721734</v>
      </c>
      <c r="B320" s="4">
        <v>42926.200694444444</v>
      </c>
      <c r="C320">
        <f t="shared" si="15"/>
        <v>4</v>
      </c>
      <c r="D320">
        <f t="shared" si="16"/>
        <v>1</v>
      </c>
      <c r="E320">
        <v>3</v>
      </c>
      <c r="F320" t="s">
        <v>5</v>
      </c>
      <c r="G320">
        <f t="shared" si="17"/>
        <v>1</v>
      </c>
    </row>
    <row r="321" spans="1:7" x14ac:dyDescent="0.25">
      <c r="A321">
        <v>569386520</v>
      </c>
      <c r="B321" s="4">
        <v>42916.922222222223</v>
      </c>
      <c r="C321">
        <f t="shared" si="15"/>
        <v>22</v>
      </c>
      <c r="D321">
        <f t="shared" si="16"/>
        <v>5</v>
      </c>
      <c r="E321">
        <v>4</v>
      </c>
      <c r="F321" t="s">
        <v>3</v>
      </c>
      <c r="G321">
        <f t="shared" si="17"/>
        <v>1</v>
      </c>
    </row>
    <row r="322" spans="1:7" x14ac:dyDescent="0.25">
      <c r="A322">
        <v>570619229</v>
      </c>
      <c r="B322" s="4">
        <v>42893.936805555553</v>
      </c>
      <c r="C322">
        <f t="shared" ref="C322:C385" si="18">HOUR(B322)</f>
        <v>22</v>
      </c>
      <c r="D322">
        <f t="shared" ref="D322:D385" si="19">WEEKDAY(B322, 2)</f>
        <v>3</v>
      </c>
      <c r="E322">
        <v>2</v>
      </c>
      <c r="F322" t="s">
        <v>3</v>
      </c>
      <c r="G322">
        <f t="shared" si="17"/>
        <v>0</v>
      </c>
    </row>
    <row r="323" spans="1:7" x14ac:dyDescent="0.25">
      <c r="A323">
        <v>571483021</v>
      </c>
      <c r="B323" s="4">
        <v>42928.107638888891</v>
      </c>
      <c r="C323">
        <f t="shared" si="18"/>
        <v>2</v>
      </c>
      <c r="D323">
        <f t="shared" si="19"/>
        <v>3</v>
      </c>
      <c r="E323">
        <v>2</v>
      </c>
      <c r="F323" t="s">
        <v>5</v>
      </c>
      <c r="G323">
        <f t="shared" si="17"/>
        <v>1</v>
      </c>
    </row>
    <row r="324" spans="1:7" x14ac:dyDescent="0.25">
      <c r="A324">
        <v>572391606</v>
      </c>
      <c r="B324" s="4">
        <v>42899.406944444447</v>
      </c>
      <c r="C324">
        <f t="shared" si="18"/>
        <v>9</v>
      </c>
      <c r="D324">
        <f t="shared" si="19"/>
        <v>2</v>
      </c>
      <c r="E324">
        <v>6</v>
      </c>
      <c r="F324" t="s">
        <v>4</v>
      </c>
      <c r="G324">
        <f t="shared" ref="G324:G387" si="20">IF(AND(E324 = $P$2,F324 = $Q$2),1,IF(AND(E324 = $P$3,F324 = $Q$3),1,IF(AND(E324 = $P$4,F324 = $Q$4),1,IF(AND(E324 = $P$5,F324 = $Q$5),1,IF(AND(E324 = $P$6,F324 = $Q$6),1,IF(AND(E324 = $P$7,F324 = $Q$7),1,0))))))</f>
        <v>0</v>
      </c>
    </row>
    <row r="325" spans="1:7" x14ac:dyDescent="0.25">
      <c r="A325">
        <v>573003150</v>
      </c>
      <c r="B325" s="4">
        <v>42920.05972222222</v>
      </c>
      <c r="C325">
        <f t="shared" si="18"/>
        <v>1</v>
      </c>
      <c r="D325">
        <f t="shared" si="19"/>
        <v>2</v>
      </c>
      <c r="E325">
        <v>5</v>
      </c>
      <c r="F325" t="s">
        <v>4</v>
      </c>
      <c r="G325">
        <f t="shared" si="20"/>
        <v>1</v>
      </c>
    </row>
    <row r="326" spans="1:7" x14ac:dyDescent="0.25">
      <c r="A326">
        <v>573013091</v>
      </c>
      <c r="B326" s="4">
        <v>42914.318749999999</v>
      </c>
      <c r="C326">
        <f t="shared" si="18"/>
        <v>7</v>
      </c>
      <c r="D326">
        <f t="shared" si="19"/>
        <v>3</v>
      </c>
      <c r="E326">
        <v>5</v>
      </c>
      <c r="F326" t="s">
        <v>3</v>
      </c>
      <c r="G326">
        <f t="shared" si="20"/>
        <v>0</v>
      </c>
    </row>
    <row r="327" spans="1:7" x14ac:dyDescent="0.25">
      <c r="A327">
        <v>574453310</v>
      </c>
      <c r="B327" s="4">
        <v>42895.199999999997</v>
      </c>
      <c r="C327">
        <f t="shared" si="18"/>
        <v>4</v>
      </c>
      <c r="D327">
        <f t="shared" si="19"/>
        <v>5</v>
      </c>
      <c r="E327">
        <v>4</v>
      </c>
      <c r="F327" t="s">
        <v>5</v>
      </c>
      <c r="G327">
        <f t="shared" si="20"/>
        <v>0</v>
      </c>
    </row>
    <row r="328" spans="1:7" x14ac:dyDescent="0.25">
      <c r="A328">
        <v>574732359</v>
      </c>
      <c r="B328" s="4">
        <v>42916.466666666667</v>
      </c>
      <c r="C328">
        <f t="shared" si="18"/>
        <v>11</v>
      </c>
      <c r="D328">
        <f t="shared" si="19"/>
        <v>5</v>
      </c>
      <c r="E328">
        <v>6</v>
      </c>
      <c r="F328" t="s">
        <v>5</v>
      </c>
      <c r="G328">
        <f t="shared" si="20"/>
        <v>1</v>
      </c>
    </row>
    <row r="329" spans="1:7" x14ac:dyDescent="0.25">
      <c r="A329">
        <v>577117328</v>
      </c>
      <c r="B329" s="4">
        <v>42920.745833333334</v>
      </c>
      <c r="C329">
        <f t="shared" si="18"/>
        <v>17</v>
      </c>
      <c r="D329">
        <f t="shared" si="19"/>
        <v>2</v>
      </c>
      <c r="E329">
        <v>2</v>
      </c>
      <c r="F329" t="s">
        <v>5</v>
      </c>
      <c r="G329">
        <f t="shared" si="20"/>
        <v>1</v>
      </c>
    </row>
    <row r="330" spans="1:7" x14ac:dyDescent="0.25">
      <c r="A330">
        <v>577388655</v>
      </c>
      <c r="B330" s="4">
        <v>42917.115277777775</v>
      </c>
      <c r="C330">
        <f t="shared" si="18"/>
        <v>2</v>
      </c>
      <c r="D330">
        <f t="shared" si="19"/>
        <v>6</v>
      </c>
      <c r="E330">
        <v>6</v>
      </c>
      <c r="F330" t="s">
        <v>4</v>
      </c>
      <c r="G330">
        <f t="shared" si="20"/>
        <v>0</v>
      </c>
    </row>
    <row r="331" spans="1:7" x14ac:dyDescent="0.25">
      <c r="A331">
        <v>577397284</v>
      </c>
      <c r="B331" s="4">
        <v>42911.625</v>
      </c>
      <c r="C331">
        <f t="shared" si="18"/>
        <v>15</v>
      </c>
      <c r="D331">
        <f t="shared" si="19"/>
        <v>7</v>
      </c>
      <c r="E331">
        <v>1</v>
      </c>
      <c r="F331" t="s">
        <v>5</v>
      </c>
      <c r="G331">
        <f t="shared" si="20"/>
        <v>0</v>
      </c>
    </row>
    <row r="332" spans="1:7" x14ac:dyDescent="0.25">
      <c r="A332">
        <v>580833489</v>
      </c>
      <c r="B332" s="4">
        <v>42888.734027777777</v>
      </c>
      <c r="C332">
        <f t="shared" si="18"/>
        <v>17</v>
      </c>
      <c r="D332">
        <f t="shared" si="19"/>
        <v>5</v>
      </c>
      <c r="E332">
        <v>2</v>
      </c>
      <c r="F332" t="s">
        <v>4</v>
      </c>
      <c r="G332">
        <f t="shared" si="20"/>
        <v>0</v>
      </c>
    </row>
    <row r="333" spans="1:7" x14ac:dyDescent="0.25">
      <c r="A333">
        <v>580833489</v>
      </c>
      <c r="B333" s="4">
        <v>42891.316666666666</v>
      </c>
      <c r="C333">
        <f t="shared" si="18"/>
        <v>7</v>
      </c>
      <c r="D333">
        <f t="shared" si="19"/>
        <v>1</v>
      </c>
      <c r="E333">
        <v>1</v>
      </c>
      <c r="F333" t="s">
        <v>3</v>
      </c>
      <c r="G333">
        <f t="shared" si="20"/>
        <v>1</v>
      </c>
    </row>
    <row r="334" spans="1:7" x14ac:dyDescent="0.25">
      <c r="A334">
        <v>580833489</v>
      </c>
      <c r="B334" s="4">
        <v>42929.951388888891</v>
      </c>
      <c r="C334">
        <f t="shared" si="18"/>
        <v>22</v>
      </c>
      <c r="D334">
        <f t="shared" si="19"/>
        <v>4</v>
      </c>
      <c r="E334">
        <v>5</v>
      </c>
      <c r="F334" t="s">
        <v>3</v>
      </c>
      <c r="G334">
        <f t="shared" si="20"/>
        <v>0</v>
      </c>
    </row>
    <row r="335" spans="1:7" x14ac:dyDescent="0.25">
      <c r="A335">
        <v>580833489</v>
      </c>
      <c r="B335" s="4">
        <v>42931.882638888892</v>
      </c>
      <c r="C335">
        <f t="shared" si="18"/>
        <v>21</v>
      </c>
      <c r="D335">
        <f t="shared" si="19"/>
        <v>6</v>
      </c>
      <c r="E335">
        <v>3</v>
      </c>
      <c r="F335" t="s">
        <v>4</v>
      </c>
      <c r="G335">
        <f t="shared" si="20"/>
        <v>0</v>
      </c>
    </row>
    <row r="336" spans="1:7" x14ac:dyDescent="0.25">
      <c r="A336">
        <v>581807714</v>
      </c>
      <c r="B336" s="4">
        <v>42910.625</v>
      </c>
      <c r="C336">
        <f t="shared" si="18"/>
        <v>15</v>
      </c>
      <c r="D336">
        <f t="shared" si="19"/>
        <v>6</v>
      </c>
      <c r="E336">
        <v>3</v>
      </c>
      <c r="F336" t="s">
        <v>5</v>
      </c>
      <c r="G336">
        <f t="shared" si="20"/>
        <v>1</v>
      </c>
    </row>
    <row r="337" spans="1:7" x14ac:dyDescent="0.25">
      <c r="A337">
        <v>583008745</v>
      </c>
      <c r="B337" s="4">
        <v>42905.951388888891</v>
      </c>
      <c r="C337">
        <f t="shared" si="18"/>
        <v>22</v>
      </c>
      <c r="D337">
        <f t="shared" si="19"/>
        <v>1</v>
      </c>
      <c r="E337">
        <v>1</v>
      </c>
      <c r="F337" t="s">
        <v>4</v>
      </c>
      <c r="G337">
        <f t="shared" si="20"/>
        <v>0</v>
      </c>
    </row>
    <row r="338" spans="1:7" x14ac:dyDescent="0.25">
      <c r="A338">
        <v>583851529</v>
      </c>
      <c r="B338" s="4">
        <v>42903.35</v>
      </c>
      <c r="C338">
        <f t="shared" si="18"/>
        <v>8</v>
      </c>
      <c r="D338">
        <f t="shared" si="19"/>
        <v>6</v>
      </c>
      <c r="E338">
        <v>3</v>
      </c>
      <c r="F338" t="s">
        <v>4</v>
      </c>
      <c r="G338">
        <f t="shared" si="20"/>
        <v>0</v>
      </c>
    </row>
    <row r="339" spans="1:7" x14ac:dyDescent="0.25">
      <c r="A339">
        <v>584223695</v>
      </c>
      <c r="B339" s="4">
        <v>42920.265277777777</v>
      </c>
      <c r="C339">
        <f t="shared" si="18"/>
        <v>6</v>
      </c>
      <c r="D339">
        <f t="shared" si="19"/>
        <v>2</v>
      </c>
      <c r="E339">
        <v>4</v>
      </c>
      <c r="F339" t="s">
        <v>5</v>
      </c>
      <c r="G339">
        <f t="shared" si="20"/>
        <v>0</v>
      </c>
    </row>
    <row r="340" spans="1:7" x14ac:dyDescent="0.25">
      <c r="A340">
        <v>584715169</v>
      </c>
      <c r="B340" s="4">
        <v>42913.878472222219</v>
      </c>
      <c r="C340">
        <f t="shared" si="18"/>
        <v>21</v>
      </c>
      <c r="D340">
        <f t="shared" si="19"/>
        <v>2</v>
      </c>
      <c r="E340">
        <v>5</v>
      </c>
      <c r="F340" t="s">
        <v>5</v>
      </c>
      <c r="G340">
        <f t="shared" si="20"/>
        <v>0</v>
      </c>
    </row>
    <row r="341" spans="1:7" x14ac:dyDescent="0.25">
      <c r="A341">
        <v>584921385</v>
      </c>
      <c r="B341" s="4">
        <v>42914.351388888892</v>
      </c>
      <c r="C341">
        <f t="shared" si="18"/>
        <v>8</v>
      </c>
      <c r="D341">
        <f t="shared" si="19"/>
        <v>3</v>
      </c>
      <c r="E341">
        <v>3</v>
      </c>
      <c r="F341" t="s">
        <v>4</v>
      </c>
      <c r="G341">
        <f t="shared" si="20"/>
        <v>0</v>
      </c>
    </row>
    <row r="342" spans="1:7" x14ac:dyDescent="0.25">
      <c r="A342">
        <v>586277055</v>
      </c>
      <c r="B342" s="4">
        <v>42925.095833333333</v>
      </c>
      <c r="C342">
        <f t="shared" si="18"/>
        <v>2</v>
      </c>
      <c r="D342">
        <f t="shared" si="19"/>
        <v>7</v>
      </c>
      <c r="E342">
        <v>5</v>
      </c>
      <c r="F342" t="s">
        <v>5</v>
      </c>
      <c r="G342">
        <f t="shared" si="20"/>
        <v>0</v>
      </c>
    </row>
    <row r="343" spans="1:7" x14ac:dyDescent="0.25">
      <c r="A343">
        <v>586938473</v>
      </c>
      <c r="B343" s="4">
        <v>42909.241666666669</v>
      </c>
      <c r="C343">
        <f t="shared" si="18"/>
        <v>5</v>
      </c>
      <c r="D343">
        <f t="shared" si="19"/>
        <v>5</v>
      </c>
      <c r="E343">
        <v>1</v>
      </c>
      <c r="F343" t="s">
        <v>4</v>
      </c>
      <c r="G343">
        <f t="shared" si="20"/>
        <v>0</v>
      </c>
    </row>
    <row r="344" spans="1:7" x14ac:dyDescent="0.25">
      <c r="A344">
        <v>587330211</v>
      </c>
      <c r="B344" s="4">
        <v>42893.441666666666</v>
      </c>
      <c r="C344">
        <f t="shared" si="18"/>
        <v>10</v>
      </c>
      <c r="D344">
        <f t="shared" si="19"/>
        <v>3</v>
      </c>
      <c r="E344">
        <v>2</v>
      </c>
      <c r="F344" t="s">
        <v>5</v>
      </c>
      <c r="G344">
        <f t="shared" si="20"/>
        <v>1</v>
      </c>
    </row>
    <row r="345" spans="1:7" x14ac:dyDescent="0.25">
      <c r="A345">
        <v>588094672</v>
      </c>
      <c r="B345" s="4">
        <v>42910.002083333333</v>
      </c>
      <c r="C345">
        <f t="shared" si="18"/>
        <v>0</v>
      </c>
      <c r="D345">
        <f t="shared" si="19"/>
        <v>6</v>
      </c>
      <c r="E345">
        <v>2</v>
      </c>
      <c r="F345" t="s">
        <v>4</v>
      </c>
      <c r="G345">
        <f t="shared" si="20"/>
        <v>0</v>
      </c>
    </row>
    <row r="346" spans="1:7" x14ac:dyDescent="0.25">
      <c r="A346">
        <v>588237872</v>
      </c>
      <c r="B346" s="4">
        <v>42911.543055555558</v>
      </c>
      <c r="C346">
        <f t="shared" si="18"/>
        <v>13</v>
      </c>
      <c r="D346">
        <f t="shared" si="19"/>
        <v>7</v>
      </c>
      <c r="E346">
        <v>5</v>
      </c>
      <c r="F346" t="s">
        <v>5</v>
      </c>
      <c r="G346">
        <f t="shared" si="20"/>
        <v>0</v>
      </c>
    </row>
    <row r="347" spans="1:7" x14ac:dyDescent="0.25">
      <c r="A347">
        <v>589043879</v>
      </c>
      <c r="B347" s="4">
        <v>42892.786111111112</v>
      </c>
      <c r="C347">
        <f t="shared" si="18"/>
        <v>18</v>
      </c>
      <c r="D347">
        <f t="shared" si="19"/>
        <v>2</v>
      </c>
      <c r="E347">
        <v>1</v>
      </c>
      <c r="F347" t="s">
        <v>4</v>
      </c>
      <c r="G347">
        <f t="shared" si="20"/>
        <v>0</v>
      </c>
    </row>
    <row r="348" spans="1:7" x14ac:dyDescent="0.25">
      <c r="A348">
        <v>591199048</v>
      </c>
      <c r="B348" s="4">
        <v>42927.429166666669</v>
      </c>
      <c r="C348">
        <f t="shared" si="18"/>
        <v>10</v>
      </c>
      <c r="D348">
        <f t="shared" si="19"/>
        <v>2</v>
      </c>
      <c r="E348">
        <v>6</v>
      </c>
      <c r="F348" t="s">
        <v>3</v>
      </c>
      <c r="G348">
        <f t="shared" si="20"/>
        <v>0</v>
      </c>
    </row>
    <row r="349" spans="1:7" x14ac:dyDescent="0.25">
      <c r="A349">
        <v>592008600</v>
      </c>
      <c r="B349" s="4">
        <v>42893.005555555559</v>
      </c>
      <c r="C349">
        <f t="shared" si="18"/>
        <v>0</v>
      </c>
      <c r="D349">
        <f t="shared" si="19"/>
        <v>3</v>
      </c>
      <c r="E349">
        <v>1</v>
      </c>
      <c r="F349" t="s">
        <v>4</v>
      </c>
      <c r="G349">
        <f t="shared" si="20"/>
        <v>0</v>
      </c>
    </row>
    <row r="350" spans="1:7" x14ac:dyDescent="0.25">
      <c r="A350">
        <v>593482135</v>
      </c>
      <c r="B350" s="4">
        <v>42897.797222222223</v>
      </c>
      <c r="C350">
        <f t="shared" si="18"/>
        <v>19</v>
      </c>
      <c r="D350">
        <f t="shared" si="19"/>
        <v>7</v>
      </c>
      <c r="E350">
        <v>4</v>
      </c>
      <c r="F350" t="s">
        <v>5</v>
      </c>
      <c r="G350">
        <f t="shared" si="20"/>
        <v>0</v>
      </c>
    </row>
    <row r="351" spans="1:7" x14ac:dyDescent="0.25">
      <c r="A351">
        <v>593855201</v>
      </c>
      <c r="B351" s="4">
        <v>42901.679166666669</v>
      </c>
      <c r="C351">
        <f t="shared" si="18"/>
        <v>16</v>
      </c>
      <c r="D351">
        <f t="shared" si="19"/>
        <v>4</v>
      </c>
      <c r="E351">
        <v>1</v>
      </c>
      <c r="F351" t="s">
        <v>4</v>
      </c>
      <c r="G351">
        <f t="shared" si="20"/>
        <v>0</v>
      </c>
    </row>
    <row r="352" spans="1:7" x14ac:dyDescent="0.25">
      <c r="A352">
        <v>595415973</v>
      </c>
      <c r="B352" s="4">
        <v>42911.797222222223</v>
      </c>
      <c r="C352">
        <f t="shared" si="18"/>
        <v>19</v>
      </c>
      <c r="D352">
        <f t="shared" si="19"/>
        <v>7</v>
      </c>
      <c r="E352">
        <v>3</v>
      </c>
      <c r="F352" t="s">
        <v>5</v>
      </c>
      <c r="G352">
        <f t="shared" si="20"/>
        <v>1</v>
      </c>
    </row>
    <row r="353" spans="1:7" x14ac:dyDescent="0.25">
      <c r="A353">
        <v>595516050</v>
      </c>
      <c r="B353" s="4">
        <v>42899.929861111108</v>
      </c>
      <c r="C353">
        <f t="shared" si="18"/>
        <v>22</v>
      </c>
      <c r="D353">
        <f t="shared" si="19"/>
        <v>2</v>
      </c>
      <c r="E353">
        <v>1</v>
      </c>
      <c r="F353" t="s">
        <v>4</v>
      </c>
      <c r="G353">
        <f t="shared" si="20"/>
        <v>0</v>
      </c>
    </row>
    <row r="354" spans="1:7" x14ac:dyDescent="0.25">
      <c r="A354">
        <v>596690200</v>
      </c>
      <c r="B354" s="4">
        <v>42905.945138888892</v>
      </c>
      <c r="C354">
        <f t="shared" si="18"/>
        <v>22</v>
      </c>
      <c r="D354">
        <f t="shared" si="19"/>
        <v>1</v>
      </c>
      <c r="E354">
        <v>4</v>
      </c>
      <c r="F354" t="s">
        <v>3</v>
      </c>
      <c r="G354">
        <f t="shared" si="20"/>
        <v>1</v>
      </c>
    </row>
    <row r="355" spans="1:7" x14ac:dyDescent="0.25">
      <c r="A355">
        <v>597514859</v>
      </c>
      <c r="B355" s="4">
        <v>42892.863194444442</v>
      </c>
      <c r="C355">
        <f t="shared" si="18"/>
        <v>20</v>
      </c>
      <c r="D355">
        <f t="shared" si="19"/>
        <v>2</v>
      </c>
      <c r="E355">
        <v>2</v>
      </c>
      <c r="F355" t="s">
        <v>5</v>
      </c>
      <c r="G355">
        <f t="shared" si="20"/>
        <v>1</v>
      </c>
    </row>
    <row r="356" spans="1:7" x14ac:dyDescent="0.25">
      <c r="A356">
        <v>598697955</v>
      </c>
      <c r="B356" s="4">
        <v>42908.124305555553</v>
      </c>
      <c r="C356">
        <f t="shared" si="18"/>
        <v>2</v>
      </c>
      <c r="D356">
        <f t="shared" si="19"/>
        <v>4</v>
      </c>
      <c r="E356">
        <v>1</v>
      </c>
      <c r="F356" t="s">
        <v>5</v>
      </c>
      <c r="G356">
        <f t="shared" si="20"/>
        <v>0</v>
      </c>
    </row>
    <row r="357" spans="1:7" x14ac:dyDescent="0.25">
      <c r="A357">
        <v>598931617</v>
      </c>
      <c r="B357" s="4">
        <v>42899.768055555556</v>
      </c>
      <c r="C357">
        <f t="shared" si="18"/>
        <v>18</v>
      </c>
      <c r="D357">
        <f t="shared" si="19"/>
        <v>2</v>
      </c>
      <c r="E357">
        <v>4</v>
      </c>
      <c r="F357" t="s">
        <v>5</v>
      </c>
      <c r="G357">
        <f t="shared" si="20"/>
        <v>0</v>
      </c>
    </row>
    <row r="358" spans="1:7" x14ac:dyDescent="0.25">
      <c r="A358">
        <v>599674070</v>
      </c>
      <c r="B358" s="4">
        <v>42892.061805555553</v>
      </c>
      <c r="C358">
        <f t="shared" si="18"/>
        <v>1</v>
      </c>
      <c r="D358">
        <f t="shared" si="19"/>
        <v>2</v>
      </c>
      <c r="E358">
        <v>6</v>
      </c>
      <c r="F358" t="s">
        <v>4</v>
      </c>
      <c r="G358">
        <f t="shared" si="20"/>
        <v>0</v>
      </c>
    </row>
    <row r="359" spans="1:7" x14ac:dyDescent="0.25">
      <c r="A359">
        <v>601071162</v>
      </c>
      <c r="B359" s="4">
        <v>42894.263194444444</v>
      </c>
      <c r="C359">
        <f t="shared" si="18"/>
        <v>6</v>
      </c>
      <c r="D359">
        <f t="shared" si="19"/>
        <v>4</v>
      </c>
      <c r="E359">
        <v>5</v>
      </c>
      <c r="F359" t="s">
        <v>4</v>
      </c>
      <c r="G359">
        <f t="shared" si="20"/>
        <v>1</v>
      </c>
    </row>
    <row r="360" spans="1:7" x14ac:dyDescent="0.25">
      <c r="A360">
        <v>601071162</v>
      </c>
      <c r="B360" s="4">
        <v>42902.171527777777</v>
      </c>
      <c r="C360">
        <f t="shared" si="18"/>
        <v>4</v>
      </c>
      <c r="D360">
        <f t="shared" si="19"/>
        <v>5</v>
      </c>
      <c r="E360">
        <v>2</v>
      </c>
      <c r="F360" t="s">
        <v>4</v>
      </c>
      <c r="G360">
        <f t="shared" si="20"/>
        <v>0</v>
      </c>
    </row>
    <row r="361" spans="1:7" x14ac:dyDescent="0.25">
      <c r="A361">
        <v>601071162</v>
      </c>
      <c r="B361" s="4">
        <v>42918.120138888888</v>
      </c>
      <c r="C361">
        <f t="shared" si="18"/>
        <v>2</v>
      </c>
      <c r="D361">
        <f t="shared" si="19"/>
        <v>7</v>
      </c>
      <c r="E361">
        <v>6</v>
      </c>
      <c r="F361" t="s">
        <v>5</v>
      </c>
      <c r="G361">
        <f t="shared" si="20"/>
        <v>1</v>
      </c>
    </row>
    <row r="362" spans="1:7" x14ac:dyDescent="0.25">
      <c r="A362">
        <v>601071162</v>
      </c>
      <c r="B362" s="4">
        <v>42928.144444444442</v>
      </c>
      <c r="C362">
        <f t="shared" si="18"/>
        <v>3</v>
      </c>
      <c r="D362">
        <f t="shared" si="19"/>
        <v>3</v>
      </c>
      <c r="E362">
        <v>3</v>
      </c>
      <c r="F362" t="s">
        <v>4</v>
      </c>
      <c r="G362">
        <f t="shared" si="20"/>
        <v>0</v>
      </c>
    </row>
    <row r="363" spans="1:7" x14ac:dyDescent="0.25">
      <c r="A363">
        <v>601427302</v>
      </c>
      <c r="B363" s="4">
        <v>42905.479861111111</v>
      </c>
      <c r="C363">
        <f t="shared" si="18"/>
        <v>11</v>
      </c>
      <c r="D363">
        <f t="shared" si="19"/>
        <v>1</v>
      </c>
      <c r="E363">
        <v>6</v>
      </c>
      <c r="F363" t="s">
        <v>5</v>
      </c>
      <c r="G363">
        <f t="shared" si="20"/>
        <v>1</v>
      </c>
    </row>
    <row r="364" spans="1:7" x14ac:dyDescent="0.25">
      <c r="A364">
        <v>602349278</v>
      </c>
      <c r="B364" s="4">
        <v>42911.805555555555</v>
      </c>
      <c r="C364">
        <f t="shared" si="18"/>
        <v>19</v>
      </c>
      <c r="D364">
        <f t="shared" si="19"/>
        <v>7</v>
      </c>
      <c r="E364">
        <v>6</v>
      </c>
      <c r="F364" t="s">
        <v>3</v>
      </c>
      <c r="G364">
        <f t="shared" si="20"/>
        <v>0</v>
      </c>
    </row>
    <row r="365" spans="1:7" x14ac:dyDescent="0.25">
      <c r="A365">
        <v>603639226</v>
      </c>
      <c r="B365" s="4">
        <v>42927.85833333333</v>
      </c>
      <c r="C365">
        <f t="shared" si="18"/>
        <v>20</v>
      </c>
      <c r="D365">
        <f t="shared" si="19"/>
        <v>2</v>
      </c>
      <c r="E365">
        <v>5</v>
      </c>
      <c r="F365" t="s">
        <v>3</v>
      </c>
      <c r="G365">
        <f t="shared" si="20"/>
        <v>0</v>
      </c>
    </row>
    <row r="366" spans="1:7" x14ac:dyDescent="0.25">
      <c r="A366">
        <v>603806238</v>
      </c>
      <c r="B366" s="4">
        <v>42911.165277777778</v>
      </c>
      <c r="C366">
        <f t="shared" si="18"/>
        <v>3</v>
      </c>
      <c r="D366">
        <f t="shared" si="19"/>
        <v>7</v>
      </c>
      <c r="E366">
        <v>3</v>
      </c>
      <c r="F366" t="s">
        <v>4</v>
      </c>
      <c r="G366">
        <f t="shared" si="20"/>
        <v>0</v>
      </c>
    </row>
    <row r="367" spans="1:7" x14ac:dyDescent="0.25">
      <c r="A367">
        <v>604155508</v>
      </c>
      <c r="B367" s="4">
        <v>42897.107638888891</v>
      </c>
      <c r="C367">
        <f t="shared" si="18"/>
        <v>2</v>
      </c>
      <c r="D367">
        <f t="shared" si="19"/>
        <v>7</v>
      </c>
      <c r="E367">
        <v>6</v>
      </c>
      <c r="F367" t="s">
        <v>3</v>
      </c>
      <c r="G367">
        <f t="shared" si="20"/>
        <v>0</v>
      </c>
    </row>
    <row r="368" spans="1:7" x14ac:dyDescent="0.25">
      <c r="A368">
        <v>604505177</v>
      </c>
      <c r="B368" s="4">
        <v>42919.413194444445</v>
      </c>
      <c r="C368">
        <f t="shared" si="18"/>
        <v>9</v>
      </c>
      <c r="D368">
        <f t="shared" si="19"/>
        <v>1</v>
      </c>
      <c r="E368">
        <v>1</v>
      </c>
      <c r="F368" t="s">
        <v>4</v>
      </c>
      <c r="G368">
        <f t="shared" si="20"/>
        <v>0</v>
      </c>
    </row>
    <row r="369" spans="1:7" x14ac:dyDescent="0.25">
      <c r="A369">
        <v>604591282</v>
      </c>
      <c r="B369" s="4">
        <v>42924.406944444447</v>
      </c>
      <c r="C369">
        <f t="shared" si="18"/>
        <v>9</v>
      </c>
      <c r="D369">
        <f t="shared" si="19"/>
        <v>6</v>
      </c>
      <c r="E369">
        <v>5</v>
      </c>
      <c r="F369" t="s">
        <v>3</v>
      </c>
      <c r="G369">
        <f t="shared" si="20"/>
        <v>0</v>
      </c>
    </row>
    <row r="370" spans="1:7" x14ac:dyDescent="0.25">
      <c r="A370">
        <v>605621608</v>
      </c>
      <c r="B370" s="4">
        <v>42911.043055555558</v>
      </c>
      <c r="C370">
        <f t="shared" si="18"/>
        <v>1</v>
      </c>
      <c r="D370">
        <f t="shared" si="19"/>
        <v>7</v>
      </c>
      <c r="E370">
        <v>5</v>
      </c>
      <c r="F370" t="s">
        <v>4</v>
      </c>
      <c r="G370">
        <f t="shared" si="20"/>
        <v>1</v>
      </c>
    </row>
    <row r="371" spans="1:7" x14ac:dyDescent="0.25">
      <c r="A371">
        <v>605832809</v>
      </c>
      <c r="B371" s="4">
        <v>42897.564583333333</v>
      </c>
      <c r="C371">
        <f t="shared" si="18"/>
        <v>13</v>
      </c>
      <c r="D371">
        <f t="shared" si="19"/>
        <v>7</v>
      </c>
      <c r="E371">
        <v>5</v>
      </c>
      <c r="F371" t="s">
        <v>4</v>
      </c>
      <c r="G371">
        <f t="shared" si="20"/>
        <v>1</v>
      </c>
    </row>
    <row r="372" spans="1:7" x14ac:dyDescent="0.25">
      <c r="A372">
        <v>607512980</v>
      </c>
      <c r="B372" s="4">
        <v>42907.350694444445</v>
      </c>
      <c r="C372">
        <f t="shared" si="18"/>
        <v>8</v>
      </c>
      <c r="D372">
        <f t="shared" si="19"/>
        <v>3</v>
      </c>
      <c r="E372">
        <v>4</v>
      </c>
      <c r="F372" t="s">
        <v>4</v>
      </c>
      <c r="G372">
        <f t="shared" si="20"/>
        <v>0</v>
      </c>
    </row>
    <row r="373" spans="1:7" x14ac:dyDescent="0.25">
      <c r="A373">
        <v>608045091</v>
      </c>
      <c r="B373" s="4">
        <v>42900.524305555555</v>
      </c>
      <c r="C373">
        <f t="shared" si="18"/>
        <v>12</v>
      </c>
      <c r="D373">
        <f t="shared" si="19"/>
        <v>3</v>
      </c>
      <c r="E373">
        <v>4</v>
      </c>
      <c r="F373" t="s">
        <v>4</v>
      </c>
      <c r="G373">
        <f t="shared" si="20"/>
        <v>0</v>
      </c>
    </row>
    <row r="374" spans="1:7" x14ac:dyDescent="0.25">
      <c r="A374">
        <v>608447733</v>
      </c>
      <c r="B374" s="4">
        <v>42900.918055555558</v>
      </c>
      <c r="C374">
        <f t="shared" si="18"/>
        <v>22</v>
      </c>
      <c r="D374">
        <f t="shared" si="19"/>
        <v>3</v>
      </c>
      <c r="E374">
        <v>6</v>
      </c>
      <c r="F374" t="s">
        <v>3</v>
      </c>
      <c r="G374">
        <f t="shared" si="20"/>
        <v>0</v>
      </c>
    </row>
    <row r="375" spans="1:7" x14ac:dyDescent="0.25">
      <c r="A375">
        <v>609352116</v>
      </c>
      <c r="B375" s="4">
        <v>42897.715277777781</v>
      </c>
      <c r="C375">
        <f t="shared" si="18"/>
        <v>17</v>
      </c>
      <c r="D375">
        <f t="shared" si="19"/>
        <v>7</v>
      </c>
      <c r="E375">
        <v>5</v>
      </c>
      <c r="F375" t="s">
        <v>4</v>
      </c>
      <c r="G375">
        <f t="shared" si="20"/>
        <v>1</v>
      </c>
    </row>
    <row r="376" spans="1:7" x14ac:dyDescent="0.25">
      <c r="A376">
        <v>610551165</v>
      </c>
      <c r="B376" s="4">
        <v>42916.859722222223</v>
      </c>
      <c r="C376">
        <f t="shared" si="18"/>
        <v>20</v>
      </c>
      <c r="D376">
        <f t="shared" si="19"/>
        <v>5</v>
      </c>
      <c r="E376">
        <v>5</v>
      </c>
      <c r="F376" t="s">
        <v>5</v>
      </c>
      <c r="G376">
        <f t="shared" si="20"/>
        <v>0</v>
      </c>
    </row>
    <row r="377" spans="1:7" x14ac:dyDescent="0.25">
      <c r="A377">
        <v>610753756</v>
      </c>
      <c r="B377" s="4">
        <v>42895.69027777778</v>
      </c>
      <c r="C377">
        <f t="shared" si="18"/>
        <v>16</v>
      </c>
      <c r="D377">
        <f t="shared" si="19"/>
        <v>5</v>
      </c>
      <c r="E377">
        <v>2</v>
      </c>
      <c r="F377" t="s">
        <v>4</v>
      </c>
      <c r="G377">
        <f t="shared" si="20"/>
        <v>0</v>
      </c>
    </row>
    <row r="378" spans="1:7" x14ac:dyDescent="0.25">
      <c r="A378">
        <v>610968833</v>
      </c>
      <c r="B378" s="4">
        <v>42892.625</v>
      </c>
      <c r="C378">
        <f t="shared" si="18"/>
        <v>15</v>
      </c>
      <c r="D378">
        <f t="shared" si="19"/>
        <v>2</v>
      </c>
      <c r="E378">
        <v>4</v>
      </c>
      <c r="F378" t="s">
        <v>5</v>
      </c>
      <c r="G378">
        <f t="shared" si="20"/>
        <v>0</v>
      </c>
    </row>
    <row r="379" spans="1:7" x14ac:dyDescent="0.25">
      <c r="A379">
        <v>611917762</v>
      </c>
      <c r="B379" s="4">
        <v>42888.625</v>
      </c>
      <c r="C379">
        <f t="shared" si="18"/>
        <v>15</v>
      </c>
      <c r="D379">
        <f t="shared" si="19"/>
        <v>5</v>
      </c>
      <c r="E379">
        <v>3</v>
      </c>
      <c r="F379" t="s">
        <v>5</v>
      </c>
      <c r="G379">
        <f t="shared" si="20"/>
        <v>1</v>
      </c>
    </row>
    <row r="380" spans="1:7" x14ac:dyDescent="0.25">
      <c r="A380">
        <v>611917762</v>
      </c>
      <c r="B380" s="4">
        <v>42891.200694444444</v>
      </c>
      <c r="C380">
        <f t="shared" si="18"/>
        <v>4</v>
      </c>
      <c r="D380">
        <f t="shared" si="19"/>
        <v>1</v>
      </c>
      <c r="E380">
        <v>1</v>
      </c>
      <c r="F380" t="s">
        <v>4</v>
      </c>
      <c r="G380">
        <f t="shared" si="20"/>
        <v>0</v>
      </c>
    </row>
    <row r="381" spans="1:7" x14ac:dyDescent="0.25">
      <c r="A381">
        <v>611917762</v>
      </c>
      <c r="B381" s="4">
        <v>42929.887499999997</v>
      </c>
      <c r="C381">
        <f t="shared" si="18"/>
        <v>21</v>
      </c>
      <c r="D381">
        <f t="shared" si="19"/>
        <v>4</v>
      </c>
      <c r="E381">
        <v>2</v>
      </c>
      <c r="F381" t="s">
        <v>5</v>
      </c>
      <c r="G381">
        <f t="shared" si="20"/>
        <v>1</v>
      </c>
    </row>
    <row r="382" spans="1:7" x14ac:dyDescent="0.25">
      <c r="A382">
        <v>611917762</v>
      </c>
      <c r="B382" s="4">
        <v>42931.851388888892</v>
      </c>
      <c r="C382">
        <f t="shared" si="18"/>
        <v>20</v>
      </c>
      <c r="D382">
        <f t="shared" si="19"/>
        <v>6</v>
      </c>
      <c r="E382">
        <v>4</v>
      </c>
      <c r="F382" t="s">
        <v>4</v>
      </c>
      <c r="G382">
        <f t="shared" si="20"/>
        <v>0</v>
      </c>
    </row>
    <row r="383" spans="1:7" x14ac:dyDescent="0.25">
      <c r="A383">
        <v>612102741</v>
      </c>
      <c r="B383" s="4">
        <v>42909.745833333334</v>
      </c>
      <c r="C383">
        <f t="shared" si="18"/>
        <v>17</v>
      </c>
      <c r="D383">
        <f t="shared" si="19"/>
        <v>5</v>
      </c>
      <c r="E383">
        <v>6</v>
      </c>
      <c r="F383" t="s">
        <v>5</v>
      </c>
      <c r="G383">
        <f t="shared" si="20"/>
        <v>1</v>
      </c>
    </row>
    <row r="384" spans="1:7" x14ac:dyDescent="0.25">
      <c r="A384">
        <v>613083593</v>
      </c>
      <c r="B384" s="4">
        <v>42919.84097222222</v>
      </c>
      <c r="C384">
        <f t="shared" si="18"/>
        <v>20</v>
      </c>
      <c r="D384">
        <f t="shared" si="19"/>
        <v>1</v>
      </c>
      <c r="E384">
        <v>2</v>
      </c>
      <c r="F384" t="s">
        <v>3</v>
      </c>
      <c r="G384">
        <f t="shared" si="20"/>
        <v>0</v>
      </c>
    </row>
    <row r="385" spans="1:7" x14ac:dyDescent="0.25">
      <c r="A385">
        <v>613763321</v>
      </c>
      <c r="B385" s="4">
        <v>42898.802083333336</v>
      </c>
      <c r="C385">
        <f t="shared" si="18"/>
        <v>19</v>
      </c>
      <c r="D385">
        <f t="shared" si="19"/>
        <v>1</v>
      </c>
      <c r="E385">
        <v>3</v>
      </c>
      <c r="F385" t="s">
        <v>4</v>
      </c>
      <c r="G385">
        <f t="shared" si="20"/>
        <v>0</v>
      </c>
    </row>
    <row r="386" spans="1:7" x14ac:dyDescent="0.25">
      <c r="A386">
        <v>614123855</v>
      </c>
      <c r="B386" s="4">
        <v>42911.619444444441</v>
      </c>
      <c r="C386">
        <f t="shared" ref="C386:C449" si="21">HOUR(B386)</f>
        <v>14</v>
      </c>
      <c r="D386">
        <f t="shared" ref="D386:D449" si="22">WEEKDAY(B386, 2)</f>
        <v>7</v>
      </c>
      <c r="E386">
        <v>4</v>
      </c>
      <c r="F386" t="s">
        <v>4</v>
      </c>
      <c r="G386">
        <f t="shared" si="20"/>
        <v>0</v>
      </c>
    </row>
    <row r="387" spans="1:7" x14ac:dyDescent="0.25">
      <c r="A387">
        <v>615107468</v>
      </c>
      <c r="B387" s="4">
        <v>42898.944444444445</v>
      </c>
      <c r="C387">
        <f t="shared" si="21"/>
        <v>22</v>
      </c>
      <c r="D387">
        <f t="shared" si="22"/>
        <v>1</v>
      </c>
      <c r="E387">
        <v>2</v>
      </c>
      <c r="F387" t="s">
        <v>3</v>
      </c>
      <c r="G387">
        <f t="shared" si="20"/>
        <v>0</v>
      </c>
    </row>
    <row r="388" spans="1:7" x14ac:dyDescent="0.25">
      <c r="A388">
        <v>617700138</v>
      </c>
      <c r="B388" s="4">
        <v>42910.413194444445</v>
      </c>
      <c r="C388">
        <f t="shared" si="21"/>
        <v>9</v>
      </c>
      <c r="D388">
        <f t="shared" si="22"/>
        <v>6</v>
      </c>
      <c r="E388">
        <v>1</v>
      </c>
      <c r="F388" t="s">
        <v>5</v>
      </c>
      <c r="G388">
        <f t="shared" ref="G388:G451" si="23">IF(AND(E388 = $P$2,F388 = $Q$2),1,IF(AND(E388 = $P$3,F388 = $Q$3),1,IF(AND(E388 = $P$4,F388 = $Q$4),1,IF(AND(E388 = $P$5,F388 = $Q$5),1,IF(AND(E388 = $P$6,F388 = $Q$6),1,IF(AND(E388 = $P$7,F388 = $Q$7),1,0))))))</f>
        <v>0</v>
      </c>
    </row>
    <row r="389" spans="1:7" x14ac:dyDescent="0.25">
      <c r="A389">
        <v>618200981</v>
      </c>
      <c r="B389" s="4">
        <v>42908.429861111108</v>
      </c>
      <c r="C389">
        <f t="shared" si="21"/>
        <v>10</v>
      </c>
      <c r="D389">
        <f t="shared" si="22"/>
        <v>4</v>
      </c>
      <c r="E389">
        <v>1</v>
      </c>
      <c r="F389" t="s">
        <v>4</v>
      </c>
      <c r="G389">
        <f t="shared" si="23"/>
        <v>0</v>
      </c>
    </row>
    <row r="390" spans="1:7" x14ac:dyDescent="0.25">
      <c r="A390">
        <v>621460025</v>
      </c>
      <c r="B390" s="4">
        <v>42916.669444444444</v>
      </c>
      <c r="C390">
        <f t="shared" si="21"/>
        <v>16</v>
      </c>
      <c r="D390">
        <f t="shared" si="22"/>
        <v>5</v>
      </c>
      <c r="E390">
        <v>4</v>
      </c>
      <c r="F390" t="s">
        <v>4</v>
      </c>
      <c r="G390">
        <f t="shared" si="23"/>
        <v>0</v>
      </c>
    </row>
    <row r="391" spans="1:7" x14ac:dyDescent="0.25">
      <c r="A391">
        <v>622659709</v>
      </c>
      <c r="B391" s="4">
        <v>42906.370138888888</v>
      </c>
      <c r="C391">
        <f t="shared" si="21"/>
        <v>8</v>
      </c>
      <c r="D391">
        <f t="shared" si="22"/>
        <v>2</v>
      </c>
      <c r="E391">
        <v>2</v>
      </c>
      <c r="F391" t="s">
        <v>5</v>
      </c>
      <c r="G391">
        <f t="shared" si="23"/>
        <v>1</v>
      </c>
    </row>
    <row r="392" spans="1:7" x14ac:dyDescent="0.25">
      <c r="A392">
        <v>623435953</v>
      </c>
      <c r="B392" s="4">
        <v>42900.172222222223</v>
      </c>
      <c r="C392">
        <f t="shared" si="21"/>
        <v>4</v>
      </c>
      <c r="D392">
        <f t="shared" si="22"/>
        <v>3</v>
      </c>
      <c r="E392">
        <v>6</v>
      </c>
      <c r="F392" t="s">
        <v>4</v>
      </c>
      <c r="G392">
        <f t="shared" si="23"/>
        <v>0</v>
      </c>
    </row>
    <row r="393" spans="1:7" x14ac:dyDescent="0.25">
      <c r="A393">
        <v>624420649</v>
      </c>
      <c r="B393" s="4">
        <v>42921.665972222225</v>
      </c>
      <c r="C393">
        <f t="shared" si="21"/>
        <v>15</v>
      </c>
      <c r="D393">
        <f t="shared" si="22"/>
        <v>3</v>
      </c>
      <c r="E393">
        <v>3</v>
      </c>
      <c r="F393" t="s">
        <v>4</v>
      </c>
      <c r="G393">
        <f t="shared" si="23"/>
        <v>0</v>
      </c>
    </row>
    <row r="394" spans="1:7" x14ac:dyDescent="0.25">
      <c r="A394">
        <v>625035596</v>
      </c>
      <c r="B394" s="4">
        <v>42900.759722222225</v>
      </c>
      <c r="C394">
        <f t="shared" si="21"/>
        <v>18</v>
      </c>
      <c r="D394">
        <f t="shared" si="22"/>
        <v>3</v>
      </c>
      <c r="E394">
        <v>1</v>
      </c>
      <c r="F394" t="s">
        <v>5</v>
      </c>
      <c r="G394">
        <f t="shared" si="23"/>
        <v>0</v>
      </c>
    </row>
    <row r="395" spans="1:7" x14ac:dyDescent="0.25">
      <c r="A395">
        <v>625844349</v>
      </c>
      <c r="B395" s="4">
        <v>42912.918055555558</v>
      </c>
      <c r="C395">
        <f t="shared" si="21"/>
        <v>22</v>
      </c>
      <c r="D395">
        <f t="shared" si="22"/>
        <v>1</v>
      </c>
      <c r="E395">
        <v>1</v>
      </c>
      <c r="F395" t="s">
        <v>3</v>
      </c>
      <c r="G395">
        <f t="shared" si="23"/>
        <v>1</v>
      </c>
    </row>
    <row r="396" spans="1:7" x14ac:dyDescent="0.25">
      <c r="A396">
        <v>626987134</v>
      </c>
      <c r="B396" s="4">
        <v>42912.543749999997</v>
      </c>
      <c r="C396">
        <f t="shared" si="21"/>
        <v>13</v>
      </c>
      <c r="D396">
        <f t="shared" si="22"/>
        <v>1</v>
      </c>
      <c r="E396">
        <v>1</v>
      </c>
      <c r="F396" t="s">
        <v>4</v>
      </c>
      <c r="G396">
        <f t="shared" si="23"/>
        <v>0</v>
      </c>
    </row>
    <row r="397" spans="1:7" x14ac:dyDescent="0.25">
      <c r="A397">
        <v>627101820</v>
      </c>
      <c r="B397" s="4">
        <v>42903.998611111114</v>
      </c>
      <c r="C397">
        <f t="shared" si="21"/>
        <v>23</v>
      </c>
      <c r="D397">
        <f t="shared" si="22"/>
        <v>6</v>
      </c>
      <c r="E397">
        <v>6</v>
      </c>
      <c r="F397" t="s">
        <v>4</v>
      </c>
      <c r="G397">
        <f t="shared" si="23"/>
        <v>0</v>
      </c>
    </row>
    <row r="398" spans="1:7" x14ac:dyDescent="0.25">
      <c r="A398">
        <v>629273399</v>
      </c>
      <c r="B398" s="4">
        <v>42893.65625</v>
      </c>
      <c r="C398">
        <f t="shared" si="21"/>
        <v>15</v>
      </c>
      <c r="D398">
        <f t="shared" si="22"/>
        <v>3</v>
      </c>
      <c r="E398">
        <v>5</v>
      </c>
      <c r="F398" t="s">
        <v>4</v>
      </c>
      <c r="G398">
        <f t="shared" si="23"/>
        <v>1</v>
      </c>
    </row>
    <row r="399" spans="1:7" x14ac:dyDescent="0.25">
      <c r="A399">
        <v>629619430</v>
      </c>
      <c r="B399" s="4">
        <v>42909.685416666667</v>
      </c>
      <c r="C399">
        <f t="shared" si="21"/>
        <v>16</v>
      </c>
      <c r="D399">
        <f t="shared" si="22"/>
        <v>5</v>
      </c>
      <c r="E399">
        <v>2</v>
      </c>
      <c r="F399" t="s">
        <v>3</v>
      </c>
      <c r="G399">
        <f t="shared" si="23"/>
        <v>0</v>
      </c>
    </row>
    <row r="400" spans="1:7" x14ac:dyDescent="0.25">
      <c r="A400">
        <v>630181135</v>
      </c>
      <c r="B400" s="4">
        <v>42894.415972222225</v>
      </c>
      <c r="C400">
        <f t="shared" si="21"/>
        <v>9</v>
      </c>
      <c r="D400">
        <f t="shared" si="22"/>
        <v>4</v>
      </c>
      <c r="E400">
        <v>1</v>
      </c>
      <c r="F400" t="s">
        <v>3</v>
      </c>
      <c r="G400">
        <f t="shared" si="23"/>
        <v>1</v>
      </c>
    </row>
    <row r="401" spans="1:7" x14ac:dyDescent="0.25">
      <c r="A401">
        <v>630181135</v>
      </c>
      <c r="B401" s="4">
        <v>42902.270833333336</v>
      </c>
      <c r="C401">
        <f t="shared" si="21"/>
        <v>6</v>
      </c>
      <c r="D401">
        <f t="shared" si="22"/>
        <v>5</v>
      </c>
      <c r="E401">
        <v>3</v>
      </c>
      <c r="F401" t="s">
        <v>3</v>
      </c>
      <c r="G401">
        <f t="shared" si="23"/>
        <v>0</v>
      </c>
    </row>
    <row r="402" spans="1:7" x14ac:dyDescent="0.25">
      <c r="A402">
        <v>630181135</v>
      </c>
      <c r="B402" s="4">
        <v>42918.214583333334</v>
      </c>
      <c r="C402">
        <f t="shared" si="21"/>
        <v>5</v>
      </c>
      <c r="D402">
        <f t="shared" si="22"/>
        <v>7</v>
      </c>
      <c r="E402">
        <v>5</v>
      </c>
      <c r="F402" t="s">
        <v>5</v>
      </c>
      <c r="G402">
        <f t="shared" si="23"/>
        <v>0</v>
      </c>
    </row>
    <row r="403" spans="1:7" x14ac:dyDescent="0.25">
      <c r="A403">
        <v>630181135</v>
      </c>
      <c r="B403" s="4">
        <v>42928.397222222222</v>
      </c>
      <c r="C403">
        <f t="shared" si="21"/>
        <v>9</v>
      </c>
      <c r="D403">
        <f t="shared" si="22"/>
        <v>3</v>
      </c>
      <c r="E403">
        <v>6</v>
      </c>
      <c r="F403" t="s">
        <v>3</v>
      </c>
      <c r="G403">
        <f t="shared" si="23"/>
        <v>0</v>
      </c>
    </row>
    <row r="404" spans="1:7" x14ac:dyDescent="0.25">
      <c r="A404">
        <v>630426575</v>
      </c>
      <c r="B404" s="4">
        <v>42906.236805555556</v>
      </c>
      <c r="C404">
        <f t="shared" si="21"/>
        <v>5</v>
      </c>
      <c r="D404">
        <f t="shared" si="22"/>
        <v>2</v>
      </c>
      <c r="E404">
        <v>6</v>
      </c>
      <c r="F404" t="s">
        <v>3</v>
      </c>
      <c r="G404">
        <f t="shared" si="23"/>
        <v>0</v>
      </c>
    </row>
    <row r="405" spans="1:7" x14ac:dyDescent="0.25">
      <c r="A405">
        <v>631142012</v>
      </c>
      <c r="B405" s="4">
        <v>42911.625694444447</v>
      </c>
      <c r="C405">
        <f t="shared" si="21"/>
        <v>15</v>
      </c>
      <c r="D405">
        <f t="shared" si="22"/>
        <v>7</v>
      </c>
      <c r="E405">
        <v>5</v>
      </c>
      <c r="F405" t="s">
        <v>4</v>
      </c>
      <c r="G405">
        <f t="shared" si="23"/>
        <v>1</v>
      </c>
    </row>
    <row r="406" spans="1:7" x14ac:dyDescent="0.25">
      <c r="A406">
        <v>631227933</v>
      </c>
      <c r="B406" s="4">
        <v>42910.864583333336</v>
      </c>
      <c r="C406">
        <f t="shared" si="21"/>
        <v>20</v>
      </c>
      <c r="D406">
        <f t="shared" si="22"/>
        <v>6</v>
      </c>
      <c r="E406">
        <v>4</v>
      </c>
      <c r="F406" t="s">
        <v>5</v>
      </c>
      <c r="G406">
        <f t="shared" si="23"/>
        <v>0</v>
      </c>
    </row>
    <row r="407" spans="1:7" x14ac:dyDescent="0.25">
      <c r="A407">
        <v>632808113</v>
      </c>
      <c r="B407" s="4">
        <v>42926.526388888888</v>
      </c>
      <c r="C407">
        <f t="shared" si="21"/>
        <v>12</v>
      </c>
      <c r="D407">
        <f t="shared" si="22"/>
        <v>1</v>
      </c>
      <c r="E407">
        <v>5</v>
      </c>
      <c r="F407" t="s">
        <v>5</v>
      </c>
      <c r="G407">
        <f t="shared" si="23"/>
        <v>0</v>
      </c>
    </row>
    <row r="408" spans="1:7" x14ac:dyDescent="0.25">
      <c r="A408">
        <v>634369839</v>
      </c>
      <c r="B408" s="4">
        <v>42914.46875</v>
      </c>
      <c r="C408">
        <f t="shared" si="21"/>
        <v>11</v>
      </c>
      <c r="D408">
        <f t="shared" si="22"/>
        <v>3</v>
      </c>
      <c r="E408">
        <v>5</v>
      </c>
      <c r="F408" t="s">
        <v>3</v>
      </c>
      <c r="G408">
        <f t="shared" si="23"/>
        <v>0</v>
      </c>
    </row>
    <row r="409" spans="1:7" x14ac:dyDescent="0.25">
      <c r="A409">
        <v>636289590</v>
      </c>
      <c r="B409" s="4">
        <v>42893.181250000001</v>
      </c>
      <c r="C409">
        <f t="shared" si="21"/>
        <v>4</v>
      </c>
      <c r="D409">
        <f t="shared" si="22"/>
        <v>3</v>
      </c>
      <c r="E409">
        <v>4</v>
      </c>
      <c r="F409" t="s">
        <v>5</v>
      </c>
      <c r="G409">
        <f t="shared" si="23"/>
        <v>0</v>
      </c>
    </row>
    <row r="410" spans="1:7" x14ac:dyDescent="0.25">
      <c r="A410">
        <v>636707278</v>
      </c>
      <c r="B410" s="4">
        <v>42897.342361111114</v>
      </c>
      <c r="C410">
        <f t="shared" si="21"/>
        <v>8</v>
      </c>
      <c r="D410">
        <f t="shared" si="22"/>
        <v>7</v>
      </c>
      <c r="E410">
        <v>5</v>
      </c>
      <c r="F410" t="s">
        <v>5</v>
      </c>
      <c r="G410">
        <f t="shared" si="23"/>
        <v>0</v>
      </c>
    </row>
    <row r="411" spans="1:7" x14ac:dyDescent="0.25">
      <c r="A411">
        <v>637570577</v>
      </c>
      <c r="B411" s="4">
        <v>42919.140277777777</v>
      </c>
      <c r="C411">
        <f t="shared" si="21"/>
        <v>3</v>
      </c>
      <c r="D411">
        <f t="shared" si="22"/>
        <v>1</v>
      </c>
      <c r="E411">
        <v>1</v>
      </c>
      <c r="F411" t="s">
        <v>4</v>
      </c>
      <c r="G411">
        <f t="shared" si="23"/>
        <v>0</v>
      </c>
    </row>
    <row r="412" spans="1:7" x14ac:dyDescent="0.25">
      <c r="A412">
        <v>639327484</v>
      </c>
      <c r="B412" s="4">
        <v>42921.093055555553</v>
      </c>
      <c r="C412">
        <f t="shared" si="21"/>
        <v>2</v>
      </c>
      <c r="D412">
        <f t="shared" si="22"/>
        <v>3</v>
      </c>
      <c r="E412">
        <v>4</v>
      </c>
      <c r="F412" t="s">
        <v>5</v>
      </c>
      <c r="G412">
        <f t="shared" si="23"/>
        <v>0</v>
      </c>
    </row>
    <row r="413" spans="1:7" x14ac:dyDescent="0.25">
      <c r="A413">
        <v>640017896</v>
      </c>
      <c r="B413" s="4">
        <v>42926.839583333334</v>
      </c>
      <c r="C413">
        <f t="shared" si="21"/>
        <v>20</v>
      </c>
      <c r="D413">
        <f t="shared" si="22"/>
        <v>1</v>
      </c>
      <c r="E413">
        <v>6</v>
      </c>
      <c r="F413" t="s">
        <v>4</v>
      </c>
      <c r="G413">
        <f t="shared" si="23"/>
        <v>0</v>
      </c>
    </row>
    <row r="414" spans="1:7" x14ac:dyDescent="0.25">
      <c r="A414">
        <v>641591546</v>
      </c>
      <c r="B414" s="4">
        <v>42906.625</v>
      </c>
      <c r="C414">
        <f t="shared" si="21"/>
        <v>15</v>
      </c>
      <c r="D414">
        <f t="shared" si="22"/>
        <v>2</v>
      </c>
      <c r="E414">
        <v>6</v>
      </c>
      <c r="F414" t="s">
        <v>5</v>
      </c>
      <c r="G414">
        <f t="shared" si="23"/>
        <v>1</v>
      </c>
    </row>
    <row r="415" spans="1:7" x14ac:dyDescent="0.25">
      <c r="A415">
        <v>642498400</v>
      </c>
      <c r="B415" s="4">
        <v>42895.786805555559</v>
      </c>
      <c r="C415">
        <f t="shared" si="21"/>
        <v>18</v>
      </c>
      <c r="D415">
        <f t="shared" si="22"/>
        <v>5</v>
      </c>
      <c r="E415">
        <v>1</v>
      </c>
      <c r="F415" t="s">
        <v>4</v>
      </c>
      <c r="G415">
        <f t="shared" si="23"/>
        <v>0</v>
      </c>
    </row>
    <row r="416" spans="1:7" x14ac:dyDescent="0.25">
      <c r="A416">
        <v>644540269</v>
      </c>
      <c r="B416" s="4">
        <v>42914.191666666666</v>
      </c>
      <c r="C416">
        <f t="shared" si="21"/>
        <v>4</v>
      </c>
      <c r="D416">
        <f t="shared" si="22"/>
        <v>3</v>
      </c>
      <c r="E416">
        <v>1</v>
      </c>
      <c r="F416" t="s">
        <v>4</v>
      </c>
      <c r="G416">
        <f t="shared" si="23"/>
        <v>0</v>
      </c>
    </row>
    <row r="417" spans="1:7" x14ac:dyDescent="0.25">
      <c r="A417">
        <v>644680714</v>
      </c>
      <c r="B417" s="4">
        <v>42894.112500000003</v>
      </c>
      <c r="C417">
        <f t="shared" si="21"/>
        <v>2</v>
      </c>
      <c r="D417">
        <f t="shared" si="22"/>
        <v>4</v>
      </c>
      <c r="E417">
        <v>3</v>
      </c>
      <c r="F417" t="s">
        <v>4</v>
      </c>
      <c r="G417">
        <f t="shared" si="23"/>
        <v>0</v>
      </c>
    </row>
    <row r="418" spans="1:7" x14ac:dyDescent="0.25">
      <c r="A418">
        <v>644763133</v>
      </c>
      <c r="B418" s="4">
        <v>42916.69027777778</v>
      </c>
      <c r="C418">
        <f t="shared" si="21"/>
        <v>16</v>
      </c>
      <c r="D418">
        <f t="shared" si="22"/>
        <v>5</v>
      </c>
      <c r="E418">
        <v>3</v>
      </c>
      <c r="F418" t="s">
        <v>4</v>
      </c>
      <c r="G418">
        <f t="shared" si="23"/>
        <v>0</v>
      </c>
    </row>
    <row r="419" spans="1:7" x14ac:dyDescent="0.25">
      <c r="A419">
        <v>645353548</v>
      </c>
      <c r="B419" s="4">
        <v>42898.729861111111</v>
      </c>
      <c r="C419">
        <f t="shared" si="21"/>
        <v>17</v>
      </c>
      <c r="D419">
        <f t="shared" si="22"/>
        <v>1</v>
      </c>
      <c r="E419">
        <v>2</v>
      </c>
      <c r="F419" t="s">
        <v>4</v>
      </c>
      <c r="G419">
        <f t="shared" si="23"/>
        <v>0</v>
      </c>
    </row>
    <row r="420" spans="1:7" x14ac:dyDescent="0.25">
      <c r="A420">
        <v>646331178</v>
      </c>
      <c r="B420" s="4">
        <v>42895.915277777778</v>
      </c>
      <c r="C420">
        <f t="shared" si="21"/>
        <v>21</v>
      </c>
      <c r="D420">
        <f t="shared" si="22"/>
        <v>5</v>
      </c>
      <c r="E420">
        <v>2</v>
      </c>
      <c r="F420" t="s">
        <v>4</v>
      </c>
      <c r="G420">
        <f t="shared" si="23"/>
        <v>0</v>
      </c>
    </row>
    <row r="421" spans="1:7" x14ac:dyDescent="0.25">
      <c r="A421">
        <v>647356857</v>
      </c>
      <c r="B421" s="4">
        <v>42908.799305555556</v>
      </c>
      <c r="C421">
        <f t="shared" si="21"/>
        <v>19</v>
      </c>
      <c r="D421">
        <f t="shared" si="22"/>
        <v>4</v>
      </c>
      <c r="E421">
        <v>1</v>
      </c>
      <c r="F421" t="s">
        <v>4</v>
      </c>
      <c r="G421">
        <f t="shared" si="23"/>
        <v>0</v>
      </c>
    </row>
    <row r="422" spans="1:7" x14ac:dyDescent="0.25">
      <c r="A422">
        <v>649331617</v>
      </c>
      <c r="B422" s="4">
        <v>42907.243750000001</v>
      </c>
      <c r="C422">
        <f t="shared" si="21"/>
        <v>5</v>
      </c>
      <c r="D422">
        <f t="shared" si="22"/>
        <v>3</v>
      </c>
      <c r="E422">
        <v>3</v>
      </c>
      <c r="F422" t="s">
        <v>5</v>
      </c>
      <c r="G422">
        <f t="shared" si="23"/>
        <v>1</v>
      </c>
    </row>
    <row r="423" spans="1:7" x14ac:dyDescent="0.25">
      <c r="A423">
        <v>649343885</v>
      </c>
      <c r="B423" s="4">
        <v>42911.760416666664</v>
      </c>
      <c r="C423">
        <f t="shared" si="21"/>
        <v>18</v>
      </c>
      <c r="D423">
        <f t="shared" si="22"/>
        <v>7</v>
      </c>
      <c r="E423">
        <v>6</v>
      </c>
      <c r="F423" t="s">
        <v>5</v>
      </c>
      <c r="G423">
        <f t="shared" si="23"/>
        <v>1</v>
      </c>
    </row>
    <row r="424" spans="1:7" x14ac:dyDescent="0.25">
      <c r="A424">
        <v>652007245</v>
      </c>
      <c r="B424" s="4">
        <v>42892.265972222223</v>
      </c>
      <c r="C424">
        <f t="shared" si="21"/>
        <v>6</v>
      </c>
      <c r="D424">
        <f t="shared" si="22"/>
        <v>2</v>
      </c>
      <c r="E424">
        <v>1</v>
      </c>
      <c r="F424" t="s">
        <v>5</v>
      </c>
      <c r="G424">
        <f t="shared" si="23"/>
        <v>0</v>
      </c>
    </row>
    <row r="425" spans="1:7" x14ac:dyDescent="0.25">
      <c r="A425">
        <v>652640182</v>
      </c>
      <c r="B425" s="4">
        <v>42893.805555555555</v>
      </c>
      <c r="C425">
        <f t="shared" si="21"/>
        <v>19</v>
      </c>
      <c r="D425">
        <f t="shared" si="22"/>
        <v>3</v>
      </c>
      <c r="E425">
        <v>3</v>
      </c>
      <c r="F425" t="s">
        <v>5</v>
      </c>
      <c r="G425">
        <f t="shared" si="23"/>
        <v>1</v>
      </c>
    </row>
    <row r="426" spans="1:7" x14ac:dyDescent="0.25">
      <c r="A426">
        <v>653112506</v>
      </c>
      <c r="B426" s="4">
        <v>42904.883333333331</v>
      </c>
      <c r="C426">
        <f t="shared" si="21"/>
        <v>21</v>
      </c>
      <c r="D426">
        <f t="shared" si="22"/>
        <v>7</v>
      </c>
      <c r="E426">
        <v>1</v>
      </c>
      <c r="F426" t="s">
        <v>3</v>
      </c>
      <c r="G426">
        <f t="shared" si="23"/>
        <v>1</v>
      </c>
    </row>
    <row r="427" spans="1:7" x14ac:dyDescent="0.25">
      <c r="A427">
        <v>653453675</v>
      </c>
      <c r="B427" s="4">
        <v>42898.217361111114</v>
      </c>
      <c r="C427">
        <f t="shared" si="21"/>
        <v>5</v>
      </c>
      <c r="D427">
        <f t="shared" si="22"/>
        <v>1</v>
      </c>
      <c r="E427">
        <v>1</v>
      </c>
      <c r="F427" t="s">
        <v>4</v>
      </c>
      <c r="G427">
        <f t="shared" si="23"/>
        <v>0</v>
      </c>
    </row>
    <row r="428" spans="1:7" x14ac:dyDescent="0.25">
      <c r="A428">
        <v>654692587</v>
      </c>
      <c r="B428" s="4">
        <v>42888.799305555556</v>
      </c>
      <c r="C428">
        <f t="shared" si="21"/>
        <v>19</v>
      </c>
      <c r="D428">
        <f t="shared" si="22"/>
        <v>5</v>
      </c>
      <c r="E428">
        <v>5</v>
      </c>
      <c r="F428" t="s">
        <v>5</v>
      </c>
      <c r="G428">
        <f t="shared" si="23"/>
        <v>0</v>
      </c>
    </row>
    <row r="429" spans="1:7" x14ac:dyDescent="0.25">
      <c r="A429">
        <v>654692587</v>
      </c>
      <c r="B429" s="4">
        <v>42891.322916666664</v>
      </c>
      <c r="C429">
        <f t="shared" si="21"/>
        <v>7</v>
      </c>
      <c r="D429">
        <f t="shared" si="22"/>
        <v>1</v>
      </c>
      <c r="E429">
        <v>6</v>
      </c>
      <c r="F429" t="s">
        <v>4</v>
      </c>
      <c r="G429">
        <f t="shared" si="23"/>
        <v>0</v>
      </c>
    </row>
    <row r="430" spans="1:7" x14ac:dyDescent="0.25">
      <c r="A430">
        <v>654692587</v>
      </c>
      <c r="B430" s="4">
        <v>42930.004166666666</v>
      </c>
      <c r="C430">
        <f t="shared" si="21"/>
        <v>0</v>
      </c>
      <c r="D430">
        <f t="shared" si="22"/>
        <v>5</v>
      </c>
      <c r="E430">
        <v>1</v>
      </c>
      <c r="F430" t="s">
        <v>3</v>
      </c>
      <c r="G430">
        <f t="shared" si="23"/>
        <v>1</v>
      </c>
    </row>
    <row r="431" spans="1:7" x14ac:dyDescent="0.25">
      <c r="A431">
        <v>654692587</v>
      </c>
      <c r="B431" s="4">
        <v>42931.897916666669</v>
      </c>
      <c r="C431">
        <f t="shared" si="21"/>
        <v>21</v>
      </c>
      <c r="D431">
        <f t="shared" si="22"/>
        <v>6</v>
      </c>
      <c r="E431">
        <v>4</v>
      </c>
      <c r="F431" t="s">
        <v>4</v>
      </c>
      <c r="G431">
        <f t="shared" si="23"/>
        <v>0</v>
      </c>
    </row>
    <row r="432" spans="1:7" x14ac:dyDescent="0.25">
      <c r="A432">
        <v>655369242</v>
      </c>
      <c r="B432" s="4">
        <v>42924.227777777778</v>
      </c>
      <c r="C432">
        <f t="shared" si="21"/>
        <v>5</v>
      </c>
      <c r="D432">
        <f t="shared" si="22"/>
        <v>6</v>
      </c>
      <c r="E432">
        <v>4</v>
      </c>
      <c r="F432" t="s">
        <v>4</v>
      </c>
      <c r="G432">
        <f t="shared" si="23"/>
        <v>0</v>
      </c>
    </row>
    <row r="433" spans="1:7" x14ac:dyDescent="0.25">
      <c r="A433">
        <v>655663099</v>
      </c>
      <c r="B433" s="4">
        <v>42914.696527777778</v>
      </c>
      <c r="C433">
        <f t="shared" si="21"/>
        <v>16</v>
      </c>
      <c r="D433">
        <f t="shared" si="22"/>
        <v>3</v>
      </c>
      <c r="E433">
        <v>2</v>
      </c>
      <c r="F433" t="s">
        <v>4</v>
      </c>
      <c r="G433">
        <f t="shared" si="23"/>
        <v>0</v>
      </c>
    </row>
    <row r="434" spans="1:7" x14ac:dyDescent="0.25">
      <c r="A434">
        <v>656698180</v>
      </c>
      <c r="B434" s="4">
        <v>42900.984722222223</v>
      </c>
      <c r="C434">
        <f t="shared" si="21"/>
        <v>23</v>
      </c>
      <c r="D434">
        <f t="shared" si="22"/>
        <v>3</v>
      </c>
      <c r="E434">
        <v>1</v>
      </c>
      <c r="F434" t="s">
        <v>4</v>
      </c>
      <c r="G434">
        <f t="shared" si="23"/>
        <v>0</v>
      </c>
    </row>
    <row r="435" spans="1:7" x14ac:dyDescent="0.25">
      <c r="A435">
        <v>658486083</v>
      </c>
      <c r="B435" s="4">
        <v>42887.888194444444</v>
      </c>
      <c r="C435">
        <f t="shared" si="21"/>
        <v>21</v>
      </c>
      <c r="D435">
        <f t="shared" si="22"/>
        <v>4</v>
      </c>
      <c r="E435">
        <v>5</v>
      </c>
      <c r="F435" t="s">
        <v>3</v>
      </c>
      <c r="G435">
        <f t="shared" si="23"/>
        <v>0</v>
      </c>
    </row>
    <row r="436" spans="1:7" x14ac:dyDescent="0.25">
      <c r="A436">
        <v>658486083</v>
      </c>
      <c r="B436" s="4">
        <v>42890.379166666666</v>
      </c>
      <c r="C436">
        <f t="shared" si="21"/>
        <v>9</v>
      </c>
      <c r="D436">
        <f t="shared" si="22"/>
        <v>7</v>
      </c>
      <c r="E436">
        <v>2</v>
      </c>
      <c r="F436" t="s">
        <v>5</v>
      </c>
      <c r="G436">
        <f t="shared" si="23"/>
        <v>1</v>
      </c>
    </row>
    <row r="437" spans="1:7" x14ac:dyDescent="0.25">
      <c r="A437">
        <v>658486083</v>
      </c>
      <c r="B437" s="4">
        <v>42928.877083333333</v>
      </c>
      <c r="C437">
        <f t="shared" si="21"/>
        <v>21</v>
      </c>
      <c r="D437">
        <f t="shared" si="22"/>
        <v>3</v>
      </c>
      <c r="E437">
        <v>6</v>
      </c>
      <c r="F437" t="s">
        <v>4</v>
      </c>
      <c r="G437">
        <f t="shared" si="23"/>
        <v>0</v>
      </c>
    </row>
    <row r="438" spans="1:7" x14ac:dyDescent="0.25">
      <c r="A438">
        <v>658486083</v>
      </c>
      <c r="B438" s="4">
        <v>42931.28402777778</v>
      </c>
      <c r="C438">
        <f t="shared" si="21"/>
        <v>6</v>
      </c>
      <c r="D438">
        <f t="shared" si="22"/>
        <v>6</v>
      </c>
      <c r="E438">
        <v>4</v>
      </c>
      <c r="F438" t="s">
        <v>4</v>
      </c>
      <c r="G438">
        <f t="shared" si="23"/>
        <v>0</v>
      </c>
    </row>
    <row r="439" spans="1:7" x14ac:dyDescent="0.25">
      <c r="A439">
        <v>659135677</v>
      </c>
      <c r="B439" s="4">
        <v>42899.717361111114</v>
      </c>
      <c r="C439">
        <f t="shared" si="21"/>
        <v>17</v>
      </c>
      <c r="D439">
        <f t="shared" si="22"/>
        <v>2</v>
      </c>
      <c r="E439">
        <v>4</v>
      </c>
      <c r="F439" t="s">
        <v>4</v>
      </c>
      <c r="G439">
        <f t="shared" si="23"/>
        <v>0</v>
      </c>
    </row>
    <row r="440" spans="1:7" x14ac:dyDescent="0.25">
      <c r="A440">
        <v>660369247</v>
      </c>
      <c r="B440" s="4">
        <v>42895.890277777777</v>
      </c>
      <c r="C440">
        <f t="shared" si="21"/>
        <v>21</v>
      </c>
      <c r="D440">
        <f t="shared" si="22"/>
        <v>5</v>
      </c>
      <c r="E440">
        <v>4</v>
      </c>
      <c r="F440" t="s">
        <v>3</v>
      </c>
      <c r="G440">
        <f t="shared" si="23"/>
        <v>1</v>
      </c>
    </row>
    <row r="441" spans="1:7" x14ac:dyDescent="0.25">
      <c r="A441">
        <v>661901566</v>
      </c>
      <c r="B441" s="4">
        <v>42900.700694444444</v>
      </c>
      <c r="C441">
        <f t="shared" si="21"/>
        <v>16</v>
      </c>
      <c r="D441">
        <f t="shared" si="22"/>
        <v>3</v>
      </c>
      <c r="E441">
        <v>1</v>
      </c>
      <c r="F441" t="s">
        <v>4</v>
      </c>
      <c r="G441">
        <f t="shared" si="23"/>
        <v>0</v>
      </c>
    </row>
    <row r="442" spans="1:7" x14ac:dyDescent="0.25">
      <c r="A442">
        <v>663758847</v>
      </c>
      <c r="B442" s="4">
        <v>42913.456250000003</v>
      </c>
      <c r="C442">
        <f t="shared" si="21"/>
        <v>10</v>
      </c>
      <c r="D442">
        <f t="shared" si="22"/>
        <v>2</v>
      </c>
      <c r="E442">
        <v>4</v>
      </c>
      <c r="F442" t="s">
        <v>4</v>
      </c>
      <c r="G442">
        <f t="shared" si="23"/>
        <v>0</v>
      </c>
    </row>
    <row r="443" spans="1:7" x14ac:dyDescent="0.25">
      <c r="A443">
        <v>663959819</v>
      </c>
      <c r="B443" s="4">
        <v>42916.240277777775</v>
      </c>
      <c r="C443">
        <f t="shared" si="21"/>
        <v>5</v>
      </c>
      <c r="D443">
        <f t="shared" si="22"/>
        <v>5</v>
      </c>
      <c r="E443">
        <v>4</v>
      </c>
      <c r="F443" t="s">
        <v>3</v>
      </c>
      <c r="G443">
        <f t="shared" si="23"/>
        <v>1</v>
      </c>
    </row>
    <row r="444" spans="1:7" x14ac:dyDescent="0.25">
      <c r="A444">
        <v>663962293</v>
      </c>
      <c r="B444" s="4">
        <v>42922.712500000001</v>
      </c>
      <c r="C444">
        <f t="shared" si="21"/>
        <v>17</v>
      </c>
      <c r="D444">
        <f t="shared" si="22"/>
        <v>4</v>
      </c>
      <c r="E444">
        <v>5</v>
      </c>
      <c r="F444" t="s">
        <v>3</v>
      </c>
      <c r="G444">
        <f t="shared" si="23"/>
        <v>0</v>
      </c>
    </row>
    <row r="445" spans="1:7" x14ac:dyDescent="0.25">
      <c r="A445">
        <v>664727188</v>
      </c>
      <c r="B445" s="4">
        <v>42917.076388888891</v>
      </c>
      <c r="C445">
        <f t="shared" si="21"/>
        <v>1</v>
      </c>
      <c r="D445">
        <f t="shared" si="22"/>
        <v>6</v>
      </c>
      <c r="E445">
        <v>5</v>
      </c>
      <c r="F445" t="s">
        <v>4</v>
      </c>
      <c r="G445">
        <f t="shared" si="23"/>
        <v>1</v>
      </c>
    </row>
    <row r="446" spans="1:7" x14ac:dyDescent="0.25">
      <c r="A446">
        <v>665351667</v>
      </c>
      <c r="B446" s="4">
        <v>42927.56527777778</v>
      </c>
      <c r="C446">
        <f t="shared" si="21"/>
        <v>13</v>
      </c>
      <c r="D446">
        <f t="shared" si="22"/>
        <v>2</v>
      </c>
      <c r="E446">
        <v>5</v>
      </c>
      <c r="F446" t="s">
        <v>4</v>
      </c>
      <c r="G446">
        <f t="shared" si="23"/>
        <v>1</v>
      </c>
    </row>
    <row r="447" spans="1:7" x14ac:dyDescent="0.25">
      <c r="A447">
        <v>665376167</v>
      </c>
      <c r="B447" s="4">
        <v>42919.625</v>
      </c>
      <c r="C447">
        <f t="shared" si="21"/>
        <v>15</v>
      </c>
      <c r="D447">
        <f t="shared" si="22"/>
        <v>1</v>
      </c>
      <c r="E447">
        <v>2</v>
      </c>
      <c r="F447" t="s">
        <v>5</v>
      </c>
      <c r="G447">
        <f t="shared" si="23"/>
        <v>1</v>
      </c>
    </row>
    <row r="448" spans="1:7" x14ac:dyDescent="0.25">
      <c r="A448">
        <v>667405126</v>
      </c>
      <c r="B448" s="4">
        <v>42920.651388888888</v>
      </c>
      <c r="C448">
        <f t="shared" si="21"/>
        <v>15</v>
      </c>
      <c r="D448">
        <f t="shared" si="22"/>
        <v>2</v>
      </c>
      <c r="E448">
        <v>6</v>
      </c>
      <c r="F448" t="s">
        <v>3</v>
      </c>
      <c r="G448">
        <f t="shared" si="23"/>
        <v>0</v>
      </c>
    </row>
    <row r="449" spans="1:7" x14ac:dyDescent="0.25">
      <c r="A449">
        <v>667506795</v>
      </c>
      <c r="B449" s="4">
        <v>42927.855555555558</v>
      </c>
      <c r="C449">
        <f t="shared" si="21"/>
        <v>20</v>
      </c>
      <c r="D449">
        <f t="shared" si="22"/>
        <v>2</v>
      </c>
      <c r="E449">
        <v>4</v>
      </c>
      <c r="F449" t="s">
        <v>3</v>
      </c>
      <c r="G449">
        <f t="shared" si="23"/>
        <v>1</v>
      </c>
    </row>
    <row r="450" spans="1:7" x14ac:dyDescent="0.25">
      <c r="A450">
        <v>668665435</v>
      </c>
      <c r="B450" s="4">
        <v>42896.236805555556</v>
      </c>
      <c r="C450">
        <f t="shared" ref="C450:C513" si="24">HOUR(B450)</f>
        <v>5</v>
      </c>
      <c r="D450">
        <f t="shared" ref="D450:D513" si="25">WEEKDAY(B450, 2)</f>
        <v>6</v>
      </c>
      <c r="E450">
        <v>3</v>
      </c>
      <c r="F450" t="s">
        <v>4</v>
      </c>
      <c r="G450">
        <f t="shared" si="23"/>
        <v>0</v>
      </c>
    </row>
    <row r="451" spans="1:7" x14ac:dyDescent="0.25">
      <c r="A451">
        <v>669382522</v>
      </c>
      <c r="B451" s="4">
        <v>42903.105555555558</v>
      </c>
      <c r="C451">
        <f t="shared" si="24"/>
        <v>2</v>
      </c>
      <c r="D451">
        <f t="shared" si="25"/>
        <v>6</v>
      </c>
      <c r="E451">
        <v>2</v>
      </c>
      <c r="F451" t="s">
        <v>4</v>
      </c>
      <c r="G451">
        <f t="shared" si="23"/>
        <v>0</v>
      </c>
    </row>
    <row r="452" spans="1:7" x14ac:dyDescent="0.25">
      <c r="A452">
        <v>670177762</v>
      </c>
      <c r="B452" s="4">
        <v>42892.416666666664</v>
      </c>
      <c r="C452">
        <f t="shared" si="24"/>
        <v>10</v>
      </c>
      <c r="D452">
        <f t="shared" si="25"/>
        <v>2</v>
      </c>
      <c r="E452">
        <v>1</v>
      </c>
      <c r="F452" t="s">
        <v>5</v>
      </c>
      <c r="G452">
        <f t="shared" ref="G452:G515" si="26">IF(AND(E452 = $P$2,F452 = $Q$2),1,IF(AND(E452 = $P$3,F452 = $Q$3),1,IF(AND(E452 = $P$4,F452 = $Q$4),1,IF(AND(E452 = $P$5,F452 = $Q$5),1,IF(AND(E452 = $P$6,F452 = $Q$6),1,IF(AND(E452 = $P$7,F452 = $Q$7),1,0))))))</f>
        <v>0</v>
      </c>
    </row>
    <row r="453" spans="1:7" x14ac:dyDescent="0.25">
      <c r="A453">
        <v>670582908</v>
      </c>
      <c r="B453" s="4">
        <v>42888.8125</v>
      </c>
      <c r="C453">
        <f t="shared" si="24"/>
        <v>19</v>
      </c>
      <c r="D453">
        <f t="shared" si="25"/>
        <v>5</v>
      </c>
      <c r="E453">
        <v>5</v>
      </c>
      <c r="F453" t="s">
        <v>3</v>
      </c>
      <c r="G453">
        <f t="shared" si="26"/>
        <v>0</v>
      </c>
    </row>
    <row r="454" spans="1:7" x14ac:dyDescent="0.25">
      <c r="A454">
        <v>670582908</v>
      </c>
      <c r="B454" s="4">
        <v>42891.400694444441</v>
      </c>
      <c r="C454">
        <f t="shared" si="24"/>
        <v>9</v>
      </c>
      <c r="D454">
        <f t="shared" si="25"/>
        <v>1</v>
      </c>
      <c r="E454">
        <v>4</v>
      </c>
      <c r="F454" t="s">
        <v>5</v>
      </c>
      <c r="G454">
        <f t="shared" si="26"/>
        <v>0</v>
      </c>
    </row>
    <row r="455" spans="1:7" x14ac:dyDescent="0.25">
      <c r="A455">
        <v>670582908</v>
      </c>
      <c r="B455" s="4">
        <v>42930.120138888888</v>
      </c>
      <c r="C455">
        <f t="shared" si="24"/>
        <v>2</v>
      </c>
      <c r="D455">
        <f t="shared" si="25"/>
        <v>5</v>
      </c>
      <c r="E455">
        <v>1</v>
      </c>
      <c r="F455" t="s">
        <v>4</v>
      </c>
      <c r="G455">
        <f t="shared" si="26"/>
        <v>0</v>
      </c>
    </row>
    <row r="456" spans="1:7" x14ac:dyDescent="0.25">
      <c r="A456">
        <v>670582908</v>
      </c>
      <c r="B456" s="4">
        <v>42932.020833333336</v>
      </c>
      <c r="C456">
        <f t="shared" si="24"/>
        <v>0</v>
      </c>
      <c r="D456">
        <f t="shared" si="25"/>
        <v>7</v>
      </c>
      <c r="E456">
        <v>2</v>
      </c>
      <c r="F456" t="s">
        <v>3</v>
      </c>
      <c r="G456">
        <f t="shared" si="26"/>
        <v>0</v>
      </c>
    </row>
    <row r="457" spans="1:7" x14ac:dyDescent="0.25">
      <c r="A457">
        <v>670854717</v>
      </c>
      <c r="B457" s="4">
        <v>42894.625</v>
      </c>
      <c r="C457">
        <f t="shared" si="24"/>
        <v>15</v>
      </c>
      <c r="D457">
        <f t="shared" si="25"/>
        <v>4</v>
      </c>
      <c r="E457">
        <v>1</v>
      </c>
      <c r="F457" t="s">
        <v>5</v>
      </c>
      <c r="G457">
        <f t="shared" si="26"/>
        <v>0</v>
      </c>
    </row>
    <row r="458" spans="1:7" x14ac:dyDescent="0.25">
      <c r="A458">
        <v>670854717</v>
      </c>
      <c r="B458" s="4">
        <v>42902.675000000003</v>
      </c>
      <c r="C458">
        <f t="shared" si="24"/>
        <v>16</v>
      </c>
      <c r="D458">
        <f t="shared" si="25"/>
        <v>5</v>
      </c>
      <c r="E458">
        <v>5</v>
      </c>
      <c r="F458" t="s">
        <v>3</v>
      </c>
      <c r="G458">
        <f t="shared" si="26"/>
        <v>0</v>
      </c>
    </row>
    <row r="459" spans="1:7" x14ac:dyDescent="0.25">
      <c r="A459">
        <v>670854717</v>
      </c>
      <c r="B459" s="4">
        <v>42918.439583333333</v>
      </c>
      <c r="C459">
        <f t="shared" si="24"/>
        <v>10</v>
      </c>
      <c r="D459">
        <f t="shared" si="25"/>
        <v>7</v>
      </c>
      <c r="E459">
        <v>4</v>
      </c>
      <c r="F459" t="s">
        <v>4</v>
      </c>
      <c r="G459">
        <f t="shared" si="26"/>
        <v>0</v>
      </c>
    </row>
    <row r="460" spans="1:7" x14ac:dyDescent="0.25">
      <c r="A460">
        <v>670854717</v>
      </c>
      <c r="B460" s="4">
        <v>42928.625</v>
      </c>
      <c r="C460">
        <f t="shared" si="24"/>
        <v>15</v>
      </c>
      <c r="D460">
        <f t="shared" si="25"/>
        <v>3</v>
      </c>
      <c r="E460">
        <v>3</v>
      </c>
      <c r="F460" t="s">
        <v>5</v>
      </c>
      <c r="G460">
        <f t="shared" si="26"/>
        <v>1</v>
      </c>
    </row>
    <row r="461" spans="1:7" x14ac:dyDescent="0.25">
      <c r="A461">
        <v>671550996</v>
      </c>
      <c r="B461" s="4">
        <v>42926.715277777781</v>
      </c>
      <c r="C461">
        <f t="shared" si="24"/>
        <v>17</v>
      </c>
      <c r="D461">
        <f t="shared" si="25"/>
        <v>1</v>
      </c>
      <c r="E461">
        <v>1</v>
      </c>
      <c r="F461" t="s">
        <v>4</v>
      </c>
      <c r="G461">
        <f t="shared" si="26"/>
        <v>0</v>
      </c>
    </row>
    <row r="462" spans="1:7" x14ac:dyDescent="0.25">
      <c r="A462">
        <v>673529227</v>
      </c>
      <c r="B462" s="4">
        <v>42899.709722222222</v>
      </c>
      <c r="C462">
        <f t="shared" si="24"/>
        <v>17</v>
      </c>
      <c r="D462">
        <f t="shared" si="25"/>
        <v>2</v>
      </c>
      <c r="E462">
        <v>5</v>
      </c>
      <c r="F462" t="s">
        <v>4</v>
      </c>
      <c r="G462">
        <f t="shared" si="26"/>
        <v>1</v>
      </c>
    </row>
    <row r="463" spans="1:7" x14ac:dyDescent="0.25">
      <c r="A463">
        <v>675956854</v>
      </c>
      <c r="B463" s="4">
        <v>42904.607638888891</v>
      </c>
      <c r="C463">
        <f t="shared" si="24"/>
        <v>14</v>
      </c>
      <c r="D463">
        <f t="shared" si="25"/>
        <v>7</v>
      </c>
      <c r="E463">
        <v>1</v>
      </c>
      <c r="F463" t="s">
        <v>4</v>
      </c>
      <c r="G463">
        <f t="shared" si="26"/>
        <v>0</v>
      </c>
    </row>
    <row r="464" spans="1:7" x14ac:dyDescent="0.25">
      <c r="A464">
        <v>676127727</v>
      </c>
      <c r="B464" s="4">
        <v>42924.371527777781</v>
      </c>
      <c r="C464">
        <f t="shared" si="24"/>
        <v>8</v>
      </c>
      <c r="D464">
        <f t="shared" si="25"/>
        <v>6</v>
      </c>
      <c r="E464">
        <v>4</v>
      </c>
      <c r="F464" t="s">
        <v>5</v>
      </c>
      <c r="G464">
        <f t="shared" si="26"/>
        <v>0</v>
      </c>
    </row>
    <row r="465" spans="1:7" x14ac:dyDescent="0.25">
      <c r="A465">
        <v>676133301</v>
      </c>
      <c r="B465" s="4">
        <v>42921.722916666666</v>
      </c>
      <c r="C465">
        <f t="shared" si="24"/>
        <v>17</v>
      </c>
      <c r="D465">
        <f t="shared" si="25"/>
        <v>3</v>
      </c>
      <c r="E465">
        <v>1</v>
      </c>
      <c r="F465" t="s">
        <v>4</v>
      </c>
      <c r="G465">
        <f t="shared" si="26"/>
        <v>0</v>
      </c>
    </row>
    <row r="466" spans="1:7" x14ac:dyDescent="0.25">
      <c r="A466">
        <v>676169168</v>
      </c>
      <c r="B466" s="4">
        <v>42926.765277777777</v>
      </c>
      <c r="C466">
        <f t="shared" si="24"/>
        <v>18</v>
      </c>
      <c r="D466">
        <f t="shared" si="25"/>
        <v>1</v>
      </c>
      <c r="E466">
        <v>2</v>
      </c>
      <c r="F466" t="s">
        <v>4</v>
      </c>
      <c r="G466">
        <f t="shared" si="26"/>
        <v>0</v>
      </c>
    </row>
    <row r="467" spans="1:7" x14ac:dyDescent="0.25">
      <c r="A467">
        <v>678341309</v>
      </c>
      <c r="B467" s="4">
        <v>42922.819444444445</v>
      </c>
      <c r="C467">
        <f t="shared" si="24"/>
        <v>19</v>
      </c>
      <c r="D467">
        <f t="shared" si="25"/>
        <v>4</v>
      </c>
      <c r="E467">
        <v>2</v>
      </c>
      <c r="F467" t="s">
        <v>5</v>
      </c>
      <c r="G467">
        <f t="shared" si="26"/>
        <v>1</v>
      </c>
    </row>
    <row r="468" spans="1:7" x14ac:dyDescent="0.25">
      <c r="A468">
        <v>678791691</v>
      </c>
      <c r="B468" s="4">
        <v>42914.423611111109</v>
      </c>
      <c r="C468">
        <f t="shared" si="24"/>
        <v>10</v>
      </c>
      <c r="D468">
        <f t="shared" si="25"/>
        <v>3</v>
      </c>
      <c r="E468">
        <v>1</v>
      </c>
      <c r="F468" t="s">
        <v>5</v>
      </c>
      <c r="G468">
        <f t="shared" si="26"/>
        <v>0</v>
      </c>
    </row>
    <row r="469" spans="1:7" x14ac:dyDescent="0.25">
      <c r="A469">
        <v>679343086</v>
      </c>
      <c r="B469" s="4">
        <v>42898.544444444444</v>
      </c>
      <c r="C469">
        <f t="shared" si="24"/>
        <v>13</v>
      </c>
      <c r="D469">
        <f t="shared" si="25"/>
        <v>1</v>
      </c>
      <c r="E469">
        <v>6</v>
      </c>
      <c r="F469" t="s">
        <v>4</v>
      </c>
      <c r="G469">
        <f t="shared" si="26"/>
        <v>0</v>
      </c>
    </row>
    <row r="470" spans="1:7" x14ac:dyDescent="0.25">
      <c r="A470">
        <v>679376843</v>
      </c>
      <c r="B470" s="4">
        <v>42909.602083333331</v>
      </c>
      <c r="C470">
        <f t="shared" si="24"/>
        <v>14</v>
      </c>
      <c r="D470">
        <f t="shared" si="25"/>
        <v>5</v>
      </c>
      <c r="E470">
        <v>4</v>
      </c>
      <c r="F470" t="s">
        <v>4</v>
      </c>
      <c r="G470">
        <f t="shared" si="26"/>
        <v>0</v>
      </c>
    </row>
    <row r="471" spans="1:7" x14ac:dyDescent="0.25">
      <c r="A471">
        <v>680167989</v>
      </c>
      <c r="B471" s="4">
        <v>42921.904166666667</v>
      </c>
      <c r="C471">
        <f t="shared" si="24"/>
        <v>21</v>
      </c>
      <c r="D471">
        <f t="shared" si="25"/>
        <v>3</v>
      </c>
      <c r="E471">
        <v>1</v>
      </c>
      <c r="F471" t="s">
        <v>3</v>
      </c>
      <c r="G471">
        <f t="shared" si="26"/>
        <v>1</v>
      </c>
    </row>
    <row r="472" spans="1:7" x14ac:dyDescent="0.25">
      <c r="A472">
        <v>680319208</v>
      </c>
      <c r="B472" s="4">
        <v>42910.968055555553</v>
      </c>
      <c r="C472">
        <f t="shared" si="24"/>
        <v>23</v>
      </c>
      <c r="D472">
        <f t="shared" si="25"/>
        <v>6</v>
      </c>
      <c r="E472">
        <v>4</v>
      </c>
      <c r="F472" t="s">
        <v>3</v>
      </c>
      <c r="G472">
        <f t="shared" si="26"/>
        <v>1</v>
      </c>
    </row>
    <row r="473" spans="1:7" x14ac:dyDescent="0.25">
      <c r="A473">
        <v>680448330</v>
      </c>
      <c r="B473" s="4">
        <v>42900.848611111112</v>
      </c>
      <c r="C473">
        <f t="shared" si="24"/>
        <v>20</v>
      </c>
      <c r="D473">
        <f t="shared" si="25"/>
        <v>3</v>
      </c>
      <c r="E473">
        <v>2</v>
      </c>
      <c r="F473" t="s">
        <v>4</v>
      </c>
      <c r="G473">
        <f t="shared" si="26"/>
        <v>0</v>
      </c>
    </row>
    <row r="474" spans="1:7" x14ac:dyDescent="0.25">
      <c r="A474">
        <v>681262134</v>
      </c>
      <c r="B474" s="4">
        <v>42898.851388888892</v>
      </c>
      <c r="C474">
        <f t="shared" si="24"/>
        <v>20</v>
      </c>
      <c r="D474">
        <f t="shared" si="25"/>
        <v>1</v>
      </c>
      <c r="E474">
        <v>3</v>
      </c>
      <c r="F474" t="s">
        <v>5</v>
      </c>
      <c r="G474">
        <f t="shared" si="26"/>
        <v>1</v>
      </c>
    </row>
    <row r="475" spans="1:7" x14ac:dyDescent="0.25">
      <c r="A475">
        <v>681634279</v>
      </c>
      <c r="B475" s="4">
        <v>42888.545138888891</v>
      </c>
      <c r="C475">
        <f t="shared" si="24"/>
        <v>13</v>
      </c>
      <c r="D475">
        <f t="shared" si="25"/>
        <v>5</v>
      </c>
      <c r="E475">
        <v>1</v>
      </c>
      <c r="F475" t="s">
        <v>4</v>
      </c>
      <c r="G475">
        <f t="shared" si="26"/>
        <v>0</v>
      </c>
    </row>
    <row r="476" spans="1:7" x14ac:dyDescent="0.25">
      <c r="A476">
        <v>681634279</v>
      </c>
      <c r="B476" s="4">
        <v>42891.09652777778</v>
      </c>
      <c r="C476">
        <f t="shared" si="24"/>
        <v>2</v>
      </c>
      <c r="D476">
        <f t="shared" si="25"/>
        <v>1</v>
      </c>
      <c r="E476">
        <v>2</v>
      </c>
      <c r="F476" t="s">
        <v>4</v>
      </c>
      <c r="G476">
        <f t="shared" si="26"/>
        <v>0</v>
      </c>
    </row>
    <row r="477" spans="1:7" x14ac:dyDescent="0.25">
      <c r="A477">
        <v>681634279</v>
      </c>
      <c r="B477" s="4">
        <v>42929.70416666667</v>
      </c>
      <c r="C477">
        <f t="shared" si="24"/>
        <v>16</v>
      </c>
      <c r="D477">
        <f t="shared" si="25"/>
        <v>4</v>
      </c>
      <c r="E477">
        <v>3</v>
      </c>
      <c r="F477" t="s">
        <v>3</v>
      </c>
      <c r="G477">
        <f t="shared" si="26"/>
        <v>0</v>
      </c>
    </row>
    <row r="478" spans="1:7" x14ac:dyDescent="0.25">
      <c r="A478">
        <v>681634279</v>
      </c>
      <c r="B478" s="4">
        <v>42931.845138888886</v>
      </c>
      <c r="C478">
        <f t="shared" si="24"/>
        <v>20</v>
      </c>
      <c r="D478">
        <f t="shared" si="25"/>
        <v>6</v>
      </c>
      <c r="E478">
        <v>4</v>
      </c>
      <c r="F478" t="s">
        <v>3</v>
      </c>
      <c r="G478">
        <f t="shared" si="26"/>
        <v>1</v>
      </c>
    </row>
    <row r="479" spans="1:7" x14ac:dyDescent="0.25">
      <c r="A479">
        <v>682489023</v>
      </c>
      <c r="B479" s="4">
        <v>42911.467361111114</v>
      </c>
      <c r="C479">
        <f t="shared" si="24"/>
        <v>11</v>
      </c>
      <c r="D479">
        <f t="shared" si="25"/>
        <v>7</v>
      </c>
      <c r="E479">
        <v>4</v>
      </c>
      <c r="F479" t="s">
        <v>4</v>
      </c>
      <c r="G479">
        <f t="shared" si="26"/>
        <v>0</v>
      </c>
    </row>
    <row r="480" spans="1:7" x14ac:dyDescent="0.25">
      <c r="A480">
        <v>684060673</v>
      </c>
      <c r="B480" s="4">
        <v>42927.943055555559</v>
      </c>
      <c r="C480">
        <f t="shared" si="24"/>
        <v>22</v>
      </c>
      <c r="D480">
        <f t="shared" si="25"/>
        <v>2</v>
      </c>
      <c r="E480">
        <v>4</v>
      </c>
      <c r="F480" t="s">
        <v>4</v>
      </c>
      <c r="G480">
        <f t="shared" si="26"/>
        <v>0</v>
      </c>
    </row>
    <row r="481" spans="1:7" x14ac:dyDescent="0.25">
      <c r="A481">
        <v>684097956</v>
      </c>
      <c r="B481" s="4">
        <v>42893.093055555553</v>
      </c>
      <c r="C481">
        <f t="shared" si="24"/>
        <v>2</v>
      </c>
      <c r="D481">
        <f t="shared" si="25"/>
        <v>3</v>
      </c>
      <c r="E481">
        <v>4</v>
      </c>
      <c r="F481" t="s">
        <v>4</v>
      </c>
      <c r="G481">
        <f t="shared" si="26"/>
        <v>0</v>
      </c>
    </row>
    <row r="482" spans="1:7" x14ac:dyDescent="0.25">
      <c r="A482">
        <v>684636485</v>
      </c>
      <c r="B482" s="4">
        <v>42921.595833333333</v>
      </c>
      <c r="C482">
        <f t="shared" si="24"/>
        <v>14</v>
      </c>
      <c r="D482">
        <f t="shared" si="25"/>
        <v>3</v>
      </c>
      <c r="E482">
        <v>1</v>
      </c>
      <c r="F482" t="s">
        <v>3</v>
      </c>
      <c r="G482">
        <f t="shared" si="26"/>
        <v>1</v>
      </c>
    </row>
    <row r="483" spans="1:7" x14ac:dyDescent="0.25">
      <c r="A483">
        <v>684852681</v>
      </c>
      <c r="B483" s="4">
        <v>42889.171527777777</v>
      </c>
      <c r="C483">
        <f t="shared" si="24"/>
        <v>4</v>
      </c>
      <c r="D483">
        <f t="shared" si="25"/>
        <v>6</v>
      </c>
      <c r="E483">
        <v>6</v>
      </c>
      <c r="F483" t="s">
        <v>3</v>
      </c>
      <c r="G483">
        <f t="shared" si="26"/>
        <v>0</v>
      </c>
    </row>
    <row r="484" spans="1:7" x14ac:dyDescent="0.25">
      <c r="A484">
        <v>684852681</v>
      </c>
      <c r="B484" s="4">
        <v>42889.557638888888</v>
      </c>
      <c r="C484">
        <f t="shared" si="24"/>
        <v>13</v>
      </c>
      <c r="D484">
        <f t="shared" si="25"/>
        <v>6</v>
      </c>
      <c r="E484">
        <v>5</v>
      </c>
      <c r="F484" t="s">
        <v>4</v>
      </c>
      <c r="G484">
        <f t="shared" si="26"/>
        <v>1</v>
      </c>
    </row>
    <row r="485" spans="1:7" x14ac:dyDescent="0.25">
      <c r="A485">
        <v>684852681</v>
      </c>
      <c r="B485" s="4">
        <v>42889.71597222222</v>
      </c>
      <c r="C485">
        <f t="shared" si="24"/>
        <v>17</v>
      </c>
      <c r="D485">
        <f t="shared" si="25"/>
        <v>6</v>
      </c>
      <c r="E485">
        <v>4</v>
      </c>
      <c r="F485" t="s">
        <v>5</v>
      </c>
      <c r="G485">
        <f t="shared" si="26"/>
        <v>0</v>
      </c>
    </row>
    <row r="486" spans="1:7" x14ac:dyDescent="0.25">
      <c r="A486">
        <v>684852681</v>
      </c>
      <c r="B486" s="4">
        <v>42930.443055555559</v>
      </c>
      <c r="C486">
        <f t="shared" si="24"/>
        <v>10</v>
      </c>
      <c r="D486">
        <f t="shared" si="25"/>
        <v>5</v>
      </c>
      <c r="E486">
        <v>3</v>
      </c>
      <c r="F486" t="s">
        <v>5</v>
      </c>
      <c r="G486">
        <f t="shared" si="26"/>
        <v>1</v>
      </c>
    </row>
    <row r="487" spans="1:7" x14ac:dyDescent="0.25">
      <c r="A487">
        <v>684852681</v>
      </c>
      <c r="B487" s="4">
        <v>42930.625</v>
      </c>
      <c r="C487">
        <f t="shared" si="24"/>
        <v>15</v>
      </c>
      <c r="D487">
        <f t="shared" si="25"/>
        <v>5</v>
      </c>
      <c r="E487">
        <v>2</v>
      </c>
      <c r="F487" t="s">
        <v>5</v>
      </c>
      <c r="G487">
        <f t="shared" si="26"/>
        <v>1</v>
      </c>
    </row>
    <row r="488" spans="1:7" x14ac:dyDescent="0.25">
      <c r="A488">
        <v>684852681</v>
      </c>
      <c r="B488" s="4">
        <v>42932.470138888886</v>
      </c>
      <c r="C488">
        <f t="shared" si="24"/>
        <v>11</v>
      </c>
      <c r="D488">
        <f t="shared" si="25"/>
        <v>7</v>
      </c>
      <c r="E488">
        <v>1</v>
      </c>
      <c r="F488" t="s">
        <v>4</v>
      </c>
      <c r="G488">
        <f t="shared" si="26"/>
        <v>0</v>
      </c>
    </row>
    <row r="489" spans="1:7" x14ac:dyDescent="0.25">
      <c r="A489">
        <v>685127658</v>
      </c>
      <c r="B489" s="4">
        <v>42927.015277777777</v>
      </c>
      <c r="C489">
        <f t="shared" si="24"/>
        <v>0</v>
      </c>
      <c r="D489">
        <f t="shared" si="25"/>
        <v>2</v>
      </c>
      <c r="E489">
        <v>3</v>
      </c>
      <c r="F489" t="s">
        <v>4</v>
      </c>
      <c r="G489">
        <f t="shared" si="26"/>
        <v>0</v>
      </c>
    </row>
    <row r="490" spans="1:7" x14ac:dyDescent="0.25">
      <c r="A490">
        <v>686718630</v>
      </c>
      <c r="B490" s="4">
        <v>42916.545138888891</v>
      </c>
      <c r="C490">
        <f t="shared" si="24"/>
        <v>13</v>
      </c>
      <c r="D490">
        <f t="shared" si="25"/>
        <v>5</v>
      </c>
      <c r="E490">
        <v>5</v>
      </c>
      <c r="F490" t="s">
        <v>3</v>
      </c>
      <c r="G490">
        <f t="shared" si="26"/>
        <v>0</v>
      </c>
    </row>
    <row r="491" spans="1:7" x14ac:dyDescent="0.25">
      <c r="A491">
        <v>687213103</v>
      </c>
      <c r="B491" s="4">
        <v>42894.568055555559</v>
      </c>
      <c r="C491">
        <f t="shared" si="24"/>
        <v>13</v>
      </c>
      <c r="D491">
        <f t="shared" si="25"/>
        <v>4</v>
      </c>
      <c r="E491">
        <v>6</v>
      </c>
      <c r="F491" t="s">
        <v>4</v>
      </c>
      <c r="G491">
        <f t="shared" si="26"/>
        <v>0</v>
      </c>
    </row>
    <row r="492" spans="1:7" x14ac:dyDescent="0.25">
      <c r="A492">
        <v>687213103</v>
      </c>
      <c r="B492" s="4">
        <v>42902.379166666666</v>
      </c>
      <c r="C492">
        <f t="shared" si="24"/>
        <v>9</v>
      </c>
      <c r="D492">
        <f t="shared" si="25"/>
        <v>5</v>
      </c>
      <c r="E492">
        <v>5</v>
      </c>
      <c r="F492" t="s">
        <v>4</v>
      </c>
      <c r="G492">
        <f t="shared" si="26"/>
        <v>1</v>
      </c>
    </row>
    <row r="493" spans="1:7" x14ac:dyDescent="0.25">
      <c r="A493">
        <v>687213103</v>
      </c>
      <c r="B493" s="4">
        <v>42918.310416666667</v>
      </c>
      <c r="C493">
        <f t="shared" si="24"/>
        <v>7</v>
      </c>
      <c r="D493">
        <f t="shared" si="25"/>
        <v>7</v>
      </c>
      <c r="E493">
        <v>3</v>
      </c>
      <c r="F493" t="s">
        <v>3</v>
      </c>
      <c r="G493">
        <f t="shared" si="26"/>
        <v>0</v>
      </c>
    </row>
    <row r="494" spans="1:7" x14ac:dyDescent="0.25">
      <c r="A494">
        <v>687213103</v>
      </c>
      <c r="B494" s="4">
        <v>42928.584722222222</v>
      </c>
      <c r="C494">
        <f t="shared" si="24"/>
        <v>14</v>
      </c>
      <c r="D494">
        <f t="shared" si="25"/>
        <v>3</v>
      </c>
      <c r="E494">
        <v>4</v>
      </c>
      <c r="F494" t="s">
        <v>4</v>
      </c>
      <c r="G494">
        <f t="shared" si="26"/>
        <v>0</v>
      </c>
    </row>
    <row r="495" spans="1:7" x14ac:dyDescent="0.25">
      <c r="A495">
        <v>687873687</v>
      </c>
      <c r="B495" s="4">
        <v>42926.44027777778</v>
      </c>
      <c r="C495">
        <f t="shared" si="24"/>
        <v>10</v>
      </c>
      <c r="D495">
        <f t="shared" si="25"/>
        <v>1</v>
      </c>
      <c r="E495">
        <v>2</v>
      </c>
      <c r="F495" t="s">
        <v>5</v>
      </c>
      <c r="G495">
        <f t="shared" si="26"/>
        <v>1</v>
      </c>
    </row>
    <row r="496" spans="1:7" x14ac:dyDescent="0.25">
      <c r="A496">
        <v>688186998</v>
      </c>
      <c r="B496" s="4">
        <v>42917.021527777775</v>
      </c>
      <c r="C496">
        <f t="shared" si="24"/>
        <v>0</v>
      </c>
      <c r="D496">
        <f t="shared" si="25"/>
        <v>6</v>
      </c>
      <c r="E496">
        <v>3</v>
      </c>
      <c r="F496" t="s">
        <v>3</v>
      </c>
      <c r="G496">
        <f t="shared" si="26"/>
        <v>0</v>
      </c>
    </row>
    <row r="497" spans="1:7" x14ac:dyDescent="0.25">
      <c r="A497">
        <v>688319441</v>
      </c>
      <c r="B497" s="4">
        <v>42924.85</v>
      </c>
      <c r="C497">
        <f t="shared" si="24"/>
        <v>20</v>
      </c>
      <c r="D497">
        <f t="shared" si="25"/>
        <v>6</v>
      </c>
      <c r="E497">
        <v>6</v>
      </c>
      <c r="F497" t="s">
        <v>3</v>
      </c>
      <c r="G497">
        <f t="shared" si="26"/>
        <v>0</v>
      </c>
    </row>
    <row r="498" spans="1:7" x14ac:dyDescent="0.25">
      <c r="A498">
        <v>688787331</v>
      </c>
      <c r="B498" s="4">
        <v>42923.981944444444</v>
      </c>
      <c r="C498">
        <f t="shared" si="24"/>
        <v>23</v>
      </c>
      <c r="D498">
        <f t="shared" si="25"/>
        <v>5</v>
      </c>
      <c r="E498">
        <v>2</v>
      </c>
      <c r="F498" t="s">
        <v>4</v>
      </c>
      <c r="G498">
        <f t="shared" si="26"/>
        <v>0</v>
      </c>
    </row>
    <row r="499" spans="1:7" x14ac:dyDescent="0.25">
      <c r="A499">
        <v>689059627</v>
      </c>
      <c r="B499" s="4">
        <v>42913.943749999999</v>
      </c>
      <c r="C499">
        <f t="shared" si="24"/>
        <v>22</v>
      </c>
      <c r="D499">
        <f t="shared" si="25"/>
        <v>2</v>
      </c>
      <c r="E499">
        <v>2</v>
      </c>
      <c r="F499" t="s">
        <v>3</v>
      </c>
      <c r="G499">
        <f t="shared" si="26"/>
        <v>0</v>
      </c>
    </row>
    <row r="500" spans="1:7" x14ac:dyDescent="0.25">
      <c r="A500">
        <v>689388014</v>
      </c>
      <c r="B500" s="4">
        <v>42897.634722222225</v>
      </c>
      <c r="C500">
        <f t="shared" si="24"/>
        <v>15</v>
      </c>
      <c r="D500">
        <f t="shared" si="25"/>
        <v>7</v>
      </c>
      <c r="E500">
        <v>2</v>
      </c>
      <c r="F500" t="s">
        <v>4</v>
      </c>
      <c r="G500">
        <f t="shared" si="26"/>
        <v>0</v>
      </c>
    </row>
    <row r="501" spans="1:7" x14ac:dyDescent="0.25">
      <c r="A501">
        <v>689990038</v>
      </c>
      <c r="B501" s="4">
        <v>42889.820138888892</v>
      </c>
      <c r="C501">
        <f t="shared" si="24"/>
        <v>19</v>
      </c>
      <c r="D501">
        <f t="shared" si="25"/>
        <v>6</v>
      </c>
      <c r="E501">
        <v>1</v>
      </c>
      <c r="F501" t="s">
        <v>3</v>
      </c>
      <c r="G501">
        <f t="shared" si="26"/>
        <v>1</v>
      </c>
    </row>
    <row r="502" spans="1:7" x14ac:dyDescent="0.25">
      <c r="A502">
        <v>690837654</v>
      </c>
      <c r="B502" s="4">
        <v>42888.627083333333</v>
      </c>
      <c r="C502">
        <f t="shared" si="24"/>
        <v>15</v>
      </c>
      <c r="D502">
        <f t="shared" si="25"/>
        <v>5</v>
      </c>
      <c r="E502">
        <v>6</v>
      </c>
      <c r="F502" t="s">
        <v>4</v>
      </c>
      <c r="G502">
        <f t="shared" si="26"/>
        <v>0</v>
      </c>
    </row>
    <row r="503" spans="1:7" x14ac:dyDescent="0.25">
      <c r="A503">
        <v>690837654</v>
      </c>
      <c r="B503" s="4">
        <v>42891.149305555555</v>
      </c>
      <c r="C503">
        <f t="shared" si="24"/>
        <v>3</v>
      </c>
      <c r="D503">
        <f t="shared" si="25"/>
        <v>1</v>
      </c>
      <c r="E503">
        <v>3</v>
      </c>
      <c r="F503" t="s">
        <v>4</v>
      </c>
      <c r="G503">
        <f t="shared" si="26"/>
        <v>0</v>
      </c>
    </row>
    <row r="504" spans="1:7" x14ac:dyDescent="0.25">
      <c r="A504">
        <v>690837654</v>
      </c>
      <c r="B504" s="4">
        <v>42929.788194444445</v>
      </c>
      <c r="C504">
        <f t="shared" si="24"/>
        <v>18</v>
      </c>
      <c r="D504">
        <f t="shared" si="25"/>
        <v>4</v>
      </c>
      <c r="E504">
        <v>2</v>
      </c>
      <c r="F504" t="s">
        <v>4</v>
      </c>
      <c r="G504">
        <f t="shared" si="26"/>
        <v>0</v>
      </c>
    </row>
    <row r="505" spans="1:7" x14ac:dyDescent="0.25">
      <c r="A505">
        <v>690837654</v>
      </c>
      <c r="B505" s="4">
        <v>42931.845833333333</v>
      </c>
      <c r="C505">
        <f t="shared" si="24"/>
        <v>20</v>
      </c>
      <c r="D505">
        <f t="shared" si="25"/>
        <v>6</v>
      </c>
      <c r="E505">
        <v>5</v>
      </c>
      <c r="F505" t="s">
        <v>3</v>
      </c>
      <c r="G505">
        <f t="shared" si="26"/>
        <v>0</v>
      </c>
    </row>
    <row r="506" spans="1:7" x14ac:dyDescent="0.25">
      <c r="A506">
        <v>691692072</v>
      </c>
      <c r="B506" s="4">
        <v>42924.470833333333</v>
      </c>
      <c r="C506">
        <f t="shared" si="24"/>
        <v>11</v>
      </c>
      <c r="D506">
        <f t="shared" si="25"/>
        <v>6</v>
      </c>
      <c r="E506">
        <v>1</v>
      </c>
      <c r="F506" t="s">
        <v>4</v>
      </c>
      <c r="G506">
        <f t="shared" si="26"/>
        <v>0</v>
      </c>
    </row>
    <row r="507" spans="1:7" x14ac:dyDescent="0.25">
      <c r="A507">
        <v>692330725</v>
      </c>
      <c r="B507" s="4">
        <v>42922.034722222219</v>
      </c>
      <c r="C507">
        <f t="shared" si="24"/>
        <v>0</v>
      </c>
      <c r="D507">
        <f t="shared" si="25"/>
        <v>4</v>
      </c>
      <c r="E507">
        <v>5</v>
      </c>
      <c r="F507" t="s">
        <v>4</v>
      </c>
      <c r="G507">
        <f t="shared" si="26"/>
        <v>1</v>
      </c>
    </row>
    <row r="508" spans="1:7" x14ac:dyDescent="0.25">
      <c r="A508">
        <v>693582611</v>
      </c>
      <c r="B508" s="4">
        <v>42906.40347222222</v>
      </c>
      <c r="C508">
        <f t="shared" si="24"/>
        <v>9</v>
      </c>
      <c r="D508">
        <f t="shared" si="25"/>
        <v>2</v>
      </c>
      <c r="E508">
        <v>1</v>
      </c>
      <c r="F508" t="s">
        <v>5</v>
      </c>
      <c r="G508">
        <f t="shared" si="26"/>
        <v>0</v>
      </c>
    </row>
    <row r="509" spans="1:7" x14ac:dyDescent="0.25">
      <c r="A509">
        <v>695214509</v>
      </c>
      <c r="B509" s="4">
        <v>42924.928472222222</v>
      </c>
      <c r="C509">
        <f t="shared" si="24"/>
        <v>22</v>
      </c>
      <c r="D509">
        <f t="shared" si="25"/>
        <v>6</v>
      </c>
      <c r="E509">
        <v>1</v>
      </c>
      <c r="F509" t="s">
        <v>4</v>
      </c>
      <c r="G509">
        <f t="shared" si="26"/>
        <v>0</v>
      </c>
    </row>
    <row r="510" spans="1:7" x14ac:dyDescent="0.25">
      <c r="A510">
        <v>695423483</v>
      </c>
      <c r="B510" s="4">
        <v>42903.993750000001</v>
      </c>
      <c r="C510">
        <f t="shared" si="24"/>
        <v>23</v>
      </c>
      <c r="D510">
        <f t="shared" si="25"/>
        <v>6</v>
      </c>
      <c r="E510">
        <v>4</v>
      </c>
      <c r="F510" t="s">
        <v>3</v>
      </c>
      <c r="G510">
        <f t="shared" si="26"/>
        <v>1</v>
      </c>
    </row>
    <row r="511" spans="1:7" x14ac:dyDescent="0.25">
      <c r="A511">
        <v>695453881</v>
      </c>
      <c r="B511" s="4">
        <v>42893.655555555553</v>
      </c>
      <c r="C511">
        <f t="shared" si="24"/>
        <v>15</v>
      </c>
      <c r="D511">
        <f t="shared" si="25"/>
        <v>3</v>
      </c>
      <c r="E511">
        <v>4</v>
      </c>
      <c r="F511" t="s">
        <v>3</v>
      </c>
      <c r="G511">
        <f t="shared" si="26"/>
        <v>1</v>
      </c>
    </row>
    <row r="512" spans="1:7" x14ac:dyDescent="0.25">
      <c r="A512">
        <v>696025411</v>
      </c>
      <c r="B512" s="4">
        <v>42900.011805555558</v>
      </c>
      <c r="C512">
        <f t="shared" si="24"/>
        <v>0</v>
      </c>
      <c r="D512">
        <f t="shared" si="25"/>
        <v>3</v>
      </c>
      <c r="E512">
        <v>5</v>
      </c>
      <c r="F512" t="s">
        <v>5</v>
      </c>
      <c r="G512">
        <f t="shared" si="26"/>
        <v>0</v>
      </c>
    </row>
    <row r="513" spans="1:7" x14ac:dyDescent="0.25">
      <c r="A513">
        <v>696795823</v>
      </c>
      <c r="B513" s="4">
        <v>42917.873611111114</v>
      </c>
      <c r="C513">
        <f t="shared" si="24"/>
        <v>20</v>
      </c>
      <c r="D513">
        <f t="shared" si="25"/>
        <v>6</v>
      </c>
      <c r="E513">
        <v>4</v>
      </c>
      <c r="F513" t="s">
        <v>4</v>
      </c>
      <c r="G513">
        <f t="shared" si="26"/>
        <v>0</v>
      </c>
    </row>
    <row r="514" spans="1:7" x14ac:dyDescent="0.25">
      <c r="A514">
        <v>696905596</v>
      </c>
      <c r="B514" s="4">
        <v>42907.856249999997</v>
      </c>
      <c r="C514">
        <f t="shared" ref="C514:C577" si="27">HOUR(B514)</f>
        <v>20</v>
      </c>
      <c r="D514">
        <f t="shared" ref="D514:D577" si="28">WEEKDAY(B514, 2)</f>
        <v>3</v>
      </c>
      <c r="E514">
        <v>2</v>
      </c>
      <c r="F514" t="s">
        <v>3</v>
      </c>
      <c r="G514">
        <f t="shared" si="26"/>
        <v>0</v>
      </c>
    </row>
    <row r="515" spans="1:7" x14ac:dyDescent="0.25">
      <c r="A515">
        <v>697428751</v>
      </c>
      <c r="B515" s="4">
        <v>42900.502083333333</v>
      </c>
      <c r="C515">
        <f t="shared" si="27"/>
        <v>12</v>
      </c>
      <c r="D515">
        <f t="shared" si="28"/>
        <v>3</v>
      </c>
      <c r="E515">
        <v>4</v>
      </c>
      <c r="F515" t="s">
        <v>4</v>
      </c>
      <c r="G515">
        <f t="shared" si="26"/>
        <v>0</v>
      </c>
    </row>
    <row r="516" spans="1:7" x14ac:dyDescent="0.25">
      <c r="A516">
        <v>697564855</v>
      </c>
      <c r="B516" s="4">
        <v>42896.458333333336</v>
      </c>
      <c r="C516">
        <f t="shared" si="27"/>
        <v>11</v>
      </c>
      <c r="D516">
        <f t="shared" si="28"/>
        <v>6</v>
      </c>
      <c r="E516">
        <v>1</v>
      </c>
      <c r="F516" t="s">
        <v>4</v>
      </c>
      <c r="G516">
        <f t="shared" ref="G516:G579" si="29">IF(AND(E516 = $P$2,F516 = $Q$2),1,IF(AND(E516 = $P$3,F516 = $Q$3),1,IF(AND(E516 = $P$4,F516 = $Q$4),1,IF(AND(E516 = $P$5,F516 = $Q$5),1,IF(AND(E516 = $P$6,F516 = $Q$6),1,IF(AND(E516 = $P$7,F516 = $Q$7),1,0))))))</f>
        <v>0</v>
      </c>
    </row>
    <row r="517" spans="1:7" x14ac:dyDescent="0.25">
      <c r="A517">
        <v>698351117</v>
      </c>
      <c r="B517" s="4">
        <v>42897.563194444447</v>
      </c>
      <c r="C517">
        <f t="shared" si="27"/>
        <v>13</v>
      </c>
      <c r="D517">
        <f t="shared" si="28"/>
        <v>7</v>
      </c>
      <c r="E517">
        <v>3</v>
      </c>
      <c r="F517" t="s">
        <v>3</v>
      </c>
      <c r="G517">
        <f t="shared" si="29"/>
        <v>0</v>
      </c>
    </row>
    <row r="518" spans="1:7" x14ac:dyDescent="0.25">
      <c r="A518">
        <v>700352103</v>
      </c>
      <c r="B518" s="4">
        <v>42892.95</v>
      </c>
      <c r="C518">
        <f t="shared" si="27"/>
        <v>22</v>
      </c>
      <c r="D518">
        <f t="shared" si="28"/>
        <v>2</v>
      </c>
      <c r="E518">
        <v>1</v>
      </c>
      <c r="F518" t="s">
        <v>3</v>
      </c>
      <c r="G518">
        <f t="shared" si="29"/>
        <v>1</v>
      </c>
    </row>
    <row r="519" spans="1:7" x14ac:dyDescent="0.25">
      <c r="A519">
        <v>700495086</v>
      </c>
      <c r="B519" s="4">
        <v>42895.324999999997</v>
      </c>
      <c r="C519">
        <f t="shared" si="27"/>
        <v>7</v>
      </c>
      <c r="D519">
        <f t="shared" si="28"/>
        <v>5</v>
      </c>
      <c r="E519">
        <v>3</v>
      </c>
      <c r="F519" t="s">
        <v>4</v>
      </c>
      <c r="G519">
        <f t="shared" si="29"/>
        <v>0</v>
      </c>
    </row>
    <row r="520" spans="1:7" x14ac:dyDescent="0.25">
      <c r="A520">
        <v>700904288</v>
      </c>
      <c r="B520" s="4">
        <v>42895.625</v>
      </c>
      <c r="C520">
        <f t="shared" si="27"/>
        <v>15</v>
      </c>
      <c r="D520">
        <f t="shared" si="28"/>
        <v>5</v>
      </c>
      <c r="E520">
        <v>3</v>
      </c>
      <c r="F520" t="s">
        <v>5</v>
      </c>
      <c r="G520">
        <f t="shared" si="29"/>
        <v>1</v>
      </c>
    </row>
    <row r="521" spans="1:7" x14ac:dyDescent="0.25">
      <c r="A521">
        <v>701388738</v>
      </c>
      <c r="B521" s="4">
        <v>42905.448611111111</v>
      </c>
      <c r="C521">
        <f t="shared" si="27"/>
        <v>10</v>
      </c>
      <c r="D521">
        <f t="shared" si="28"/>
        <v>1</v>
      </c>
      <c r="E521">
        <v>3</v>
      </c>
      <c r="F521" t="s">
        <v>5</v>
      </c>
      <c r="G521">
        <f t="shared" si="29"/>
        <v>1</v>
      </c>
    </row>
    <row r="522" spans="1:7" x14ac:dyDescent="0.25">
      <c r="A522">
        <v>701495440</v>
      </c>
      <c r="B522" s="4">
        <v>42910.210416666669</v>
      </c>
      <c r="C522">
        <f t="shared" si="27"/>
        <v>5</v>
      </c>
      <c r="D522">
        <f t="shared" si="28"/>
        <v>6</v>
      </c>
      <c r="E522">
        <v>6</v>
      </c>
      <c r="F522" t="s">
        <v>5</v>
      </c>
      <c r="G522">
        <f t="shared" si="29"/>
        <v>1</v>
      </c>
    </row>
    <row r="523" spans="1:7" x14ac:dyDescent="0.25">
      <c r="A523">
        <v>701517169</v>
      </c>
      <c r="B523" s="4">
        <v>42901.044444444444</v>
      </c>
      <c r="C523">
        <f t="shared" si="27"/>
        <v>1</v>
      </c>
      <c r="D523">
        <f t="shared" si="28"/>
        <v>4</v>
      </c>
      <c r="E523">
        <v>5</v>
      </c>
      <c r="F523" t="s">
        <v>4</v>
      </c>
      <c r="G523">
        <f t="shared" si="29"/>
        <v>1</v>
      </c>
    </row>
    <row r="524" spans="1:7" x14ac:dyDescent="0.25">
      <c r="A524">
        <v>701993774</v>
      </c>
      <c r="B524" s="4">
        <v>42898.781944444447</v>
      </c>
      <c r="C524">
        <f t="shared" si="27"/>
        <v>18</v>
      </c>
      <c r="D524">
        <f t="shared" si="28"/>
        <v>1</v>
      </c>
      <c r="E524">
        <v>1</v>
      </c>
      <c r="F524" t="s">
        <v>4</v>
      </c>
      <c r="G524">
        <f t="shared" si="29"/>
        <v>0</v>
      </c>
    </row>
    <row r="525" spans="1:7" x14ac:dyDescent="0.25">
      <c r="A525">
        <v>703114883</v>
      </c>
      <c r="B525" s="4">
        <v>42921.022222222222</v>
      </c>
      <c r="C525">
        <f t="shared" si="27"/>
        <v>0</v>
      </c>
      <c r="D525">
        <f t="shared" si="28"/>
        <v>3</v>
      </c>
      <c r="E525">
        <v>2</v>
      </c>
      <c r="F525" t="s">
        <v>4</v>
      </c>
      <c r="G525">
        <f t="shared" si="29"/>
        <v>0</v>
      </c>
    </row>
    <row r="526" spans="1:7" x14ac:dyDescent="0.25">
      <c r="A526">
        <v>703274814</v>
      </c>
      <c r="B526" s="4">
        <v>42914.491666666669</v>
      </c>
      <c r="C526">
        <f t="shared" si="27"/>
        <v>11</v>
      </c>
      <c r="D526">
        <f t="shared" si="28"/>
        <v>3</v>
      </c>
      <c r="E526">
        <v>5</v>
      </c>
      <c r="F526" t="s">
        <v>3</v>
      </c>
      <c r="G526">
        <f t="shared" si="29"/>
        <v>0</v>
      </c>
    </row>
    <row r="527" spans="1:7" x14ac:dyDescent="0.25">
      <c r="A527">
        <v>703777575</v>
      </c>
      <c r="B527" s="4">
        <v>42911.634027777778</v>
      </c>
      <c r="C527">
        <f t="shared" si="27"/>
        <v>15</v>
      </c>
      <c r="D527">
        <f t="shared" si="28"/>
        <v>7</v>
      </c>
      <c r="E527">
        <v>3</v>
      </c>
      <c r="F527" t="s">
        <v>3</v>
      </c>
      <c r="G527">
        <f t="shared" si="29"/>
        <v>0</v>
      </c>
    </row>
    <row r="528" spans="1:7" x14ac:dyDescent="0.25">
      <c r="A528">
        <v>703980544</v>
      </c>
      <c r="B528" s="4">
        <v>42923.82916666667</v>
      </c>
      <c r="C528">
        <f t="shared" si="27"/>
        <v>19</v>
      </c>
      <c r="D528">
        <f t="shared" si="28"/>
        <v>5</v>
      </c>
      <c r="E528">
        <v>6</v>
      </c>
      <c r="F528" t="s">
        <v>3</v>
      </c>
      <c r="G528">
        <f t="shared" si="29"/>
        <v>0</v>
      </c>
    </row>
    <row r="529" spans="1:7" x14ac:dyDescent="0.25">
      <c r="A529">
        <v>704472939</v>
      </c>
      <c r="B529" s="4">
        <v>42923.738194444442</v>
      </c>
      <c r="C529">
        <f t="shared" si="27"/>
        <v>17</v>
      </c>
      <c r="D529">
        <f t="shared" si="28"/>
        <v>5</v>
      </c>
      <c r="E529">
        <v>2</v>
      </c>
      <c r="F529" t="s">
        <v>5</v>
      </c>
      <c r="G529">
        <f t="shared" si="29"/>
        <v>1</v>
      </c>
    </row>
    <row r="530" spans="1:7" x14ac:dyDescent="0.25">
      <c r="A530">
        <v>705176549</v>
      </c>
      <c r="B530" s="4">
        <v>42927.209722222222</v>
      </c>
      <c r="C530">
        <f t="shared" si="27"/>
        <v>5</v>
      </c>
      <c r="D530">
        <f t="shared" si="28"/>
        <v>2</v>
      </c>
      <c r="E530">
        <v>3</v>
      </c>
      <c r="F530" t="s">
        <v>4</v>
      </c>
      <c r="G530">
        <f t="shared" si="29"/>
        <v>0</v>
      </c>
    </row>
    <row r="531" spans="1:7" x14ac:dyDescent="0.25">
      <c r="A531">
        <v>705547630</v>
      </c>
      <c r="B531" s="4">
        <v>42888.472916666666</v>
      </c>
      <c r="C531">
        <f t="shared" si="27"/>
        <v>11</v>
      </c>
      <c r="D531">
        <f t="shared" si="28"/>
        <v>5</v>
      </c>
      <c r="E531">
        <v>1</v>
      </c>
      <c r="F531" t="s">
        <v>4</v>
      </c>
      <c r="G531">
        <f t="shared" si="29"/>
        <v>0</v>
      </c>
    </row>
    <row r="532" spans="1:7" x14ac:dyDescent="0.25">
      <c r="A532">
        <v>705547630</v>
      </c>
      <c r="B532" s="4">
        <v>42891.001388888886</v>
      </c>
      <c r="C532">
        <f t="shared" si="27"/>
        <v>0</v>
      </c>
      <c r="D532">
        <f t="shared" si="28"/>
        <v>1</v>
      </c>
      <c r="E532">
        <v>3</v>
      </c>
      <c r="F532" t="s">
        <v>4</v>
      </c>
      <c r="G532">
        <f t="shared" si="29"/>
        <v>0</v>
      </c>
    </row>
    <row r="533" spans="1:7" x14ac:dyDescent="0.25">
      <c r="A533">
        <v>705547630</v>
      </c>
      <c r="B533" s="4">
        <v>42929.625</v>
      </c>
      <c r="C533">
        <f t="shared" si="27"/>
        <v>15</v>
      </c>
      <c r="D533">
        <f t="shared" si="28"/>
        <v>4</v>
      </c>
      <c r="E533">
        <v>5</v>
      </c>
      <c r="F533" t="s">
        <v>5</v>
      </c>
      <c r="G533">
        <f t="shared" si="29"/>
        <v>0</v>
      </c>
    </row>
    <row r="534" spans="1:7" x14ac:dyDescent="0.25">
      <c r="A534">
        <v>705547630</v>
      </c>
      <c r="B534" s="4">
        <v>42931.768055555556</v>
      </c>
      <c r="C534">
        <f t="shared" si="27"/>
        <v>18</v>
      </c>
      <c r="D534">
        <f t="shared" si="28"/>
        <v>6</v>
      </c>
      <c r="E534">
        <v>4</v>
      </c>
      <c r="F534" t="s">
        <v>5</v>
      </c>
      <c r="G534">
        <f t="shared" si="29"/>
        <v>0</v>
      </c>
    </row>
    <row r="535" spans="1:7" x14ac:dyDescent="0.25">
      <c r="A535">
        <v>705718882</v>
      </c>
      <c r="B535" s="4">
        <v>42899.89166666667</v>
      </c>
      <c r="C535">
        <f t="shared" si="27"/>
        <v>21</v>
      </c>
      <c r="D535">
        <f t="shared" si="28"/>
        <v>2</v>
      </c>
      <c r="E535">
        <v>6</v>
      </c>
      <c r="F535" t="s">
        <v>4</v>
      </c>
      <c r="G535">
        <f t="shared" si="29"/>
        <v>0</v>
      </c>
    </row>
    <row r="536" spans="1:7" x14ac:dyDescent="0.25">
      <c r="A536">
        <v>706362419</v>
      </c>
      <c r="B536" s="4">
        <v>42923.556250000001</v>
      </c>
      <c r="C536">
        <f t="shared" si="27"/>
        <v>13</v>
      </c>
      <c r="D536">
        <f t="shared" si="28"/>
        <v>5</v>
      </c>
      <c r="E536">
        <v>5</v>
      </c>
      <c r="F536" t="s">
        <v>4</v>
      </c>
      <c r="G536">
        <f t="shared" si="29"/>
        <v>1</v>
      </c>
    </row>
    <row r="537" spans="1:7" x14ac:dyDescent="0.25">
      <c r="A537">
        <v>707120954</v>
      </c>
      <c r="B537" s="4">
        <v>42913.097222222219</v>
      </c>
      <c r="C537">
        <f t="shared" si="27"/>
        <v>2</v>
      </c>
      <c r="D537">
        <f t="shared" si="28"/>
        <v>2</v>
      </c>
      <c r="E537">
        <v>6</v>
      </c>
      <c r="F537" t="s">
        <v>4</v>
      </c>
      <c r="G537">
        <f t="shared" si="29"/>
        <v>0</v>
      </c>
    </row>
    <row r="538" spans="1:7" x14ac:dyDescent="0.25">
      <c r="A538">
        <v>707136114</v>
      </c>
      <c r="B538" s="4">
        <v>42922.948611111111</v>
      </c>
      <c r="C538">
        <f t="shared" si="27"/>
        <v>22</v>
      </c>
      <c r="D538">
        <f t="shared" si="28"/>
        <v>4</v>
      </c>
      <c r="E538">
        <v>4</v>
      </c>
      <c r="F538" t="s">
        <v>3</v>
      </c>
      <c r="G538">
        <f t="shared" si="29"/>
        <v>1</v>
      </c>
    </row>
    <row r="539" spans="1:7" x14ac:dyDescent="0.25">
      <c r="A539">
        <v>707373053</v>
      </c>
      <c r="B539" s="4">
        <v>42893.356249999997</v>
      </c>
      <c r="C539">
        <f t="shared" si="27"/>
        <v>8</v>
      </c>
      <c r="D539">
        <f t="shared" si="28"/>
        <v>3</v>
      </c>
      <c r="E539">
        <v>5</v>
      </c>
      <c r="F539" t="s">
        <v>4</v>
      </c>
      <c r="G539">
        <f t="shared" si="29"/>
        <v>1</v>
      </c>
    </row>
    <row r="540" spans="1:7" x14ac:dyDescent="0.25">
      <c r="A540">
        <v>708776804</v>
      </c>
      <c r="B540" s="4">
        <v>42888.145138888889</v>
      </c>
      <c r="C540">
        <f t="shared" si="27"/>
        <v>3</v>
      </c>
      <c r="D540">
        <f t="shared" si="28"/>
        <v>5</v>
      </c>
      <c r="E540">
        <v>2</v>
      </c>
      <c r="F540" t="s">
        <v>5</v>
      </c>
      <c r="G540">
        <f t="shared" si="29"/>
        <v>1</v>
      </c>
    </row>
    <row r="541" spans="1:7" x14ac:dyDescent="0.25">
      <c r="A541">
        <v>708776804</v>
      </c>
      <c r="B541" s="4">
        <v>42890.588888888888</v>
      </c>
      <c r="C541">
        <f t="shared" si="27"/>
        <v>14</v>
      </c>
      <c r="D541">
        <f t="shared" si="28"/>
        <v>7</v>
      </c>
      <c r="E541">
        <v>1</v>
      </c>
      <c r="F541" t="s">
        <v>4</v>
      </c>
      <c r="G541">
        <f t="shared" si="29"/>
        <v>0</v>
      </c>
    </row>
    <row r="542" spans="1:7" x14ac:dyDescent="0.25">
      <c r="A542">
        <v>708776804</v>
      </c>
      <c r="B542" s="4">
        <v>42929.245833333334</v>
      </c>
      <c r="C542">
        <f t="shared" si="27"/>
        <v>5</v>
      </c>
      <c r="D542">
        <f t="shared" si="28"/>
        <v>4</v>
      </c>
      <c r="E542">
        <v>6</v>
      </c>
      <c r="F542" t="s">
        <v>4</v>
      </c>
      <c r="G542">
        <f t="shared" si="29"/>
        <v>0</v>
      </c>
    </row>
    <row r="543" spans="1:7" x14ac:dyDescent="0.25">
      <c r="A543">
        <v>708776804</v>
      </c>
      <c r="B543" s="4">
        <v>42931.581250000003</v>
      </c>
      <c r="C543">
        <f t="shared" si="27"/>
        <v>13</v>
      </c>
      <c r="D543">
        <f t="shared" si="28"/>
        <v>6</v>
      </c>
      <c r="E543">
        <v>3</v>
      </c>
      <c r="F543" t="s">
        <v>3</v>
      </c>
      <c r="G543">
        <f t="shared" si="29"/>
        <v>0</v>
      </c>
    </row>
    <row r="544" spans="1:7" x14ac:dyDescent="0.25">
      <c r="A544">
        <v>709848261</v>
      </c>
      <c r="B544" s="4">
        <v>42893.636111111111</v>
      </c>
      <c r="C544">
        <f t="shared" si="27"/>
        <v>15</v>
      </c>
      <c r="D544">
        <f t="shared" si="28"/>
        <v>3</v>
      </c>
      <c r="E544">
        <v>1</v>
      </c>
      <c r="F544" t="s">
        <v>3</v>
      </c>
      <c r="G544">
        <f t="shared" si="29"/>
        <v>1</v>
      </c>
    </row>
    <row r="545" spans="1:7" x14ac:dyDescent="0.25">
      <c r="A545">
        <v>709904329</v>
      </c>
      <c r="B545" s="4">
        <v>42915.3125</v>
      </c>
      <c r="C545">
        <f t="shared" si="27"/>
        <v>7</v>
      </c>
      <c r="D545">
        <f t="shared" si="28"/>
        <v>4</v>
      </c>
      <c r="E545">
        <v>5</v>
      </c>
      <c r="F545" t="s">
        <v>5</v>
      </c>
      <c r="G545">
        <f t="shared" si="29"/>
        <v>0</v>
      </c>
    </row>
    <row r="546" spans="1:7" x14ac:dyDescent="0.25">
      <c r="A546">
        <v>709965002</v>
      </c>
      <c r="B546" s="4">
        <v>42893.744444444441</v>
      </c>
      <c r="C546">
        <f t="shared" si="27"/>
        <v>17</v>
      </c>
      <c r="D546">
        <f t="shared" si="28"/>
        <v>3</v>
      </c>
      <c r="E546">
        <v>6</v>
      </c>
      <c r="F546" t="s">
        <v>4</v>
      </c>
      <c r="G546">
        <f t="shared" si="29"/>
        <v>0</v>
      </c>
    </row>
    <row r="547" spans="1:7" x14ac:dyDescent="0.25">
      <c r="A547">
        <v>710852929</v>
      </c>
      <c r="B547" s="4">
        <v>42899.188888888886</v>
      </c>
      <c r="C547">
        <f t="shared" si="27"/>
        <v>4</v>
      </c>
      <c r="D547">
        <f t="shared" si="28"/>
        <v>2</v>
      </c>
      <c r="E547">
        <v>5</v>
      </c>
      <c r="F547" t="s">
        <v>4</v>
      </c>
      <c r="G547">
        <f t="shared" si="29"/>
        <v>1</v>
      </c>
    </row>
    <row r="548" spans="1:7" x14ac:dyDescent="0.25">
      <c r="A548">
        <v>711018966</v>
      </c>
      <c r="B548" s="4">
        <v>42903.344444444447</v>
      </c>
      <c r="C548">
        <f t="shared" si="27"/>
        <v>8</v>
      </c>
      <c r="D548">
        <f t="shared" si="28"/>
        <v>6</v>
      </c>
      <c r="E548">
        <v>4</v>
      </c>
      <c r="F548" t="s">
        <v>4</v>
      </c>
      <c r="G548">
        <f t="shared" si="29"/>
        <v>0</v>
      </c>
    </row>
    <row r="549" spans="1:7" x14ac:dyDescent="0.25">
      <c r="A549">
        <v>712089197</v>
      </c>
      <c r="B549" s="4">
        <v>42927.79583333333</v>
      </c>
      <c r="C549">
        <f t="shared" si="27"/>
        <v>19</v>
      </c>
      <c r="D549">
        <f t="shared" si="28"/>
        <v>2</v>
      </c>
      <c r="E549">
        <v>3</v>
      </c>
      <c r="F549" t="s">
        <v>5</v>
      </c>
      <c r="G549">
        <f t="shared" si="29"/>
        <v>1</v>
      </c>
    </row>
    <row r="550" spans="1:7" x14ac:dyDescent="0.25">
      <c r="A550">
        <v>713314488</v>
      </c>
      <c r="B550" s="4">
        <v>42916.354861111111</v>
      </c>
      <c r="C550">
        <f t="shared" si="27"/>
        <v>8</v>
      </c>
      <c r="D550">
        <f t="shared" si="28"/>
        <v>5</v>
      </c>
      <c r="E550">
        <v>6</v>
      </c>
      <c r="F550" t="s">
        <v>4</v>
      </c>
      <c r="G550">
        <f t="shared" si="29"/>
        <v>0</v>
      </c>
    </row>
    <row r="551" spans="1:7" x14ac:dyDescent="0.25">
      <c r="A551">
        <v>713470056</v>
      </c>
      <c r="B551" s="4">
        <v>42910.382638888892</v>
      </c>
      <c r="C551">
        <f t="shared" si="27"/>
        <v>9</v>
      </c>
      <c r="D551">
        <f t="shared" si="28"/>
        <v>6</v>
      </c>
      <c r="E551">
        <v>6</v>
      </c>
      <c r="F551" t="s">
        <v>4</v>
      </c>
      <c r="G551">
        <f t="shared" si="29"/>
        <v>0</v>
      </c>
    </row>
    <row r="552" spans="1:7" x14ac:dyDescent="0.25">
      <c r="A552">
        <v>714213082</v>
      </c>
      <c r="B552" s="4">
        <v>42920.80972222222</v>
      </c>
      <c r="C552">
        <f t="shared" si="27"/>
        <v>19</v>
      </c>
      <c r="D552">
        <f t="shared" si="28"/>
        <v>2</v>
      </c>
      <c r="E552">
        <v>4</v>
      </c>
      <c r="F552" t="s">
        <v>3</v>
      </c>
      <c r="G552">
        <f t="shared" si="29"/>
        <v>1</v>
      </c>
    </row>
    <row r="553" spans="1:7" x14ac:dyDescent="0.25">
      <c r="A553">
        <v>714435879</v>
      </c>
      <c r="B553" s="4">
        <v>42895.087500000001</v>
      </c>
      <c r="C553">
        <f t="shared" si="27"/>
        <v>2</v>
      </c>
      <c r="D553">
        <f t="shared" si="28"/>
        <v>5</v>
      </c>
      <c r="E553">
        <v>1</v>
      </c>
      <c r="F553" t="s">
        <v>4</v>
      </c>
      <c r="G553">
        <f t="shared" si="29"/>
        <v>0</v>
      </c>
    </row>
    <row r="554" spans="1:7" x14ac:dyDescent="0.25">
      <c r="A554">
        <v>714745294</v>
      </c>
      <c r="B554" s="4">
        <v>42923.886111111111</v>
      </c>
      <c r="C554">
        <f t="shared" si="27"/>
        <v>21</v>
      </c>
      <c r="D554">
        <f t="shared" si="28"/>
        <v>5</v>
      </c>
      <c r="E554">
        <v>6</v>
      </c>
      <c r="F554" t="s">
        <v>3</v>
      </c>
      <c r="G554">
        <f t="shared" si="29"/>
        <v>0</v>
      </c>
    </row>
    <row r="555" spans="1:7" x14ac:dyDescent="0.25">
      <c r="A555">
        <v>716938595</v>
      </c>
      <c r="B555" s="4">
        <v>42910.811805555553</v>
      </c>
      <c r="C555">
        <f t="shared" si="27"/>
        <v>19</v>
      </c>
      <c r="D555">
        <f t="shared" si="28"/>
        <v>6</v>
      </c>
      <c r="E555">
        <v>1</v>
      </c>
      <c r="F555" t="s">
        <v>5</v>
      </c>
      <c r="G555">
        <f t="shared" si="29"/>
        <v>0</v>
      </c>
    </row>
    <row r="556" spans="1:7" x14ac:dyDescent="0.25">
      <c r="A556">
        <v>717620954</v>
      </c>
      <c r="B556" s="4">
        <v>42910.618055555555</v>
      </c>
      <c r="C556">
        <f t="shared" si="27"/>
        <v>14</v>
      </c>
      <c r="D556">
        <f t="shared" si="28"/>
        <v>6</v>
      </c>
      <c r="E556">
        <v>3</v>
      </c>
      <c r="F556" t="s">
        <v>4</v>
      </c>
      <c r="G556">
        <f t="shared" si="29"/>
        <v>0</v>
      </c>
    </row>
    <row r="557" spans="1:7" x14ac:dyDescent="0.25">
      <c r="A557">
        <v>718456326</v>
      </c>
      <c r="B557" s="4">
        <v>42896.896527777775</v>
      </c>
      <c r="C557">
        <f t="shared" si="27"/>
        <v>21</v>
      </c>
      <c r="D557">
        <f t="shared" si="28"/>
        <v>6</v>
      </c>
      <c r="E557">
        <v>6</v>
      </c>
      <c r="F557" t="s">
        <v>4</v>
      </c>
      <c r="G557">
        <f t="shared" si="29"/>
        <v>0</v>
      </c>
    </row>
    <row r="558" spans="1:7" x14ac:dyDescent="0.25">
      <c r="A558">
        <v>718908108</v>
      </c>
      <c r="B558" s="4">
        <v>42927.511805555558</v>
      </c>
      <c r="C558">
        <f t="shared" si="27"/>
        <v>12</v>
      </c>
      <c r="D558">
        <f t="shared" si="28"/>
        <v>2</v>
      </c>
      <c r="E558">
        <v>4</v>
      </c>
      <c r="F558" t="s">
        <v>4</v>
      </c>
      <c r="G558">
        <f t="shared" si="29"/>
        <v>0</v>
      </c>
    </row>
    <row r="559" spans="1:7" x14ac:dyDescent="0.25">
      <c r="A559">
        <v>719219289</v>
      </c>
      <c r="B559" s="4">
        <v>42923.224305555559</v>
      </c>
      <c r="C559">
        <f t="shared" si="27"/>
        <v>5</v>
      </c>
      <c r="D559">
        <f t="shared" si="28"/>
        <v>5</v>
      </c>
      <c r="E559">
        <v>6</v>
      </c>
      <c r="F559" t="s">
        <v>5</v>
      </c>
      <c r="G559">
        <f t="shared" si="29"/>
        <v>1</v>
      </c>
    </row>
    <row r="560" spans="1:7" x14ac:dyDescent="0.25">
      <c r="A560">
        <v>719723252</v>
      </c>
      <c r="B560" s="4">
        <v>42899.979166666664</v>
      </c>
      <c r="C560">
        <f t="shared" si="27"/>
        <v>23</v>
      </c>
      <c r="D560">
        <f t="shared" si="28"/>
        <v>2</v>
      </c>
      <c r="E560">
        <v>5</v>
      </c>
      <c r="F560" t="s">
        <v>4</v>
      </c>
      <c r="G560">
        <f t="shared" si="29"/>
        <v>1</v>
      </c>
    </row>
    <row r="561" spans="1:7" x14ac:dyDescent="0.25">
      <c r="A561">
        <v>720910870</v>
      </c>
      <c r="B561" s="4">
        <v>42916.679861111108</v>
      </c>
      <c r="C561">
        <f t="shared" si="27"/>
        <v>16</v>
      </c>
      <c r="D561">
        <f t="shared" si="28"/>
        <v>5</v>
      </c>
      <c r="E561">
        <v>1</v>
      </c>
      <c r="F561" t="s">
        <v>4</v>
      </c>
      <c r="G561">
        <f t="shared" si="29"/>
        <v>0</v>
      </c>
    </row>
    <row r="562" spans="1:7" x14ac:dyDescent="0.25">
      <c r="A562">
        <v>721523987</v>
      </c>
      <c r="B562" s="4">
        <v>42895.152777777781</v>
      </c>
      <c r="C562">
        <f t="shared" si="27"/>
        <v>3</v>
      </c>
      <c r="D562">
        <f t="shared" si="28"/>
        <v>5</v>
      </c>
      <c r="E562">
        <v>3</v>
      </c>
      <c r="F562" t="s">
        <v>4</v>
      </c>
      <c r="G562">
        <f t="shared" si="29"/>
        <v>0</v>
      </c>
    </row>
    <row r="563" spans="1:7" x14ac:dyDescent="0.25">
      <c r="A563">
        <v>721591778</v>
      </c>
      <c r="B563" s="4">
        <v>42912.991666666669</v>
      </c>
      <c r="C563">
        <f t="shared" si="27"/>
        <v>23</v>
      </c>
      <c r="D563">
        <f t="shared" si="28"/>
        <v>1</v>
      </c>
      <c r="E563">
        <v>4</v>
      </c>
      <c r="F563" t="s">
        <v>4</v>
      </c>
      <c r="G563">
        <f t="shared" si="29"/>
        <v>0</v>
      </c>
    </row>
    <row r="564" spans="1:7" x14ac:dyDescent="0.25">
      <c r="A564">
        <v>722696220</v>
      </c>
      <c r="B564" s="4">
        <v>42922.400694444441</v>
      </c>
      <c r="C564">
        <f t="shared" si="27"/>
        <v>9</v>
      </c>
      <c r="D564">
        <f t="shared" si="28"/>
        <v>4</v>
      </c>
      <c r="E564">
        <v>6</v>
      </c>
      <c r="F564" t="s">
        <v>3</v>
      </c>
      <c r="G564">
        <f t="shared" si="29"/>
        <v>0</v>
      </c>
    </row>
    <row r="565" spans="1:7" x14ac:dyDescent="0.25">
      <c r="A565">
        <v>722823431</v>
      </c>
      <c r="B565" s="4">
        <v>42916.409722222219</v>
      </c>
      <c r="C565">
        <f t="shared" si="27"/>
        <v>9</v>
      </c>
      <c r="D565">
        <f t="shared" si="28"/>
        <v>5</v>
      </c>
      <c r="E565">
        <v>5</v>
      </c>
      <c r="F565" t="s">
        <v>5</v>
      </c>
      <c r="G565">
        <f t="shared" si="29"/>
        <v>0</v>
      </c>
    </row>
    <row r="566" spans="1:7" x14ac:dyDescent="0.25">
      <c r="A566">
        <v>722848195</v>
      </c>
      <c r="B566" s="4">
        <v>42922.113194444442</v>
      </c>
      <c r="C566">
        <f t="shared" si="27"/>
        <v>2</v>
      </c>
      <c r="D566">
        <f t="shared" si="28"/>
        <v>4</v>
      </c>
      <c r="E566">
        <v>6</v>
      </c>
      <c r="F566" t="s">
        <v>5</v>
      </c>
      <c r="G566">
        <f t="shared" si="29"/>
        <v>1</v>
      </c>
    </row>
    <row r="567" spans="1:7" x14ac:dyDescent="0.25">
      <c r="A567">
        <v>724209549</v>
      </c>
      <c r="B567" s="4">
        <v>42919.245138888888</v>
      </c>
      <c r="C567">
        <f t="shared" si="27"/>
        <v>5</v>
      </c>
      <c r="D567">
        <f t="shared" si="28"/>
        <v>1</v>
      </c>
      <c r="E567">
        <v>6</v>
      </c>
      <c r="F567" t="s">
        <v>5</v>
      </c>
      <c r="G567">
        <f t="shared" si="29"/>
        <v>1</v>
      </c>
    </row>
    <row r="568" spans="1:7" x14ac:dyDescent="0.25">
      <c r="A568">
        <v>725157885</v>
      </c>
      <c r="B568" s="4">
        <v>42912.199305555558</v>
      </c>
      <c r="C568">
        <f t="shared" si="27"/>
        <v>4</v>
      </c>
      <c r="D568">
        <f t="shared" si="28"/>
        <v>1</v>
      </c>
      <c r="E568">
        <v>2</v>
      </c>
      <c r="F568" t="s">
        <v>5</v>
      </c>
      <c r="G568">
        <f t="shared" si="29"/>
        <v>1</v>
      </c>
    </row>
    <row r="569" spans="1:7" x14ac:dyDescent="0.25">
      <c r="A569">
        <v>726178470</v>
      </c>
      <c r="B569" s="4">
        <v>42927.482638888891</v>
      </c>
      <c r="C569">
        <f t="shared" si="27"/>
        <v>11</v>
      </c>
      <c r="D569">
        <f t="shared" si="28"/>
        <v>2</v>
      </c>
      <c r="E569">
        <v>1</v>
      </c>
      <c r="F569" t="s">
        <v>4</v>
      </c>
      <c r="G569">
        <f t="shared" si="29"/>
        <v>0</v>
      </c>
    </row>
    <row r="570" spans="1:7" x14ac:dyDescent="0.25">
      <c r="A570">
        <v>726251580</v>
      </c>
      <c r="B570" s="4">
        <v>42924.677083333336</v>
      </c>
      <c r="C570">
        <f t="shared" si="27"/>
        <v>16</v>
      </c>
      <c r="D570">
        <f t="shared" si="28"/>
        <v>6</v>
      </c>
      <c r="E570">
        <v>4</v>
      </c>
      <c r="F570" t="s">
        <v>4</v>
      </c>
      <c r="G570">
        <f t="shared" si="29"/>
        <v>0</v>
      </c>
    </row>
    <row r="571" spans="1:7" x14ac:dyDescent="0.25">
      <c r="A571">
        <v>726692867</v>
      </c>
      <c r="B571" s="4">
        <v>42904.621527777781</v>
      </c>
      <c r="C571">
        <f t="shared" si="27"/>
        <v>14</v>
      </c>
      <c r="D571">
        <f t="shared" si="28"/>
        <v>7</v>
      </c>
      <c r="E571">
        <v>4</v>
      </c>
      <c r="F571" t="s">
        <v>4</v>
      </c>
      <c r="G571">
        <f t="shared" si="29"/>
        <v>0</v>
      </c>
    </row>
    <row r="572" spans="1:7" x14ac:dyDescent="0.25">
      <c r="A572">
        <v>727223644</v>
      </c>
      <c r="B572" s="4">
        <v>42912.231944444444</v>
      </c>
      <c r="C572">
        <f t="shared" si="27"/>
        <v>5</v>
      </c>
      <c r="D572">
        <f t="shared" si="28"/>
        <v>1</v>
      </c>
      <c r="E572">
        <v>1</v>
      </c>
      <c r="F572" t="s">
        <v>5</v>
      </c>
      <c r="G572">
        <f t="shared" si="29"/>
        <v>0</v>
      </c>
    </row>
    <row r="573" spans="1:7" x14ac:dyDescent="0.25">
      <c r="A573">
        <v>728014399</v>
      </c>
      <c r="B573" s="4">
        <v>42919.008333333331</v>
      </c>
      <c r="C573">
        <f t="shared" si="27"/>
        <v>0</v>
      </c>
      <c r="D573">
        <f t="shared" si="28"/>
        <v>1</v>
      </c>
      <c r="E573">
        <v>3</v>
      </c>
      <c r="F573" t="s">
        <v>5</v>
      </c>
      <c r="G573">
        <f t="shared" si="29"/>
        <v>1</v>
      </c>
    </row>
    <row r="574" spans="1:7" x14ac:dyDescent="0.25">
      <c r="A574">
        <v>728115576</v>
      </c>
      <c r="B574" s="4">
        <v>42897.852083333331</v>
      </c>
      <c r="C574">
        <f t="shared" si="27"/>
        <v>20</v>
      </c>
      <c r="D574">
        <f t="shared" si="28"/>
        <v>7</v>
      </c>
      <c r="E574">
        <v>2</v>
      </c>
      <c r="F574" t="s">
        <v>5</v>
      </c>
      <c r="G574">
        <f t="shared" si="29"/>
        <v>1</v>
      </c>
    </row>
    <row r="575" spans="1:7" x14ac:dyDescent="0.25">
      <c r="A575">
        <v>728243775</v>
      </c>
      <c r="B575" s="4">
        <v>42899.177083333336</v>
      </c>
      <c r="C575">
        <f t="shared" si="27"/>
        <v>4</v>
      </c>
      <c r="D575">
        <f t="shared" si="28"/>
        <v>2</v>
      </c>
      <c r="E575">
        <v>5</v>
      </c>
      <c r="F575" t="s">
        <v>4</v>
      </c>
      <c r="G575">
        <f t="shared" si="29"/>
        <v>1</v>
      </c>
    </row>
    <row r="576" spans="1:7" x14ac:dyDescent="0.25">
      <c r="A576">
        <v>728413307</v>
      </c>
      <c r="B576" s="4">
        <v>42910.348611111112</v>
      </c>
      <c r="C576">
        <f t="shared" si="27"/>
        <v>8</v>
      </c>
      <c r="D576">
        <f t="shared" si="28"/>
        <v>6</v>
      </c>
      <c r="E576">
        <v>4</v>
      </c>
      <c r="F576" t="s">
        <v>4</v>
      </c>
      <c r="G576">
        <f t="shared" si="29"/>
        <v>0</v>
      </c>
    </row>
    <row r="577" spans="1:7" x14ac:dyDescent="0.25">
      <c r="A577">
        <v>730479543</v>
      </c>
      <c r="B577" s="4">
        <v>42892.568749999999</v>
      </c>
      <c r="C577">
        <f t="shared" si="27"/>
        <v>13</v>
      </c>
      <c r="D577">
        <f t="shared" si="28"/>
        <v>2</v>
      </c>
      <c r="E577">
        <v>3</v>
      </c>
      <c r="F577" t="s">
        <v>4</v>
      </c>
      <c r="G577">
        <f t="shared" si="29"/>
        <v>0</v>
      </c>
    </row>
    <row r="578" spans="1:7" x14ac:dyDescent="0.25">
      <c r="A578">
        <v>731111880</v>
      </c>
      <c r="B578" s="4">
        <v>42918.84097222222</v>
      </c>
      <c r="C578">
        <f t="shared" ref="C578:C641" si="30">HOUR(B578)</f>
        <v>20</v>
      </c>
      <c r="D578">
        <f t="shared" ref="D578:D641" si="31">WEEKDAY(B578, 2)</f>
        <v>7</v>
      </c>
      <c r="E578">
        <v>4</v>
      </c>
      <c r="F578" t="s">
        <v>4</v>
      </c>
      <c r="G578">
        <f t="shared" si="29"/>
        <v>0</v>
      </c>
    </row>
    <row r="579" spans="1:7" x14ac:dyDescent="0.25">
      <c r="A579">
        <v>733765222</v>
      </c>
      <c r="B579" s="4">
        <v>42925.940972222219</v>
      </c>
      <c r="C579">
        <f t="shared" si="30"/>
        <v>22</v>
      </c>
      <c r="D579">
        <f t="shared" si="31"/>
        <v>7</v>
      </c>
      <c r="E579">
        <v>5</v>
      </c>
      <c r="F579" t="s">
        <v>4</v>
      </c>
      <c r="G579">
        <f t="shared" si="29"/>
        <v>1</v>
      </c>
    </row>
    <row r="580" spans="1:7" x14ac:dyDescent="0.25">
      <c r="A580">
        <v>734155720</v>
      </c>
      <c r="B580" s="4">
        <v>42908.708333333336</v>
      </c>
      <c r="C580">
        <f t="shared" si="30"/>
        <v>17</v>
      </c>
      <c r="D580">
        <f t="shared" si="31"/>
        <v>4</v>
      </c>
      <c r="E580">
        <v>6</v>
      </c>
      <c r="F580" t="s">
        <v>3</v>
      </c>
      <c r="G580">
        <f t="shared" ref="G580:G643" si="32">IF(AND(E580 = $P$2,F580 = $Q$2),1,IF(AND(E580 = $P$3,F580 = $Q$3),1,IF(AND(E580 = $P$4,F580 = $Q$4),1,IF(AND(E580 = $P$5,F580 = $Q$5),1,IF(AND(E580 = $P$6,F580 = $Q$6),1,IF(AND(E580 = $P$7,F580 = $Q$7),1,0))))))</f>
        <v>0</v>
      </c>
    </row>
    <row r="581" spans="1:7" x14ac:dyDescent="0.25">
      <c r="A581">
        <v>734728090</v>
      </c>
      <c r="B581" s="4">
        <v>42927.010416666664</v>
      </c>
      <c r="C581">
        <f t="shared" si="30"/>
        <v>0</v>
      </c>
      <c r="D581">
        <f t="shared" si="31"/>
        <v>2</v>
      </c>
      <c r="E581">
        <v>4</v>
      </c>
      <c r="F581" t="s">
        <v>4</v>
      </c>
      <c r="G581">
        <f t="shared" si="32"/>
        <v>0</v>
      </c>
    </row>
    <row r="582" spans="1:7" x14ac:dyDescent="0.25">
      <c r="A582">
        <v>735101463</v>
      </c>
      <c r="B582" s="4">
        <v>42893.625</v>
      </c>
      <c r="C582">
        <f t="shared" si="30"/>
        <v>15</v>
      </c>
      <c r="D582">
        <f t="shared" si="31"/>
        <v>3</v>
      </c>
      <c r="E582">
        <v>2</v>
      </c>
      <c r="F582" t="s">
        <v>5</v>
      </c>
      <c r="G582">
        <f t="shared" si="32"/>
        <v>1</v>
      </c>
    </row>
    <row r="583" spans="1:7" x14ac:dyDescent="0.25">
      <c r="A583">
        <v>735248382</v>
      </c>
      <c r="B583" s="4">
        <v>42906.678472222222</v>
      </c>
      <c r="C583">
        <f t="shared" si="30"/>
        <v>16</v>
      </c>
      <c r="D583">
        <f t="shared" si="31"/>
        <v>2</v>
      </c>
      <c r="E583">
        <v>1</v>
      </c>
      <c r="F583" t="s">
        <v>3</v>
      </c>
      <c r="G583">
        <f t="shared" si="32"/>
        <v>1</v>
      </c>
    </row>
    <row r="584" spans="1:7" x14ac:dyDescent="0.25">
      <c r="A584">
        <v>735284701</v>
      </c>
      <c r="B584" s="4">
        <v>42887.625</v>
      </c>
      <c r="C584">
        <f t="shared" si="30"/>
        <v>15</v>
      </c>
      <c r="D584">
        <f t="shared" si="31"/>
        <v>4</v>
      </c>
      <c r="E584">
        <v>1</v>
      </c>
      <c r="F584" t="s">
        <v>3</v>
      </c>
      <c r="G584">
        <f t="shared" si="32"/>
        <v>1</v>
      </c>
    </row>
    <row r="585" spans="1:7" x14ac:dyDescent="0.25">
      <c r="A585">
        <v>735284701</v>
      </c>
      <c r="B585" s="4">
        <v>42890.069444444445</v>
      </c>
      <c r="C585">
        <f t="shared" si="30"/>
        <v>1</v>
      </c>
      <c r="D585">
        <f t="shared" si="31"/>
        <v>7</v>
      </c>
      <c r="E585">
        <v>5</v>
      </c>
      <c r="F585" t="s">
        <v>4</v>
      </c>
      <c r="G585">
        <f t="shared" si="32"/>
        <v>1</v>
      </c>
    </row>
    <row r="586" spans="1:7" x14ac:dyDescent="0.25">
      <c r="A586">
        <v>735284701</v>
      </c>
      <c r="B586" s="4">
        <v>42894.821527777778</v>
      </c>
      <c r="C586">
        <f t="shared" si="30"/>
        <v>19</v>
      </c>
      <c r="D586">
        <f t="shared" si="31"/>
        <v>4</v>
      </c>
      <c r="E586">
        <v>3</v>
      </c>
      <c r="F586" t="s">
        <v>5</v>
      </c>
      <c r="G586">
        <f t="shared" si="32"/>
        <v>1</v>
      </c>
    </row>
    <row r="587" spans="1:7" x14ac:dyDescent="0.25">
      <c r="A587">
        <v>735284701</v>
      </c>
      <c r="B587" s="4">
        <v>42902.886111111111</v>
      </c>
      <c r="C587">
        <f t="shared" si="30"/>
        <v>21</v>
      </c>
      <c r="D587">
        <f t="shared" si="31"/>
        <v>5</v>
      </c>
      <c r="E587">
        <v>2</v>
      </c>
      <c r="F587" t="s">
        <v>5</v>
      </c>
      <c r="G587">
        <f t="shared" si="32"/>
        <v>1</v>
      </c>
    </row>
    <row r="588" spans="1:7" x14ac:dyDescent="0.25">
      <c r="A588">
        <v>735284701</v>
      </c>
      <c r="B588" s="4">
        <v>42918.63958333333</v>
      </c>
      <c r="C588">
        <f t="shared" si="30"/>
        <v>15</v>
      </c>
      <c r="D588">
        <f t="shared" si="31"/>
        <v>7</v>
      </c>
      <c r="E588">
        <v>4</v>
      </c>
      <c r="F588" t="s">
        <v>3</v>
      </c>
      <c r="G588">
        <f t="shared" si="32"/>
        <v>1</v>
      </c>
    </row>
    <row r="589" spans="1:7" x14ac:dyDescent="0.25">
      <c r="A589">
        <v>735284701</v>
      </c>
      <c r="B589" s="4">
        <v>42928.68472222222</v>
      </c>
      <c r="C589">
        <f t="shared" si="30"/>
        <v>16</v>
      </c>
      <c r="D589">
        <f t="shared" si="31"/>
        <v>3</v>
      </c>
      <c r="E589">
        <v>6</v>
      </c>
      <c r="F589" t="s">
        <v>5</v>
      </c>
      <c r="G589">
        <f t="shared" si="32"/>
        <v>1</v>
      </c>
    </row>
    <row r="590" spans="1:7" x14ac:dyDescent="0.25">
      <c r="A590">
        <v>735451622</v>
      </c>
      <c r="B590" s="4">
        <v>42904.965277777781</v>
      </c>
      <c r="C590">
        <f t="shared" si="30"/>
        <v>23</v>
      </c>
      <c r="D590">
        <f t="shared" si="31"/>
        <v>7</v>
      </c>
      <c r="E590">
        <v>4</v>
      </c>
      <c r="F590" t="s">
        <v>3</v>
      </c>
      <c r="G590">
        <f t="shared" si="32"/>
        <v>1</v>
      </c>
    </row>
    <row r="591" spans="1:7" x14ac:dyDescent="0.25">
      <c r="A591">
        <v>735579992</v>
      </c>
      <c r="B591" s="4">
        <v>42903.855555555558</v>
      </c>
      <c r="C591">
        <f t="shared" si="30"/>
        <v>20</v>
      </c>
      <c r="D591">
        <f t="shared" si="31"/>
        <v>6</v>
      </c>
      <c r="E591">
        <v>2</v>
      </c>
      <c r="F591" t="s">
        <v>5</v>
      </c>
      <c r="G591">
        <f t="shared" si="32"/>
        <v>1</v>
      </c>
    </row>
    <row r="592" spans="1:7" x14ac:dyDescent="0.25">
      <c r="A592">
        <v>735599176</v>
      </c>
      <c r="B592" s="4">
        <v>42927.057638888888</v>
      </c>
      <c r="C592">
        <f t="shared" si="30"/>
        <v>1</v>
      </c>
      <c r="D592">
        <f t="shared" si="31"/>
        <v>2</v>
      </c>
      <c r="E592">
        <v>4</v>
      </c>
      <c r="F592" t="s">
        <v>5</v>
      </c>
      <c r="G592">
        <f t="shared" si="32"/>
        <v>0</v>
      </c>
    </row>
    <row r="593" spans="1:7" x14ac:dyDescent="0.25">
      <c r="A593">
        <v>737594619</v>
      </c>
      <c r="B593" s="4">
        <v>42893.669444444444</v>
      </c>
      <c r="C593">
        <f t="shared" si="30"/>
        <v>16</v>
      </c>
      <c r="D593">
        <f t="shared" si="31"/>
        <v>3</v>
      </c>
      <c r="E593">
        <v>3</v>
      </c>
      <c r="F593" t="s">
        <v>4</v>
      </c>
      <c r="G593">
        <f t="shared" si="32"/>
        <v>0</v>
      </c>
    </row>
    <row r="594" spans="1:7" x14ac:dyDescent="0.25">
      <c r="A594">
        <v>738108088</v>
      </c>
      <c r="B594" s="4">
        <v>42899.280555555553</v>
      </c>
      <c r="C594">
        <f t="shared" si="30"/>
        <v>6</v>
      </c>
      <c r="D594">
        <f t="shared" si="31"/>
        <v>2</v>
      </c>
      <c r="E594">
        <v>2</v>
      </c>
      <c r="F594" t="s">
        <v>3</v>
      </c>
      <c r="G594">
        <f t="shared" si="32"/>
        <v>0</v>
      </c>
    </row>
    <row r="595" spans="1:7" x14ac:dyDescent="0.25">
      <c r="A595">
        <v>738170636</v>
      </c>
      <c r="B595" s="4">
        <v>42923.421527777777</v>
      </c>
      <c r="C595">
        <f t="shared" si="30"/>
        <v>10</v>
      </c>
      <c r="D595">
        <f t="shared" si="31"/>
        <v>5</v>
      </c>
      <c r="E595">
        <v>4</v>
      </c>
      <c r="F595" t="s">
        <v>5</v>
      </c>
      <c r="G595">
        <f t="shared" si="32"/>
        <v>0</v>
      </c>
    </row>
    <row r="596" spans="1:7" x14ac:dyDescent="0.25">
      <c r="A596">
        <v>740131554</v>
      </c>
      <c r="B596" s="4">
        <v>42896.336805555555</v>
      </c>
      <c r="C596">
        <f t="shared" si="30"/>
        <v>8</v>
      </c>
      <c r="D596">
        <f t="shared" si="31"/>
        <v>6</v>
      </c>
      <c r="E596">
        <v>3</v>
      </c>
      <c r="F596" t="s">
        <v>5</v>
      </c>
      <c r="G596">
        <f t="shared" si="32"/>
        <v>1</v>
      </c>
    </row>
    <row r="597" spans="1:7" x14ac:dyDescent="0.25">
      <c r="A597">
        <v>740241696</v>
      </c>
      <c r="B597" s="4">
        <v>42925.311805555553</v>
      </c>
      <c r="C597">
        <f t="shared" si="30"/>
        <v>7</v>
      </c>
      <c r="D597">
        <f t="shared" si="31"/>
        <v>7</v>
      </c>
      <c r="E597">
        <v>1</v>
      </c>
      <c r="F597" t="s">
        <v>3</v>
      </c>
      <c r="G597">
        <f t="shared" si="32"/>
        <v>1</v>
      </c>
    </row>
    <row r="598" spans="1:7" x14ac:dyDescent="0.25">
      <c r="A598">
        <v>740533036</v>
      </c>
      <c r="B598" s="4">
        <v>42922.625</v>
      </c>
      <c r="C598">
        <f t="shared" si="30"/>
        <v>15</v>
      </c>
      <c r="D598">
        <f t="shared" si="31"/>
        <v>4</v>
      </c>
      <c r="E598">
        <v>3</v>
      </c>
      <c r="F598" t="s">
        <v>5</v>
      </c>
      <c r="G598">
        <f t="shared" si="32"/>
        <v>1</v>
      </c>
    </row>
    <row r="599" spans="1:7" x14ac:dyDescent="0.25">
      <c r="A599">
        <v>742749055</v>
      </c>
      <c r="B599" s="4">
        <v>42915.340277777781</v>
      </c>
      <c r="C599">
        <f t="shared" si="30"/>
        <v>8</v>
      </c>
      <c r="D599">
        <f t="shared" si="31"/>
        <v>4</v>
      </c>
      <c r="E599">
        <v>1</v>
      </c>
      <c r="F599" t="s">
        <v>3</v>
      </c>
      <c r="G599">
        <f t="shared" si="32"/>
        <v>1</v>
      </c>
    </row>
    <row r="600" spans="1:7" x14ac:dyDescent="0.25">
      <c r="A600">
        <v>743866393</v>
      </c>
      <c r="B600" s="4">
        <v>42912.107638888891</v>
      </c>
      <c r="C600">
        <f t="shared" si="30"/>
        <v>2</v>
      </c>
      <c r="D600">
        <f t="shared" si="31"/>
        <v>1</v>
      </c>
      <c r="E600">
        <v>2</v>
      </c>
      <c r="F600" t="s">
        <v>3</v>
      </c>
      <c r="G600">
        <f t="shared" si="32"/>
        <v>0</v>
      </c>
    </row>
    <row r="601" spans="1:7" x14ac:dyDescent="0.25">
      <c r="A601">
        <v>747958808</v>
      </c>
      <c r="B601" s="4">
        <v>42915.499305555553</v>
      </c>
      <c r="C601">
        <f t="shared" si="30"/>
        <v>11</v>
      </c>
      <c r="D601">
        <f t="shared" si="31"/>
        <v>4</v>
      </c>
      <c r="E601">
        <v>5</v>
      </c>
      <c r="F601" t="s">
        <v>4</v>
      </c>
      <c r="G601">
        <f t="shared" si="32"/>
        <v>1</v>
      </c>
    </row>
    <row r="602" spans="1:7" x14ac:dyDescent="0.25">
      <c r="A602">
        <v>748098707</v>
      </c>
      <c r="B602" s="4">
        <v>42917.585416666669</v>
      </c>
      <c r="C602">
        <f t="shared" si="30"/>
        <v>14</v>
      </c>
      <c r="D602">
        <f t="shared" si="31"/>
        <v>6</v>
      </c>
      <c r="E602">
        <v>6</v>
      </c>
      <c r="F602" t="s">
        <v>4</v>
      </c>
      <c r="G602">
        <f t="shared" si="32"/>
        <v>0</v>
      </c>
    </row>
    <row r="603" spans="1:7" x14ac:dyDescent="0.25">
      <c r="A603">
        <v>748231234</v>
      </c>
      <c r="B603" s="4">
        <v>42907.9375</v>
      </c>
      <c r="C603">
        <f t="shared" si="30"/>
        <v>22</v>
      </c>
      <c r="D603">
        <f t="shared" si="31"/>
        <v>3</v>
      </c>
      <c r="E603">
        <v>4</v>
      </c>
      <c r="F603" t="s">
        <v>4</v>
      </c>
      <c r="G603">
        <f t="shared" si="32"/>
        <v>0</v>
      </c>
    </row>
    <row r="604" spans="1:7" x14ac:dyDescent="0.25">
      <c r="A604">
        <v>748479317</v>
      </c>
      <c r="B604" s="4">
        <v>42892.876388888886</v>
      </c>
      <c r="C604">
        <f t="shared" si="30"/>
        <v>21</v>
      </c>
      <c r="D604">
        <f t="shared" si="31"/>
        <v>2</v>
      </c>
      <c r="E604">
        <v>2</v>
      </c>
      <c r="F604" t="s">
        <v>3</v>
      </c>
      <c r="G604">
        <f t="shared" si="32"/>
        <v>0</v>
      </c>
    </row>
    <row r="605" spans="1:7" x14ac:dyDescent="0.25">
      <c r="A605">
        <v>749077759</v>
      </c>
      <c r="B605" s="4">
        <v>42908.160416666666</v>
      </c>
      <c r="C605">
        <f t="shared" si="30"/>
        <v>3</v>
      </c>
      <c r="D605">
        <f t="shared" si="31"/>
        <v>4</v>
      </c>
      <c r="E605">
        <v>2</v>
      </c>
      <c r="F605" t="s">
        <v>3</v>
      </c>
      <c r="G605">
        <f t="shared" si="32"/>
        <v>0</v>
      </c>
    </row>
    <row r="606" spans="1:7" x14ac:dyDescent="0.25">
      <c r="A606">
        <v>749198114</v>
      </c>
      <c r="B606" s="4">
        <v>42911.209027777775</v>
      </c>
      <c r="C606">
        <f t="shared" si="30"/>
        <v>5</v>
      </c>
      <c r="D606">
        <f t="shared" si="31"/>
        <v>7</v>
      </c>
      <c r="E606">
        <v>2</v>
      </c>
      <c r="F606" t="s">
        <v>4</v>
      </c>
      <c r="G606">
        <f t="shared" si="32"/>
        <v>0</v>
      </c>
    </row>
    <row r="607" spans="1:7" x14ac:dyDescent="0.25">
      <c r="A607">
        <v>749334956</v>
      </c>
      <c r="B607" s="4">
        <v>42907.259722222225</v>
      </c>
      <c r="C607">
        <f t="shared" si="30"/>
        <v>6</v>
      </c>
      <c r="D607">
        <f t="shared" si="31"/>
        <v>3</v>
      </c>
      <c r="E607">
        <v>4</v>
      </c>
      <c r="F607" t="s">
        <v>3</v>
      </c>
      <c r="G607">
        <f t="shared" si="32"/>
        <v>1</v>
      </c>
    </row>
    <row r="608" spans="1:7" x14ac:dyDescent="0.25">
      <c r="A608">
        <v>749855351</v>
      </c>
      <c r="B608" s="4">
        <v>42924.967361111114</v>
      </c>
      <c r="C608">
        <f t="shared" si="30"/>
        <v>23</v>
      </c>
      <c r="D608">
        <f t="shared" si="31"/>
        <v>6</v>
      </c>
      <c r="E608">
        <v>1</v>
      </c>
      <c r="F608" t="s">
        <v>4</v>
      </c>
      <c r="G608">
        <f t="shared" si="32"/>
        <v>0</v>
      </c>
    </row>
    <row r="609" spans="1:7" x14ac:dyDescent="0.25">
      <c r="A609">
        <v>751080209</v>
      </c>
      <c r="B609" s="4">
        <v>42894.353472222225</v>
      </c>
      <c r="C609">
        <f t="shared" si="30"/>
        <v>8</v>
      </c>
      <c r="D609">
        <f t="shared" si="31"/>
        <v>4</v>
      </c>
      <c r="E609">
        <v>1</v>
      </c>
      <c r="F609" t="s">
        <v>4</v>
      </c>
      <c r="G609">
        <f t="shared" si="32"/>
        <v>0</v>
      </c>
    </row>
    <row r="610" spans="1:7" x14ac:dyDescent="0.25">
      <c r="A610">
        <v>751080209</v>
      </c>
      <c r="B610" s="4">
        <v>42902.17291666667</v>
      </c>
      <c r="C610">
        <f t="shared" si="30"/>
        <v>4</v>
      </c>
      <c r="D610">
        <f t="shared" si="31"/>
        <v>5</v>
      </c>
      <c r="E610">
        <v>5</v>
      </c>
      <c r="F610" t="s">
        <v>5</v>
      </c>
      <c r="G610">
        <f t="shared" si="32"/>
        <v>0</v>
      </c>
    </row>
    <row r="611" spans="1:7" x14ac:dyDescent="0.25">
      <c r="A611">
        <v>751080209</v>
      </c>
      <c r="B611" s="4">
        <v>42918.152083333334</v>
      </c>
      <c r="C611">
        <f t="shared" si="30"/>
        <v>3</v>
      </c>
      <c r="D611">
        <f t="shared" si="31"/>
        <v>7</v>
      </c>
      <c r="E611">
        <v>2</v>
      </c>
      <c r="F611" t="s">
        <v>3</v>
      </c>
      <c r="G611">
        <f t="shared" si="32"/>
        <v>0</v>
      </c>
    </row>
    <row r="612" spans="1:7" x14ac:dyDescent="0.25">
      <c r="A612">
        <v>751080209</v>
      </c>
      <c r="B612" s="4">
        <v>42928.208333333336</v>
      </c>
      <c r="C612">
        <f t="shared" si="30"/>
        <v>5</v>
      </c>
      <c r="D612">
        <f t="shared" si="31"/>
        <v>3</v>
      </c>
      <c r="E612">
        <v>3</v>
      </c>
      <c r="F612" t="s">
        <v>4</v>
      </c>
      <c r="G612">
        <f t="shared" si="32"/>
        <v>0</v>
      </c>
    </row>
    <row r="613" spans="1:7" x14ac:dyDescent="0.25">
      <c r="A613">
        <v>751883596</v>
      </c>
      <c r="B613" s="4">
        <v>42898.377083333333</v>
      </c>
      <c r="C613">
        <f t="shared" si="30"/>
        <v>9</v>
      </c>
      <c r="D613">
        <f t="shared" si="31"/>
        <v>1</v>
      </c>
      <c r="E613">
        <v>3</v>
      </c>
      <c r="F613" t="s">
        <v>5</v>
      </c>
      <c r="G613">
        <f t="shared" si="32"/>
        <v>1</v>
      </c>
    </row>
    <row r="614" spans="1:7" x14ac:dyDescent="0.25">
      <c r="A614">
        <v>752305012</v>
      </c>
      <c r="B614" s="4">
        <v>42922.236805555556</v>
      </c>
      <c r="C614">
        <f t="shared" si="30"/>
        <v>5</v>
      </c>
      <c r="D614">
        <f t="shared" si="31"/>
        <v>4</v>
      </c>
      <c r="E614">
        <v>6</v>
      </c>
      <c r="F614" t="s">
        <v>4</v>
      </c>
      <c r="G614">
        <f t="shared" si="32"/>
        <v>0</v>
      </c>
    </row>
    <row r="615" spans="1:7" x14ac:dyDescent="0.25">
      <c r="A615">
        <v>753447142</v>
      </c>
      <c r="B615" s="4">
        <v>42923.630555555559</v>
      </c>
      <c r="C615">
        <f t="shared" si="30"/>
        <v>15</v>
      </c>
      <c r="D615">
        <f t="shared" si="31"/>
        <v>5</v>
      </c>
      <c r="E615">
        <v>4</v>
      </c>
      <c r="F615" t="s">
        <v>3</v>
      </c>
      <c r="G615">
        <f t="shared" si="32"/>
        <v>1</v>
      </c>
    </row>
    <row r="616" spans="1:7" x14ac:dyDescent="0.25">
      <c r="A616">
        <v>753519338</v>
      </c>
      <c r="B616" s="4">
        <v>42906.09097222222</v>
      </c>
      <c r="C616">
        <f t="shared" si="30"/>
        <v>2</v>
      </c>
      <c r="D616">
        <f t="shared" si="31"/>
        <v>2</v>
      </c>
      <c r="E616">
        <v>6</v>
      </c>
      <c r="F616" t="s">
        <v>4</v>
      </c>
      <c r="G616">
        <f t="shared" si="32"/>
        <v>0</v>
      </c>
    </row>
    <row r="617" spans="1:7" x14ac:dyDescent="0.25">
      <c r="A617">
        <v>753662180</v>
      </c>
      <c r="B617" s="4">
        <v>42916.002083333333</v>
      </c>
      <c r="C617">
        <f t="shared" si="30"/>
        <v>0</v>
      </c>
      <c r="D617">
        <f t="shared" si="31"/>
        <v>5</v>
      </c>
      <c r="E617">
        <v>6</v>
      </c>
      <c r="F617" t="s">
        <v>3</v>
      </c>
      <c r="G617">
        <f t="shared" si="32"/>
        <v>0</v>
      </c>
    </row>
    <row r="618" spans="1:7" x14ac:dyDescent="0.25">
      <c r="A618">
        <v>754089438</v>
      </c>
      <c r="B618" s="4">
        <v>42922.470138888886</v>
      </c>
      <c r="C618">
        <f t="shared" si="30"/>
        <v>11</v>
      </c>
      <c r="D618">
        <f t="shared" si="31"/>
        <v>4</v>
      </c>
      <c r="E618">
        <v>3</v>
      </c>
      <c r="F618" t="s">
        <v>3</v>
      </c>
      <c r="G618">
        <f t="shared" si="32"/>
        <v>0</v>
      </c>
    </row>
    <row r="619" spans="1:7" x14ac:dyDescent="0.25">
      <c r="A619">
        <v>757347923</v>
      </c>
      <c r="B619" s="4">
        <v>42920.826388888891</v>
      </c>
      <c r="C619">
        <f t="shared" si="30"/>
        <v>19</v>
      </c>
      <c r="D619">
        <f t="shared" si="31"/>
        <v>2</v>
      </c>
      <c r="E619">
        <v>3</v>
      </c>
      <c r="F619" t="s">
        <v>3</v>
      </c>
      <c r="G619">
        <f t="shared" si="32"/>
        <v>0</v>
      </c>
    </row>
    <row r="620" spans="1:7" x14ac:dyDescent="0.25">
      <c r="A620">
        <v>757519899</v>
      </c>
      <c r="B620" s="4">
        <v>42894.252083333333</v>
      </c>
      <c r="C620">
        <f t="shared" si="30"/>
        <v>6</v>
      </c>
      <c r="D620">
        <f t="shared" si="31"/>
        <v>4</v>
      </c>
      <c r="E620">
        <v>4</v>
      </c>
      <c r="F620" t="s">
        <v>3</v>
      </c>
      <c r="G620">
        <f t="shared" si="32"/>
        <v>1</v>
      </c>
    </row>
    <row r="621" spans="1:7" x14ac:dyDescent="0.25">
      <c r="A621">
        <v>757519899</v>
      </c>
      <c r="B621" s="4">
        <v>42902.111805555556</v>
      </c>
      <c r="C621">
        <f t="shared" si="30"/>
        <v>2</v>
      </c>
      <c r="D621">
        <f t="shared" si="31"/>
        <v>5</v>
      </c>
      <c r="E621">
        <v>6</v>
      </c>
      <c r="F621" t="s">
        <v>4</v>
      </c>
      <c r="G621">
        <f t="shared" si="32"/>
        <v>0</v>
      </c>
    </row>
    <row r="622" spans="1:7" x14ac:dyDescent="0.25">
      <c r="A622">
        <v>757519899</v>
      </c>
      <c r="B622" s="4">
        <v>42918.052083333336</v>
      </c>
      <c r="C622">
        <f t="shared" si="30"/>
        <v>1</v>
      </c>
      <c r="D622">
        <f t="shared" si="31"/>
        <v>7</v>
      </c>
      <c r="E622">
        <v>5</v>
      </c>
      <c r="F622" t="s">
        <v>4</v>
      </c>
      <c r="G622">
        <f t="shared" si="32"/>
        <v>1</v>
      </c>
    </row>
    <row r="623" spans="1:7" x14ac:dyDescent="0.25">
      <c r="A623">
        <v>757519899</v>
      </c>
      <c r="B623" s="4">
        <v>42928.134722222225</v>
      </c>
      <c r="C623">
        <f t="shared" si="30"/>
        <v>3</v>
      </c>
      <c r="D623">
        <f t="shared" si="31"/>
        <v>3</v>
      </c>
      <c r="E623">
        <v>3</v>
      </c>
      <c r="F623" t="s">
        <v>3</v>
      </c>
      <c r="G623">
        <f t="shared" si="32"/>
        <v>0</v>
      </c>
    </row>
    <row r="624" spans="1:7" x14ac:dyDescent="0.25">
      <c r="A624">
        <v>757909385</v>
      </c>
      <c r="B624" s="4">
        <v>42908.625</v>
      </c>
      <c r="C624">
        <f t="shared" si="30"/>
        <v>15</v>
      </c>
      <c r="D624">
        <f t="shared" si="31"/>
        <v>4</v>
      </c>
      <c r="E624">
        <v>1</v>
      </c>
      <c r="F624" t="s">
        <v>5</v>
      </c>
      <c r="G624">
        <f t="shared" si="32"/>
        <v>0</v>
      </c>
    </row>
    <row r="625" spans="1:7" x14ac:dyDescent="0.25">
      <c r="A625">
        <v>759085835</v>
      </c>
      <c r="B625" s="4">
        <v>42912.722222222219</v>
      </c>
      <c r="C625">
        <f t="shared" si="30"/>
        <v>17</v>
      </c>
      <c r="D625">
        <f t="shared" si="31"/>
        <v>1</v>
      </c>
      <c r="E625">
        <v>2</v>
      </c>
      <c r="F625" t="s">
        <v>5</v>
      </c>
      <c r="G625">
        <f t="shared" si="32"/>
        <v>1</v>
      </c>
    </row>
    <row r="626" spans="1:7" x14ac:dyDescent="0.25">
      <c r="A626">
        <v>759334843</v>
      </c>
      <c r="B626" s="4">
        <v>42920.077777777777</v>
      </c>
      <c r="C626">
        <f t="shared" si="30"/>
        <v>1</v>
      </c>
      <c r="D626">
        <f t="shared" si="31"/>
        <v>2</v>
      </c>
      <c r="E626">
        <v>1</v>
      </c>
      <c r="F626" t="s">
        <v>5</v>
      </c>
      <c r="G626">
        <f t="shared" si="32"/>
        <v>0</v>
      </c>
    </row>
    <row r="627" spans="1:7" x14ac:dyDescent="0.25">
      <c r="A627">
        <v>759631687</v>
      </c>
      <c r="B627" s="4">
        <v>42930.824305555558</v>
      </c>
      <c r="C627">
        <f t="shared" si="30"/>
        <v>19</v>
      </c>
      <c r="D627">
        <f t="shared" si="31"/>
        <v>5</v>
      </c>
      <c r="E627">
        <v>1</v>
      </c>
      <c r="F627" t="s">
        <v>5</v>
      </c>
      <c r="G627">
        <f t="shared" si="32"/>
        <v>0</v>
      </c>
    </row>
    <row r="628" spans="1:7" x14ac:dyDescent="0.25">
      <c r="A628">
        <v>759692949</v>
      </c>
      <c r="B628" s="4">
        <v>42914.12777777778</v>
      </c>
      <c r="C628">
        <f t="shared" si="30"/>
        <v>3</v>
      </c>
      <c r="D628">
        <f t="shared" si="31"/>
        <v>3</v>
      </c>
      <c r="E628">
        <v>1</v>
      </c>
      <c r="F628" t="s">
        <v>4</v>
      </c>
      <c r="G628">
        <f t="shared" si="32"/>
        <v>0</v>
      </c>
    </row>
    <row r="629" spans="1:7" x14ac:dyDescent="0.25">
      <c r="A629">
        <v>760301781</v>
      </c>
      <c r="B629" s="4">
        <v>42913.625</v>
      </c>
      <c r="C629">
        <f t="shared" si="30"/>
        <v>15</v>
      </c>
      <c r="D629">
        <f t="shared" si="31"/>
        <v>2</v>
      </c>
      <c r="E629">
        <v>1</v>
      </c>
      <c r="F629" t="s">
        <v>5</v>
      </c>
      <c r="G629">
        <f t="shared" si="32"/>
        <v>0</v>
      </c>
    </row>
    <row r="630" spans="1:7" x14ac:dyDescent="0.25">
      <c r="A630">
        <v>760909607</v>
      </c>
      <c r="B630" s="4">
        <v>42905.159722222219</v>
      </c>
      <c r="C630">
        <f t="shared" si="30"/>
        <v>3</v>
      </c>
      <c r="D630">
        <f t="shared" si="31"/>
        <v>1</v>
      </c>
      <c r="E630">
        <v>2</v>
      </c>
      <c r="F630" t="s">
        <v>4</v>
      </c>
      <c r="G630">
        <f t="shared" si="32"/>
        <v>0</v>
      </c>
    </row>
    <row r="631" spans="1:7" x14ac:dyDescent="0.25">
      <c r="A631">
        <v>761645826</v>
      </c>
      <c r="B631" s="4">
        <v>42887.959722222222</v>
      </c>
      <c r="C631">
        <f t="shared" si="30"/>
        <v>23</v>
      </c>
      <c r="D631">
        <f t="shared" si="31"/>
        <v>4</v>
      </c>
      <c r="E631">
        <v>1</v>
      </c>
      <c r="F631" t="s">
        <v>4</v>
      </c>
      <c r="G631">
        <f t="shared" si="32"/>
        <v>0</v>
      </c>
    </row>
    <row r="632" spans="1:7" x14ac:dyDescent="0.25">
      <c r="A632">
        <v>761645826</v>
      </c>
      <c r="B632" s="4">
        <v>42890.45208333333</v>
      </c>
      <c r="C632">
        <f t="shared" si="30"/>
        <v>10</v>
      </c>
      <c r="D632">
        <f t="shared" si="31"/>
        <v>7</v>
      </c>
      <c r="E632">
        <v>2</v>
      </c>
      <c r="F632" t="s">
        <v>3</v>
      </c>
      <c r="G632">
        <f t="shared" si="32"/>
        <v>0</v>
      </c>
    </row>
    <row r="633" spans="1:7" x14ac:dyDescent="0.25">
      <c r="A633">
        <v>761645826</v>
      </c>
      <c r="B633" s="4">
        <v>42928.952777777777</v>
      </c>
      <c r="C633">
        <f t="shared" si="30"/>
        <v>22</v>
      </c>
      <c r="D633">
        <f t="shared" si="31"/>
        <v>3</v>
      </c>
      <c r="E633">
        <v>6</v>
      </c>
      <c r="F633" t="s">
        <v>4</v>
      </c>
      <c r="G633">
        <f t="shared" si="32"/>
        <v>0</v>
      </c>
    </row>
    <row r="634" spans="1:7" x14ac:dyDescent="0.25">
      <c r="A634">
        <v>761645826</v>
      </c>
      <c r="B634" s="4">
        <v>42931.300694444442</v>
      </c>
      <c r="C634">
        <f t="shared" si="30"/>
        <v>7</v>
      </c>
      <c r="D634">
        <f t="shared" si="31"/>
        <v>6</v>
      </c>
      <c r="E634">
        <v>3</v>
      </c>
      <c r="F634" t="s">
        <v>4</v>
      </c>
      <c r="G634">
        <f t="shared" si="32"/>
        <v>0</v>
      </c>
    </row>
    <row r="635" spans="1:7" x14ac:dyDescent="0.25">
      <c r="A635">
        <v>761865210</v>
      </c>
      <c r="B635" s="4">
        <v>42895.633333333331</v>
      </c>
      <c r="C635">
        <f t="shared" si="30"/>
        <v>15</v>
      </c>
      <c r="D635">
        <f t="shared" si="31"/>
        <v>5</v>
      </c>
      <c r="E635">
        <v>1</v>
      </c>
      <c r="F635" t="s">
        <v>3</v>
      </c>
      <c r="G635">
        <f t="shared" si="32"/>
        <v>1</v>
      </c>
    </row>
    <row r="636" spans="1:7" x14ac:dyDescent="0.25">
      <c r="A636">
        <v>762138964</v>
      </c>
      <c r="B636" s="4">
        <v>42893.3</v>
      </c>
      <c r="C636">
        <f t="shared" si="30"/>
        <v>7</v>
      </c>
      <c r="D636">
        <f t="shared" si="31"/>
        <v>3</v>
      </c>
      <c r="E636">
        <v>5</v>
      </c>
      <c r="F636" t="s">
        <v>4</v>
      </c>
      <c r="G636">
        <f t="shared" si="32"/>
        <v>1</v>
      </c>
    </row>
    <row r="637" spans="1:7" x14ac:dyDescent="0.25">
      <c r="A637">
        <v>764318495</v>
      </c>
      <c r="B637" s="4">
        <v>42900.069444444445</v>
      </c>
      <c r="C637">
        <f t="shared" si="30"/>
        <v>1</v>
      </c>
      <c r="D637">
        <f t="shared" si="31"/>
        <v>3</v>
      </c>
      <c r="E637">
        <v>6</v>
      </c>
      <c r="F637" t="s">
        <v>3</v>
      </c>
      <c r="G637">
        <f t="shared" si="32"/>
        <v>0</v>
      </c>
    </row>
    <row r="638" spans="1:7" x14ac:dyDescent="0.25">
      <c r="A638">
        <v>766256726</v>
      </c>
      <c r="B638" s="4">
        <v>42888.802083333336</v>
      </c>
      <c r="C638">
        <f t="shared" si="30"/>
        <v>19</v>
      </c>
      <c r="D638">
        <f t="shared" si="31"/>
        <v>5</v>
      </c>
      <c r="E638">
        <v>6</v>
      </c>
      <c r="F638" t="s">
        <v>5</v>
      </c>
      <c r="G638">
        <f t="shared" si="32"/>
        <v>1</v>
      </c>
    </row>
    <row r="639" spans="1:7" x14ac:dyDescent="0.25">
      <c r="A639">
        <v>766256726</v>
      </c>
      <c r="B639" s="4">
        <v>42891.348611111112</v>
      </c>
      <c r="C639">
        <f t="shared" si="30"/>
        <v>8</v>
      </c>
      <c r="D639">
        <f t="shared" si="31"/>
        <v>1</v>
      </c>
      <c r="E639">
        <v>2</v>
      </c>
      <c r="F639" t="s">
        <v>4</v>
      </c>
      <c r="G639">
        <f t="shared" si="32"/>
        <v>0</v>
      </c>
    </row>
    <row r="640" spans="1:7" x14ac:dyDescent="0.25">
      <c r="A640">
        <v>766256726</v>
      </c>
      <c r="B640" s="4">
        <v>42930.040972222225</v>
      </c>
      <c r="C640">
        <f t="shared" si="30"/>
        <v>0</v>
      </c>
      <c r="D640">
        <f t="shared" si="31"/>
        <v>5</v>
      </c>
      <c r="E640">
        <v>1</v>
      </c>
      <c r="F640" t="s">
        <v>4</v>
      </c>
      <c r="G640">
        <f t="shared" si="32"/>
        <v>0</v>
      </c>
    </row>
    <row r="641" spans="1:7" x14ac:dyDescent="0.25">
      <c r="A641">
        <v>766256726</v>
      </c>
      <c r="B641" s="4">
        <v>42931.972222222219</v>
      </c>
      <c r="C641">
        <f t="shared" si="30"/>
        <v>23</v>
      </c>
      <c r="D641">
        <f t="shared" si="31"/>
        <v>6</v>
      </c>
      <c r="E641">
        <v>3</v>
      </c>
      <c r="F641" t="s">
        <v>5</v>
      </c>
      <c r="G641">
        <f t="shared" si="32"/>
        <v>1</v>
      </c>
    </row>
    <row r="642" spans="1:7" x14ac:dyDescent="0.25">
      <c r="A642">
        <v>766810568</v>
      </c>
      <c r="B642" s="4">
        <v>42925.625</v>
      </c>
      <c r="C642">
        <f t="shared" ref="C642:C705" si="33">HOUR(B642)</f>
        <v>15</v>
      </c>
      <c r="D642">
        <f t="shared" ref="D642:D705" si="34">WEEKDAY(B642, 2)</f>
        <v>7</v>
      </c>
      <c r="E642">
        <v>3</v>
      </c>
      <c r="F642" t="s">
        <v>5</v>
      </c>
      <c r="G642">
        <f t="shared" si="32"/>
        <v>1</v>
      </c>
    </row>
    <row r="643" spans="1:7" x14ac:dyDescent="0.25">
      <c r="A643">
        <v>767455643</v>
      </c>
      <c r="B643" s="4">
        <v>42895.784722222219</v>
      </c>
      <c r="C643">
        <f t="shared" si="33"/>
        <v>18</v>
      </c>
      <c r="D643">
        <f t="shared" si="34"/>
        <v>5</v>
      </c>
      <c r="E643">
        <v>1</v>
      </c>
      <c r="F643" t="s">
        <v>5</v>
      </c>
      <c r="G643">
        <f t="shared" si="32"/>
        <v>0</v>
      </c>
    </row>
    <row r="644" spans="1:7" x14ac:dyDescent="0.25">
      <c r="A644">
        <v>767574622</v>
      </c>
      <c r="B644" s="4">
        <v>42909.522916666669</v>
      </c>
      <c r="C644">
        <f t="shared" si="33"/>
        <v>12</v>
      </c>
      <c r="D644">
        <f t="shared" si="34"/>
        <v>5</v>
      </c>
      <c r="E644">
        <v>6</v>
      </c>
      <c r="F644" t="s">
        <v>3</v>
      </c>
      <c r="G644">
        <f t="shared" ref="G644:G707" si="35">IF(AND(E644 = $P$2,F644 = $Q$2),1,IF(AND(E644 = $P$3,F644 = $Q$3),1,IF(AND(E644 = $P$4,F644 = $Q$4),1,IF(AND(E644 = $P$5,F644 = $Q$5),1,IF(AND(E644 = $P$6,F644 = $Q$6),1,IF(AND(E644 = $P$7,F644 = $Q$7),1,0))))))</f>
        <v>0</v>
      </c>
    </row>
    <row r="645" spans="1:7" x14ac:dyDescent="0.25">
      <c r="A645">
        <v>768531974</v>
      </c>
      <c r="B645" s="4">
        <v>42917.305555555555</v>
      </c>
      <c r="C645">
        <f t="shared" si="33"/>
        <v>7</v>
      </c>
      <c r="D645">
        <f t="shared" si="34"/>
        <v>6</v>
      </c>
      <c r="E645">
        <v>5</v>
      </c>
      <c r="F645" t="s">
        <v>4</v>
      </c>
      <c r="G645">
        <f t="shared" si="35"/>
        <v>1</v>
      </c>
    </row>
    <row r="646" spans="1:7" x14ac:dyDescent="0.25">
      <c r="A646">
        <v>770030019</v>
      </c>
      <c r="B646" s="4">
        <v>42914.754861111112</v>
      </c>
      <c r="C646">
        <f t="shared" si="33"/>
        <v>18</v>
      </c>
      <c r="D646">
        <f t="shared" si="34"/>
        <v>3</v>
      </c>
      <c r="E646">
        <v>4</v>
      </c>
      <c r="F646" t="s">
        <v>5</v>
      </c>
      <c r="G646">
        <f t="shared" si="35"/>
        <v>0</v>
      </c>
    </row>
    <row r="647" spans="1:7" x14ac:dyDescent="0.25">
      <c r="A647">
        <v>770920270</v>
      </c>
      <c r="B647" s="4">
        <v>42904.313888888886</v>
      </c>
      <c r="C647">
        <f t="shared" si="33"/>
        <v>7</v>
      </c>
      <c r="D647">
        <f t="shared" si="34"/>
        <v>7</v>
      </c>
      <c r="E647">
        <v>3</v>
      </c>
      <c r="F647" t="s">
        <v>4</v>
      </c>
      <c r="G647">
        <f t="shared" si="35"/>
        <v>0</v>
      </c>
    </row>
    <row r="648" spans="1:7" x14ac:dyDescent="0.25">
      <c r="A648">
        <v>770924109</v>
      </c>
      <c r="B648" s="4">
        <v>42910.289583333331</v>
      </c>
      <c r="C648">
        <f t="shared" si="33"/>
        <v>6</v>
      </c>
      <c r="D648">
        <f t="shared" si="34"/>
        <v>6</v>
      </c>
      <c r="E648">
        <v>4</v>
      </c>
      <c r="F648" t="s">
        <v>3</v>
      </c>
      <c r="G648">
        <f t="shared" si="35"/>
        <v>1</v>
      </c>
    </row>
    <row r="649" spans="1:7" x14ac:dyDescent="0.25">
      <c r="A649">
        <v>771895638</v>
      </c>
      <c r="B649" s="4">
        <v>42927.625</v>
      </c>
      <c r="C649">
        <f t="shared" si="33"/>
        <v>15</v>
      </c>
      <c r="D649">
        <f t="shared" si="34"/>
        <v>2</v>
      </c>
      <c r="E649">
        <v>6</v>
      </c>
      <c r="F649" t="s">
        <v>5</v>
      </c>
      <c r="G649">
        <f t="shared" si="35"/>
        <v>1</v>
      </c>
    </row>
    <row r="650" spans="1:7" x14ac:dyDescent="0.25">
      <c r="A650">
        <v>771900851</v>
      </c>
      <c r="B650" s="4">
        <v>42895.547222222223</v>
      </c>
      <c r="C650">
        <f t="shared" si="33"/>
        <v>13</v>
      </c>
      <c r="D650">
        <f t="shared" si="34"/>
        <v>5</v>
      </c>
      <c r="E650">
        <v>3</v>
      </c>
      <c r="F650" t="s">
        <v>3</v>
      </c>
      <c r="G650">
        <f t="shared" si="35"/>
        <v>0</v>
      </c>
    </row>
    <row r="651" spans="1:7" x14ac:dyDescent="0.25">
      <c r="A651">
        <v>773291555</v>
      </c>
      <c r="B651" s="4">
        <v>42894.147222222222</v>
      </c>
      <c r="C651">
        <f t="shared" si="33"/>
        <v>3</v>
      </c>
      <c r="D651">
        <f t="shared" si="34"/>
        <v>4</v>
      </c>
      <c r="E651">
        <v>2</v>
      </c>
      <c r="F651" t="s">
        <v>4</v>
      </c>
      <c r="G651">
        <f t="shared" si="35"/>
        <v>0</v>
      </c>
    </row>
    <row r="652" spans="1:7" x14ac:dyDescent="0.25">
      <c r="A652">
        <v>774658060</v>
      </c>
      <c r="B652" s="4">
        <v>42911.561805555553</v>
      </c>
      <c r="C652">
        <f t="shared" si="33"/>
        <v>13</v>
      </c>
      <c r="D652">
        <f t="shared" si="34"/>
        <v>7</v>
      </c>
      <c r="E652">
        <v>3</v>
      </c>
      <c r="F652" t="s">
        <v>3</v>
      </c>
      <c r="G652">
        <f t="shared" si="35"/>
        <v>0</v>
      </c>
    </row>
    <row r="653" spans="1:7" x14ac:dyDescent="0.25">
      <c r="A653">
        <v>777283686</v>
      </c>
      <c r="B653" s="4">
        <v>42921.736111111109</v>
      </c>
      <c r="C653">
        <f t="shared" si="33"/>
        <v>17</v>
      </c>
      <c r="D653">
        <f t="shared" si="34"/>
        <v>3</v>
      </c>
      <c r="E653">
        <v>6</v>
      </c>
      <c r="F653" t="s">
        <v>5</v>
      </c>
      <c r="G653">
        <f t="shared" si="35"/>
        <v>1</v>
      </c>
    </row>
    <row r="654" spans="1:7" x14ac:dyDescent="0.25">
      <c r="A654">
        <v>778793704</v>
      </c>
      <c r="B654" s="4">
        <v>42905.76458333333</v>
      </c>
      <c r="C654">
        <f t="shared" si="33"/>
        <v>18</v>
      </c>
      <c r="D654">
        <f t="shared" si="34"/>
        <v>1</v>
      </c>
      <c r="E654">
        <v>5</v>
      </c>
      <c r="F654" t="s">
        <v>4</v>
      </c>
      <c r="G654">
        <f t="shared" si="35"/>
        <v>1</v>
      </c>
    </row>
    <row r="655" spans="1:7" x14ac:dyDescent="0.25">
      <c r="A655">
        <v>778942448</v>
      </c>
      <c r="B655" s="4">
        <v>42932.890972222223</v>
      </c>
      <c r="C655">
        <f t="shared" si="33"/>
        <v>21</v>
      </c>
      <c r="D655">
        <f t="shared" si="34"/>
        <v>7</v>
      </c>
      <c r="E655">
        <v>6</v>
      </c>
      <c r="F655" t="s">
        <v>3</v>
      </c>
      <c r="G655">
        <f t="shared" si="35"/>
        <v>0</v>
      </c>
    </row>
    <row r="656" spans="1:7" x14ac:dyDescent="0.25">
      <c r="A656">
        <v>778979692</v>
      </c>
      <c r="B656" s="4">
        <v>42915.168055555558</v>
      </c>
      <c r="C656">
        <f t="shared" si="33"/>
        <v>4</v>
      </c>
      <c r="D656">
        <f t="shared" si="34"/>
        <v>4</v>
      </c>
      <c r="E656">
        <v>4</v>
      </c>
      <c r="F656" t="s">
        <v>5</v>
      </c>
      <c r="G656">
        <f t="shared" si="35"/>
        <v>0</v>
      </c>
    </row>
    <row r="657" spans="1:7" x14ac:dyDescent="0.25">
      <c r="A657">
        <v>779057265</v>
      </c>
      <c r="B657" s="4">
        <v>42896.038194444445</v>
      </c>
      <c r="C657">
        <f t="shared" si="33"/>
        <v>0</v>
      </c>
      <c r="D657">
        <f t="shared" si="34"/>
        <v>6</v>
      </c>
      <c r="E657">
        <v>6</v>
      </c>
      <c r="F657" t="s">
        <v>4</v>
      </c>
      <c r="G657">
        <f t="shared" si="35"/>
        <v>0</v>
      </c>
    </row>
    <row r="658" spans="1:7" x14ac:dyDescent="0.25">
      <c r="A658">
        <v>779249951</v>
      </c>
      <c r="B658" s="4">
        <v>42924.625</v>
      </c>
      <c r="C658">
        <f t="shared" si="33"/>
        <v>15</v>
      </c>
      <c r="D658">
        <f t="shared" si="34"/>
        <v>6</v>
      </c>
      <c r="E658">
        <v>5</v>
      </c>
      <c r="F658" t="s">
        <v>5</v>
      </c>
      <c r="G658">
        <f t="shared" si="35"/>
        <v>0</v>
      </c>
    </row>
    <row r="659" spans="1:7" x14ac:dyDescent="0.25">
      <c r="A659">
        <v>779256018</v>
      </c>
      <c r="B659" s="4">
        <v>42926.782638888886</v>
      </c>
      <c r="C659">
        <f t="shared" si="33"/>
        <v>18</v>
      </c>
      <c r="D659">
        <f t="shared" si="34"/>
        <v>1</v>
      </c>
      <c r="E659">
        <v>5</v>
      </c>
      <c r="F659" t="s">
        <v>4</v>
      </c>
      <c r="G659">
        <f t="shared" si="35"/>
        <v>1</v>
      </c>
    </row>
    <row r="660" spans="1:7" x14ac:dyDescent="0.25">
      <c r="A660">
        <v>779515891</v>
      </c>
      <c r="B660" s="4">
        <v>42921.356249999997</v>
      </c>
      <c r="C660">
        <f t="shared" si="33"/>
        <v>8</v>
      </c>
      <c r="D660">
        <f t="shared" si="34"/>
        <v>3</v>
      </c>
      <c r="E660">
        <v>3</v>
      </c>
      <c r="F660" t="s">
        <v>4</v>
      </c>
      <c r="G660">
        <f t="shared" si="35"/>
        <v>0</v>
      </c>
    </row>
    <row r="661" spans="1:7" x14ac:dyDescent="0.25">
      <c r="A661">
        <v>781050014</v>
      </c>
      <c r="B661" s="4">
        <v>42903.449305555558</v>
      </c>
      <c r="C661">
        <f t="shared" si="33"/>
        <v>10</v>
      </c>
      <c r="D661">
        <f t="shared" si="34"/>
        <v>6</v>
      </c>
      <c r="E661">
        <v>4</v>
      </c>
      <c r="F661" t="s">
        <v>5</v>
      </c>
      <c r="G661">
        <f t="shared" si="35"/>
        <v>0</v>
      </c>
    </row>
    <row r="662" spans="1:7" x14ac:dyDescent="0.25">
      <c r="A662">
        <v>782286417</v>
      </c>
      <c r="B662" s="4">
        <v>42920.414583333331</v>
      </c>
      <c r="C662">
        <f t="shared" si="33"/>
        <v>9</v>
      </c>
      <c r="D662">
        <f t="shared" si="34"/>
        <v>2</v>
      </c>
      <c r="E662">
        <v>5</v>
      </c>
      <c r="F662" t="s">
        <v>3</v>
      </c>
      <c r="G662">
        <f t="shared" si="35"/>
        <v>0</v>
      </c>
    </row>
    <row r="663" spans="1:7" x14ac:dyDescent="0.25">
      <c r="A663">
        <v>782343523</v>
      </c>
      <c r="B663" s="4">
        <v>42888.257638888892</v>
      </c>
      <c r="C663">
        <f t="shared" si="33"/>
        <v>6</v>
      </c>
      <c r="D663">
        <f t="shared" si="34"/>
        <v>5</v>
      </c>
      <c r="E663">
        <v>3</v>
      </c>
      <c r="F663" t="s">
        <v>4</v>
      </c>
      <c r="G663">
        <f t="shared" si="35"/>
        <v>0</v>
      </c>
    </row>
    <row r="664" spans="1:7" x14ac:dyDescent="0.25">
      <c r="A664">
        <v>782343523</v>
      </c>
      <c r="B664" s="4">
        <v>42890.677777777775</v>
      </c>
      <c r="C664">
        <f t="shared" si="33"/>
        <v>16</v>
      </c>
      <c r="D664">
        <f t="shared" si="34"/>
        <v>7</v>
      </c>
      <c r="E664">
        <v>2</v>
      </c>
      <c r="F664" t="s">
        <v>3</v>
      </c>
      <c r="G664">
        <f t="shared" si="35"/>
        <v>0</v>
      </c>
    </row>
    <row r="665" spans="1:7" x14ac:dyDescent="0.25">
      <c r="A665">
        <v>782343523</v>
      </c>
      <c r="B665" s="4">
        <v>42929.372916666667</v>
      </c>
      <c r="C665">
        <f t="shared" si="33"/>
        <v>8</v>
      </c>
      <c r="D665">
        <f t="shared" si="34"/>
        <v>4</v>
      </c>
      <c r="E665">
        <v>1</v>
      </c>
      <c r="F665" t="s">
        <v>5</v>
      </c>
      <c r="G665">
        <f t="shared" si="35"/>
        <v>0</v>
      </c>
    </row>
    <row r="666" spans="1:7" x14ac:dyDescent="0.25">
      <c r="A666">
        <v>782343523</v>
      </c>
      <c r="B666" s="4">
        <v>42931.728472222225</v>
      </c>
      <c r="C666">
        <f t="shared" si="33"/>
        <v>17</v>
      </c>
      <c r="D666">
        <f t="shared" si="34"/>
        <v>6</v>
      </c>
      <c r="E666">
        <v>6</v>
      </c>
      <c r="F666" t="s">
        <v>4</v>
      </c>
      <c r="G666">
        <f t="shared" si="35"/>
        <v>0</v>
      </c>
    </row>
    <row r="667" spans="1:7" x14ac:dyDescent="0.25">
      <c r="A667">
        <v>783287152</v>
      </c>
      <c r="B667" s="4">
        <v>42909.05</v>
      </c>
      <c r="C667">
        <f t="shared" si="33"/>
        <v>1</v>
      </c>
      <c r="D667">
        <f t="shared" si="34"/>
        <v>5</v>
      </c>
      <c r="E667">
        <v>1</v>
      </c>
      <c r="F667" t="s">
        <v>4</v>
      </c>
      <c r="G667">
        <f t="shared" si="35"/>
        <v>0</v>
      </c>
    </row>
    <row r="668" spans="1:7" x14ac:dyDescent="0.25">
      <c r="A668">
        <v>785763426</v>
      </c>
      <c r="B668" s="4">
        <v>42922.086805555555</v>
      </c>
      <c r="C668">
        <f t="shared" si="33"/>
        <v>2</v>
      </c>
      <c r="D668">
        <f t="shared" si="34"/>
        <v>4</v>
      </c>
      <c r="E668">
        <v>4</v>
      </c>
      <c r="F668" t="s">
        <v>4</v>
      </c>
      <c r="G668">
        <f t="shared" si="35"/>
        <v>0</v>
      </c>
    </row>
    <row r="669" spans="1:7" x14ac:dyDescent="0.25">
      <c r="A669">
        <v>787165065</v>
      </c>
      <c r="B669" s="4">
        <v>42910.556250000001</v>
      </c>
      <c r="C669">
        <f t="shared" si="33"/>
        <v>13</v>
      </c>
      <c r="D669">
        <f t="shared" si="34"/>
        <v>6</v>
      </c>
      <c r="E669">
        <v>2</v>
      </c>
      <c r="F669" t="s">
        <v>3</v>
      </c>
      <c r="G669">
        <f t="shared" si="35"/>
        <v>0</v>
      </c>
    </row>
    <row r="670" spans="1:7" x14ac:dyDescent="0.25">
      <c r="A670">
        <v>787700181</v>
      </c>
      <c r="B670" s="4">
        <v>42916.665972222225</v>
      </c>
      <c r="C670">
        <f t="shared" si="33"/>
        <v>15</v>
      </c>
      <c r="D670">
        <f t="shared" si="34"/>
        <v>5</v>
      </c>
      <c r="E670">
        <v>5</v>
      </c>
      <c r="F670" t="s">
        <v>3</v>
      </c>
      <c r="G670">
        <f t="shared" si="35"/>
        <v>0</v>
      </c>
    </row>
    <row r="671" spans="1:7" x14ac:dyDescent="0.25">
      <c r="A671">
        <v>787796374</v>
      </c>
      <c r="B671" s="4">
        <v>42905.577777777777</v>
      </c>
      <c r="C671">
        <f t="shared" si="33"/>
        <v>13</v>
      </c>
      <c r="D671">
        <f t="shared" si="34"/>
        <v>1</v>
      </c>
      <c r="E671">
        <v>4</v>
      </c>
      <c r="F671" t="s">
        <v>3</v>
      </c>
      <c r="G671">
        <f t="shared" si="35"/>
        <v>1</v>
      </c>
    </row>
    <row r="672" spans="1:7" x14ac:dyDescent="0.25">
      <c r="A672">
        <v>787970483</v>
      </c>
      <c r="B672" s="4">
        <v>42927.449305555558</v>
      </c>
      <c r="C672">
        <f t="shared" si="33"/>
        <v>10</v>
      </c>
      <c r="D672">
        <f t="shared" si="34"/>
        <v>2</v>
      </c>
      <c r="E672">
        <v>6</v>
      </c>
      <c r="F672" t="s">
        <v>3</v>
      </c>
      <c r="G672">
        <f t="shared" si="35"/>
        <v>0</v>
      </c>
    </row>
    <row r="673" spans="1:7" x14ac:dyDescent="0.25">
      <c r="A673">
        <v>788968632</v>
      </c>
      <c r="B673" s="4">
        <v>42893.595833333333</v>
      </c>
      <c r="C673">
        <f t="shared" si="33"/>
        <v>14</v>
      </c>
      <c r="D673">
        <f t="shared" si="34"/>
        <v>3</v>
      </c>
      <c r="E673">
        <v>4</v>
      </c>
      <c r="F673" t="s">
        <v>3</v>
      </c>
      <c r="G673">
        <f t="shared" si="35"/>
        <v>1</v>
      </c>
    </row>
    <row r="674" spans="1:7" x14ac:dyDescent="0.25">
      <c r="A674">
        <v>792728923</v>
      </c>
      <c r="B674" s="4">
        <v>42904.102083333331</v>
      </c>
      <c r="C674">
        <f t="shared" si="33"/>
        <v>2</v>
      </c>
      <c r="D674">
        <f t="shared" si="34"/>
        <v>7</v>
      </c>
      <c r="E674">
        <v>1</v>
      </c>
      <c r="F674" t="s">
        <v>4</v>
      </c>
      <c r="G674">
        <f t="shared" si="35"/>
        <v>0</v>
      </c>
    </row>
    <row r="675" spans="1:7" x14ac:dyDescent="0.25">
      <c r="A675">
        <v>792826733</v>
      </c>
      <c r="B675" s="4">
        <v>42906.000694444447</v>
      </c>
      <c r="C675">
        <f t="shared" si="33"/>
        <v>0</v>
      </c>
      <c r="D675">
        <f t="shared" si="34"/>
        <v>2</v>
      </c>
      <c r="E675">
        <v>5</v>
      </c>
      <c r="F675" t="s">
        <v>4</v>
      </c>
      <c r="G675">
        <f t="shared" si="35"/>
        <v>1</v>
      </c>
    </row>
    <row r="676" spans="1:7" x14ac:dyDescent="0.25">
      <c r="A676">
        <v>793466170</v>
      </c>
      <c r="B676" s="4">
        <v>42911.417361111111</v>
      </c>
      <c r="C676">
        <f t="shared" si="33"/>
        <v>10</v>
      </c>
      <c r="D676">
        <f t="shared" si="34"/>
        <v>7</v>
      </c>
      <c r="E676">
        <v>6</v>
      </c>
      <c r="F676" t="s">
        <v>4</v>
      </c>
      <c r="G676">
        <f t="shared" si="35"/>
        <v>0</v>
      </c>
    </row>
    <row r="677" spans="1:7" x14ac:dyDescent="0.25">
      <c r="A677">
        <v>794124811</v>
      </c>
      <c r="B677" s="4">
        <v>42896.493055555555</v>
      </c>
      <c r="C677">
        <f t="shared" si="33"/>
        <v>11</v>
      </c>
      <c r="D677">
        <f t="shared" si="34"/>
        <v>6</v>
      </c>
      <c r="E677">
        <v>2</v>
      </c>
      <c r="F677" t="s">
        <v>4</v>
      </c>
      <c r="G677">
        <f t="shared" si="35"/>
        <v>0</v>
      </c>
    </row>
    <row r="678" spans="1:7" x14ac:dyDescent="0.25">
      <c r="A678">
        <v>794678287</v>
      </c>
      <c r="B678" s="4">
        <v>42909.330555555556</v>
      </c>
      <c r="C678">
        <f t="shared" si="33"/>
        <v>7</v>
      </c>
      <c r="D678">
        <f t="shared" si="34"/>
        <v>5</v>
      </c>
      <c r="E678">
        <v>3</v>
      </c>
      <c r="F678" t="s">
        <v>4</v>
      </c>
      <c r="G678">
        <f t="shared" si="35"/>
        <v>0</v>
      </c>
    </row>
    <row r="679" spans="1:7" x14ac:dyDescent="0.25">
      <c r="A679">
        <v>794880983</v>
      </c>
      <c r="B679" s="4">
        <v>42899.127083333333</v>
      </c>
      <c r="C679">
        <f t="shared" si="33"/>
        <v>3</v>
      </c>
      <c r="D679">
        <f t="shared" si="34"/>
        <v>2</v>
      </c>
      <c r="E679">
        <v>1</v>
      </c>
      <c r="F679" t="s">
        <v>4</v>
      </c>
      <c r="G679">
        <f t="shared" si="35"/>
        <v>0</v>
      </c>
    </row>
    <row r="680" spans="1:7" x14ac:dyDescent="0.25">
      <c r="A680">
        <v>796246589</v>
      </c>
      <c r="B680" s="4">
        <v>42899.736111111109</v>
      </c>
      <c r="C680">
        <f t="shared" si="33"/>
        <v>17</v>
      </c>
      <c r="D680">
        <f t="shared" si="34"/>
        <v>2</v>
      </c>
      <c r="E680">
        <v>4</v>
      </c>
      <c r="F680" t="s">
        <v>4</v>
      </c>
      <c r="G680">
        <f t="shared" si="35"/>
        <v>0</v>
      </c>
    </row>
    <row r="681" spans="1:7" x14ac:dyDescent="0.25">
      <c r="A681">
        <v>797525432</v>
      </c>
      <c r="B681" s="4">
        <v>42923.560416666667</v>
      </c>
      <c r="C681">
        <f t="shared" si="33"/>
        <v>13</v>
      </c>
      <c r="D681">
        <f t="shared" si="34"/>
        <v>5</v>
      </c>
      <c r="E681">
        <v>4</v>
      </c>
      <c r="F681" t="s">
        <v>4</v>
      </c>
      <c r="G681">
        <f t="shared" si="35"/>
        <v>0</v>
      </c>
    </row>
    <row r="682" spans="1:7" x14ac:dyDescent="0.25">
      <c r="A682">
        <v>797540105</v>
      </c>
      <c r="B682" s="4">
        <v>42911.995833333334</v>
      </c>
      <c r="C682">
        <f t="shared" si="33"/>
        <v>23</v>
      </c>
      <c r="D682">
        <f t="shared" si="34"/>
        <v>7</v>
      </c>
      <c r="E682">
        <v>2</v>
      </c>
      <c r="F682" t="s">
        <v>4</v>
      </c>
      <c r="G682">
        <f t="shared" si="35"/>
        <v>0</v>
      </c>
    </row>
    <row r="683" spans="1:7" x14ac:dyDescent="0.25">
      <c r="A683">
        <v>798064543</v>
      </c>
      <c r="B683" s="4">
        <v>42890.075694444444</v>
      </c>
      <c r="C683">
        <f t="shared" si="33"/>
        <v>1</v>
      </c>
      <c r="D683">
        <f t="shared" si="34"/>
        <v>7</v>
      </c>
      <c r="E683">
        <v>6</v>
      </c>
      <c r="F683" t="s">
        <v>5</v>
      </c>
      <c r="G683">
        <f t="shared" si="35"/>
        <v>1</v>
      </c>
    </row>
    <row r="684" spans="1:7" x14ac:dyDescent="0.25">
      <c r="A684">
        <v>798064543</v>
      </c>
      <c r="B684" s="4">
        <v>42894.84652777778</v>
      </c>
      <c r="C684">
        <f t="shared" si="33"/>
        <v>20</v>
      </c>
      <c r="D684">
        <f t="shared" si="34"/>
        <v>4</v>
      </c>
      <c r="E684">
        <v>5</v>
      </c>
      <c r="F684" t="s">
        <v>5</v>
      </c>
      <c r="G684">
        <f t="shared" si="35"/>
        <v>0</v>
      </c>
    </row>
    <row r="685" spans="1:7" x14ac:dyDescent="0.25">
      <c r="A685">
        <v>798064543</v>
      </c>
      <c r="B685" s="4">
        <v>42902.94027777778</v>
      </c>
      <c r="C685">
        <f t="shared" si="33"/>
        <v>22</v>
      </c>
      <c r="D685">
        <f t="shared" si="34"/>
        <v>5</v>
      </c>
      <c r="E685">
        <v>4</v>
      </c>
      <c r="F685" t="s">
        <v>3</v>
      </c>
      <c r="G685">
        <f t="shared" si="35"/>
        <v>1</v>
      </c>
    </row>
    <row r="686" spans="1:7" x14ac:dyDescent="0.25">
      <c r="A686">
        <v>798064543</v>
      </c>
      <c r="B686" s="4">
        <v>42918.693055555559</v>
      </c>
      <c r="C686">
        <f t="shared" si="33"/>
        <v>16</v>
      </c>
      <c r="D686">
        <f t="shared" si="34"/>
        <v>7</v>
      </c>
      <c r="E686">
        <v>1</v>
      </c>
      <c r="F686" t="s">
        <v>4</v>
      </c>
      <c r="G686">
        <f t="shared" si="35"/>
        <v>0</v>
      </c>
    </row>
    <row r="687" spans="1:7" x14ac:dyDescent="0.25">
      <c r="A687">
        <v>798064543</v>
      </c>
      <c r="B687" s="4">
        <v>42928.692361111112</v>
      </c>
      <c r="C687">
        <f t="shared" si="33"/>
        <v>16</v>
      </c>
      <c r="D687">
        <f t="shared" si="34"/>
        <v>3</v>
      </c>
      <c r="E687">
        <v>2</v>
      </c>
      <c r="F687" t="s">
        <v>5</v>
      </c>
      <c r="G687">
        <f t="shared" si="35"/>
        <v>1</v>
      </c>
    </row>
    <row r="688" spans="1:7" x14ac:dyDescent="0.25">
      <c r="A688">
        <v>798064543</v>
      </c>
      <c r="B688" s="4">
        <v>42930.981944444444</v>
      </c>
      <c r="C688">
        <f t="shared" si="33"/>
        <v>23</v>
      </c>
      <c r="D688">
        <f t="shared" si="34"/>
        <v>5</v>
      </c>
      <c r="E688">
        <v>3</v>
      </c>
      <c r="F688" t="s">
        <v>4</v>
      </c>
      <c r="G688">
        <f t="shared" si="35"/>
        <v>0</v>
      </c>
    </row>
    <row r="689" spans="1:7" x14ac:dyDescent="0.25">
      <c r="A689">
        <v>798172945</v>
      </c>
      <c r="B689" s="4">
        <v>42895.475694444445</v>
      </c>
      <c r="C689">
        <f t="shared" si="33"/>
        <v>11</v>
      </c>
      <c r="D689">
        <f t="shared" si="34"/>
        <v>5</v>
      </c>
      <c r="E689">
        <v>1</v>
      </c>
      <c r="F689" t="s">
        <v>5</v>
      </c>
      <c r="G689">
        <f t="shared" si="35"/>
        <v>0</v>
      </c>
    </row>
    <row r="690" spans="1:7" x14ac:dyDescent="0.25">
      <c r="A690">
        <v>798667170</v>
      </c>
      <c r="B690" s="4">
        <v>42925.63958333333</v>
      </c>
      <c r="C690">
        <f t="shared" si="33"/>
        <v>15</v>
      </c>
      <c r="D690">
        <f t="shared" si="34"/>
        <v>7</v>
      </c>
      <c r="E690">
        <v>4</v>
      </c>
      <c r="F690" t="s">
        <v>3</v>
      </c>
      <c r="G690">
        <f t="shared" si="35"/>
        <v>1</v>
      </c>
    </row>
    <row r="691" spans="1:7" x14ac:dyDescent="0.25">
      <c r="A691">
        <v>798722777</v>
      </c>
      <c r="B691" s="4">
        <v>42896.62777777778</v>
      </c>
      <c r="C691">
        <f t="shared" si="33"/>
        <v>15</v>
      </c>
      <c r="D691">
        <f t="shared" si="34"/>
        <v>6</v>
      </c>
      <c r="E691">
        <v>2</v>
      </c>
      <c r="F691" t="s">
        <v>3</v>
      </c>
      <c r="G691">
        <f t="shared" si="35"/>
        <v>0</v>
      </c>
    </row>
    <row r="692" spans="1:7" x14ac:dyDescent="0.25">
      <c r="A692">
        <v>798938539</v>
      </c>
      <c r="B692" s="4">
        <v>42898.645833333336</v>
      </c>
      <c r="C692">
        <f t="shared" si="33"/>
        <v>15</v>
      </c>
      <c r="D692">
        <f t="shared" si="34"/>
        <v>1</v>
      </c>
      <c r="E692">
        <v>3</v>
      </c>
      <c r="F692" t="s">
        <v>3</v>
      </c>
      <c r="G692">
        <f t="shared" si="35"/>
        <v>0</v>
      </c>
    </row>
    <row r="693" spans="1:7" x14ac:dyDescent="0.25">
      <c r="A693">
        <v>799652843</v>
      </c>
      <c r="B693" s="4">
        <v>42900.127083333333</v>
      </c>
      <c r="C693">
        <f t="shared" si="33"/>
        <v>3</v>
      </c>
      <c r="D693">
        <f t="shared" si="34"/>
        <v>3</v>
      </c>
      <c r="E693">
        <v>4</v>
      </c>
      <c r="F693" t="s">
        <v>4</v>
      </c>
      <c r="G693">
        <f t="shared" si="35"/>
        <v>0</v>
      </c>
    </row>
    <row r="694" spans="1:7" x14ac:dyDescent="0.25">
      <c r="A694">
        <v>802500902</v>
      </c>
      <c r="B694" s="4">
        <v>42921.709722222222</v>
      </c>
      <c r="C694">
        <f t="shared" si="33"/>
        <v>17</v>
      </c>
      <c r="D694">
        <f t="shared" si="34"/>
        <v>3</v>
      </c>
      <c r="E694">
        <v>4</v>
      </c>
      <c r="F694" t="s">
        <v>3</v>
      </c>
      <c r="G694">
        <f t="shared" si="35"/>
        <v>1</v>
      </c>
    </row>
    <row r="695" spans="1:7" x14ac:dyDescent="0.25">
      <c r="A695">
        <v>804301225</v>
      </c>
      <c r="B695" s="4">
        <v>42910.154166666667</v>
      </c>
      <c r="C695">
        <f t="shared" si="33"/>
        <v>3</v>
      </c>
      <c r="D695">
        <f t="shared" si="34"/>
        <v>6</v>
      </c>
      <c r="E695">
        <v>3</v>
      </c>
      <c r="F695" t="s">
        <v>4</v>
      </c>
      <c r="G695">
        <f t="shared" si="35"/>
        <v>0</v>
      </c>
    </row>
    <row r="696" spans="1:7" x14ac:dyDescent="0.25">
      <c r="A696">
        <v>804399102</v>
      </c>
      <c r="B696" s="4">
        <v>42909.199305555558</v>
      </c>
      <c r="C696">
        <f t="shared" si="33"/>
        <v>4</v>
      </c>
      <c r="D696">
        <f t="shared" si="34"/>
        <v>5</v>
      </c>
      <c r="E696">
        <v>2</v>
      </c>
      <c r="F696" t="s">
        <v>5</v>
      </c>
      <c r="G696">
        <f t="shared" si="35"/>
        <v>1</v>
      </c>
    </row>
    <row r="697" spans="1:7" x14ac:dyDescent="0.25">
      <c r="A697">
        <v>804654929</v>
      </c>
      <c r="B697" s="4">
        <v>42923.625</v>
      </c>
      <c r="C697">
        <f t="shared" si="33"/>
        <v>15</v>
      </c>
      <c r="D697">
        <f t="shared" si="34"/>
        <v>5</v>
      </c>
      <c r="E697">
        <v>6</v>
      </c>
      <c r="F697" t="s">
        <v>5</v>
      </c>
      <c r="G697">
        <f t="shared" si="35"/>
        <v>1</v>
      </c>
    </row>
    <row r="698" spans="1:7" x14ac:dyDescent="0.25">
      <c r="A698">
        <v>805081789</v>
      </c>
      <c r="B698" s="4">
        <v>42897.625</v>
      </c>
      <c r="C698">
        <f t="shared" si="33"/>
        <v>15</v>
      </c>
      <c r="D698">
        <f t="shared" si="34"/>
        <v>7</v>
      </c>
      <c r="E698">
        <v>6</v>
      </c>
      <c r="F698" t="s">
        <v>5</v>
      </c>
      <c r="G698">
        <f t="shared" si="35"/>
        <v>1</v>
      </c>
    </row>
    <row r="699" spans="1:7" x14ac:dyDescent="0.25">
      <c r="A699">
        <v>806139906</v>
      </c>
      <c r="B699" s="4">
        <v>42905.301388888889</v>
      </c>
      <c r="C699">
        <f t="shared" si="33"/>
        <v>7</v>
      </c>
      <c r="D699">
        <f t="shared" si="34"/>
        <v>1</v>
      </c>
      <c r="E699">
        <v>2</v>
      </c>
      <c r="F699" t="s">
        <v>4</v>
      </c>
      <c r="G699">
        <f t="shared" si="35"/>
        <v>0</v>
      </c>
    </row>
    <row r="700" spans="1:7" x14ac:dyDescent="0.25">
      <c r="A700">
        <v>808442845</v>
      </c>
      <c r="B700" s="4">
        <v>42908.326388888891</v>
      </c>
      <c r="C700">
        <f t="shared" si="33"/>
        <v>7</v>
      </c>
      <c r="D700">
        <f t="shared" si="34"/>
        <v>4</v>
      </c>
      <c r="E700">
        <v>2</v>
      </c>
      <c r="F700" t="s">
        <v>3</v>
      </c>
      <c r="G700">
        <f t="shared" si="35"/>
        <v>0</v>
      </c>
    </row>
    <row r="701" spans="1:7" x14ac:dyDescent="0.25">
      <c r="A701">
        <v>808560549</v>
      </c>
      <c r="B701" s="4">
        <v>42889.904861111114</v>
      </c>
      <c r="C701">
        <f t="shared" si="33"/>
        <v>21</v>
      </c>
      <c r="D701">
        <f t="shared" si="34"/>
        <v>6</v>
      </c>
      <c r="E701">
        <v>6</v>
      </c>
      <c r="F701" t="s">
        <v>4</v>
      </c>
      <c r="G701">
        <f t="shared" si="35"/>
        <v>0</v>
      </c>
    </row>
    <row r="702" spans="1:7" x14ac:dyDescent="0.25">
      <c r="A702">
        <v>809699339</v>
      </c>
      <c r="B702" s="4">
        <v>42900.613194444442</v>
      </c>
      <c r="C702">
        <f t="shared" si="33"/>
        <v>14</v>
      </c>
      <c r="D702">
        <f t="shared" si="34"/>
        <v>3</v>
      </c>
      <c r="E702">
        <v>5</v>
      </c>
      <c r="F702" t="s">
        <v>4</v>
      </c>
      <c r="G702">
        <f t="shared" si="35"/>
        <v>1</v>
      </c>
    </row>
    <row r="703" spans="1:7" x14ac:dyDescent="0.25">
      <c r="A703">
        <v>810733404</v>
      </c>
      <c r="B703" s="4">
        <v>42916.15</v>
      </c>
      <c r="C703">
        <f t="shared" si="33"/>
        <v>3</v>
      </c>
      <c r="D703">
        <f t="shared" si="34"/>
        <v>5</v>
      </c>
      <c r="E703">
        <v>1</v>
      </c>
      <c r="F703" t="s">
        <v>4</v>
      </c>
      <c r="G703">
        <f t="shared" si="35"/>
        <v>0</v>
      </c>
    </row>
    <row r="704" spans="1:7" x14ac:dyDescent="0.25">
      <c r="A704">
        <v>811012376</v>
      </c>
      <c r="B704" s="4">
        <v>42927.643055555556</v>
      </c>
      <c r="C704">
        <f t="shared" si="33"/>
        <v>15</v>
      </c>
      <c r="D704">
        <f t="shared" si="34"/>
        <v>2</v>
      </c>
      <c r="E704">
        <v>1</v>
      </c>
      <c r="F704" t="s">
        <v>3</v>
      </c>
      <c r="G704">
        <f t="shared" si="35"/>
        <v>1</v>
      </c>
    </row>
    <row r="705" spans="1:7" x14ac:dyDescent="0.25">
      <c r="A705">
        <v>811590408</v>
      </c>
      <c r="B705" s="4">
        <v>42898.62777777778</v>
      </c>
      <c r="C705">
        <f t="shared" si="33"/>
        <v>15</v>
      </c>
      <c r="D705">
        <f t="shared" si="34"/>
        <v>1</v>
      </c>
      <c r="E705">
        <v>6</v>
      </c>
      <c r="F705" t="s">
        <v>5</v>
      </c>
      <c r="G705">
        <f t="shared" si="35"/>
        <v>1</v>
      </c>
    </row>
    <row r="706" spans="1:7" x14ac:dyDescent="0.25">
      <c r="A706">
        <v>812072906</v>
      </c>
      <c r="B706" s="4">
        <v>42898.017361111109</v>
      </c>
      <c r="C706">
        <f t="shared" ref="C706:C769" si="36">HOUR(B706)</f>
        <v>0</v>
      </c>
      <c r="D706">
        <f t="shared" ref="D706:D769" si="37">WEEKDAY(B706, 2)</f>
        <v>1</v>
      </c>
      <c r="E706">
        <v>6</v>
      </c>
      <c r="F706" t="s">
        <v>3</v>
      </c>
      <c r="G706">
        <f t="shared" si="35"/>
        <v>0</v>
      </c>
    </row>
    <row r="707" spans="1:7" x14ac:dyDescent="0.25">
      <c r="A707">
        <v>812963280</v>
      </c>
      <c r="B707" s="4">
        <v>42895.424305555556</v>
      </c>
      <c r="C707">
        <f t="shared" si="36"/>
        <v>10</v>
      </c>
      <c r="D707">
        <f t="shared" si="37"/>
        <v>5</v>
      </c>
      <c r="E707">
        <v>4</v>
      </c>
      <c r="F707" t="s">
        <v>4</v>
      </c>
      <c r="G707">
        <f t="shared" si="35"/>
        <v>0</v>
      </c>
    </row>
    <row r="708" spans="1:7" x14ac:dyDescent="0.25">
      <c r="A708">
        <v>813642783</v>
      </c>
      <c r="B708" s="4">
        <v>42906.693749999999</v>
      </c>
      <c r="C708">
        <f t="shared" si="36"/>
        <v>16</v>
      </c>
      <c r="D708">
        <f t="shared" si="37"/>
        <v>2</v>
      </c>
      <c r="E708">
        <v>2</v>
      </c>
      <c r="F708" t="s">
        <v>4</v>
      </c>
      <c r="G708">
        <f t="shared" ref="G708:G771" si="38">IF(AND(E708 = $P$2,F708 = $Q$2),1,IF(AND(E708 = $P$3,F708 = $Q$3),1,IF(AND(E708 = $P$4,F708 = $Q$4),1,IF(AND(E708 = $P$5,F708 = $Q$5),1,IF(AND(E708 = $P$6,F708 = $Q$6),1,IF(AND(E708 = $P$7,F708 = $Q$7),1,0))))))</f>
        <v>0</v>
      </c>
    </row>
    <row r="709" spans="1:7" x14ac:dyDescent="0.25">
      <c r="A709">
        <v>814452244</v>
      </c>
      <c r="B709" s="4">
        <v>42927.168055555558</v>
      </c>
      <c r="C709">
        <f t="shared" si="36"/>
        <v>4</v>
      </c>
      <c r="D709">
        <f t="shared" si="37"/>
        <v>2</v>
      </c>
      <c r="E709">
        <v>6</v>
      </c>
      <c r="F709" t="s">
        <v>4</v>
      </c>
      <c r="G709">
        <f t="shared" si="38"/>
        <v>0</v>
      </c>
    </row>
    <row r="710" spans="1:7" x14ac:dyDescent="0.25">
      <c r="A710">
        <v>814472522</v>
      </c>
      <c r="B710" s="4">
        <v>42918.836111111108</v>
      </c>
      <c r="C710">
        <f t="shared" si="36"/>
        <v>20</v>
      </c>
      <c r="D710">
        <f t="shared" si="37"/>
        <v>7</v>
      </c>
      <c r="E710">
        <v>1</v>
      </c>
      <c r="F710" t="s">
        <v>4</v>
      </c>
      <c r="G710">
        <f t="shared" si="38"/>
        <v>0</v>
      </c>
    </row>
    <row r="711" spans="1:7" x14ac:dyDescent="0.25">
      <c r="A711">
        <v>815057747</v>
      </c>
      <c r="B711" s="4">
        <v>42887.84375</v>
      </c>
      <c r="C711">
        <f t="shared" si="36"/>
        <v>20</v>
      </c>
      <c r="D711">
        <f t="shared" si="37"/>
        <v>4</v>
      </c>
      <c r="E711">
        <v>5</v>
      </c>
      <c r="F711" t="s">
        <v>3</v>
      </c>
      <c r="G711">
        <f t="shared" si="38"/>
        <v>0</v>
      </c>
    </row>
    <row r="712" spans="1:7" x14ac:dyDescent="0.25">
      <c r="A712">
        <v>815057747</v>
      </c>
      <c r="B712" s="4">
        <v>42890.310416666667</v>
      </c>
      <c r="C712">
        <f t="shared" si="36"/>
        <v>7</v>
      </c>
      <c r="D712">
        <f t="shared" si="37"/>
        <v>7</v>
      </c>
      <c r="E712">
        <v>1</v>
      </c>
      <c r="F712" t="s">
        <v>5</v>
      </c>
      <c r="G712">
        <f t="shared" si="38"/>
        <v>0</v>
      </c>
    </row>
    <row r="713" spans="1:7" x14ac:dyDescent="0.25">
      <c r="A713">
        <v>815057747</v>
      </c>
      <c r="B713" s="4">
        <v>42928.827777777777</v>
      </c>
      <c r="C713">
        <f t="shared" si="36"/>
        <v>19</v>
      </c>
      <c r="D713">
        <f t="shared" si="37"/>
        <v>3</v>
      </c>
      <c r="E713">
        <v>2</v>
      </c>
      <c r="F713" t="s">
        <v>4</v>
      </c>
      <c r="G713">
        <f t="shared" si="38"/>
        <v>0</v>
      </c>
    </row>
    <row r="714" spans="1:7" x14ac:dyDescent="0.25">
      <c r="A714">
        <v>815057747</v>
      </c>
      <c r="B714" s="4">
        <v>42931.271527777775</v>
      </c>
      <c r="C714">
        <f t="shared" si="36"/>
        <v>6</v>
      </c>
      <c r="D714">
        <f t="shared" si="37"/>
        <v>6</v>
      </c>
      <c r="E714">
        <v>3</v>
      </c>
      <c r="F714" t="s">
        <v>3</v>
      </c>
      <c r="G714">
        <f t="shared" si="38"/>
        <v>0</v>
      </c>
    </row>
    <row r="715" spans="1:7" x14ac:dyDescent="0.25">
      <c r="A715">
        <v>815368401</v>
      </c>
      <c r="B715" s="4">
        <v>42919.286111111112</v>
      </c>
      <c r="C715">
        <f t="shared" si="36"/>
        <v>6</v>
      </c>
      <c r="D715">
        <f t="shared" si="37"/>
        <v>1</v>
      </c>
      <c r="E715">
        <v>6</v>
      </c>
      <c r="F715" t="s">
        <v>3</v>
      </c>
      <c r="G715">
        <f t="shared" si="38"/>
        <v>0</v>
      </c>
    </row>
    <row r="716" spans="1:7" x14ac:dyDescent="0.25">
      <c r="A716">
        <v>815490329</v>
      </c>
      <c r="B716" s="4">
        <v>42926.651388888888</v>
      </c>
      <c r="C716">
        <f t="shared" si="36"/>
        <v>15</v>
      </c>
      <c r="D716">
        <f t="shared" si="37"/>
        <v>1</v>
      </c>
      <c r="E716">
        <v>1</v>
      </c>
      <c r="F716" t="s">
        <v>3</v>
      </c>
      <c r="G716">
        <f t="shared" si="38"/>
        <v>1</v>
      </c>
    </row>
    <row r="717" spans="1:7" x14ac:dyDescent="0.25">
      <c r="A717">
        <v>816244572</v>
      </c>
      <c r="B717" s="4">
        <v>42913.771527777775</v>
      </c>
      <c r="C717">
        <f t="shared" si="36"/>
        <v>18</v>
      </c>
      <c r="D717">
        <f t="shared" si="37"/>
        <v>2</v>
      </c>
      <c r="E717">
        <v>2</v>
      </c>
      <c r="F717" t="s">
        <v>4</v>
      </c>
      <c r="G717">
        <f t="shared" si="38"/>
        <v>0</v>
      </c>
    </row>
    <row r="718" spans="1:7" x14ac:dyDescent="0.25">
      <c r="A718">
        <v>816898273</v>
      </c>
      <c r="B718" s="4">
        <v>42896.015972222223</v>
      </c>
      <c r="C718">
        <f t="shared" si="36"/>
        <v>0</v>
      </c>
      <c r="D718">
        <f t="shared" si="37"/>
        <v>6</v>
      </c>
      <c r="E718">
        <v>1</v>
      </c>
      <c r="F718" t="s">
        <v>4</v>
      </c>
      <c r="G718">
        <f t="shared" si="38"/>
        <v>0</v>
      </c>
    </row>
    <row r="719" spans="1:7" x14ac:dyDescent="0.25">
      <c r="A719">
        <v>816997835</v>
      </c>
      <c r="B719" s="4">
        <v>42904.481944444444</v>
      </c>
      <c r="C719">
        <f t="shared" si="36"/>
        <v>11</v>
      </c>
      <c r="D719">
        <f t="shared" si="37"/>
        <v>7</v>
      </c>
      <c r="E719">
        <v>3</v>
      </c>
      <c r="F719" t="s">
        <v>3</v>
      </c>
      <c r="G719">
        <f t="shared" si="38"/>
        <v>0</v>
      </c>
    </row>
    <row r="720" spans="1:7" x14ac:dyDescent="0.25">
      <c r="A720">
        <v>818755010</v>
      </c>
      <c r="B720" s="4">
        <v>42904.043055555558</v>
      </c>
      <c r="C720">
        <f t="shared" si="36"/>
        <v>1</v>
      </c>
      <c r="D720">
        <f t="shared" si="37"/>
        <v>7</v>
      </c>
      <c r="E720">
        <v>3</v>
      </c>
      <c r="F720" t="s">
        <v>4</v>
      </c>
      <c r="G720">
        <f t="shared" si="38"/>
        <v>0</v>
      </c>
    </row>
    <row r="721" spans="1:7" x14ac:dyDescent="0.25">
      <c r="A721">
        <v>819580840</v>
      </c>
      <c r="B721" s="4">
        <v>42901.23333333333</v>
      </c>
      <c r="C721">
        <f t="shared" si="36"/>
        <v>5</v>
      </c>
      <c r="D721">
        <f t="shared" si="37"/>
        <v>4</v>
      </c>
      <c r="E721">
        <v>1</v>
      </c>
      <c r="F721" t="s">
        <v>3</v>
      </c>
      <c r="G721">
        <f t="shared" si="38"/>
        <v>1</v>
      </c>
    </row>
    <row r="722" spans="1:7" x14ac:dyDescent="0.25">
      <c r="A722">
        <v>820562194</v>
      </c>
      <c r="B722" s="4">
        <v>42916.127083333333</v>
      </c>
      <c r="C722">
        <f t="shared" si="36"/>
        <v>3</v>
      </c>
      <c r="D722">
        <f t="shared" si="37"/>
        <v>5</v>
      </c>
      <c r="E722">
        <v>6</v>
      </c>
      <c r="F722" t="s">
        <v>4</v>
      </c>
      <c r="G722">
        <f t="shared" si="38"/>
        <v>0</v>
      </c>
    </row>
    <row r="723" spans="1:7" x14ac:dyDescent="0.25">
      <c r="A723">
        <v>820747074</v>
      </c>
      <c r="B723" s="4">
        <v>42896.125694444447</v>
      </c>
      <c r="C723">
        <f t="shared" si="36"/>
        <v>3</v>
      </c>
      <c r="D723">
        <f t="shared" si="37"/>
        <v>6</v>
      </c>
      <c r="E723">
        <v>4</v>
      </c>
      <c r="F723" t="s">
        <v>3</v>
      </c>
      <c r="G723">
        <f t="shared" si="38"/>
        <v>1</v>
      </c>
    </row>
    <row r="724" spans="1:7" x14ac:dyDescent="0.25">
      <c r="A724">
        <v>821503911</v>
      </c>
      <c r="B724" s="4">
        <v>42906.17291666667</v>
      </c>
      <c r="C724">
        <f t="shared" si="36"/>
        <v>4</v>
      </c>
      <c r="D724">
        <f t="shared" si="37"/>
        <v>2</v>
      </c>
      <c r="E724">
        <v>5</v>
      </c>
      <c r="F724" t="s">
        <v>5</v>
      </c>
      <c r="G724">
        <f t="shared" si="38"/>
        <v>0</v>
      </c>
    </row>
    <row r="725" spans="1:7" x14ac:dyDescent="0.25">
      <c r="A725">
        <v>821599246</v>
      </c>
      <c r="B725" s="4">
        <v>42895.722222222219</v>
      </c>
      <c r="C725">
        <f t="shared" si="36"/>
        <v>17</v>
      </c>
      <c r="D725">
        <f t="shared" si="37"/>
        <v>5</v>
      </c>
      <c r="E725">
        <v>4</v>
      </c>
      <c r="F725" t="s">
        <v>4</v>
      </c>
      <c r="G725">
        <f t="shared" si="38"/>
        <v>0</v>
      </c>
    </row>
    <row r="726" spans="1:7" x14ac:dyDescent="0.25">
      <c r="A726">
        <v>822001216</v>
      </c>
      <c r="B726" s="4">
        <v>42913.663194444445</v>
      </c>
      <c r="C726">
        <f t="shared" si="36"/>
        <v>15</v>
      </c>
      <c r="D726">
        <f t="shared" si="37"/>
        <v>2</v>
      </c>
      <c r="E726">
        <v>5</v>
      </c>
      <c r="F726" t="s">
        <v>3</v>
      </c>
      <c r="G726">
        <f t="shared" si="38"/>
        <v>0</v>
      </c>
    </row>
    <row r="727" spans="1:7" x14ac:dyDescent="0.25">
      <c r="A727">
        <v>822938429</v>
      </c>
      <c r="B727" s="4">
        <v>42917.763194444444</v>
      </c>
      <c r="C727">
        <f t="shared" si="36"/>
        <v>18</v>
      </c>
      <c r="D727">
        <f t="shared" si="37"/>
        <v>6</v>
      </c>
      <c r="E727">
        <v>5</v>
      </c>
      <c r="F727" t="s">
        <v>5</v>
      </c>
      <c r="G727">
        <f t="shared" si="38"/>
        <v>0</v>
      </c>
    </row>
    <row r="728" spans="1:7" x14ac:dyDescent="0.25">
      <c r="A728">
        <v>823332945</v>
      </c>
      <c r="B728" s="4">
        <v>42912.636805555558</v>
      </c>
      <c r="C728">
        <f t="shared" si="36"/>
        <v>15</v>
      </c>
      <c r="D728">
        <f t="shared" si="37"/>
        <v>1</v>
      </c>
      <c r="E728">
        <v>5</v>
      </c>
      <c r="F728" t="s">
        <v>3</v>
      </c>
      <c r="G728">
        <f t="shared" si="38"/>
        <v>0</v>
      </c>
    </row>
    <row r="729" spans="1:7" x14ac:dyDescent="0.25">
      <c r="A729">
        <v>824946602</v>
      </c>
      <c r="B729" s="4">
        <v>42903.572222222225</v>
      </c>
      <c r="C729">
        <f t="shared" si="36"/>
        <v>13</v>
      </c>
      <c r="D729">
        <f t="shared" si="37"/>
        <v>6</v>
      </c>
      <c r="E729">
        <v>2</v>
      </c>
      <c r="F729" t="s">
        <v>3</v>
      </c>
      <c r="G729">
        <f t="shared" si="38"/>
        <v>0</v>
      </c>
    </row>
    <row r="730" spans="1:7" x14ac:dyDescent="0.25">
      <c r="A730">
        <v>824997804</v>
      </c>
      <c r="B730" s="4">
        <v>42906.03125</v>
      </c>
      <c r="C730">
        <f t="shared" si="36"/>
        <v>0</v>
      </c>
      <c r="D730">
        <f t="shared" si="37"/>
        <v>2</v>
      </c>
      <c r="E730">
        <v>5</v>
      </c>
      <c r="F730" t="s">
        <v>4</v>
      </c>
      <c r="G730">
        <f t="shared" si="38"/>
        <v>1</v>
      </c>
    </row>
    <row r="731" spans="1:7" x14ac:dyDescent="0.25">
      <c r="A731">
        <v>825637637</v>
      </c>
      <c r="B731" s="4">
        <v>42896.844444444447</v>
      </c>
      <c r="C731">
        <f t="shared" si="36"/>
        <v>20</v>
      </c>
      <c r="D731">
        <f t="shared" si="37"/>
        <v>6</v>
      </c>
      <c r="E731">
        <v>5</v>
      </c>
      <c r="F731" t="s">
        <v>3</v>
      </c>
      <c r="G731">
        <f t="shared" si="38"/>
        <v>0</v>
      </c>
    </row>
    <row r="732" spans="1:7" x14ac:dyDescent="0.25">
      <c r="A732">
        <v>826273813</v>
      </c>
      <c r="B732" s="4">
        <v>42925.792361111111</v>
      </c>
      <c r="C732">
        <f t="shared" si="36"/>
        <v>19</v>
      </c>
      <c r="D732">
        <f t="shared" si="37"/>
        <v>7</v>
      </c>
      <c r="E732">
        <v>4</v>
      </c>
      <c r="F732" t="s">
        <v>5</v>
      </c>
      <c r="G732">
        <f t="shared" si="38"/>
        <v>0</v>
      </c>
    </row>
    <row r="733" spans="1:7" x14ac:dyDescent="0.25">
      <c r="A733">
        <v>827186109</v>
      </c>
      <c r="B733" s="4">
        <v>42913.506944444445</v>
      </c>
      <c r="C733">
        <f t="shared" si="36"/>
        <v>12</v>
      </c>
      <c r="D733">
        <f t="shared" si="37"/>
        <v>2</v>
      </c>
      <c r="E733">
        <v>4</v>
      </c>
      <c r="F733" t="s">
        <v>5</v>
      </c>
      <c r="G733">
        <f t="shared" si="38"/>
        <v>0</v>
      </c>
    </row>
    <row r="734" spans="1:7" x14ac:dyDescent="0.25">
      <c r="A734">
        <v>832645975</v>
      </c>
      <c r="B734" s="4">
        <v>42906.35833333333</v>
      </c>
      <c r="C734">
        <f t="shared" si="36"/>
        <v>8</v>
      </c>
      <c r="D734">
        <f t="shared" si="37"/>
        <v>2</v>
      </c>
      <c r="E734">
        <v>3</v>
      </c>
      <c r="F734" t="s">
        <v>4</v>
      </c>
      <c r="G734">
        <f t="shared" si="38"/>
        <v>0</v>
      </c>
    </row>
    <row r="735" spans="1:7" x14ac:dyDescent="0.25">
      <c r="A735">
        <v>834093261</v>
      </c>
      <c r="B735" s="4">
        <v>42903.720833333333</v>
      </c>
      <c r="C735">
        <f t="shared" si="36"/>
        <v>17</v>
      </c>
      <c r="D735">
        <f t="shared" si="37"/>
        <v>6</v>
      </c>
      <c r="E735">
        <v>6</v>
      </c>
      <c r="F735" t="s">
        <v>3</v>
      </c>
      <c r="G735">
        <f t="shared" si="38"/>
        <v>0</v>
      </c>
    </row>
    <row r="736" spans="1:7" x14ac:dyDescent="0.25">
      <c r="A736">
        <v>834167039</v>
      </c>
      <c r="B736" s="4">
        <v>42906.436805555553</v>
      </c>
      <c r="C736">
        <f t="shared" si="36"/>
        <v>10</v>
      </c>
      <c r="D736">
        <f t="shared" si="37"/>
        <v>2</v>
      </c>
      <c r="E736">
        <v>1</v>
      </c>
      <c r="F736" t="s">
        <v>3</v>
      </c>
      <c r="G736">
        <f t="shared" si="38"/>
        <v>1</v>
      </c>
    </row>
    <row r="737" spans="1:7" x14ac:dyDescent="0.25">
      <c r="A737">
        <v>834681329</v>
      </c>
      <c r="B737" s="4">
        <v>42915.202777777777</v>
      </c>
      <c r="C737">
        <f t="shared" si="36"/>
        <v>4</v>
      </c>
      <c r="D737">
        <f t="shared" si="37"/>
        <v>4</v>
      </c>
      <c r="E737">
        <v>2</v>
      </c>
      <c r="F737" t="s">
        <v>4</v>
      </c>
      <c r="G737">
        <f t="shared" si="38"/>
        <v>0</v>
      </c>
    </row>
    <row r="738" spans="1:7" x14ac:dyDescent="0.25">
      <c r="A738">
        <v>834812184</v>
      </c>
      <c r="B738" s="4">
        <v>42892.5</v>
      </c>
      <c r="C738">
        <f t="shared" si="36"/>
        <v>12</v>
      </c>
      <c r="D738">
        <f t="shared" si="37"/>
        <v>2</v>
      </c>
      <c r="E738">
        <v>3</v>
      </c>
      <c r="F738" t="s">
        <v>3</v>
      </c>
      <c r="G738">
        <f t="shared" si="38"/>
        <v>0</v>
      </c>
    </row>
    <row r="739" spans="1:7" x14ac:dyDescent="0.25">
      <c r="A739">
        <v>835377102</v>
      </c>
      <c r="B739" s="4">
        <v>42899.792361111111</v>
      </c>
      <c r="C739">
        <f t="shared" si="36"/>
        <v>19</v>
      </c>
      <c r="D739">
        <f t="shared" si="37"/>
        <v>2</v>
      </c>
      <c r="E739">
        <v>1</v>
      </c>
      <c r="F739" t="s">
        <v>4</v>
      </c>
      <c r="G739">
        <f t="shared" si="38"/>
        <v>0</v>
      </c>
    </row>
    <row r="740" spans="1:7" x14ac:dyDescent="0.25">
      <c r="A740">
        <v>835797514</v>
      </c>
      <c r="B740" s="4">
        <v>42915.193055555559</v>
      </c>
      <c r="C740">
        <f t="shared" si="36"/>
        <v>4</v>
      </c>
      <c r="D740">
        <f t="shared" si="37"/>
        <v>4</v>
      </c>
      <c r="E740">
        <v>4</v>
      </c>
      <c r="F740" t="s">
        <v>3</v>
      </c>
      <c r="G740">
        <f t="shared" si="38"/>
        <v>1</v>
      </c>
    </row>
    <row r="741" spans="1:7" x14ac:dyDescent="0.25">
      <c r="A741">
        <v>837060230</v>
      </c>
      <c r="B741" s="4">
        <v>42919.789583333331</v>
      </c>
      <c r="C741">
        <f t="shared" si="36"/>
        <v>18</v>
      </c>
      <c r="D741">
        <f t="shared" si="37"/>
        <v>1</v>
      </c>
      <c r="E741">
        <v>4</v>
      </c>
      <c r="F741" t="s">
        <v>3</v>
      </c>
      <c r="G741">
        <f t="shared" si="38"/>
        <v>1</v>
      </c>
    </row>
    <row r="742" spans="1:7" x14ac:dyDescent="0.25">
      <c r="A742">
        <v>837080319</v>
      </c>
      <c r="B742" s="4">
        <v>42911.581944444442</v>
      </c>
      <c r="C742">
        <f t="shared" si="36"/>
        <v>13</v>
      </c>
      <c r="D742">
        <f t="shared" si="37"/>
        <v>7</v>
      </c>
      <c r="E742">
        <v>5</v>
      </c>
      <c r="F742" t="s">
        <v>3</v>
      </c>
      <c r="G742">
        <f t="shared" si="38"/>
        <v>0</v>
      </c>
    </row>
    <row r="743" spans="1:7" x14ac:dyDescent="0.25">
      <c r="A743">
        <v>837678790</v>
      </c>
      <c r="B743" s="4">
        <v>42900.762499999997</v>
      </c>
      <c r="C743">
        <f t="shared" si="36"/>
        <v>18</v>
      </c>
      <c r="D743">
        <f t="shared" si="37"/>
        <v>3</v>
      </c>
      <c r="E743">
        <v>4</v>
      </c>
      <c r="F743" t="s">
        <v>3</v>
      </c>
      <c r="G743">
        <f t="shared" si="38"/>
        <v>1</v>
      </c>
    </row>
    <row r="744" spans="1:7" x14ac:dyDescent="0.25">
      <c r="A744">
        <v>837997596</v>
      </c>
      <c r="B744" s="4">
        <v>42908.911805555559</v>
      </c>
      <c r="C744">
        <f t="shared" si="36"/>
        <v>21</v>
      </c>
      <c r="D744">
        <f t="shared" si="37"/>
        <v>4</v>
      </c>
      <c r="E744">
        <v>6</v>
      </c>
      <c r="F744" t="s">
        <v>3</v>
      </c>
      <c r="G744">
        <f t="shared" si="38"/>
        <v>0</v>
      </c>
    </row>
    <row r="745" spans="1:7" x14ac:dyDescent="0.25">
      <c r="A745">
        <v>838569295</v>
      </c>
      <c r="B745" s="4">
        <v>42908.28125</v>
      </c>
      <c r="C745">
        <f t="shared" si="36"/>
        <v>6</v>
      </c>
      <c r="D745">
        <f t="shared" si="37"/>
        <v>4</v>
      </c>
      <c r="E745">
        <v>3</v>
      </c>
      <c r="F745" t="s">
        <v>5</v>
      </c>
      <c r="G745">
        <f t="shared" si="38"/>
        <v>1</v>
      </c>
    </row>
    <row r="746" spans="1:7" x14ac:dyDescent="0.25">
      <c r="A746">
        <v>838731679</v>
      </c>
      <c r="B746" s="4">
        <v>42922.089583333334</v>
      </c>
      <c r="C746">
        <f t="shared" si="36"/>
        <v>2</v>
      </c>
      <c r="D746">
        <f t="shared" si="37"/>
        <v>4</v>
      </c>
      <c r="E746">
        <v>2</v>
      </c>
      <c r="F746" t="s">
        <v>4</v>
      </c>
      <c r="G746">
        <f t="shared" si="38"/>
        <v>0</v>
      </c>
    </row>
    <row r="747" spans="1:7" x14ac:dyDescent="0.25">
      <c r="A747">
        <v>838782455</v>
      </c>
      <c r="B747" s="4">
        <v>42916.780555555553</v>
      </c>
      <c r="C747">
        <f t="shared" si="36"/>
        <v>18</v>
      </c>
      <c r="D747">
        <f t="shared" si="37"/>
        <v>5</v>
      </c>
      <c r="E747">
        <v>2</v>
      </c>
      <c r="F747" t="s">
        <v>5</v>
      </c>
      <c r="G747">
        <f t="shared" si="38"/>
        <v>1</v>
      </c>
    </row>
    <row r="748" spans="1:7" x14ac:dyDescent="0.25">
      <c r="A748">
        <v>839214824</v>
      </c>
      <c r="B748" s="4">
        <v>42913.279166666667</v>
      </c>
      <c r="C748">
        <f t="shared" si="36"/>
        <v>6</v>
      </c>
      <c r="D748">
        <f t="shared" si="37"/>
        <v>2</v>
      </c>
      <c r="E748">
        <v>2</v>
      </c>
      <c r="F748" t="s">
        <v>3</v>
      </c>
      <c r="G748">
        <f t="shared" si="38"/>
        <v>0</v>
      </c>
    </row>
    <row r="749" spans="1:7" x14ac:dyDescent="0.25">
      <c r="A749">
        <v>839267743</v>
      </c>
      <c r="B749" s="4">
        <v>42896.989583333336</v>
      </c>
      <c r="C749">
        <f t="shared" si="36"/>
        <v>23</v>
      </c>
      <c r="D749">
        <f t="shared" si="37"/>
        <v>6</v>
      </c>
      <c r="E749">
        <v>6</v>
      </c>
      <c r="F749" t="s">
        <v>4</v>
      </c>
      <c r="G749">
        <f t="shared" si="38"/>
        <v>0</v>
      </c>
    </row>
    <row r="750" spans="1:7" x14ac:dyDescent="0.25">
      <c r="A750">
        <v>839612566</v>
      </c>
      <c r="B750" s="4">
        <v>42893.790277777778</v>
      </c>
      <c r="C750">
        <f t="shared" si="36"/>
        <v>18</v>
      </c>
      <c r="D750">
        <f t="shared" si="37"/>
        <v>3</v>
      </c>
      <c r="E750">
        <v>6</v>
      </c>
      <c r="F750" t="s">
        <v>5</v>
      </c>
      <c r="G750">
        <f t="shared" si="38"/>
        <v>1</v>
      </c>
    </row>
    <row r="751" spans="1:7" x14ac:dyDescent="0.25">
      <c r="A751">
        <v>840157226</v>
      </c>
      <c r="B751" s="4">
        <v>42913.866666666669</v>
      </c>
      <c r="C751">
        <f t="shared" si="36"/>
        <v>20</v>
      </c>
      <c r="D751">
        <f t="shared" si="37"/>
        <v>2</v>
      </c>
      <c r="E751">
        <v>2</v>
      </c>
      <c r="F751" t="s">
        <v>4</v>
      </c>
      <c r="G751">
        <f t="shared" si="38"/>
        <v>0</v>
      </c>
    </row>
    <row r="752" spans="1:7" x14ac:dyDescent="0.25">
      <c r="A752">
        <v>841132434</v>
      </c>
      <c r="B752" s="4">
        <v>42907.228472222225</v>
      </c>
      <c r="C752">
        <f t="shared" si="36"/>
        <v>5</v>
      </c>
      <c r="D752">
        <f t="shared" si="37"/>
        <v>3</v>
      </c>
      <c r="E752">
        <v>2</v>
      </c>
      <c r="F752" t="s">
        <v>5</v>
      </c>
      <c r="G752">
        <f t="shared" si="38"/>
        <v>1</v>
      </c>
    </row>
    <row r="753" spans="1:7" x14ac:dyDescent="0.25">
      <c r="A753">
        <v>842000234</v>
      </c>
      <c r="B753" s="4">
        <v>42888.401388888888</v>
      </c>
      <c r="C753">
        <f t="shared" si="36"/>
        <v>9</v>
      </c>
      <c r="D753">
        <f t="shared" si="37"/>
        <v>5</v>
      </c>
      <c r="E753">
        <v>5</v>
      </c>
      <c r="F753" t="s">
        <v>3</v>
      </c>
      <c r="G753">
        <f t="shared" si="38"/>
        <v>0</v>
      </c>
    </row>
    <row r="754" spans="1:7" x14ac:dyDescent="0.25">
      <c r="A754">
        <v>842000234</v>
      </c>
      <c r="B754" s="4">
        <v>42890.927083333336</v>
      </c>
      <c r="C754">
        <f t="shared" si="36"/>
        <v>22</v>
      </c>
      <c r="D754">
        <f t="shared" si="37"/>
        <v>7</v>
      </c>
      <c r="E754">
        <v>3</v>
      </c>
      <c r="F754" t="s">
        <v>3</v>
      </c>
      <c r="G754">
        <f t="shared" si="38"/>
        <v>0</v>
      </c>
    </row>
    <row r="755" spans="1:7" x14ac:dyDescent="0.25">
      <c r="A755">
        <v>842000234</v>
      </c>
      <c r="B755" s="4">
        <v>42929.546527777777</v>
      </c>
      <c r="C755">
        <f t="shared" si="36"/>
        <v>13</v>
      </c>
      <c r="D755">
        <f t="shared" si="37"/>
        <v>4</v>
      </c>
      <c r="E755">
        <v>6</v>
      </c>
      <c r="F755" t="s">
        <v>4</v>
      </c>
      <c r="G755">
        <f t="shared" si="38"/>
        <v>0</v>
      </c>
    </row>
    <row r="756" spans="1:7" x14ac:dyDescent="0.25">
      <c r="A756">
        <v>842000234</v>
      </c>
      <c r="B756" s="4">
        <v>42931.723611111112</v>
      </c>
      <c r="C756">
        <f t="shared" si="36"/>
        <v>17</v>
      </c>
      <c r="D756">
        <f t="shared" si="37"/>
        <v>6</v>
      </c>
      <c r="E756">
        <v>4</v>
      </c>
      <c r="F756" t="s">
        <v>4</v>
      </c>
      <c r="G756">
        <f t="shared" si="38"/>
        <v>0</v>
      </c>
    </row>
    <row r="757" spans="1:7" x14ac:dyDescent="0.25">
      <c r="A757">
        <v>843024488</v>
      </c>
      <c r="B757" s="4">
        <v>42925.138194444444</v>
      </c>
      <c r="C757">
        <f t="shared" si="36"/>
        <v>3</v>
      </c>
      <c r="D757">
        <f t="shared" si="37"/>
        <v>7</v>
      </c>
      <c r="E757">
        <v>1</v>
      </c>
      <c r="F757" t="s">
        <v>4</v>
      </c>
      <c r="G757">
        <f t="shared" si="38"/>
        <v>0</v>
      </c>
    </row>
    <row r="758" spans="1:7" x14ac:dyDescent="0.25">
      <c r="A758">
        <v>843107580</v>
      </c>
      <c r="B758" s="4">
        <v>42898.114583333336</v>
      </c>
      <c r="C758">
        <f t="shared" si="36"/>
        <v>2</v>
      </c>
      <c r="D758">
        <f t="shared" si="37"/>
        <v>1</v>
      </c>
      <c r="E758">
        <v>1</v>
      </c>
      <c r="F758" t="s">
        <v>4</v>
      </c>
      <c r="G758">
        <f t="shared" si="38"/>
        <v>0</v>
      </c>
    </row>
    <row r="759" spans="1:7" x14ac:dyDescent="0.25">
      <c r="A759">
        <v>844094061</v>
      </c>
      <c r="B759" s="4">
        <v>42915.054861111108</v>
      </c>
      <c r="C759">
        <f t="shared" si="36"/>
        <v>1</v>
      </c>
      <c r="D759">
        <f t="shared" si="37"/>
        <v>4</v>
      </c>
      <c r="E759">
        <v>2</v>
      </c>
      <c r="F759" t="s">
        <v>4</v>
      </c>
      <c r="G759">
        <f t="shared" si="38"/>
        <v>0</v>
      </c>
    </row>
    <row r="760" spans="1:7" x14ac:dyDescent="0.25">
      <c r="A760">
        <v>844801027</v>
      </c>
      <c r="B760" s="4">
        <v>42926.361111111109</v>
      </c>
      <c r="C760">
        <f t="shared" si="36"/>
        <v>8</v>
      </c>
      <c r="D760">
        <f t="shared" si="37"/>
        <v>1</v>
      </c>
      <c r="E760">
        <v>4</v>
      </c>
      <c r="F760" t="s">
        <v>4</v>
      </c>
      <c r="G760">
        <f t="shared" si="38"/>
        <v>0</v>
      </c>
    </row>
    <row r="761" spans="1:7" x14ac:dyDescent="0.25">
      <c r="A761">
        <v>846230088</v>
      </c>
      <c r="B761" s="4">
        <v>42897.288888888892</v>
      </c>
      <c r="C761">
        <f t="shared" si="36"/>
        <v>6</v>
      </c>
      <c r="D761">
        <f t="shared" si="37"/>
        <v>7</v>
      </c>
      <c r="E761">
        <v>4</v>
      </c>
      <c r="F761" t="s">
        <v>4</v>
      </c>
      <c r="G761">
        <f t="shared" si="38"/>
        <v>0</v>
      </c>
    </row>
    <row r="762" spans="1:7" x14ac:dyDescent="0.25">
      <c r="A762">
        <v>846541390</v>
      </c>
      <c r="B762" s="4">
        <v>42897.468055555553</v>
      </c>
      <c r="C762">
        <f t="shared" si="36"/>
        <v>11</v>
      </c>
      <c r="D762">
        <f t="shared" si="37"/>
        <v>7</v>
      </c>
      <c r="E762">
        <v>6</v>
      </c>
      <c r="F762" t="s">
        <v>3</v>
      </c>
      <c r="G762">
        <f t="shared" si="38"/>
        <v>0</v>
      </c>
    </row>
    <row r="763" spans="1:7" x14ac:dyDescent="0.25">
      <c r="A763">
        <v>846923988</v>
      </c>
      <c r="B763" s="4">
        <v>42916.234027777777</v>
      </c>
      <c r="C763">
        <f t="shared" si="36"/>
        <v>5</v>
      </c>
      <c r="D763">
        <f t="shared" si="37"/>
        <v>5</v>
      </c>
      <c r="E763">
        <v>3</v>
      </c>
      <c r="F763" t="s">
        <v>5</v>
      </c>
      <c r="G763">
        <f t="shared" si="38"/>
        <v>1</v>
      </c>
    </row>
    <row r="764" spans="1:7" x14ac:dyDescent="0.25">
      <c r="A764">
        <v>849443195</v>
      </c>
      <c r="B764" s="4">
        <v>42914.227083333331</v>
      </c>
      <c r="C764">
        <f t="shared" si="36"/>
        <v>5</v>
      </c>
      <c r="D764">
        <f t="shared" si="37"/>
        <v>3</v>
      </c>
      <c r="E764">
        <v>5</v>
      </c>
      <c r="F764" t="s">
        <v>5</v>
      </c>
      <c r="G764">
        <f t="shared" si="38"/>
        <v>0</v>
      </c>
    </row>
    <row r="765" spans="1:7" x14ac:dyDescent="0.25">
      <c r="A765">
        <v>852352764</v>
      </c>
      <c r="B765" s="4">
        <v>42923.198611111111</v>
      </c>
      <c r="C765">
        <f t="shared" si="36"/>
        <v>4</v>
      </c>
      <c r="D765">
        <f t="shared" si="37"/>
        <v>5</v>
      </c>
      <c r="E765">
        <v>5</v>
      </c>
      <c r="F765" t="s">
        <v>4</v>
      </c>
      <c r="G765">
        <f t="shared" si="38"/>
        <v>1</v>
      </c>
    </row>
    <row r="766" spans="1:7" x14ac:dyDescent="0.25">
      <c r="A766">
        <v>852567682</v>
      </c>
      <c r="B766" s="4">
        <v>42925.135416666664</v>
      </c>
      <c r="C766">
        <f t="shared" si="36"/>
        <v>3</v>
      </c>
      <c r="D766">
        <f t="shared" si="37"/>
        <v>7</v>
      </c>
      <c r="E766">
        <v>1</v>
      </c>
      <c r="F766" t="s">
        <v>4</v>
      </c>
      <c r="G766">
        <f t="shared" si="38"/>
        <v>0</v>
      </c>
    </row>
    <row r="767" spans="1:7" x14ac:dyDescent="0.25">
      <c r="A767">
        <v>852767608</v>
      </c>
      <c r="B767" s="4">
        <v>42917.992361111108</v>
      </c>
      <c r="C767">
        <f t="shared" si="36"/>
        <v>23</v>
      </c>
      <c r="D767">
        <f t="shared" si="37"/>
        <v>6</v>
      </c>
      <c r="E767">
        <v>5</v>
      </c>
      <c r="F767" t="s">
        <v>4</v>
      </c>
      <c r="G767">
        <f t="shared" si="38"/>
        <v>1</v>
      </c>
    </row>
    <row r="768" spans="1:7" x14ac:dyDescent="0.25">
      <c r="A768">
        <v>853511075</v>
      </c>
      <c r="B768" s="4">
        <v>42909.790972222225</v>
      </c>
      <c r="C768">
        <f t="shared" si="36"/>
        <v>18</v>
      </c>
      <c r="D768">
        <f t="shared" si="37"/>
        <v>5</v>
      </c>
      <c r="E768">
        <v>1</v>
      </c>
      <c r="F768" t="s">
        <v>5</v>
      </c>
      <c r="G768">
        <f t="shared" si="38"/>
        <v>0</v>
      </c>
    </row>
    <row r="769" spans="1:7" x14ac:dyDescent="0.25">
      <c r="A769">
        <v>855588685</v>
      </c>
      <c r="B769" s="4">
        <v>42911.290277777778</v>
      </c>
      <c r="C769">
        <f t="shared" si="36"/>
        <v>6</v>
      </c>
      <c r="D769">
        <f t="shared" si="37"/>
        <v>7</v>
      </c>
      <c r="E769">
        <v>1</v>
      </c>
      <c r="F769" t="s">
        <v>5</v>
      </c>
      <c r="G769">
        <f t="shared" si="38"/>
        <v>0</v>
      </c>
    </row>
    <row r="770" spans="1:7" x14ac:dyDescent="0.25">
      <c r="A770">
        <v>855992203</v>
      </c>
      <c r="B770" s="4">
        <v>42926.577777777777</v>
      </c>
      <c r="C770">
        <f t="shared" ref="C770:C833" si="39">HOUR(B770)</f>
        <v>13</v>
      </c>
      <c r="D770">
        <f t="shared" ref="D770:D833" si="40">WEEKDAY(B770, 2)</f>
        <v>1</v>
      </c>
      <c r="E770">
        <v>2</v>
      </c>
      <c r="F770" t="s">
        <v>3</v>
      </c>
      <c r="G770">
        <f t="shared" si="38"/>
        <v>0</v>
      </c>
    </row>
    <row r="771" spans="1:7" x14ac:dyDescent="0.25">
      <c r="A771">
        <v>856457375</v>
      </c>
      <c r="B771" s="4">
        <v>42917.048611111109</v>
      </c>
      <c r="C771">
        <f t="shared" si="39"/>
        <v>1</v>
      </c>
      <c r="D771">
        <f t="shared" si="40"/>
        <v>6</v>
      </c>
      <c r="E771">
        <v>3</v>
      </c>
      <c r="F771" t="s">
        <v>4</v>
      </c>
      <c r="G771">
        <f t="shared" si="38"/>
        <v>0</v>
      </c>
    </row>
    <row r="772" spans="1:7" x14ac:dyDescent="0.25">
      <c r="A772">
        <v>857923196</v>
      </c>
      <c r="B772" s="4">
        <v>42920.676388888889</v>
      </c>
      <c r="C772">
        <f t="shared" si="39"/>
        <v>16</v>
      </c>
      <c r="D772">
        <f t="shared" si="40"/>
        <v>2</v>
      </c>
      <c r="E772">
        <v>4</v>
      </c>
      <c r="F772" t="s">
        <v>5</v>
      </c>
      <c r="G772">
        <f t="shared" ref="G772:G835" si="41">IF(AND(E772 = $P$2,F772 = $Q$2),1,IF(AND(E772 = $P$3,F772 = $Q$3),1,IF(AND(E772 = $P$4,F772 = $Q$4),1,IF(AND(E772 = $P$5,F772 = $Q$5),1,IF(AND(E772 = $P$6,F772 = $Q$6),1,IF(AND(E772 = $P$7,F772 = $Q$7),1,0))))))</f>
        <v>0</v>
      </c>
    </row>
    <row r="773" spans="1:7" x14ac:dyDescent="0.25">
      <c r="A773">
        <v>860301609</v>
      </c>
      <c r="B773" s="4">
        <v>42924.399305555555</v>
      </c>
      <c r="C773">
        <f t="shared" si="39"/>
        <v>9</v>
      </c>
      <c r="D773">
        <f t="shared" si="40"/>
        <v>6</v>
      </c>
      <c r="E773">
        <v>5</v>
      </c>
      <c r="F773" t="s">
        <v>3</v>
      </c>
      <c r="G773">
        <f t="shared" si="41"/>
        <v>0</v>
      </c>
    </row>
    <row r="774" spans="1:7" x14ac:dyDescent="0.25">
      <c r="A774">
        <v>860578455</v>
      </c>
      <c r="B774" s="4">
        <v>42930.73333333333</v>
      </c>
      <c r="C774">
        <f t="shared" si="39"/>
        <v>17</v>
      </c>
      <c r="D774">
        <f t="shared" si="40"/>
        <v>5</v>
      </c>
      <c r="E774">
        <v>5</v>
      </c>
      <c r="F774" t="s">
        <v>4</v>
      </c>
      <c r="G774">
        <f t="shared" si="41"/>
        <v>1</v>
      </c>
    </row>
    <row r="775" spans="1:7" x14ac:dyDescent="0.25">
      <c r="A775">
        <v>861023707</v>
      </c>
      <c r="B775" s="4">
        <v>42908.205555555556</v>
      </c>
      <c r="C775">
        <f t="shared" si="39"/>
        <v>4</v>
      </c>
      <c r="D775">
        <f t="shared" si="40"/>
        <v>4</v>
      </c>
      <c r="E775">
        <v>4</v>
      </c>
      <c r="F775" t="s">
        <v>4</v>
      </c>
      <c r="G775">
        <f t="shared" si="41"/>
        <v>0</v>
      </c>
    </row>
    <row r="776" spans="1:7" x14ac:dyDescent="0.25">
      <c r="A776">
        <v>861876313</v>
      </c>
      <c r="B776" s="4">
        <v>42904.786805555559</v>
      </c>
      <c r="C776">
        <f t="shared" si="39"/>
        <v>18</v>
      </c>
      <c r="D776">
        <f t="shared" si="40"/>
        <v>7</v>
      </c>
      <c r="E776">
        <v>3</v>
      </c>
      <c r="F776" t="s">
        <v>5</v>
      </c>
      <c r="G776">
        <f t="shared" si="41"/>
        <v>1</v>
      </c>
    </row>
    <row r="777" spans="1:7" x14ac:dyDescent="0.25">
      <c r="A777">
        <v>862738873</v>
      </c>
      <c r="B777" s="4">
        <v>42908.97152777778</v>
      </c>
      <c r="C777">
        <f t="shared" si="39"/>
        <v>23</v>
      </c>
      <c r="D777">
        <f t="shared" si="40"/>
        <v>4</v>
      </c>
      <c r="E777">
        <v>4</v>
      </c>
      <c r="F777" t="s">
        <v>3</v>
      </c>
      <c r="G777">
        <f t="shared" si="41"/>
        <v>1</v>
      </c>
    </row>
    <row r="778" spans="1:7" x14ac:dyDescent="0.25">
      <c r="A778">
        <v>863289533</v>
      </c>
      <c r="B778" s="4">
        <v>42907.345138888886</v>
      </c>
      <c r="C778">
        <f t="shared" si="39"/>
        <v>8</v>
      </c>
      <c r="D778">
        <f t="shared" si="40"/>
        <v>3</v>
      </c>
      <c r="E778">
        <v>1</v>
      </c>
      <c r="F778" t="s">
        <v>3</v>
      </c>
      <c r="G778">
        <f t="shared" si="41"/>
        <v>1</v>
      </c>
    </row>
    <row r="779" spans="1:7" x14ac:dyDescent="0.25">
      <c r="A779">
        <v>863358985</v>
      </c>
      <c r="B779" s="4">
        <v>42907.686111111114</v>
      </c>
      <c r="C779">
        <f t="shared" si="39"/>
        <v>16</v>
      </c>
      <c r="D779">
        <f t="shared" si="40"/>
        <v>3</v>
      </c>
      <c r="E779">
        <v>1</v>
      </c>
      <c r="F779" t="s">
        <v>3</v>
      </c>
      <c r="G779">
        <f t="shared" si="41"/>
        <v>1</v>
      </c>
    </row>
    <row r="780" spans="1:7" x14ac:dyDescent="0.25">
      <c r="A780">
        <v>867158012</v>
      </c>
      <c r="B780" s="4">
        <v>42912.80972222222</v>
      </c>
      <c r="C780">
        <f t="shared" si="39"/>
        <v>19</v>
      </c>
      <c r="D780">
        <f t="shared" si="40"/>
        <v>1</v>
      </c>
      <c r="E780">
        <v>6</v>
      </c>
      <c r="F780" t="s">
        <v>5</v>
      </c>
      <c r="G780">
        <f t="shared" si="41"/>
        <v>1</v>
      </c>
    </row>
    <row r="781" spans="1:7" x14ac:dyDescent="0.25">
      <c r="A781">
        <v>870257220</v>
      </c>
      <c r="B781" s="4">
        <v>42920.625</v>
      </c>
      <c r="C781">
        <f t="shared" si="39"/>
        <v>15</v>
      </c>
      <c r="D781">
        <f t="shared" si="40"/>
        <v>2</v>
      </c>
      <c r="E781">
        <v>1</v>
      </c>
      <c r="F781" t="s">
        <v>5</v>
      </c>
      <c r="G781">
        <f t="shared" si="41"/>
        <v>0</v>
      </c>
    </row>
    <row r="782" spans="1:7" x14ac:dyDescent="0.25">
      <c r="A782">
        <v>871314398</v>
      </c>
      <c r="B782" s="4">
        <v>42901.959027777775</v>
      </c>
      <c r="C782">
        <f t="shared" si="39"/>
        <v>23</v>
      </c>
      <c r="D782">
        <f t="shared" si="40"/>
        <v>4</v>
      </c>
      <c r="E782">
        <v>4</v>
      </c>
      <c r="F782" t="s">
        <v>4</v>
      </c>
      <c r="G782">
        <f t="shared" si="41"/>
        <v>0</v>
      </c>
    </row>
    <row r="783" spans="1:7" x14ac:dyDescent="0.25">
      <c r="A783">
        <v>871586869</v>
      </c>
      <c r="B783" s="4">
        <v>42919.767361111109</v>
      </c>
      <c r="C783">
        <f t="shared" si="39"/>
        <v>18</v>
      </c>
      <c r="D783">
        <f t="shared" si="40"/>
        <v>1</v>
      </c>
      <c r="E783">
        <v>4</v>
      </c>
      <c r="F783" t="s">
        <v>5</v>
      </c>
      <c r="G783">
        <f t="shared" si="41"/>
        <v>0</v>
      </c>
    </row>
    <row r="784" spans="1:7" x14ac:dyDescent="0.25">
      <c r="A784">
        <v>872033418</v>
      </c>
      <c r="B784" s="4">
        <v>42896.684027777781</v>
      </c>
      <c r="C784">
        <f t="shared" si="39"/>
        <v>16</v>
      </c>
      <c r="D784">
        <f t="shared" si="40"/>
        <v>6</v>
      </c>
      <c r="E784">
        <v>6</v>
      </c>
      <c r="F784" t="s">
        <v>5</v>
      </c>
      <c r="G784">
        <f t="shared" si="41"/>
        <v>1</v>
      </c>
    </row>
    <row r="785" spans="1:7" x14ac:dyDescent="0.25">
      <c r="A785">
        <v>873302120</v>
      </c>
      <c r="B785" s="4">
        <v>42915.427083333336</v>
      </c>
      <c r="C785">
        <f t="shared" si="39"/>
        <v>10</v>
      </c>
      <c r="D785">
        <f t="shared" si="40"/>
        <v>4</v>
      </c>
      <c r="E785">
        <v>2</v>
      </c>
      <c r="F785" t="s">
        <v>3</v>
      </c>
      <c r="G785">
        <f t="shared" si="41"/>
        <v>0</v>
      </c>
    </row>
    <row r="786" spans="1:7" x14ac:dyDescent="0.25">
      <c r="A786">
        <v>874070041</v>
      </c>
      <c r="B786" s="4">
        <v>42912.625</v>
      </c>
      <c r="C786">
        <f t="shared" si="39"/>
        <v>15</v>
      </c>
      <c r="D786">
        <f t="shared" si="40"/>
        <v>1</v>
      </c>
      <c r="E786">
        <v>6</v>
      </c>
      <c r="F786" t="s">
        <v>5</v>
      </c>
      <c r="G786">
        <f t="shared" si="41"/>
        <v>1</v>
      </c>
    </row>
    <row r="787" spans="1:7" x14ac:dyDescent="0.25">
      <c r="A787">
        <v>875568125</v>
      </c>
      <c r="B787" s="4">
        <v>42913.365972222222</v>
      </c>
      <c r="C787">
        <f t="shared" si="39"/>
        <v>8</v>
      </c>
      <c r="D787">
        <f t="shared" si="40"/>
        <v>2</v>
      </c>
      <c r="E787">
        <v>1</v>
      </c>
      <c r="F787" t="s">
        <v>4</v>
      </c>
      <c r="G787">
        <f t="shared" si="41"/>
        <v>0</v>
      </c>
    </row>
    <row r="788" spans="1:7" x14ac:dyDescent="0.25">
      <c r="A788">
        <v>875806925</v>
      </c>
      <c r="B788" s="4">
        <v>42888.390972222223</v>
      </c>
      <c r="C788">
        <f t="shared" si="39"/>
        <v>9</v>
      </c>
      <c r="D788">
        <f t="shared" si="40"/>
        <v>5</v>
      </c>
      <c r="E788">
        <v>4</v>
      </c>
      <c r="F788" t="s">
        <v>5</v>
      </c>
      <c r="G788">
        <f t="shared" si="41"/>
        <v>0</v>
      </c>
    </row>
    <row r="789" spans="1:7" x14ac:dyDescent="0.25">
      <c r="A789">
        <v>875806925</v>
      </c>
      <c r="B789" s="4">
        <v>42890.853472222225</v>
      </c>
      <c r="C789">
        <f t="shared" si="39"/>
        <v>20</v>
      </c>
      <c r="D789">
        <f t="shared" si="40"/>
        <v>7</v>
      </c>
      <c r="E789">
        <v>5</v>
      </c>
      <c r="F789" t="s">
        <v>5</v>
      </c>
      <c r="G789">
        <f t="shared" si="41"/>
        <v>0</v>
      </c>
    </row>
    <row r="790" spans="1:7" x14ac:dyDescent="0.25">
      <c r="A790">
        <v>875806925</v>
      </c>
      <c r="B790" s="4">
        <v>42929.488888888889</v>
      </c>
      <c r="C790">
        <f t="shared" si="39"/>
        <v>11</v>
      </c>
      <c r="D790">
        <f t="shared" si="40"/>
        <v>4</v>
      </c>
      <c r="E790">
        <v>2</v>
      </c>
      <c r="F790" t="s">
        <v>4</v>
      </c>
      <c r="G790">
        <f t="shared" si="41"/>
        <v>0</v>
      </c>
    </row>
    <row r="791" spans="1:7" x14ac:dyDescent="0.25">
      <c r="A791">
        <v>875806925</v>
      </c>
      <c r="B791" s="4">
        <v>42931.64166666667</v>
      </c>
      <c r="C791">
        <f t="shared" si="39"/>
        <v>15</v>
      </c>
      <c r="D791">
        <f t="shared" si="40"/>
        <v>6</v>
      </c>
      <c r="E791">
        <v>3</v>
      </c>
      <c r="F791" t="s">
        <v>3</v>
      </c>
      <c r="G791">
        <f t="shared" si="41"/>
        <v>0</v>
      </c>
    </row>
    <row r="792" spans="1:7" x14ac:dyDescent="0.25">
      <c r="A792">
        <v>876854893</v>
      </c>
      <c r="B792" s="4">
        <v>42912.45</v>
      </c>
      <c r="C792">
        <f t="shared" si="39"/>
        <v>10</v>
      </c>
      <c r="D792">
        <f t="shared" si="40"/>
        <v>1</v>
      </c>
      <c r="E792">
        <v>4</v>
      </c>
      <c r="F792" t="s">
        <v>4</v>
      </c>
      <c r="G792">
        <f t="shared" si="41"/>
        <v>0</v>
      </c>
    </row>
    <row r="793" spans="1:7" x14ac:dyDescent="0.25">
      <c r="A793">
        <v>877486007</v>
      </c>
      <c r="B793" s="4">
        <v>42907.196527777778</v>
      </c>
      <c r="C793">
        <f t="shared" si="39"/>
        <v>4</v>
      </c>
      <c r="D793">
        <f t="shared" si="40"/>
        <v>3</v>
      </c>
      <c r="E793">
        <v>3</v>
      </c>
      <c r="F793" t="s">
        <v>4</v>
      </c>
      <c r="G793">
        <f t="shared" si="41"/>
        <v>0</v>
      </c>
    </row>
    <row r="794" spans="1:7" x14ac:dyDescent="0.25">
      <c r="A794">
        <v>878109724</v>
      </c>
      <c r="B794" s="4">
        <v>42924.767361111109</v>
      </c>
      <c r="C794">
        <f t="shared" si="39"/>
        <v>18</v>
      </c>
      <c r="D794">
        <f t="shared" si="40"/>
        <v>6</v>
      </c>
      <c r="E794">
        <v>3</v>
      </c>
      <c r="F794" t="s">
        <v>5</v>
      </c>
      <c r="G794">
        <f t="shared" si="41"/>
        <v>1</v>
      </c>
    </row>
    <row r="795" spans="1:7" x14ac:dyDescent="0.25">
      <c r="A795">
        <v>878354280</v>
      </c>
      <c r="B795" s="4">
        <v>42901.306944444441</v>
      </c>
      <c r="C795">
        <f t="shared" si="39"/>
        <v>7</v>
      </c>
      <c r="D795">
        <f t="shared" si="40"/>
        <v>4</v>
      </c>
      <c r="E795">
        <v>2</v>
      </c>
      <c r="F795" t="s">
        <v>4</v>
      </c>
      <c r="G795">
        <f t="shared" si="41"/>
        <v>0</v>
      </c>
    </row>
    <row r="796" spans="1:7" x14ac:dyDescent="0.25">
      <c r="A796">
        <v>879433015</v>
      </c>
      <c r="B796" s="4">
        <v>42933.009027777778</v>
      </c>
      <c r="C796">
        <f t="shared" si="39"/>
        <v>0</v>
      </c>
      <c r="D796">
        <f t="shared" si="40"/>
        <v>1</v>
      </c>
      <c r="E796">
        <v>3</v>
      </c>
      <c r="F796" t="s">
        <v>4</v>
      </c>
      <c r="G796">
        <f t="shared" si="41"/>
        <v>0</v>
      </c>
    </row>
    <row r="797" spans="1:7" x14ac:dyDescent="0.25">
      <c r="A797">
        <v>879514402</v>
      </c>
      <c r="B797" s="4">
        <v>42922.734027777777</v>
      </c>
      <c r="C797">
        <f t="shared" si="39"/>
        <v>17</v>
      </c>
      <c r="D797">
        <f t="shared" si="40"/>
        <v>4</v>
      </c>
      <c r="E797">
        <v>6</v>
      </c>
      <c r="F797" t="s">
        <v>4</v>
      </c>
      <c r="G797">
        <f t="shared" si="41"/>
        <v>0</v>
      </c>
    </row>
    <row r="798" spans="1:7" x14ac:dyDescent="0.25">
      <c r="A798">
        <v>880057390</v>
      </c>
      <c r="B798" s="4">
        <v>42905.883333333331</v>
      </c>
      <c r="C798">
        <f t="shared" si="39"/>
        <v>21</v>
      </c>
      <c r="D798">
        <f t="shared" si="40"/>
        <v>1</v>
      </c>
      <c r="E798">
        <v>5</v>
      </c>
      <c r="F798" t="s">
        <v>3</v>
      </c>
      <c r="G798">
        <f t="shared" si="41"/>
        <v>0</v>
      </c>
    </row>
    <row r="799" spans="1:7" x14ac:dyDescent="0.25">
      <c r="A799">
        <v>880629729</v>
      </c>
      <c r="B799" s="4">
        <v>42917.745138888888</v>
      </c>
      <c r="C799">
        <f t="shared" si="39"/>
        <v>17</v>
      </c>
      <c r="D799">
        <f t="shared" si="40"/>
        <v>6</v>
      </c>
      <c r="E799">
        <v>1</v>
      </c>
      <c r="F799" t="s">
        <v>5</v>
      </c>
      <c r="G799">
        <f t="shared" si="41"/>
        <v>0</v>
      </c>
    </row>
    <row r="800" spans="1:7" x14ac:dyDescent="0.25">
      <c r="A800">
        <v>881862064</v>
      </c>
      <c r="B800" s="4">
        <v>42909.506944444445</v>
      </c>
      <c r="C800">
        <f t="shared" si="39"/>
        <v>12</v>
      </c>
      <c r="D800">
        <f t="shared" si="40"/>
        <v>5</v>
      </c>
      <c r="E800">
        <v>1</v>
      </c>
      <c r="F800" t="s">
        <v>3</v>
      </c>
      <c r="G800">
        <f t="shared" si="41"/>
        <v>1</v>
      </c>
    </row>
    <row r="801" spans="1:7" x14ac:dyDescent="0.25">
      <c r="A801">
        <v>882137448</v>
      </c>
      <c r="B801" s="4">
        <v>42924.410416666666</v>
      </c>
      <c r="C801">
        <f t="shared" si="39"/>
        <v>9</v>
      </c>
      <c r="D801">
        <f t="shared" si="40"/>
        <v>6</v>
      </c>
      <c r="E801">
        <v>3</v>
      </c>
      <c r="F801" t="s">
        <v>4</v>
      </c>
      <c r="G801">
        <f t="shared" si="41"/>
        <v>0</v>
      </c>
    </row>
    <row r="802" spans="1:7" x14ac:dyDescent="0.25">
      <c r="A802">
        <v>882751328</v>
      </c>
      <c r="B802" s="4">
        <v>42894.638888888891</v>
      </c>
      <c r="C802">
        <f t="shared" si="39"/>
        <v>15</v>
      </c>
      <c r="D802">
        <f t="shared" si="40"/>
        <v>4</v>
      </c>
      <c r="E802">
        <v>1</v>
      </c>
      <c r="F802" t="s">
        <v>4</v>
      </c>
      <c r="G802">
        <f t="shared" si="41"/>
        <v>0</v>
      </c>
    </row>
    <row r="803" spans="1:7" x14ac:dyDescent="0.25">
      <c r="A803">
        <v>882751328</v>
      </c>
      <c r="B803" s="4">
        <v>42902.406944444447</v>
      </c>
      <c r="C803">
        <f t="shared" si="39"/>
        <v>9</v>
      </c>
      <c r="D803">
        <f t="shared" si="40"/>
        <v>5</v>
      </c>
      <c r="E803">
        <v>5</v>
      </c>
      <c r="F803" t="s">
        <v>4</v>
      </c>
      <c r="G803">
        <f t="shared" si="41"/>
        <v>1</v>
      </c>
    </row>
    <row r="804" spans="1:7" x14ac:dyDescent="0.25">
      <c r="A804">
        <v>882751328</v>
      </c>
      <c r="B804" s="4">
        <v>42918.351388888892</v>
      </c>
      <c r="C804">
        <f t="shared" si="39"/>
        <v>8</v>
      </c>
      <c r="D804">
        <f t="shared" si="40"/>
        <v>7</v>
      </c>
      <c r="E804">
        <v>6</v>
      </c>
      <c r="F804" t="s">
        <v>3</v>
      </c>
      <c r="G804">
        <f t="shared" si="41"/>
        <v>0</v>
      </c>
    </row>
    <row r="805" spans="1:7" x14ac:dyDescent="0.25">
      <c r="A805">
        <v>882751328</v>
      </c>
      <c r="B805" s="4">
        <v>42928.632638888892</v>
      </c>
      <c r="C805">
        <f t="shared" si="39"/>
        <v>15</v>
      </c>
      <c r="D805">
        <f t="shared" si="40"/>
        <v>3</v>
      </c>
      <c r="E805">
        <v>2</v>
      </c>
      <c r="F805" t="s">
        <v>4</v>
      </c>
      <c r="G805">
        <f t="shared" si="41"/>
        <v>0</v>
      </c>
    </row>
    <row r="806" spans="1:7" x14ac:dyDescent="0.25">
      <c r="A806">
        <v>883457450</v>
      </c>
      <c r="B806" s="4">
        <v>42924.71597222222</v>
      </c>
      <c r="C806">
        <f t="shared" si="39"/>
        <v>17</v>
      </c>
      <c r="D806">
        <f t="shared" si="40"/>
        <v>6</v>
      </c>
      <c r="E806">
        <v>4</v>
      </c>
      <c r="F806" t="s">
        <v>5</v>
      </c>
      <c r="G806">
        <f t="shared" si="41"/>
        <v>0</v>
      </c>
    </row>
    <row r="807" spans="1:7" x14ac:dyDescent="0.25">
      <c r="A807">
        <v>884287722</v>
      </c>
      <c r="B807" s="4">
        <v>42921.827777777777</v>
      </c>
      <c r="C807">
        <f t="shared" si="39"/>
        <v>19</v>
      </c>
      <c r="D807">
        <f t="shared" si="40"/>
        <v>3</v>
      </c>
      <c r="E807">
        <v>2</v>
      </c>
      <c r="F807" t="s">
        <v>5</v>
      </c>
      <c r="G807">
        <f t="shared" si="41"/>
        <v>1</v>
      </c>
    </row>
    <row r="808" spans="1:7" x14ac:dyDescent="0.25">
      <c r="A808">
        <v>884539653</v>
      </c>
      <c r="B808" s="4">
        <v>42903.681250000001</v>
      </c>
      <c r="C808">
        <f t="shared" si="39"/>
        <v>16</v>
      </c>
      <c r="D808">
        <f t="shared" si="40"/>
        <v>6</v>
      </c>
      <c r="E808">
        <v>2</v>
      </c>
      <c r="F808" t="s">
        <v>4</v>
      </c>
      <c r="G808">
        <f t="shared" si="41"/>
        <v>0</v>
      </c>
    </row>
    <row r="809" spans="1:7" x14ac:dyDescent="0.25">
      <c r="A809">
        <v>885040629</v>
      </c>
      <c r="B809" s="4">
        <v>42930.845833333333</v>
      </c>
      <c r="C809">
        <f t="shared" si="39"/>
        <v>20</v>
      </c>
      <c r="D809">
        <f t="shared" si="40"/>
        <v>5</v>
      </c>
      <c r="E809">
        <v>2</v>
      </c>
      <c r="F809" t="s">
        <v>3</v>
      </c>
      <c r="G809">
        <f t="shared" si="41"/>
        <v>0</v>
      </c>
    </row>
    <row r="810" spans="1:7" x14ac:dyDescent="0.25">
      <c r="A810">
        <v>885191353</v>
      </c>
      <c r="B810" s="4">
        <v>42921.935416666667</v>
      </c>
      <c r="C810">
        <f t="shared" si="39"/>
        <v>22</v>
      </c>
      <c r="D810">
        <f t="shared" si="40"/>
        <v>3</v>
      </c>
      <c r="E810">
        <v>1</v>
      </c>
      <c r="F810" t="s">
        <v>3</v>
      </c>
      <c r="G810">
        <f t="shared" si="41"/>
        <v>1</v>
      </c>
    </row>
    <row r="811" spans="1:7" x14ac:dyDescent="0.25">
      <c r="A811">
        <v>885343232</v>
      </c>
      <c r="B811" s="4">
        <v>42894.64166666667</v>
      </c>
      <c r="C811">
        <f t="shared" si="39"/>
        <v>15</v>
      </c>
      <c r="D811">
        <f t="shared" si="40"/>
        <v>4</v>
      </c>
      <c r="E811">
        <v>6</v>
      </c>
      <c r="F811" t="s">
        <v>3</v>
      </c>
      <c r="G811">
        <f t="shared" si="41"/>
        <v>0</v>
      </c>
    </row>
    <row r="812" spans="1:7" x14ac:dyDescent="0.25">
      <c r="A812">
        <v>885343232</v>
      </c>
      <c r="B812" s="4">
        <v>42902.736805555556</v>
      </c>
      <c r="C812">
        <f t="shared" si="39"/>
        <v>17</v>
      </c>
      <c r="D812">
        <f t="shared" si="40"/>
        <v>5</v>
      </c>
      <c r="E812">
        <v>2</v>
      </c>
      <c r="F812" t="s">
        <v>4</v>
      </c>
      <c r="G812">
        <f t="shared" si="41"/>
        <v>0</v>
      </c>
    </row>
    <row r="813" spans="1:7" x14ac:dyDescent="0.25">
      <c r="A813">
        <v>885343232</v>
      </c>
      <c r="B813" s="4">
        <v>42918.460416666669</v>
      </c>
      <c r="C813">
        <f t="shared" si="39"/>
        <v>11</v>
      </c>
      <c r="D813">
        <f t="shared" si="40"/>
        <v>7</v>
      </c>
      <c r="E813">
        <v>3</v>
      </c>
      <c r="F813" t="s">
        <v>4</v>
      </c>
      <c r="G813">
        <f t="shared" si="41"/>
        <v>0</v>
      </c>
    </row>
    <row r="814" spans="1:7" x14ac:dyDescent="0.25">
      <c r="A814">
        <v>885343232</v>
      </c>
      <c r="B814" s="4">
        <v>42928.647916666669</v>
      </c>
      <c r="C814">
        <f t="shared" si="39"/>
        <v>15</v>
      </c>
      <c r="D814">
        <f t="shared" si="40"/>
        <v>3</v>
      </c>
      <c r="E814">
        <v>1</v>
      </c>
      <c r="F814" t="s">
        <v>3</v>
      </c>
      <c r="G814">
        <f t="shared" si="41"/>
        <v>1</v>
      </c>
    </row>
    <row r="815" spans="1:7" x14ac:dyDescent="0.25">
      <c r="A815">
        <v>886148315</v>
      </c>
      <c r="B815" s="4">
        <v>42906.771527777775</v>
      </c>
      <c r="C815">
        <f t="shared" si="39"/>
        <v>18</v>
      </c>
      <c r="D815">
        <f t="shared" si="40"/>
        <v>2</v>
      </c>
      <c r="E815">
        <v>6</v>
      </c>
      <c r="F815" t="s">
        <v>5</v>
      </c>
      <c r="G815">
        <f t="shared" si="41"/>
        <v>1</v>
      </c>
    </row>
    <row r="816" spans="1:7" x14ac:dyDescent="0.25">
      <c r="A816">
        <v>886876289</v>
      </c>
      <c r="B816" s="4">
        <v>42910.447222222225</v>
      </c>
      <c r="C816">
        <f t="shared" si="39"/>
        <v>10</v>
      </c>
      <c r="D816">
        <f t="shared" si="40"/>
        <v>6</v>
      </c>
      <c r="E816">
        <v>4</v>
      </c>
      <c r="F816" t="s">
        <v>5</v>
      </c>
      <c r="G816">
        <f t="shared" si="41"/>
        <v>0</v>
      </c>
    </row>
    <row r="817" spans="1:7" x14ac:dyDescent="0.25">
      <c r="A817">
        <v>889460614</v>
      </c>
      <c r="B817" s="4">
        <v>42912.027777777781</v>
      </c>
      <c r="C817">
        <f t="shared" si="39"/>
        <v>0</v>
      </c>
      <c r="D817">
        <f t="shared" si="40"/>
        <v>1</v>
      </c>
      <c r="E817">
        <v>6</v>
      </c>
      <c r="F817" t="s">
        <v>4</v>
      </c>
      <c r="G817">
        <f t="shared" si="41"/>
        <v>0</v>
      </c>
    </row>
    <row r="818" spans="1:7" x14ac:dyDescent="0.25">
      <c r="A818">
        <v>889842337</v>
      </c>
      <c r="B818" s="4">
        <v>42920.349305555559</v>
      </c>
      <c r="C818">
        <f t="shared" si="39"/>
        <v>8</v>
      </c>
      <c r="D818">
        <f t="shared" si="40"/>
        <v>2</v>
      </c>
      <c r="E818">
        <v>6</v>
      </c>
      <c r="F818" t="s">
        <v>5</v>
      </c>
      <c r="G818">
        <f t="shared" si="41"/>
        <v>1</v>
      </c>
    </row>
    <row r="819" spans="1:7" x14ac:dyDescent="0.25">
      <c r="A819">
        <v>890972401</v>
      </c>
      <c r="B819" s="4">
        <v>42926.82916666667</v>
      </c>
      <c r="C819">
        <f t="shared" si="39"/>
        <v>19</v>
      </c>
      <c r="D819">
        <f t="shared" si="40"/>
        <v>1</v>
      </c>
      <c r="E819">
        <v>4</v>
      </c>
      <c r="F819" t="s">
        <v>3</v>
      </c>
      <c r="G819">
        <f t="shared" si="41"/>
        <v>1</v>
      </c>
    </row>
    <row r="820" spans="1:7" x14ac:dyDescent="0.25">
      <c r="A820">
        <v>893093844</v>
      </c>
      <c r="B820" s="4">
        <v>42902.063194444447</v>
      </c>
      <c r="C820">
        <f t="shared" si="39"/>
        <v>1</v>
      </c>
      <c r="D820">
        <f t="shared" si="40"/>
        <v>5</v>
      </c>
      <c r="E820">
        <v>2</v>
      </c>
      <c r="F820" t="s">
        <v>4</v>
      </c>
      <c r="G820">
        <f t="shared" si="41"/>
        <v>0</v>
      </c>
    </row>
    <row r="821" spans="1:7" x14ac:dyDescent="0.25">
      <c r="A821">
        <v>893512481</v>
      </c>
      <c r="B821" s="4">
        <v>42898.707638888889</v>
      </c>
      <c r="C821">
        <f t="shared" si="39"/>
        <v>16</v>
      </c>
      <c r="D821">
        <f t="shared" si="40"/>
        <v>1</v>
      </c>
      <c r="E821">
        <v>2</v>
      </c>
      <c r="F821" t="s">
        <v>3</v>
      </c>
      <c r="G821">
        <f t="shared" si="41"/>
        <v>0</v>
      </c>
    </row>
    <row r="822" spans="1:7" x14ac:dyDescent="0.25">
      <c r="A822">
        <v>893563189</v>
      </c>
      <c r="B822" s="4">
        <v>42906.522916666669</v>
      </c>
      <c r="C822">
        <f t="shared" si="39"/>
        <v>12</v>
      </c>
      <c r="D822">
        <f t="shared" si="40"/>
        <v>2</v>
      </c>
      <c r="E822">
        <v>3</v>
      </c>
      <c r="F822" t="s">
        <v>4</v>
      </c>
      <c r="G822">
        <f t="shared" si="41"/>
        <v>0</v>
      </c>
    </row>
    <row r="823" spans="1:7" x14ac:dyDescent="0.25">
      <c r="A823">
        <v>894305320</v>
      </c>
      <c r="B823" s="4">
        <v>42906.929861111108</v>
      </c>
      <c r="C823">
        <f t="shared" si="39"/>
        <v>22</v>
      </c>
      <c r="D823">
        <f t="shared" si="40"/>
        <v>2</v>
      </c>
      <c r="E823">
        <v>4</v>
      </c>
      <c r="F823" t="s">
        <v>3</v>
      </c>
      <c r="G823">
        <f t="shared" si="41"/>
        <v>1</v>
      </c>
    </row>
    <row r="824" spans="1:7" x14ac:dyDescent="0.25">
      <c r="A824">
        <v>895479404</v>
      </c>
      <c r="B824" s="4">
        <v>42924.929166666669</v>
      </c>
      <c r="C824">
        <f t="shared" si="39"/>
        <v>22</v>
      </c>
      <c r="D824">
        <f t="shared" si="40"/>
        <v>6</v>
      </c>
      <c r="E824">
        <v>2</v>
      </c>
      <c r="F824" t="s">
        <v>4</v>
      </c>
      <c r="G824">
        <f t="shared" si="41"/>
        <v>0</v>
      </c>
    </row>
    <row r="825" spans="1:7" x14ac:dyDescent="0.25">
      <c r="A825">
        <v>896103695</v>
      </c>
      <c r="B825" s="4">
        <v>42898.625</v>
      </c>
      <c r="C825">
        <f t="shared" si="39"/>
        <v>15</v>
      </c>
      <c r="D825">
        <f t="shared" si="40"/>
        <v>1</v>
      </c>
      <c r="E825">
        <v>1</v>
      </c>
      <c r="F825" t="s">
        <v>5</v>
      </c>
      <c r="G825">
        <f t="shared" si="41"/>
        <v>0</v>
      </c>
    </row>
    <row r="826" spans="1:7" x14ac:dyDescent="0.25">
      <c r="A826">
        <v>898172352</v>
      </c>
      <c r="B826" s="4">
        <v>42905.672222222223</v>
      </c>
      <c r="C826">
        <f t="shared" si="39"/>
        <v>16</v>
      </c>
      <c r="D826">
        <f t="shared" si="40"/>
        <v>1</v>
      </c>
      <c r="E826">
        <v>3</v>
      </c>
      <c r="F826" t="s">
        <v>3</v>
      </c>
      <c r="G826">
        <f t="shared" si="41"/>
        <v>0</v>
      </c>
    </row>
    <row r="827" spans="1:7" x14ac:dyDescent="0.25">
      <c r="A827">
        <v>899424191</v>
      </c>
      <c r="B827" s="4">
        <v>42924.054861111108</v>
      </c>
      <c r="C827">
        <f t="shared" si="39"/>
        <v>1</v>
      </c>
      <c r="D827">
        <f t="shared" si="40"/>
        <v>6</v>
      </c>
      <c r="E827">
        <v>4</v>
      </c>
      <c r="F827" t="s">
        <v>4</v>
      </c>
      <c r="G827">
        <f t="shared" si="41"/>
        <v>0</v>
      </c>
    </row>
    <row r="828" spans="1:7" x14ac:dyDescent="0.25">
      <c r="A828">
        <v>899769065</v>
      </c>
      <c r="B828" s="4">
        <v>42908.294444444444</v>
      </c>
      <c r="C828">
        <f t="shared" si="39"/>
        <v>7</v>
      </c>
      <c r="D828">
        <f t="shared" si="40"/>
        <v>4</v>
      </c>
      <c r="E828">
        <v>5</v>
      </c>
      <c r="F828" t="s">
        <v>5</v>
      </c>
      <c r="G828">
        <f t="shared" si="41"/>
        <v>0</v>
      </c>
    </row>
    <row r="829" spans="1:7" x14ac:dyDescent="0.25">
      <c r="A829">
        <v>899909864</v>
      </c>
      <c r="B829" s="4">
        <v>42924.290277777778</v>
      </c>
      <c r="C829">
        <f t="shared" si="39"/>
        <v>6</v>
      </c>
      <c r="D829">
        <f t="shared" si="40"/>
        <v>6</v>
      </c>
      <c r="E829">
        <v>3</v>
      </c>
      <c r="F829" t="s">
        <v>4</v>
      </c>
      <c r="G829">
        <f t="shared" si="41"/>
        <v>0</v>
      </c>
    </row>
    <row r="830" spans="1:7" x14ac:dyDescent="0.25">
      <c r="A830">
        <v>901529347</v>
      </c>
      <c r="B830" s="4">
        <v>42917.954861111109</v>
      </c>
      <c r="C830">
        <f t="shared" si="39"/>
        <v>22</v>
      </c>
      <c r="D830">
        <f t="shared" si="40"/>
        <v>6</v>
      </c>
      <c r="E830">
        <v>2</v>
      </c>
      <c r="F830" t="s">
        <v>4</v>
      </c>
      <c r="G830">
        <f t="shared" si="41"/>
        <v>0</v>
      </c>
    </row>
    <row r="831" spans="1:7" x14ac:dyDescent="0.25">
      <c r="A831">
        <v>903092306</v>
      </c>
      <c r="B831" s="4">
        <v>42908.824999999997</v>
      </c>
      <c r="C831">
        <f t="shared" si="39"/>
        <v>19</v>
      </c>
      <c r="D831">
        <f t="shared" si="40"/>
        <v>4</v>
      </c>
      <c r="E831">
        <v>2</v>
      </c>
      <c r="F831" t="s">
        <v>5</v>
      </c>
      <c r="G831">
        <f t="shared" si="41"/>
        <v>1</v>
      </c>
    </row>
    <row r="832" spans="1:7" x14ac:dyDescent="0.25">
      <c r="A832">
        <v>903593729</v>
      </c>
      <c r="B832" s="4">
        <v>42914.63958333333</v>
      </c>
      <c r="C832">
        <f t="shared" si="39"/>
        <v>15</v>
      </c>
      <c r="D832">
        <f t="shared" si="40"/>
        <v>3</v>
      </c>
      <c r="E832">
        <v>4</v>
      </c>
      <c r="F832" t="s">
        <v>3</v>
      </c>
      <c r="G832">
        <f t="shared" si="41"/>
        <v>1</v>
      </c>
    </row>
    <row r="833" spans="1:7" x14ac:dyDescent="0.25">
      <c r="A833">
        <v>904947298</v>
      </c>
      <c r="B833" s="4">
        <v>42896.37777777778</v>
      </c>
      <c r="C833">
        <f t="shared" si="39"/>
        <v>9</v>
      </c>
      <c r="D833">
        <f t="shared" si="40"/>
        <v>6</v>
      </c>
      <c r="E833">
        <v>6</v>
      </c>
      <c r="F833" t="s">
        <v>3</v>
      </c>
      <c r="G833">
        <f t="shared" si="41"/>
        <v>0</v>
      </c>
    </row>
    <row r="834" spans="1:7" x14ac:dyDescent="0.25">
      <c r="A834">
        <v>906559419</v>
      </c>
      <c r="B834" s="4">
        <v>42898.817361111112</v>
      </c>
      <c r="C834">
        <f t="shared" ref="C834:C897" si="42">HOUR(B834)</f>
        <v>19</v>
      </c>
      <c r="D834">
        <f t="shared" ref="D834:D897" si="43">WEEKDAY(B834, 2)</f>
        <v>1</v>
      </c>
      <c r="E834">
        <v>3</v>
      </c>
      <c r="F834" t="s">
        <v>5</v>
      </c>
      <c r="G834">
        <f t="shared" si="41"/>
        <v>1</v>
      </c>
    </row>
    <row r="835" spans="1:7" x14ac:dyDescent="0.25">
      <c r="A835">
        <v>906605372</v>
      </c>
      <c r="B835" s="4">
        <v>42889.181250000001</v>
      </c>
      <c r="C835">
        <f t="shared" si="42"/>
        <v>4</v>
      </c>
      <c r="D835">
        <f t="shared" si="43"/>
        <v>6</v>
      </c>
      <c r="E835">
        <v>3</v>
      </c>
      <c r="F835" t="s">
        <v>4</v>
      </c>
      <c r="G835">
        <f t="shared" si="41"/>
        <v>0</v>
      </c>
    </row>
    <row r="836" spans="1:7" x14ac:dyDescent="0.25">
      <c r="A836">
        <v>906605372</v>
      </c>
      <c r="B836" s="4">
        <v>42891.635416666664</v>
      </c>
      <c r="C836">
        <f t="shared" si="42"/>
        <v>15</v>
      </c>
      <c r="D836">
        <f t="shared" si="43"/>
        <v>1</v>
      </c>
      <c r="E836">
        <v>2</v>
      </c>
      <c r="F836" t="s">
        <v>3</v>
      </c>
      <c r="G836">
        <f t="shared" ref="G836:G899" si="44">IF(AND(E836 = $P$2,F836 = $Q$2),1,IF(AND(E836 = $P$3,F836 = $Q$3),1,IF(AND(E836 = $P$4,F836 = $Q$4),1,IF(AND(E836 = $P$5,F836 = $Q$5),1,IF(AND(E836 = $P$6,F836 = $Q$6),1,IF(AND(E836 = $P$7,F836 = $Q$7),1,0))))))</f>
        <v>0</v>
      </c>
    </row>
    <row r="837" spans="1:7" x14ac:dyDescent="0.25">
      <c r="A837">
        <v>906605372</v>
      </c>
      <c r="B837" s="4">
        <v>42930.446527777778</v>
      </c>
      <c r="C837">
        <f t="shared" si="42"/>
        <v>10</v>
      </c>
      <c r="D837">
        <f t="shared" si="43"/>
        <v>5</v>
      </c>
      <c r="E837">
        <v>6</v>
      </c>
      <c r="F837" t="s">
        <v>5</v>
      </c>
      <c r="G837">
        <f t="shared" si="44"/>
        <v>1</v>
      </c>
    </row>
    <row r="838" spans="1:7" x14ac:dyDescent="0.25">
      <c r="A838">
        <v>906605372</v>
      </c>
      <c r="B838" s="4">
        <v>42930.672222222223</v>
      </c>
      <c r="C838">
        <f t="shared" si="42"/>
        <v>16</v>
      </c>
      <c r="D838">
        <f t="shared" si="43"/>
        <v>5</v>
      </c>
      <c r="E838">
        <v>5</v>
      </c>
      <c r="F838" t="s">
        <v>3</v>
      </c>
      <c r="G838">
        <f t="shared" si="44"/>
        <v>0</v>
      </c>
    </row>
    <row r="839" spans="1:7" x14ac:dyDescent="0.25">
      <c r="A839">
        <v>906605372</v>
      </c>
      <c r="B839" s="4">
        <v>42932.477083333331</v>
      </c>
      <c r="C839">
        <f t="shared" si="42"/>
        <v>11</v>
      </c>
      <c r="D839">
        <f t="shared" si="43"/>
        <v>7</v>
      </c>
      <c r="E839">
        <v>1</v>
      </c>
      <c r="F839" t="s">
        <v>4</v>
      </c>
      <c r="G839">
        <f t="shared" si="44"/>
        <v>0</v>
      </c>
    </row>
    <row r="840" spans="1:7" x14ac:dyDescent="0.25">
      <c r="A840">
        <v>906814093</v>
      </c>
      <c r="B840" s="4">
        <v>42895.111111111109</v>
      </c>
      <c r="C840">
        <f t="shared" si="42"/>
        <v>2</v>
      </c>
      <c r="D840">
        <f t="shared" si="43"/>
        <v>5</v>
      </c>
      <c r="E840">
        <v>1</v>
      </c>
      <c r="F840" t="s">
        <v>4</v>
      </c>
      <c r="G840">
        <f t="shared" si="44"/>
        <v>0</v>
      </c>
    </row>
    <row r="841" spans="1:7" x14ac:dyDescent="0.25">
      <c r="A841">
        <v>907231949</v>
      </c>
      <c r="B841" s="4">
        <v>42923.486805555556</v>
      </c>
      <c r="C841">
        <f t="shared" si="42"/>
        <v>11</v>
      </c>
      <c r="D841">
        <f t="shared" si="43"/>
        <v>5</v>
      </c>
      <c r="E841">
        <v>4</v>
      </c>
      <c r="F841" t="s">
        <v>3</v>
      </c>
      <c r="G841">
        <f t="shared" si="44"/>
        <v>1</v>
      </c>
    </row>
    <row r="842" spans="1:7" x14ac:dyDescent="0.25">
      <c r="A842">
        <v>909240656</v>
      </c>
      <c r="B842" s="4">
        <v>42904.148611111108</v>
      </c>
      <c r="C842">
        <f t="shared" si="42"/>
        <v>3</v>
      </c>
      <c r="D842">
        <f t="shared" si="43"/>
        <v>7</v>
      </c>
      <c r="E842">
        <v>1</v>
      </c>
      <c r="F842" t="s">
        <v>4</v>
      </c>
      <c r="G842">
        <f t="shared" si="44"/>
        <v>0</v>
      </c>
    </row>
    <row r="843" spans="1:7" x14ac:dyDescent="0.25">
      <c r="A843">
        <v>911307202</v>
      </c>
      <c r="B843" s="4">
        <v>42925.541666666664</v>
      </c>
      <c r="C843">
        <f t="shared" si="42"/>
        <v>13</v>
      </c>
      <c r="D843">
        <f t="shared" si="43"/>
        <v>7</v>
      </c>
      <c r="E843">
        <v>3</v>
      </c>
      <c r="F843" t="s">
        <v>4</v>
      </c>
      <c r="G843">
        <f t="shared" si="44"/>
        <v>0</v>
      </c>
    </row>
    <row r="844" spans="1:7" x14ac:dyDescent="0.25">
      <c r="A844">
        <v>913046978</v>
      </c>
      <c r="B844" s="4">
        <v>42894.2</v>
      </c>
      <c r="C844">
        <f t="shared" si="42"/>
        <v>4</v>
      </c>
      <c r="D844">
        <f t="shared" si="43"/>
        <v>4</v>
      </c>
      <c r="E844">
        <v>1</v>
      </c>
      <c r="F844" t="s">
        <v>5</v>
      </c>
      <c r="G844">
        <f t="shared" si="44"/>
        <v>0</v>
      </c>
    </row>
    <row r="845" spans="1:7" x14ac:dyDescent="0.25">
      <c r="A845">
        <v>914374164</v>
      </c>
      <c r="B845" s="4">
        <v>42916.73541666667</v>
      </c>
      <c r="C845">
        <f t="shared" si="42"/>
        <v>17</v>
      </c>
      <c r="D845">
        <f t="shared" si="43"/>
        <v>5</v>
      </c>
      <c r="E845">
        <v>1</v>
      </c>
      <c r="F845" t="s">
        <v>4</v>
      </c>
      <c r="G845">
        <f t="shared" si="44"/>
        <v>0</v>
      </c>
    </row>
    <row r="846" spans="1:7" x14ac:dyDescent="0.25">
      <c r="A846">
        <v>914603276</v>
      </c>
      <c r="B846" s="4">
        <v>42914.55972222222</v>
      </c>
      <c r="C846">
        <f t="shared" si="42"/>
        <v>13</v>
      </c>
      <c r="D846">
        <f t="shared" si="43"/>
        <v>3</v>
      </c>
      <c r="E846">
        <v>4</v>
      </c>
      <c r="F846" t="s">
        <v>4</v>
      </c>
      <c r="G846">
        <f t="shared" si="44"/>
        <v>0</v>
      </c>
    </row>
    <row r="847" spans="1:7" x14ac:dyDescent="0.25">
      <c r="A847">
        <v>914754460</v>
      </c>
      <c r="B847" s="4">
        <v>42903.625</v>
      </c>
      <c r="C847">
        <f t="shared" si="42"/>
        <v>15</v>
      </c>
      <c r="D847">
        <f t="shared" si="43"/>
        <v>6</v>
      </c>
      <c r="E847">
        <v>4</v>
      </c>
      <c r="F847" t="s">
        <v>5</v>
      </c>
      <c r="G847">
        <f t="shared" si="44"/>
        <v>0</v>
      </c>
    </row>
    <row r="848" spans="1:7" x14ac:dyDescent="0.25">
      <c r="A848">
        <v>915505334</v>
      </c>
      <c r="B848" s="4">
        <v>42914.072916666664</v>
      </c>
      <c r="C848">
        <f t="shared" si="42"/>
        <v>1</v>
      </c>
      <c r="D848">
        <f t="shared" si="43"/>
        <v>3</v>
      </c>
      <c r="E848">
        <v>6</v>
      </c>
      <c r="F848" t="s">
        <v>4</v>
      </c>
      <c r="G848">
        <f t="shared" si="44"/>
        <v>0</v>
      </c>
    </row>
    <row r="849" spans="1:7" x14ac:dyDescent="0.25">
      <c r="A849">
        <v>916131748</v>
      </c>
      <c r="B849" s="4">
        <v>42905.200694444444</v>
      </c>
      <c r="C849">
        <f t="shared" si="42"/>
        <v>4</v>
      </c>
      <c r="D849">
        <f t="shared" si="43"/>
        <v>1</v>
      </c>
      <c r="E849">
        <v>6</v>
      </c>
      <c r="F849" t="s">
        <v>5</v>
      </c>
      <c r="G849">
        <f t="shared" si="44"/>
        <v>1</v>
      </c>
    </row>
    <row r="850" spans="1:7" x14ac:dyDescent="0.25">
      <c r="A850">
        <v>916603924</v>
      </c>
      <c r="B850" s="4">
        <v>42901.625</v>
      </c>
      <c r="C850">
        <f t="shared" si="42"/>
        <v>15</v>
      </c>
      <c r="D850">
        <f t="shared" si="43"/>
        <v>4</v>
      </c>
      <c r="E850">
        <v>5</v>
      </c>
      <c r="F850" t="s">
        <v>5</v>
      </c>
      <c r="G850">
        <f t="shared" si="44"/>
        <v>0</v>
      </c>
    </row>
    <row r="851" spans="1:7" x14ac:dyDescent="0.25">
      <c r="A851">
        <v>917611564</v>
      </c>
      <c r="B851" s="4">
        <v>42906.863194444442</v>
      </c>
      <c r="C851">
        <f t="shared" si="42"/>
        <v>20</v>
      </c>
      <c r="D851">
        <f t="shared" si="43"/>
        <v>2</v>
      </c>
      <c r="E851">
        <v>5</v>
      </c>
      <c r="F851" t="s">
        <v>5</v>
      </c>
      <c r="G851">
        <f t="shared" si="44"/>
        <v>0</v>
      </c>
    </row>
    <row r="852" spans="1:7" x14ac:dyDescent="0.25">
      <c r="A852">
        <v>918128702</v>
      </c>
      <c r="B852" s="4">
        <v>42895.269444444442</v>
      </c>
      <c r="C852">
        <f t="shared" si="42"/>
        <v>6</v>
      </c>
      <c r="D852">
        <f t="shared" si="43"/>
        <v>5</v>
      </c>
      <c r="E852">
        <v>5</v>
      </c>
      <c r="F852" t="s">
        <v>3</v>
      </c>
      <c r="G852">
        <f t="shared" si="44"/>
        <v>0</v>
      </c>
    </row>
    <row r="853" spans="1:7" x14ac:dyDescent="0.25">
      <c r="A853">
        <v>918191592</v>
      </c>
      <c r="B853" s="4">
        <v>42913.682638888888</v>
      </c>
      <c r="C853">
        <f t="shared" si="42"/>
        <v>16</v>
      </c>
      <c r="D853">
        <f t="shared" si="43"/>
        <v>2</v>
      </c>
      <c r="E853">
        <v>1</v>
      </c>
      <c r="F853" t="s">
        <v>3</v>
      </c>
      <c r="G853">
        <f t="shared" si="44"/>
        <v>1</v>
      </c>
    </row>
    <row r="854" spans="1:7" x14ac:dyDescent="0.25">
      <c r="A854">
        <v>918687751</v>
      </c>
      <c r="B854" s="4">
        <v>42912.197916666664</v>
      </c>
      <c r="C854">
        <f t="shared" si="42"/>
        <v>4</v>
      </c>
      <c r="D854">
        <f t="shared" si="43"/>
        <v>1</v>
      </c>
      <c r="E854">
        <v>2</v>
      </c>
      <c r="F854" t="s">
        <v>4</v>
      </c>
      <c r="G854">
        <f t="shared" si="44"/>
        <v>0</v>
      </c>
    </row>
    <row r="855" spans="1:7" x14ac:dyDescent="0.25">
      <c r="A855">
        <v>918688079</v>
      </c>
      <c r="B855" s="4">
        <v>42933.076388888891</v>
      </c>
      <c r="C855">
        <f t="shared" si="42"/>
        <v>1</v>
      </c>
      <c r="D855">
        <f t="shared" si="43"/>
        <v>1</v>
      </c>
      <c r="E855">
        <v>5</v>
      </c>
      <c r="F855" t="s">
        <v>4</v>
      </c>
      <c r="G855">
        <f t="shared" si="44"/>
        <v>1</v>
      </c>
    </row>
    <row r="856" spans="1:7" x14ac:dyDescent="0.25">
      <c r="A856">
        <v>918792956</v>
      </c>
      <c r="B856" s="4">
        <v>42921.692361111112</v>
      </c>
      <c r="C856">
        <f t="shared" si="42"/>
        <v>16</v>
      </c>
      <c r="D856">
        <f t="shared" si="43"/>
        <v>3</v>
      </c>
      <c r="E856">
        <v>5</v>
      </c>
      <c r="F856" t="s">
        <v>4</v>
      </c>
      <c r="G856">
        <f t="shared" si="44"/>
        <v>1</v>
      </c>
    </row>
    <row r="857" spans="1:7" x14ac:dyDescent="0.25">
      <c r="A857">
        <v>919448492</v>
      </c>
      <c r="B857" s="4">
        <v>42894.398611111108</v>
      </c>
      <c r="C857">
        <f t="shared" si="42"/>
        <v>9</v>
      </c>
      <c r="D857">
        <f t="shared" si="43"/>
        <v>4</v>
      </c>
      <c r="E857">
        <v>6</v>
      </c>
      <c r="F857" t="s">
        <v>5</v>
      </c>
      <c r="G857">
        <f t="shared" si="44"/>
        <v>1</v>
      </c>
    </row>
    <row r="858" spans="1:7" x14ac:dyDescent="0.25">
      <c r="A858">
        <v>919448492</v>
      </c>
      <c r="B858" s="4">
        <v>42902.241666666669</v>
      </c>
      <c r="C858">
        <f t="shared" si="42"/>
        <v>5</v>
      </c>
      <c r="D858">
        <f t="shared" si="43"/>
        <v>5</v>
      </c>
      <c r="E858">
        <v>5</v>
      </c>
      <c r="F858" t="s">
        <v>3</v>
      </c>
      <c r="G858">
        <f t="shared" si="44"/>
        <v>0</v>
      </c>
    </row>
    <row r="859" spans="1:7" x14ac:dyDescent="0.25">
      <c r="A859">
        <v>919448492</v>
      </c>
      <c r="B859" s="4">
        <v>42918.188888888886</v>
      </c>
      <c r="C859">
        <f t="shared" si="42"/>
        <v>4</v>
      </c>
      <c r="D859">
        <f t="shared" si="43"/>
        <v>7</v>
      </c>
      <c r="E859">
        <v>2</v>
      </c>
      <c r="F859" t="s">
        <v>4</v>
      </c>
      <c r="G859">
        <f t="shared" si="44"/>
        <v>0</v>
      </c>
    </row>
    <row r="860" spans="1:7" x14ac:dyDescent="0.25">
      <c r="A860">
        <v>919448492</v>
      </c>
      <c r="B860" s="4">
        <v>42928.308333333334</v>
      </c>
      <c r="C860">
        <f t="shared" si="42"/>
        <v>7</v>
      </c>
      <c r="D860">
        <f t="shared" si="43"/>
        <v>3</v>
      </c>
      <c r="E860">
        <v>4</v>
      </c>
      <c r="F860" t="s">
        <v>5</v>
      </c>
      <c r="G860">
        <f t="shared" si="44"/>
        <v>0</v>
      </c>
    </row>
    <row r="861" spans="1:7" x14ac:dyDescent="0.25">
      <c r="A861">
        <v>919871667</v>
      </c>
      <c r="B861" s="4">
        <v>42914.022222222222</v>
      </c>
      <c r="C861">
        <f t="shared" si="42"/>
        <v>0</v>
      </c>
      <c r="D861">
        <f t="shared" si="43"/>
        <v>3</v>
      </c>
      <c r="E861">
        <v>1</v>
      </c>
      <c r="F861" t="s">
        <v>3</v>
      </c>
      <c r="G861">
        <f t="shared" si="44"/>
        <v>1</v>
      </c>
    </row>
    <row r="862" spans="1:7" x14ac:dyDescent="0.25">
      <c r="A862">
        <v>920922349</v>
      </c>
      <c r="B862" s="4">
        <v>42918.92083333333</v>
      </c>
      <c r="C862">
        <f t="shared" si="42"/>
        <v>22</v>
      </c>
      <c r="D862">
        <f t="shared" si="43"/>
        <v>7</v>
      </c>
      <c r="E862">
        <v>4</v>
      </c>
      <c r="F862" t="s">
        <v>4</v>
      </c>
      <c r="G862">
        <f t="shared" si="44"/>
        <v>0</v>
      </c>
    </row>
    <row r="863" spans="1:7" x14ac:dyDescent="0.25">
      <c r="A863">
        <v>921394114</v>
      </c>
      <c r="B863" s="4">
        <v>42894.478472222225</v>
      </c>
      <c r="C863">
        <f t="shared" si="42"/>
        <v>11</v>
      </c>
      <c r="D863">
        <f t="shared" si="43"/>
        <v>4</v>
      </c>
      <c r="E863">
        <v>2</v>
      </c>
      <c r="F863" t="s">
        <v>3</v>
      </c>
      <c r="G863">
        <f t="shared" si="44"/>
        <v>0</v>
      </c>
    </row>
    <row r="864" spans="1:7" x14ac:dyDescent="0.25">
      <c r="A864">
        <v>921394114</v>
      </c>
      <c r="B864" s="4">
        <v>42902.284722222219</v>
      </c>
      <c r="C864">
        <f t="shared" si="42"/>
        <v>6</v>
      </c>
      <c r="D864">
        <f t="shared" si="43"/>
        <v>5</v>
      </c>
      <c r="E864">
        <v>1</v>
      </c>
      <c r="F864" t="s">
        <v>4</v>
      </c>
      <c r="G864">
        <f t="shared" si="44"/>
        <v>0</v>
      </c>
    </row>
    <row r="865" spans="1:7" x14ac:dyDescent="0.25">
      <c r="A865">
        <v>921394114</v>
      </c>
      <c r="B865" s="4">
        <v>42918.301388888889</v>
      </c>
      <c r="C865">
        <f t="shared" si="42"/>
        <v>7</v>
      </c>
      <c r="D865">
        <f t="shared" si="43"/>
        <v>7</v>
      </c>
      <c r="E865">
        <v>5</v>
      </c>
      <c r="F865" t="s">
        <v>5</v>
      </c>
      <c r="G865">
        <f t="shared" si="44"/>
        <v>0</v>
      </c>
    </row>
    <row r="866" spans="1:7" x14ac:dyDescent="0.25">
      <c r="A866">
        <v>921394114</v>
      </c>
      <c r="B866" s="4">
        <v>42928.488194444442</v>
      </c>
      <c r="C866">
        <f t="shared" si="42"/>
        <v>11</v>
      </c>
      <c r="D866">
        <f t="shared" si="43"/>
        <v>3</v>
      </c>
      <c r="E866">
        <v>3</v>
      </c>
      <c r="F866" t="s">
        <v>3</v>
      </c>
      <c r="G866">
        <f t="shared" si="44"/>
        <v>0</v>
      </c>
    </row>
    <row r="867" spans="1:7" x14ac:dyDescent="0.25">
      <c r="A867">
        <v>921623541</v>
      </c>
      <c r="B867" s="4">
        <v>42920.021527777775</v>
      </c>
      <c r="C867">
        <f t="shared" si="42"/>
        <v>0</v>
      </c>
      <c r="D867">
        <f t="shared" si="43"/>
        <v>2</v>
      </c>
      <c r="E867">
        <v>2</v>
      </c>
      <c r="F867" t="s">
        <v>4</v>
      </c>
      <c r="G867">
        <f t="shared" si="44"/>
        <v>0</v>
      </c>
    </row>
    <row r="868" spans="1:7" x14ac:dyDescent="0.25">
      <c r="A868">
        <v>924469119</v>
      </c>
      <c r="B868" s="4">
        <v>42905.820833333331</v>
      </c>
      <c r="C868">
        <f t="shared" si="42"/>
        <v>19</v>
      </c>
      <c r="D868">
        <f t="shared" si="43"/>
        <v>1</v>
      </c>
      <c r="E868">
        <v>6</v>
      </c>
      <c r="F868" t="s">
        <v>5</v>
      </c>
      <c r="G868">
        <f t="shared" si="44"/>
        <v>1</v>
      </c>
    </row>
    <row r="869" spans="1:7" x14ac:dyDescent="0.25">
      <c r="A869">
        <v>924684640</v>
      </c>
      <c r="B869" s="4">
        <v>42912.116666666669</v>
      </c>
      <c r="C869">
        <f t="shared" si="42"/>
        <v>2</v>
      </c>
      <c r="D869">
        <f t="shared" si="43"/>
        <v>1</v>
      </c>
      <c r="E869">
        <v>4</v>
      </c>
      <c r="F869" t="s">
        <v>4</v>
      </c>
      <c r="G869">
        <f t="shared" si="44"/>
        <v>0</v>
      </c>
    </row>
    <row r="870" spans="1:7" x14ac:dyDescent="0.25">
      <c r="A870">
        <v>925359973</v>
      </c>
      <c r="B870" s="4">
        <v>42901.769444444442</v>
      </c>
      <c r="C870">
        <f t="shared" si="42"/>
        <v>18</v>
      </c>
      <c r="D870">
        <f t="shared" si="43"/>
        <v>4</v>
      </c>
      <c r="E870">
        <v>4</v>
      </c>
      <c r="F870" t="s">
        <v>5</v>
      </c>
      <c r="G870">
        <f t="shared" si="44"/>
        <v>0</v>
      </c>
    </row>
    <row r="871" spans="1:7" x14ac:dyDescent="0.25">
      <c r="A871">
        <v>925603884</v>
      </c>
      <c r="B871" s="4">
        <v>42899.377083333333</v>
      </c>
      <c r="C871">
        <f t="shared" si="42"/>
        <v>9</v>
      </c>
      <c r="D871">
        <f t="shared" si="43"/>
        <v>2</v>
      </c>
      <c r="E871">
        <v>5</v>
      </c>
      <c r="F871" t="s">
        <v>4</v>
      </c>
      <c r="G871">
        <f t="shared" si="44"/>
        <v>1</v>
      </c>
    </row>
    <row r="872" spans="1:7" x14ac:dyDescent="0.25">
      <c r="A872">
        <v>925971805</v>
      </c>
      <c r="B872" s="4">
        <v>42892.693749999999</v>
      </c>
      <c r="C872">
        <f t="shared" si="42"/>
        <v>16</v>
      </c>
      <c r="D872">
        <f t="shared" si="43"/>
        <v>2</v>
      </c>
      <c r="E872">
        <v>5</v>
      </c>
      <c r="F872" t="s">
        <v>3</v>
      </c>
      <c r="G872">
        <f t="shared" si="44"/>
        <v>0</v>
      </c>
    </row>
    <row r="873" spans="1:7" x14ac:dyDescent="0.25">
      <c r="A873">
        <v>926015028</v>
      </c>
      <c r="B873" s="4">
        <v>42932.896527777775</v>
      </c>
      <c r="C873">
        <f t="shared" si="42"/>
        <v>21</v>
      </c>
      <c r="D873">
        <f t="shared" si="43"/>
        <v>7</v>
      </c>
      <c r="E873">
        <v>6</v>
      </c>
      <c r="F873" t="s">
        <v>3</v>
      </c>
      <c r="G873">
        <f t="shared" si="44"/>
        <v>0</v>
      </c>
    </row>
    <row r="874" spans="1:7" x14ac:dyDescent="0.25">
      <c r="A874">
        <v>927014105</v>
      </c>
      <c r="B874" s="4">
        <v>42916.625</v>
      </c>
      <c r="C874">
        <f t="shared" si="42"/>
        <v>15</v>
      </c>
      <c r="D874">
        <f t="shared" si="43"/>
        <v>5</v>
      </c>
      <c r="E874">
        <v>3</v>
      </c>
      <c r="F874" t="s">
        <v>5</v>
      </c>
      <c r="G874">
        <f t="shared" si="44"/>
        <v>1</v>
      </c>
    </row>
    <row r="875" spans="1:7" x14ac:dyDescent="0.25">
      <c r="A875">
        <v>927314137</v>
      </c>
      <c r="B875" s="4">
        <v>42915.453472222223</v>
      </c>
      <c r="C875">
        <f t="shared" si="42"/>
        <v>10</v>
      </c>
      <c r="D875">
        <f t="shared" si="43"/>
        <v>4</v>
      </c>
      <c r="E875">
        <v>4</v>
      </c>
      <c r="F875" t="s">
        <v>4</v>
      </c>
      <c r="G875">
        <f t="shared" si="44"/>
        <v>0</v>
      </c>
    </row>
    <row r="876" spans="1:7" x14ac:dyDescent="0.25">
      <c r="A876">
        <v>927675902</v>
      </c>
      <c r="B876" s="4">
        <v>42896.109027777777</v>
      </c>
      <c r="C876">
        <f t="shared" si="42"/>
        <v>2</v>
      </c>
      <c r="D876">
        <f t="shared" si="43"/>
        <v>6</v>
      </c>
      <c r="E876">
        <v>2</v>
      </c>
      <c r="F876" t="s">
        <v>5</v>
      </c>
      <c r="G876">
        <f t="shared" si="44"/>
        <v>1</v>
      </c>
    </row>
    <row r="877" spans="1:7" x14ac:dyDescent="0.25">
      <c r="A877">
        <v>928432010</v>
      </c>
      <c r="B877" s="4">
        <v>42920.657638888886</v>
      </c>
      <c r="C877">
        <f t="shared" si="42"/>
        <v>15</v>
      </c>
      <c r="D877">
        <f t="shared" si="43"/>
        <v>2</v>
      </c>
      <c r="E877">
        <v>6</v>
      </c>
      <c r="F877" t="s">
        <v>4</v>
      </c>
      <c r="G877">
        <f t="shared" si="44"/>
        <v>0</v>
      </c>
    </row>
    <row r="878" spans="1:7" x14ac:dyDescent="0.25">
      <c r="A878">
        <v>929243652</v>
      </c>
      <c r="B878" s="4">
        <v>42898.881944444445</v>
      </c>
      <c r="C878">
        <f t="shared" si="42"/>
        <v>21</v>
      </c>
      <c r="D878">
        <f t="shared" si="43"/>
        <v>1</v>
      </c>
      <c r="E878">
        <v>6</v>
      </c>
      <c r="F878" t="s">
        <v>4</v>
      </c>
      <c r="G878">
        <f t="shared" si="44"/>
        <v>0</v>
      </c>
    </row>
    <row r="879" spans="1:7" x14ac:dyDescent="0.25">
      <c r="A879">
        <v>929921466</v>
      </c>
      <c r="B879" s="4">
        <v>42909.719444444447</v>
      </c>
      <c r="C879">
        <f t="shared" si="42"/>
        <v>17</v>
      </c>
      <c r="D879">
        <f t="shared" si="43"/>
        <v>5</v>
      </c>
      <c r="E879">
        <v>3</v>
      </c>
      <c r="F879" t="s">
        <v>4</v>
      </c>
      <c r="G879">
        <f t="shared" si="44"/>
        <v>0</v>
      </c>
    </row>
    <row r="880" spans="1:7" x14ac:dyDescent="0.25">
      <c r="A880">
        <v>929981201</v>
      </c>
      <c r="B880" s="4">
        <v>42917.42083333333</v>
      </c>
      <c r="C880">
        <f t="shared" si="42"/>
        <v>10</v>
      </c>
      <c r="D880">
        <f t="shared" si="43"/>
        <v>6</v>
      </c>
      <c r="E880">
        <v>4</v>
      </c>
      <c r="F880" t="s">
        <v>5</v>
      </c>
      <c r="G880">
        <f t="shared" si="44"/>
        <v>0</v>
      </c>
    </row>
    <row r="881" spans="1:7" x14ac:dyDescent="0.25">
      <c r="A881">
        <v>930918717</v>
      </c>
      <c r="B881" s="4">
        <v>42901.888888888891</v>
      </c>
      <c r="C881">
        <f t="shared" si="42"/>
        <v>21</v>
      </c>
      <c r="D881">
        <f t="shared" si="43"/>
        <v>4</v>
      </c>
      <c r="E881">
        <v>5</v>
      </c>
      <c r="F881" t="s">
        <v>3</v>
      </c>
      <c r="G881">
        <f t="shared" si="44"/>
        <v>0</v>
      </c>
    </row>
    <row r="882" spans="1:7" x14ac:dyDescent="0.25">
      <c r="A882">
        <v>931343099</v>
      </c>
      <c r="B882" s="4">
        <v>42905.625</v>
      </c>
      <c r="C882">
        <f t="shared" si="42"/>
        <v>15</v>
      </c>
      <c r="D882">
        <f t="shared" si="43"/>
        <v>1</v>
      </c>
      <c r="E882">
        <v>3</v>
      </c>
      <c r="F882" t="s">
        <v>5</v>
      </c>
      <c r="G882">
        <f t="shared" si="44"/>
        <v>1</v>
      </c>
    </row>
    <row r="883" spans="1:7" x14ac:dyDescent="0.25">
      <c r="A883">
        <v>932547507</v>
      </c>
      <c r="B883" s="4">
        <v>42901.257638888892</v>
      </c>
      <c r="C883">
        <f t="shared" si="42"/>
        <v>6</v>
      </c>
      <c r="D883">
        <f t="shared" si="43"/>
        <v>4</v>
      </c>
      <c r="E883">
        <v>5</v>
      </c>
      <c r="F883" t="s">
        <v>3</v>
      </c>
      <c r="G883">
        <f t="shared" si="44"/>
        <v>0</v>
      </c>
    </row>
    <row r="884" spans="1:7" x14ac:dyDescent="0.25">
      <c r="A884">
        <v>934478749</v>
      </c>
      <c r="B884" s="4">
        <v>42888.443055555559</v>
      </c>
      <c r="C884">
        <f t="shared" si="42"/>
        <v>10</v>
      </c>
      <c r="D884">
        <f t="shared" si="43"/>
        <v>5</v>
      </c>
      <c r="E884">
        <v>4</v>
      </c>
      <c r="F884" t="s">
        <v>3</v>
      </c>
      <c r="G884">
        <f t="shared" si="44"/>
        <v>1</v>
      </c>
    </row>
    <row r="885" spans="1:7" x14ac:dyDescent="0.25">
      <c r="A885">
        <v>934478749</v>
      </c>
      <c r="B885" s="4">
        <v>42890.972916666666</v>
      </c>
      <c r="C885">
        <f t="shared" si="42"/>
        <v>23</v>
      </c>
      <c r="D885">
        <f t="shared" si="43"/>
        <v>7</v>
      </c>
      <c r="E885">
        <v>1</v>
      </c>
      <c r="F885" t="s">
        <v>3</v>
      </c>
      <c r="G885">
        <f t="shared" si="44"/>
        <v>1</v>
      </c>
    </row>
    <row r="886" spans="1:7" x14ac:dyDescent="0.25">
      <c r="A886">
        <v>934478749</v>
      </c>
      <c r="B886" s="4">
        <v>42929.590277777781</v>
      </c>
      <c r="C886">
        <f t="shared" si="42"/>
        <v>14</v>
      </c>
      <c r="D886">
        <f t="shared" si="43"/>
        <v>4</v>
      </c>
      <c r="E886">
        <v>2</v>
      </c>
      <c r="F886" t="s">
        <v>4</v>
      </c>
      <c r="G886">
        <f t="shared" si="44"/>
        <v>0</v>
      </c>
    </row>
    <row r="887" spans="1:7" x14ac:dyDescent="0.25">
      <c r="A887">
        <v>934478749</v>
      </c>
      <c r="B887" s="4">
        <v>42931.727083333331</v>
      </c>
      <c r="C887">
        <f t="shared" si="42"/>
        <v>17</v>
      </c>
      <c r="D887">
        <f t="shared" si="43"/>
        <v>6</v>
      </c>
      <c r="E887">
        <v>3</v>
      </c>
      <c r="F887" t="s">
        <v>5</v>
      </c>
      <c r="G887">
        <f t="shared" si="44"/>
        <v>1</v>
      </c>
    </row>
    <row r="888" spans="1:7" x14ac:dyDescent="0.25">
      <c r="A888">
        <v>934648980</v>
      </c>
      <c r="B888" s="4">
        <v>42897.945833333331</v>
      </c>
      <c r="C888">
        <f t="shared" si="42"/>
        <v>22</v>
      </c>
      <c r="D888">
        <f t="shared" si="43"/>
        <v>7</v>
      </c>
      <c r="E888">
        <v>4</v>
      </c>
      <c r="F888" t="s">
        <v>3</v>
      </c>
      <c r="G888">
        <f t="shared" si="44"/>
        <v>1</v>
      </c>
    </row>
    <row r="889" spans="1:7" x14ac:dyDescent="0.25">
      <c r="A889">
        <v>936778908</v>
      </c>
      <c r="B889" s="4">
        <v>42922.05</v>
      </c>
      <c r="C889">
        <f t="shared" si="42"/>
        <v>1</v>
      </c>
      <c r="D889">
        <f t="shared" si="43"/>
        <v>4</v>
      </c>
      <c r="E889">
        <v>1</v>
      </c>
      <c r="F889" t="s">
        <v>4</v>
      </c>
      <c r="G889">
        <f t="shared" si="44"/>
        <v>0</v>
      </c>
    </row>
    <row r="890" spans="1:7" x14ac:dyDescent="0.25">
      <c r="A890">
        <v>936781881</v>
      </c>
      <c r="B890" s="4">
        <v>42899.665277777778</v>
      </c>
      <c r="C890">
        <f t="shared" si="42"/>
        <v>15</v>
      </c>
      <c r="D890">
        <f t="shared" si="43"/>
        <v>2</v>
      </c>
      <c r="E890">
        <v>5</v>
      </c>
      <c r="F890" t="s">
        <v>3</v>
      </c>
      <c r="G890">
        <f t="shared" si="44"/>
        <v>0</v>
      </c>
    </row>
    <row r="891" spans="1:7" x14ac:dyDescent="0.25">
      <c r="A891">
        <v>936938728</v>
      </c>
      <c r="B891" s="4">
        <v>42928.003472222219</v>
      </c>
      <c r="C891">
        <f t="shared" si="42"/>
        <v>0</v>
      </c>
      <c r="D891">
        <f t="shared" si="43"/>
        <v>3</v>
      </c>
      <c r="E891">
        <v>1</v>
      </c>
      <c r="F891" t="s">
        <v>4</v>
      </c>
      <c r="G891">
        <f t="shared" si="44"/>
        <v>0</v>
      </c>
    </row>
    <row r="892" spans="1:7" x14ac:dyDescent="0.25">
      <c r="A892">
        <v>938251806</v>
      </c>
      <c r="B892" s="4">
        <v>42908.372916666667</v>
      </c>
      <c r="C892">
        <f t="shared" si="42"/>
        <v>8</v>
      </c>
      <c r="D892">
        <f t="shared" si="43"/>
        <v>4</v>
      </c>
      <c r="E892">
        <v>4</v>
      </c>
      <c r="F892" t="s">
        <v>4</v>
      </c>
      <c r="G892">
        <f t="shared" si="44"/>
        <v>0</v>
      </c>
    </row>
    <row r="893" spans="1:7" x14ac:dyDescent="0.25">
      <c r="A893">
        <v>939802576</v>
      </c>
      <c r="B893" s="4">
        <v>42907.03402777778</v>
      </c>
      <c r="C893">
        <f t="shared" si="42"/>
        <v>0</v>
      </c>
      <c r="D893">
        <f t="shared" si="43"/>
        <v>3</v>
      </c>
      <c r="E893">
        <v>1</v>
      </c>
      <c r="F893" t="s">
        <v>4</v>
      </c>
      <c r="G893">
        <f t="shared" si="44"/>
        <v>0</v>
      </c>
    </row>
    <row r="894" spans="1:7" x14ac:dyDescent="0.25">
      <c r="A894">
        <v>939906147</v>
      </c>
      <c r="B894" s="4">
        <v>42918.772916666669</v>
      </c>
      <c r="C894">
        <f t="shared" si="42"/>
        <v>18</v>
      </c>
      <c r="D894">
        <f t="shared" si="43"/>
        <v>7</v>
      </c>
      <c r="E894">
        <v>5</v>
      </c>
      <c r="F894" t="s">
        <v>3</v>
      </c>
      <c r="G894">
        <f t="shared" si="44"/>
        <v>0</v>
      </c>
    </row>
    <row r="895" spans="1:7" x14ac:dyDescent="0.25">
      <c r="A895">
        <v>940730927</v>
      </c>
      <c r="B895" s="4">
        <v>42922.162499999999</v>
      </c>
      <c r="C895">
        <f t="shared" si="42"/>
        <v>3</v>
      </c>
      <c r="D895">
        <f t="shared" si="43"/>
        <v>4</v>
      </c>
      <c r="E895">
        <v>5</v>
      </c>
      <c r="F895" t="s">
        <v>3</v>
      </c>
      <c r="G895">
        <f t="shared" si="44"/>
        <v>0</v>
      </c>
    </row>
    <row r="896" spans="1:7" x14ac:dyDescent="0.25">
      <c r="A896">
        <v>944117990</v>
      </c>
      <c r="B896" s="4">
        <v>42926.093055555553</v>
      </c>
      <c r="C896">
        <f t="shared" si="42"/>
        <v>2</v>
      </c>
      <c r="D896">
        <f t="shared" si="43"/>
        <v>1</v>
      </c>
      <c r="E896">
        <v>2</v>
      </c>
      <c r="F896" t="s">
        <v>4</v>
      </c>
      <c r="G896">
        <f t="shared" si="44"/>
        <v>0</v>
      </c>
    </row>
    <row r="897" spans="1:7" x14ac:dyDescent="0.25">
      <c r="A897">
        <v>944317998</v>
      </c>
      <c r="B897" s="4">
        <v>42897.386111111111</v>
      </c>
      <c r="C897">
        <f t="shared" si="42"/>
        <v>9</v>
      </c>
      <c r="D897">
        <f t="shared" si="43"/>
        <v>7</v>
      </c>
      <c r="E897">
        <v>4</v>
      </c>
      <c r="F897" t="s">
        <v>5</v>
      </c>
      <c r="G897">
        <f t="shared" si="44"/>
        <v>0</v>
      </c>
    </row>
    <row r="898" spans="1:7" x14ac:dyDescent="0.25">
      <c r="A898">
        <v>945555554</v>
      </c>
      <c r="B898" s="4">
        <v>42923.386805555558</v>
      </c>
      <c r="C898">
        <f t="shared" ref="C898:C961" si="45">HOUR(B898)</f>
        <v>9</v>
      </c>
      <c r="D898">
        <f t="shared" ref="D898:D961" si="46">WEEKDAY(B898, 2)</f>
        <v>5</v>
      </c>
      <c r="E898">
        <v>1</v>
      </c>
      <c r="F898" t="s">
        <v>4</v>
      </c>
      <c r="G898">
        <f t="shared" si="44"/>
        <v>0</v>
      </c>
    </row>
    <row r="899" spans="1:7" x14ac:dyDescent="0.25">
      <c r="A899">
        <v>946208039</v>
      </c>
      <c r="B899" s="4">
        <v>42903.795138888891</v>
      </c>
      <c r="C899">
        <f t="shared" si="45"/>
        <v>19</v>
      </c>
      <c r="D899">
        <f t="shared" si="46"/>
        <v>6</v>
      </c>
      <c r="E899">
        <v>6</v>
      </c>
      <c r="F899" t="s">
        <v>4</v>
      </c>
      <c r="G899">
        <f t="shared" si="44"/>
        <v>0</v>
      </c>
    </row>
    <row r="900" spans="1:7" x14ac:dyDescent="0.25">
      <c r="A900">
        <v>947530356</v>
      </c>
      <c r="B900" s="4">
        <v>42925.609027777777</v>
      </c>
      <c r="C900">
        <f t="shared" si="45"/>
        <v>14</v>
      </c>
      <c r="D900">
        <f t="shared" si="46"/>
        <v>7</v>
      </c>
      <c r="E900">
        <v>6</v>
      </c>
      <c r="F900" t="s">
        <v>4</v>
      </c>
      <c r="G900">
        <f t="shared" ref="G900:G963" si="47">IF(AND(E900 = $P$2,F900 = $Q$2),1,IF(AND(E900 = $P$3,F900 = $Q$3),1,IF(AND(E900 = $P$4,F900 = $Q$4),1,IF(AND(E900 = $P$5,F900 = $Q$5),1,IF(AND(E900 = $P$6,F900 = $Q$6),1,IF(AND(E900 = $P$7,F900 = $Q$7),1,0))))))</f>
        <v>0</v>
      </c>
    </row>
    <row r="901" spans="1:7" x14ac:dyDescent="0.25">
      <c r="A901">
        <v>947791832</v>
      </c>
      <c r="B901" s="4">
        <v>42892.185416666667</v>
      </c>
      <c r="C901">
        <f t="shared" si="45"/>
        <v>4</v>
      </c>
      <c r="D901">
        <f t="shared" si="46"/>
        <v>2</v>
      </c>
      <c r="E901">
        <v>2</v>
      </c>
      <c r="F901" t="s">
        <v>4</v>
      </c>
      <c r="G901">
        <f t="shared" si="47"/>
        <v>0</v>
      </c>
    </row>
    <row r="902" spans="1:7" x14ac:dyDescent="0.25">
      <c r="A902">
        <v>947890453</v>
      </c>
      <c r="B902" s="4">
        <v>42910.693749999999</v>
      </c>
      <c r="C902">
        <f t="shared" si="45"/>
        <v>16</v>
      </c>
      <c r="D902">
        <f t="shared" si="46"/>
        <v>6</v>
      </c>
      <c r="E902">
        <v>6</v>
      </c>
      <c r="F902" t="s">
        <v>3</v>
      </c>
      <c r="G902">
        <f t="shared" si="47"/>
        <v>0</v>
      </c>
    </row>
    <row r="903" spans="1:7" x14ac:dyDescent="0.25">
      <c r="A903">
        <v>948239076</v>
      </c>
      <c r="B903" s="4">
        <v>42909.165277777778</v>
      </c>
      <c r="C903">
        <f t="shared" si="45"/>
        <v>3</v>
      </c>
      <c r="D903">
        <f t="shared" si="46"/>
        <v>5</v>
      </c>
      <c r="E903">
        <v>4</v>
      </c>
      <c r="F903" t="s">
        <v>4</v>
      </c>
      <c r="G903">
        <f t="shared" si="47"/>
        <v>0</v>
      </c>
    </row>
    <row r="904" spans="1:7" x14ac:dyDescent="0.25">
      <c r="A904">
        <v>948248301</v>
      </c>
      <c r="B904" s="4">
        <v>42923.335416666669</v>
      </c>
      <c r="C904">
        <f t="shared" si="45"/>
        <v>8</v>
      </c>
      <c r="D904">
        <f t="shared" si="46"/>
        <v>5</v>
      </c>
      <c r="E904">
        <v>3</v>
      </c>
      <c r="F904" t="s">
        <v>4</v>
      </c>
      <c r="G904">
        <f t="shared" si="47"/>
        <v>0</v>
      </c>
    </row>
    <row r="905" spans="1:7" x14ac:dyDescent="0.25">
      <c r="A905">
        <v>948676112</v>
      </c>
      <c r="B905" s="4">
        <v>42907.917361111111</v>
      </c>
      <c r="C905">
        <f t="shared" si="45"/>
        <v>22</v>
      </c>
      <c r="D905">
        <f t="shared" si="46"/>
        <v>3</v>
      </c>
      <c r="E905">
        <v>3</v>
      </c>
      <c r="F905" t="s">
        <v>3</v>
      </c>
      <c r="G905">
        <f t="shared" si="47"/>
        <v>0</v>
      </c>
    </row>
    <row r="906" spans="1:7" x14ac:dyDescent="0.25">
      <c r="A906">
        <v>948726368</v>
      </c>
      <c r="B906" s="4">
        <v>42921.024305555555</v>
      </c>
      <c r="C906">
        <f t="shared" si="45"/>
        <v>0</v>
      </c>
      <c r="D906">
        <f t="shared" si="46"/>
        <v>3</v>
      </c>
      <c r="E906">
        <v>2</v>
      </c>
      <c r="F906" t="s">
        <v>4</v>
      </c>
      <c r="G906">
        <f t="shared" si="47"/>
        <v>0</v>
      </c>
    </row>
    <row r="907" spans="1:7" x14ac:dyDescent="0.25">
      <c r="A907">
        <v>949410531</v>
      </c>
      <c r="B907" s="4">
        <v>42888.388888888891</v>
      </c>
      <c r="C907">
        <f t="shared" si="45"/>
        <v>9</v>
      </c>
      <c r="D907">
        <f t="shared" si="46"/>
        <v>5</v>
      </c>
      <c r="E907">
        <v>2</v>
      </c>
      <c r="F907" t="s">
        <v>5</v>
      </c>
      <c r="G907">
        <f t="shared" si="47"/>
        <v>1</v>
      </c>
    </row>
    <row r="908" spans="1:7" x14ac:dyDescent="0.25">
      <c r="A908">
        <v>949410531</v>
      </c>
      <c r="B908" s="4">
        <v>42890.781944444447</v>
      </c>
      <c r="C908">
        <f t="shared" si="45"/>
        <v>18</v>
      </c>
      <c r="D908">
        <f t="shared" si="46"/>
        <v>7</v>
      </c>
      <c r="E908">
        <v>3</v>
      </c>
      <c r="F908" t="s">
        <v>5</v>
      </c>
      <c r="G908">
        <f t="shared" si="47"/>
        <v>1</v>
      </c>
    </row>
    <row r="909" spans="1:7" x14ac:dyDescent="0.25">
      <c r="A909">
        <v>949410531</v>
      </c>
      <c r="B909" s="4">
        <v>42929.447222222225</v>
      </c>
      <c r="C909">
        <f t="shared" si="45"/>
        <v>10</v>
      </c>
      <c r="D909">
        <f t="shared" si="46"/>
        <v>4</v>
      </c>
      <c r="E909">
        <v>5</v>
      </c>
      <c r="F909" t="s">
        <v>3</v>
      </c>
      <c r="G909">
        <f t="shared" si="47"/>
        <v>0</v>
      </c>
    </row>
    <row r="910" spans="1:7" x14ac:dyDescent="0.25">
      <c r="A910">
        <v>949410531</v>
      </c>
      <c r="B910" s="4">
        <v>42931.625</v>
      </c>
      <c r="C910">
        <f t="shared" si="45"/>
        <v>15</v>
      </c>
      <c r="D910">
        <f t="shared" si="46"/>
        <v>6</v>
      </c>
      <c r="E910">
        <v>4</v>
      </c>
      <c r="F910" t="s">
        <v>5</v>
      </c>
      <c r="G910">
        <f t="shared" si="47"/>
        <v>0</v>
      </c>
    </row>
    <row r="911" spans="1:7" x14ac:dyDescent="0.25">
      <c r="A911">
        <v>949517506</v>
      </c>
      <c r="B911" s="4">
        <v>42914.625</v>
      </c>
      <c r="C911">
        <f t="shared" si="45"/>
        <v>15</v>
      </c>
      <c r="D911">
        <f t="shared" si="46"/>
        <v>3</v>
      </c>
      <c r="E911">
        <v>5</v>
      </c>
      <c r="F911" t="s">
        <v>5</v>
      </c>
      <c r="G911">
        <f t="shared" si="47"/>
        <v>0</v>
      </c>
    </row>
    <row r="912" spans="1:7" x14ac:dyDescent="0.25">
      <c r="A912">
        <v>949866347</v>
      </c>
      <c r="B912" s="4">
        <v>42913.71597222222</v>
      </c>
      <c r="C912">
        <f t="shared" si="45"/>
        <v>17</v>
      </c>
      <c r="D912">
        <f t="shared" si="46"/>
        <v>2</v>
      </c>
      <c r="E912">
        <v>3</v>
      </c>
      <c r="F912" t="s">
        <v>4</v>
      </c>
      <c r="G912">
        <f t="shared" si="47"/>
        <v>0</v>
      </c>
    </row>
    <row r="913" spans="1:7" x14ac:dyDescent="0.25">
      <c r="A913">
        <v>951599875</v>
      </c>
      <c r="B913" s="4">
        <v>42906.981944444444</v>
      </c>
      <c r="C913">
        <f t="shared" si="45"/>
        <v>23</v>
      </c>
      <c r="D913">
        <f t="shared" si="46"/>
        <v>2</v>
      </c>
      <c r="E913">
        <v>5</v>
      </c>
      <c r="F913" t="s">
        <v>4</v>
      </c>
      <c r="G913">
        <f t="shared" si="47"/>
        <v>1</v>
      </c>
    </row>
    <row r="914" spans="1:7" x14ac:dyDescent="0.25">
      <c r="A914">
        <v>952071267</v>
      </c>
      <c r="B914" s="4">
        <v>42921.258333333331</v>
      </c>
      <c r="C914">
        <f t="shared" si="45"/>
        <v>6</v>
      </c>
      <c r="D914">
        <f t="shared" si="46"/>
        <v>3</v>
      </c>
      <c r="E914">
        <v>4</v>
      </c>
      <c r="F914" t="s">
        <v>4</v>
      </c>
      <c r="G914">
        <f t="shared" si="47"/>
        <v>0</v>
      </c>
    </row>
    <row r="915" spans="1:7" x14ac:dyDescent="0.25">
      <c r="A915">
        <v>952183510</v>
      </c>
      <c r="B915" s="4">
        <v>42917.464583333334</v>
      </c>
      <c r="C915">
        <f t="shared" si="45"/>
        <v>11</v>
      </c>
      <c r="D915">
        <f t="shared" si="46"/>
        <v>6</v>
      </c>
      <c r="E915">
        <v>6</v>
      </c>
      <c r="F915" t="s">
        <v>5</v>
      </c>
      <c r="G915">
        <f t="shared" si="47"/>
        <v>1</v>
      </c>
    </row>
    <row r="916" spans="1:7" x14ac:dyDescent="0.25">
      <c r="A916">
        <v>952431770</v>
      </c>
      <c r="B916" s="4">
        <v>42901.122916666667</v>
      </c>
      <c r="C916">
        <f t="shared" si="45"/>
        <v>2</v>
      </c>
      <c r="D916">
        <f t="shared" si="46"/>
        <v>4</v>
      </c>
      <c r="E916">
        <v>2</v>
      </c>
      <c r="F916" t="s">
        <v>5</v>
      </c>
      <c r="G916">
        <f t="shared" si="47"/>
        <v>1</v>
      </c>
    </row>
    <row r="917" spans="1:7" x14ac:dyDescent="0.25">
      <c r="A917">
        <v>952599256</v>
      </c>
      <c r="B917" s="4">
        <v>42899.632638888892</v>
      </c>
      <c r="C917">
        <f t="shared" si="45"/>
        <v>15</v>
      </c>
      <c r="D917">
        <f t="shared" si="46"/>
        <v>2</v>
      </c>
      <c r="E917">
        <v>3</v>
      </c>
      <c r="F917" t="s">
        <v>3</v>
      </c>
      <c r="G917">
        <f t="shared" si="47"/>
        <v>0</v>
      </c>
    </row>
    <row r="918" spans="1:7" x14ac:dyDescent="0.25">
      <c r="A918">
        <v>953942791</v>
      </c>
      <c r="B918" s="4">
        <v>42917.847916666666</v>
      </c>
      <c r="C918">
        <f t="shared" si="45"/>
        <v>20</v>
      </c>
      <c r="D918">
        <f t="shared" si="46"/>
        <v>6</v>
      </c>
      <c r="E918">
        <v>4</v>
      </c>
      <c r="F918" t="s">
        <v>3</v>
      </c>
      <c r="G918">
        <f t="shared" si="47"/>
        <v>1</v>
      </c>
    </row>
    <row r="919" spans="1:7" x14ac:dyDescent="0.25">
      <c r="A919">
        <v>955079255</v>
      </c>
      <c r="B919" s="4">
        <v>42915.736111111109</v>
      </c>
      <c r="C919">
        <f t="shared" si="45"/>
        <v>17</v>
      </c>
      <c r="D919">
        <f t="shared" si="46"/>
        <v>4</v>
      </c>
      <c r="E919">
        <v>4</v>
      </c>
      <c r="F919" t="s">
        <v>4</v>
      </c>
      <c r="G919">
        <f t="shared" si="47"/>
        <v>0</v>
      </c>
    </row>
    <row r="920" spans="1:7" x14ac:dyDescent="0.25">
      <c r="A920">
        <v>955404635</v>
      </c>
      <c r="B920" s="4">
        <v>42920.868055555555</v>
      </c>
      <c r="C920">
        <f t="shared" si="45"/>
        <v>20</v>
      </c>
      <c r="D920">
        <f t="shared" si="46"/>
        <v>2</v>
      </c>
      <c r="E920">
        <v>2</v>
      </c>
      <c r="F920" t="s">
        <v>4</v>
      </c>
      <c r="G920">
        <f t="shared" si="47"/>
        <v>0</v>
      </c>
    </row>
    <row r="921" spans="1:7" x14ac:dyDescent="0.25">
      <c r="A921">
        <v>955526833</v>
      </c>
      <c r="B921" s="4">
        <v>42903.473611111112</v>
      </c>
      <c r="C921">
        <f t="shared" si="45"/>
        <v>11</v>
      </c>
      <c r="D921">
        <f t="shared" si="46"/>
        <v>6</v>
      </c>
      <c r="E921">
        <v>2</v>
      </c>
      <c r="F921" t="s">
        <v>3</v>
      </c>
      <c r="G921">
        <f t="shared" si="47"/>
        <v>0</v>
      </c>
    </row>
    <row r="922" spans="1:7" x14ac:dyDescent="0.25">
      <c r="A922">
        <v>956870062</v>
      </c>
      <c r="B922" s="4">
        <v>42888.115277777775</v>
      </c>
      <c r="C922">
        <f t="shared" si="45"/>
        <v>2</v>
      </c>
      <c r="D922">
        <f t="shared" si="46"/>
        <v>5</v>
      </c>
      <c r="E922">
        <v>5</v>
      </c>
      <c r="F922" t="s">
        <v>4</v>
      </c>
      <c r="G922">
        <f t="shared" si="47"/>
        <v>1</v>
      </c>
    </row>
    <row r="923" spans="1:7" x14ac:dyDescent="0.25">
      <c r="A923">
        <v>956870062</v>
      </c>
      <c r="B923" s="4">
        <v>42890.498611111114</v>
      </c>
      <c r="C923">
        <f t="shared" si="45"/>
        <v>11</v>
      </c>
      <c r="D923">
        <f t="shared" si="46"/>
        <v>7</v>
      </c>
      <c r="E923">
        <v>6</v>
      </c>
      <c r="F923" t="s">
        <v>4</v>
      </c>
      <c r="G923">
        <f t="shared" si="47"/>
        <v>0</v>
      </c>
    </row>
    <row r="924" spans="1:7" x14ac:dyDescent="0.25">
      <c r="A924">
        <v>956870062</v>
      </c>
      <c r="B924" s="4">
        <v>42929.173611111109</v>
      </c>
      <c r="C924">
        <f t="shared" si="45"/>
        <v>4</v>
      </c>
      <c r="D924">
        <f t="shared" si="46"/>
        <v>4</v>
      </c>
      <c r="E924">
        <v>2</v>
      </c>
      <c r="F924" t="s">
        <v>4</v>
      </c>
      <c r="G924">
        <f t="shared" si="47"/>
        <v>0</v>
      </c>
    </row>
    <row r="925" spans="1:7" x14ac:dyDescent="0.25">
      <c r="A925">
        <v>956870062</v>
      </c>
      <c r="B925" s="4">
        <v>42931.486805555556</v>
      </c>
      <c r="C925">
        <f t="shared" si="45"/>
        <v>11</v>
      </c>
      <c r="D925">
        <f t="shared" si="46"/>
        <v>6</v>
      </c>
      <c r="E925">
        <v>3</v>
      </c>
      <c r="F925" t="s">
        <v>3</v>
      </c>
      <c r="G925">
        <f t="shared" si="47"/>
        <v>0</v>
      </c>
    </row>
    <row r="926" spans="1:7" x14ac:dyDescent="0.25">
      <c r="A926">
        <v>957135320</v>
      </c>
      <c r="B926" s="4">
        <v>42906.404166666667</v>
      </c>
      <c r="C926">
        <f t="shared" si="45"/>
        <v>9</v>
      </c>
      <c r="D926">
        <f t="shared" si="46"/>
        <v>2</v>
      </c>
      <c r="E926">
        <v>3</v>
      </c>
      <c r="F926" t="s">
        <v>3</v>
      </c>
      <c r="G926">
        <f t="shared" si="47"/>
        <v>0</v>
      </c>
    </row>
    <row r="927" spans="1:7" x14ac:dyDescent="0.25">
      <c r="A927">
        <v>957227968</v>
      </c>
      <c r="B927" s="4">
        <v>42910.788194444445</v>
      </c>
      <c r="C927">
        <f t="shared" si="45"/>
        <v>18</v>
      </c>
      <c r="D927">
        <f t="shared" si="46"/>
        <v>6</v>
      </c>
      <c r="E927">
        <v>5</v>
      </c>
      <c r="F927" t="s">
        <v>4</v>
      </c>
      <c r="G927">
        <f t="shared" si="47"/>
        <v>1</v>
      </c>
    </row>
    <row r="928" spans="1:7" x14ac:dyDescent="0.25">
      <c r="A928">
        <v>957880696</v>
      </c>
      <c r="B928" s="4">
        <v>42925.76458333333</v>
      </c>
      <c r="C928">
        <f t="shared" si="45"/>
        <v>18</v>
      </c>
      <c r="D928">
        <f t="shared" si="46"/>
        <v>7</v>
      </c>
      <c r="E928">
        <v>6</v>
      </c>
      <c r="F928" t="s">
        <v>5</v>
      </c>
      <c r="G928">
        <f t="shared" si="47"/>
        <v>1</v>
      </c>
    </row>
    <row r="929" spans="1:7" x14ac:dyDescent="0.25">
      <c r="A929">
        <v>958820600</v>
      </c>
      <c r="B929" s="4">
        <v>42915.671527777777</v>
      </c>
      <c r="C929">
        <f t="shared" si="45"/>
        <v>16</v>
      </c>
      <c r="D929">
        <f t="shared" si="46"/>
        <v>4</v>
      </c>
      <c r="E929">
        <v>1</v>
      </c>
      <c r="F929" t="s">
        <v>3</v>
      </c>
      <c r="G929">
        <f t="shared" si="47"/>
        <v>1</v>
      </c>
    </row>
    <row r="930" spans="1:7" x14ac:dyDescent="0.25">
      <c r="A930">
        <v>959219934</v>
      </c>
      <c r="B930" s="4">
        <v>42928.013888888891</v>
      </c>
      <c r="C930">
        <f t="shared" si="45"/>
        <v>0</v>
      </c>
      <c r="D930">
        <f t="shared" si="46"/>
        <v>3</v>
      </c>
      <c r="E930">
        <v>2</v>
      </c>
      <c r="F930" t="s">
        <v>4</v>
      </c>
      <c r="G930">
        <f t="shared" si="47"/>
        <v>0</v>
      </c>
    </row>
    <row r="931" spans="1:7" x14ac:dyDescent="0.25">
      <c r="A931">
        <v>959320060</v>
      </c>
      <c r="B931" s="4">
        <v>42908.022916666669</v>
      </c>
      <c r="C931">
        <f t="shared" si="45"/>
        <v>0</v>
      </c>
      <c r="D931">
        <f t="shared" si="46"/>
        <v>4</v>
      </c>
      <c r="E931">
        <v>3</v>
      </c>
      <c r="F931" t="s">
        <v>4</v>
      </c>
      <c r="G931">
        <f t="shared" si="47"/>
        <v>0</v>
      </c>
    </row>
    <row r="932" spans="1:7" x14ac:dyDescent="0.25">
      <c r="A932">
        <v>959666119</v>
      </c>
      <c r="B932" s="4">
        <v>42922.904166666667</v>
      </c>
      <c r="C932">
        <f t="shared" si="45"/>
        <v>21</v>
      </c>
      <c r="D932">
        <f t="shared" si="46"/>
        <v>4</v>
      </c>
      <c r="E932">
        <v>2</v>
      </c>
      <c r="F932" t="s">
        <v>5</v>
      </c>
      <c r="G932">
        <f t="shared" si="47"/>
        <v>1</v>
      </c>
    </row>
    <row r="933" spans="1:7" x14ac:dyDescent="0.25">
      <c r="A933">
        <v>959792783</v>
      </c>
      <c r="B933" s="4">
        <v>42920.171527777777</v>
      </c>
      <c r="C933">
        <f t="shared" si="45"/>
        <v>4</v>
      </c>
      <c r="D933">
        <f t="shared" si="46"/>
        <v>2</v>
      </c>
      <c r="E933">
        <v>2</v>
      </c>
      <c r="F933" t="s">
        <v>4</v>
      </c>
      <c r="G933">
        <f t="shared" si="47"/>
        <v>0</v>
      </c>
    </row>
    <row r="934" spans="1:7" x14ac:dyDescent="0.25">
      <c r="A934">
        <v>959876497</v>
      </c>
      <c r="B934" s="4">
        <v>42924.083333333336</v>
      </c>
      <c r="C934">
        <f t="shared" si="45"/>
        <v>2</v>
      </c>
      <c r="D934">
        <f t="shared" si="46"/>
        <v>6</v>
      </c>
      <c r="E934">
        <v>2</v>
      </c>
      <c r="F934" t="s">
        <v>4</v>
      </c>
      <c r="G934">
        <f t="shared" si="47"/>
        <v>0</v>
      </c>
    </row>
    <row r="935" spans="1:7" x14ac:dyDescent="0.25">
      <c r="A935">
        <v>960221718</v>
      </c>
      <c r="B935" s="4">
        <v>42904.462500000001</v>
      </c>
      <c r="C935">
        <f t="shared" si="45"/>
        <v>11</v>
      </c>
      <c r="D935">
        <f t="shared" si="46"/>
        <v>7</v>
      </c>
      <c r="E935">
        <v>4</v>
      </c>
      <c r="F935" t="s">
        <v>3</v>
      </c>
      <c r="G935">
        <f t="shared" si="47"/>
        <v>1</v>
      </c>
    </row>
    <row r="936" spans="1:7" x14ac:dyDescent="0.25">
      <c r="A936">
        <v>962027372</v>
      </c>
      <c r="B936" s="4">
        <v>42912.65347222222</v>
      </c>
      <c r="C936">
        <f t="shared" si="45"/>
        <v>15</v>
      </c>
      <c r="D936">
        <f t="shared" si="46"/>
        <v>1</v>
      </c>
      <c r="E936">
        <v>5</v>
      </c>
      <c r="F936" t="s">
        <v>4</v>
      </c>
      <c r="G936">
        <f t="shared" si="47"/>
        <v>1</v>
      </c>
    </row>
    <row r="937" spans="1:7" x14ac:dyDescent="0.25">
      <c r="A937">
        <v>962590136</v>
      </c>
      <c r="B937" s="4">
        <v>42897.193749999999</v>
      </c>
      <c r="C937">
        <f t="shared" si="45"/>
        <v>4</v>
      </c>
      <c r="D937">
        <f t="shared" si="46"/>
        <v>7</v>
      </c>
      <c r="E937">
        <v>5</v>
      </c>
      <c r="F937" t="s">
        <v>4</v>
      </c>
      <c r="G937">
        <f t="shared" si="47"/>
        <v>1</v>
      </c>
    </row>
    <row r="938" spans="1:7" x14ac:dyDescent="0.25">
      <c r="A938">
        <v>963106930</v>
      </c>
      <c r="B938" s="4">
        <v>42904.640972222223</v>
      </c>
      <c r="C938">
        <f t="shared" si="45"/>
        <v>15</v>
      </c>
      <c r="D938">
        <f t="shared" si="46"/>
        <v>7</v>
      </c>
      <c r="E938">
        <v>4</v>
      </c>
      <c r="F938" t="s">
        <v>3</v>
      </c>
      <c r="G938">
        <f t="shared" si="47"/>
        <v>1</v>
      </c>
    </row>
    <row r="939" spans="1:7" x14ac:dyDescent="0.25">
      <c r="A939">
        <v>964088692</v>
      </c>
      <c r="B939" s="4">
        <v>42912.310416666667</v>
      </c>
      <c r="C939">
        <f t="shared" si="45"/>
        <v>7</v>
      </c>
      <c r="D939">
        <f t="shared" si="46"/>
        <v>1</v>
      </c>
      <c r="E939">
        <v>3</v>
      </c>
      <c r="F939" t="s">
        <v>3</v>
      </c>
      <c r="G939">
        <f t="shared" si="47"/>
        <v>0</v>
      </c>
    </row>
    <row r="940" spans="1:7" x14ac:dyDescent="0.25">
      <c r="A940">
        <v>964114005</v>
      </c>
      <c r="B940" s="4">
        <v>42925.234027777777</v>
      </c>
      <c r="C940">
        <f t="shared" si="45"/>
        <v>5</v>
      </c>
      <c r="D940">
        <f t="shared" si="46"/>
        <v>7</v>
      </c>
      <c r="E940">
        <v>6</v>
      </c>
      <c r="F940" t="s">
        <v>5</v>
      </c>
      <c r="G940">
        <f t="shared" si="47"/>
        <v>1</v>
      </c>
    </row>
    <row r="941" spans="1:7" x14ac:dyDescent="0.25">
      <c r="A941">
        <v>964177899</v>
      </c>
      <c r="B941" s="4">
        <v>42921.497916666667</v>
      </c>
      <c r="C941">
        <f t="shared" si="45"/>
        <v>11</v>
      </c>
      <c r="D941">
        <f t="shared" si="46"/>
        <v>3</v>
      </c>
      <c r="E941">
        <v>6</v>
      </c>
      <c r="F941" t="s">
        <v>5</v>
      </c>
      <c r="G941">
        <f t="shared" si="47"/>
        <v>1</v>
      </c>
    </row>
    <row r="942" spans="1:7" x14ac:dyDescent="0.25">
      <c r="A942">
        <v>964475583</v>
      </c>
      <c r="B942" s="4">
        <v>42921.577777777777</v>
      </c>
      <c r="C942">
        <f t="shared" si="45"/>
        <v>13</v>
      </c>
      <c r="D942">
        <f t="shared" si="46"/>
        <v>3</v>
      </c>
      <c r="E942">
        <v>2</v>
      </c>
      <c r="F942" t="s">
        <v>3</v>
      </c>
      <c r="G942">
        <f t="shared" si="47"/>
        <v>0</v>
      </c>
    </row>
    <row r="943" spans="1:7" x14ac:dyDescent="0.25">
      <c r="A943">
        <v>964667885</v>
      </c>
      <c r="B943" s="4">
        <v>42909.625</v>
      </c>
      <c r="C943">
        <f t="shared" si="45"/>
        <v>15</v>
      </c>
      <c r="D943">
        <f t="shared" si="46"/>
        <v>5</v>
      </c>
      <c r="E943">
        <v>5</v>
      </c>
      <c r="F943" t="s">
        <v>5</v>
      </c>
      <c r="G943">
        <f t="shared" si="47"/>
        <v>0</v>
      </c>
    </row>
    <row r="944" spans="1:7" x14ac:dyDescent="0.25">
      <c r="A944">
        <v>965204710</v>
      </c>
      <c r="B944" s="4">
        <v>42914.347222222219</v>
      </c>
      <c r="C944">
        <f t="shared" si="45"/>
        <v>8</v>
      </c>
      <c r="D944">
        <f t="shared" si="46"/>
        <v>3</v>
      </c>
      <c r="E944">
        <v>3</v>
      </c>
      <c r="F944" t="s">
        <v>4</v>
      </c>
      <c r="G944">
        <f t="shared" si="47"/>
        <v>0</v>
      </c>
    </row>
    <row r="945" spans="1:7" x14ac:dyDescent="0.25">
      <c r="A945">
        <v>966198028</v>
      </c>
      <c r="B945" s="4">
        <v>42927.864583333336</v>
      </c>
      <c r="C945">
        <f t="shared" si="45"/>
        <v>20</v>
      </c>
      <c r="D945">
        <f t="shared" si="46"/>
        <v>2</v>
      </c>
      <c r="E945">
        <v>6</v>
      </c>
      <c r="F945" t="s">
        <v>4</v>
      </c>
      <c r="G945">
        <f t="shared" si="47"/>
        <v>0</v>
      </c>
    </row>
    <row r="946" spans="1:7" x14ac:dyDescent="0.25">
      <c r="A946">
        <v>966520497</v>
      </c>
      <c r="B946" s="4">
        <v>42889.874305555553</v>
      </c>
      <c r="C946">
        <f t="shared" si="45"/>
        <v>20</v>
      </c>
      <c r="D946">
        <f t="shared" si="46"/>
        <v>6</v>
      </c>
      <c r="E946">
        <v>2</v>
      </c>
      <c r="F946" t="s">
        <v>3</v>
      </c>
      <c r="G946">
        <f t="shared" si="47"/>
        <v>0</v>
      </c>
    </row>
    <row r="947" spans="1:7" x14ac:dyDescent="0.25">
      <c r="A947">
        <v>966664360</v>
      </c>
      <c r="B947" s="4">
        <v>42925.854166666664</v>
      </c>
      <c r="C947">
        <f t="shared" si="45"/>
        <v>20</v>
      </c>
      <c r="D947">
        <f t="shared" si="46"/>
        <v>7</v>
      </c>
      <c r="E947">
        <v>2</v>
      </c>
      <c r="F947" t="s">
        <v>3</v>
      </c>
      <c r="G947">
        <f t="shared" si="47"/>
        <v>0</v>
      </c>
    </row>
    <row r="948" spans="1:7" x14ac:dyDescent="0.25">
      <c r="A948">
        <v>966891570</v>
      </c>
      <c r="B948" s="4">
        <v>42895.443749999999</v>
      </c>
      <c r="C948">
        <f t="shared" si="45"/>
        <v>10</v>
      </c>
      <c r="D948">
        <f t="shared" si="46"/>
        <v>5</v>
      </c>
      <c r="E948">
        <v>6</v>
      </c>
      <c r="F948" t="s">
        <v>5</v>
      </c>
      <c r="G948">
        <f t="shared" si="47"/>
        <v>1</v>
      </c>
    </row>
    <row r="949" spans="1:7" x14ac:dyDescent="0.25">
      <c r="A949">
        <v>967058649</v>
      </c>
      <c r="B949" s="4">
        <v>42903.257638888892</v>
      </c>
      <c r="C949">
        <f t="shared" si="45"/>
        <v>6</v>
      </c>
      <c r="D949">
        <f t="shared" si="46"/>
        <v>6</v>
      </c>
      <c r="E949">
        <v>3</v>
      </c>
      <c r="F949" t="s">
        <v>3</v>
      </c>
      <c r="G949">
        <f t="shared" si="47"/>
        <v>0</v>
      </c>
    </row>
    <row r="950" spans="1:7" x14ac:dyDescent="0.25">
      <c r="A950">
        <v>967088504</v>
      </c>
      <c r="B950" s="4">
        <v>42920.953472222223</v>
      </c>
      <c r="C950">
        <f t="shared" si="45"/>
        <v>22</v>
      </c>
      <c r="D950">
        <f t="shared" si="46"/>
        <v>2</v>
      </c>
      <c r="E950">
        <v>6</v>
      </c>
      <c r="F950" t="s">
        <v>4</v>
      </c>
      <c r="G950">
        <f t="shared" si="47"/>
        <v>0</v>
      </c>
    </row>
    <row r="951" spans="1:7" x14ac:dyDescent="0.25">
      <c r="A951">
        <v>967506910</v>
      </c>
      <c r="B951" s="4">
        <v>42919.302777777775</v>
      </c>
      <c r="C951">
        <f t="shared" si="45"/>
        <v>7</v>
      </c>
      <c r="D951">
        <f t="shared" si="46"/>
        <v>1</v>
      </c>
      <c r="E951">
        <v>2</v>
      </c>
      <c r="F951" t="s">
        <v>3</v>
      </c>
      <c r="G951">
        <f t="shared" si="47"/>
        <v>0</v>
      </c>
    </row>
    <row r="952" spans="1:7" x14ac:dyDescent="0.25">
      <c r="A952">
        <v>968215037</v>
      </c>
      <c r="B952" s="4">
        <v>42896.373611111114</v>
      </c>
      <c r="C952">
        <f t="shared" si="45"/>
        <v>8</v>
      </c>
      <c r="D952">
        <f t="shared" si="46"/>
        <v>6</v>
      </c>
      <c r="E952">
        <v>4</v>
      </c>
      <c r="F952" t="s">
        <v>3</v>
      </c>
      <c r="G952">
        <f t="shared" si="47"/>
        <v>1</v>
      </c>
    </row>
    <row r="953" spans="1:7" x14ac:dyDescent="0.25">
      <c r="A953">
        <v>968455120</v>
      </c>
      <c r="B953" s="4">
        <v>42915.270138888889</v>
      </c>
      <c r="C953">
        <f t="shared" si="45"/>
        <v>6</v>
      </c>
      <c r="D953">
        <f t="shared" si="46"/>
        <v>4</v>
      </c>
      <c r="E953">
        <v>4</v>
      </c>
      <c r="F953" t="s">
        <v>5</v>
      </c>
      <c r="G953">
        <f t="shared" si="47"/>
        <v>0</v>
      </c>
    </row>
    <row r="954" spans="1:7" x14ac:dyDescent="0.25">
      <c r="A954">
        <v>968679923</v>
      </c>
      <c r="B954" s="4">
        <v>42909.868750000001</v>
      </c>
      <c r="C954">
        <f t="shared" si="45"/>
        <v>20</v>
      </c>
      <c r="D954">
        <f t="shared" si="46"/>
        <v>5</v>
      </c>
      <c r="E954">
        <v>5</v>
      </c>
      <c r="F954" t="s">
        <v>3</v>
      </c>
      <c r="G954">
        <f t="shared" si="47"/>
        <v>0</v>
      </c>
    </row>
    <row r="955" spans="1:7" x14ac:dyDescent="0.25">
      <c r="A955">
        <v>968851363</v>
      </c>
      <c r="B955" s="4">
        <v>42908.102777777778</v>
      </c>
      <c r="C955">
        <f t="shared" si="45"/>
        <v>2</v>
      </c>
      <c r="D955">
        <f t="shared" si="46"/>
        <v>4</v>
      </c>
      <c r="E955">
        <v>4</v>
      </c>
      <c r="F955" t="s">
        <v>4</v>
      </c>
      <c r="G955">
        <f t="shared" si="47"/>
        <v>0</v>
      </c>
    </row>
    <row r="956" spans="1:7" x14ac:dyDescent="0.25">
      <c r="A956">
        <v>969001769</v>
      </c>
      <c r="B956" s="4">
        <v>42919.763194444444</v>
      </c>
      <c r="C956">
        <f t="shared" si="45"/>
        <v>18</v>
      </c>
      <c r="D956">
        <f t="shared" si="46"/>
        <v>1</v>
      </c>
      <c r="E956">
        <v>4</v>
      </c>
      <c r="F956" t="s">
        <v>4</v>
      </c>
      <c r="G956">
        <f t="shared" si="47"/>
        <v>0</v>
      </c>
    </row>
    <row r="957" spans="1:7" x14ac:dyDescent="0.25">
      <c r="A957">
        <v>969444620</v>
      </c>
      <c r="B957" s="4">
        <v>42910.894444444442</v>
      </c>
      <c r="C957">
        <f t="shared" si="45"/>
        <v>21</v>
      </c>
      <c r="D957">
        <f t="shared" si="46"/>
        <v>6</v>
      </c>
      <c r="E957">
        <v>3</v>
      </c>
      <c r="F957" t="s">
        <v>3</v>
      </c>
      <c r="G957">
        <f t="shared" si="47"/>
        <v>0</v>
      </c>
    </row>
    <row r="958" spans="1:7" x14ac:dyDescent="0.25">
      <c r="A958">
        <v>969589948</v>
      </c>
      <c r="B958" s="4">
        <v>42927.817361111112</v>
      </c>
      <c r="C958">
        <f t="shared" si="45"/>
        <v>19</v>
      </c>
      <c r="D958">
        <f t="shared" si="46"/>
        <v>2</v>
      </c>
      <c r="E958">
        <v>6</v>
      </c>
      <c r="F958" t="s">
        <v>5</v>
      </c>
      <c r="G958">
        <f t="shared" si="47"/>
        <v>1</v>
      </c>
    </row>
    <row r="959" spans="1:7" x14ac:dyDescent="0.25">
      <c r="A959">
        <v>971924080</v>
      </c>
      <c r="B959" s="4">
        <v>42892.619444444441</v>
      </c>
      <c r="C959">
        <f t="shared" si="45"/>
        <v>14</v>
      </c>
      <c r="D959">
        <f t="shared" si="46"/>
        <v>2</v>
      </c>
      <c r="E959">
        <v>3</v>
      </c>
      <c r="F959" t="s">
        <v>4</v>
      </c>
      <c r="G959">
        <f t="shared" si="47"/>
        <v>0</v>
      </c>
    </row>
    <row r="960" spans="1:7" x14ac:dyDescent="0.25">
      <c r="A960">
        <v>972127523</v>
      </c>
      <c r="B960" s="4">
        <v>42894.006249999999</v>
      </c>
      <c r="C960">
        <f t="shared" si="45"/>
        <v>0</v>
      </c>
      <c r="D960">
        <f t="shared" si="46"/>
        <v>4</v>
      </c>
      <c r="E960">
        <v>3</v>
      </c>
      <c r="F960" t="s">
        <v>4</v>
      </c>
      <c r="G960">
        <f t="shared" si="47"/>
        <v>0</v>
      </c>
    </row>
    <row r="961" spans="1:7" x14ac:dyDescent="0.25">
      <c r="A961">
        <v>973105649</v>
      </c>
      <c r="B961" s="4">
        <v>42909.387499999997</v>
      </c>
      <c r="C961">
        <f t="shared" si="45"/>
        <v>9</v>
      </c>
      <c r="D961">
        <f t="shared" si="46"/>
        <v>5</v>
      </c>
      <c r="E961">
        <v>5</v>
      </c>
      <c r="F961" t="s">
        <v>5</v>
      </c>
      <c r="G961">
        <f t="shared" si="47"/>
        <v>0</v>
      </c>
    </row>
    <row r="962" spans="1:7" x14ac:dyDescent="0.25">
      <c r="A962">
        <v>974871484</v>
      </c>
      <c r="B962" s="4">
        <v>42916.049305555556</v>
      </c>
      <c r="C962">
        <f t="shared" ref="C962:C1025" si="48">HOUR(B962)</f>
        <v>1</v>
      </c>
      <c r="D962">
        <f t="shared" ref="D962:D981" si="49">WEEKDAY(B962, 2)</f>
        <v>5</v>
      </c>
      <c r="E962">
        <v>3</v>
      </c>
      <c r="F962" t="s">
        <v>4</v>
      </c>
      <c r="G962">
        <f t="shared" si="47"/>
        <v>0</v>
      </c>
    </row>
    <row r="963" spans="1:7" x14ac:dyDescent="0.25">
      <c r="A963">
        <v>975513406</v>
      </c>
      <c r="B963" s="4">
        <v>42917.642361111109</v>
      </c>
      <c r="C963">
        <f t="shared" si="48"/>
        <v>15</v>
      </c>
      <c r="D963">
        <f t="shared" si="49"/>
        <v>6</v>
      </c>
      <c r="E963">
        <v>3</v>
      </c>
      <c r="F963" t="s">
        <v>3</v>
      </c>
      <c r="G963">
        <f t="shared" si="47"/>
        <v>0</v>
      </c>
    </row>
    <row r="964" spans="1:7" x14ac:dyDescent="0.25">
      <c r="A964">
        <v>975543950</v>
      </c>
      <c r="B964" s="4">
        <v>42911.836805555555</v>
      </c>
      <c r="C964">
        <f t="shared" si="48"/>
        <v>20</v>
      </c>
      <c r="D964">
        <f t="shared" si="49"/>
        <v>7</v>
      </c>
      <c r="E964">
        <v>2</v>
      </c>
      <c r="F964" t="s">
        <v>3</v>
      </c>
      <c r="G964">
        <f t="shared" ref="G964:G981" si="50">IF(AND(E964 = $P$2,F964 = $Q$2),1,IF(AND(E964 = $P$3,F964 = $Q$3),1,IF(AND(E964 = $P$4,F964 = $Q$4),1,IF(AND(E964 = $P$5,F964 = $Q$5),1,IF(AND(E964 = $P$6,F964 = $Q$6),1,IF(AND(E964 = $P$7,F964 = $Q$7),1,0))))))</f>
        <v>0</v>
      </c>
    </row>
    <row r="965" spans="1:7" x14ac:dyDescent="0.25">
      <c r="A965">
        <v>975764618</v>
      </c>
      <c r="B965" s="4">
        <v>42888.188194444447</v>
      </c>
      <c r="C965">
        <f t="shared" si="48"/>
        <v>4</v>
      </c>
      <c r="D965">
        <f t="shared" si="49"/>
        <v>5</v>
      </c>
      <c r="E965">
        <v>2</v>
      </c>
      <c r="F965" t="s">
        <v>3</v>
      </c>
      <c r="G965">
        <f t="shared" si="50"/>
        <v>0</v>
      </c>
    </row>
    <row r="966" spans="1:7" x14ac:dyDescent="0.25">
      <c r="A966">
        <v>975764618</v>
      </c>
      <c r="B966" s="4">
        <v>42890.625</v>
      </c>
      <c r="C966">
        <f t="shared" si="48"/>
        <v>15</v>
      </c>
      <c r="D966">
        <f t="shared" si="49"/>
        <v>7</v>
      </c>
      <c r="E966">
        <v>4</v>
      </c>
      <c r="F966" t="s">
        <v>5</v>
      </c>
      <c r="G966">
        <f t="shared" si="50"/>
        <v>0</v>
      </c>
    </row>
    <row r="967" spans="1:7" x14ac:dyDescent="0.25">
      <c r="A967">
        <v>975764618</v>
      </c>
      <c r="B967" s="4">
        <v>42929.336805555555</v>
      </c>
      <c r="C967">
        <f t="shared" si="48"/>
        <v>8</v>
      </c>
      <c r="D967">
        <f t="shared" si="49"/>
        <v>4</v>
      </c>
      <c r="E967">
        <v>3</v>
      </c>
      <c r="F967" t="s">
        <v>5</v>
      </c>
      <c r="G967">
        <f t="shared" si="50"/>
        <v>1</v>
      </c>
    </row>
    <row r="968" spans="1:7" x14ac:dyDescent="0.25">
      <c r="A968">
        <v>975764618</v>
      </c>
      <c r="B968" s="4">
        <v>42931.680555555555</v>
      </c>
      <c r="C968">
        <f t="shared" si="48"/>
        <v>16</v>
      </c>
      <c r="D968">
        <f t="shared" si="49"/>
        <v>6</v>
      </c>
      <c r="E968">
        <v>5</v>
      </c>
      <c r="F968" t="s">
        <v>4</v>
      </c>
      <c r="G968">
        <f t="shared" si="50"/>
        <v>1</v>
      </c>
    </row>
    <row r="969" spans="1:7" x14ac:dyDescent="0.25">
      <c r="A969">
        <v>975772949</v>
      </c>
      <c r="B969" s="4">
        <v>42909.227777777778</v>
      </c>
      <c r="C969">
        <f t="shared" si="48"/>
        <v>5</v>
      </c>
      <c r="D969">
        <f t="shared" si="49"/>
        <v>5</v>
      </c>
      <c r="E969">
        <v>4</v>
      </c>
      <c r="F969" t="s">
        <v>3</v>
      </c>
      <c r="G969">
        <f t="shared" si="50"/>
        <v>1</v>
      </c>
    </row>
    <row r="970" spans="1:7" x14ac:dyDescent="0.25">
      <c r="A970">
        <v>975779685</v>
      </c>
      <c r="B970" s="4">
        <v>42898.20208333333</v>
      </c>
      <c r="C970">
        <f t="shared" si="48"/>
        <v>4</v>
      </c>
      <c r="D970">
        <f t="shared" si="49"/>
        <v>1</v>
      </c>
      <c r="E970">
        <v>6</v>
      </c>
      <c r="F970" t="s">
        <v>4</v>
      </c>
      <c r="G970">
        <f t="shared" si="50"/>
        <v>0</v>
      </c>
    </row>
    <row r="971" spans="1:7" x14ac:dyDescent="0.25">
      <c r="A971">
        <v>976815268</v>
      </c>
      <c r="B971" s="4">
        <v>42921.189583333333</v>
      </c>
      <c r="C971">
        <f t="shared" si="48"/>
        <v>4</v>
      </c>
      <c r="D971">
        <f t="shared" si="49"/>
        <v>3</v>
      </c>
      <c r="E971">
        <v>1</v>
      </c>
      <c r="F971" t="s">
        <v>3</v>
      </c>
      <c r="G971">
        <f t="shared" si="50"/>
        <v>1</v>
      </c>
    </row>
    <row r="972" spans="1:7" x14ac:dyDescent="0.25">
      <c r="A972">
        <v>977940880</v>
      </c>
      <c r="B972" s="4">
        <v>42917.0625</v>
      </c>
      <c r="C972">
        <f t="shared" si="48"/>
        <v>1</v>
      </c>
      <c r="D972">
        <f t="shared" si="49"/>
        <v>6</v>
      </c>
      <c r="E972">
        <v>5</v>
      </c>
      <c r="F972" t="s">
        <v>4</v>
      </c>
      <c r="G972">
        <f t="shared" si="50"/>
        <v>1</v>
      </c>
    </row>
    <row r="973" spans="1:7" x14ac:dyDescent="0.25">
      <c r="A973">
        <v>980592694</v>
      </c>
      <c r="B973" s="4">
        <v>42925.365972222222</v>
      </c>
      <c r="C973">
        <f t="shared" si="48"/>
        <v>8</v>
      </c>
      <c r="D973">
        <f t="shared" si="49"/>
        <v>7</v>
      </c>
      <c r="E973">
        <v>6</v>
      </c>
      <c r="F973" t="s">
        <v>3</v>
      </c>
      <c r="G973">
        <f t="shared" si="50"/>
        <v>0</v>
      </c>
    </row>
    <row r="974" spans="1:7" x14ac:dyDescent="0.25">
      <c r="A974">
        <v>980694107</v>
      </c>
      <c r="B974" s="4">
        <v>42914.779861111114</v>
      </c>
      <c r="C974">
        <f t="shared" si="48"/>
        <v>18</v>
      </c>
      <c r="D974">
        <f t="shared" si="49"/>
        <v>3</v>
      </c>
      <c r="E974">
        <v>1</v>
      </c>
      <c r="F974" t="s">
        <v>5</v>
      </c>
      <c r="G974">
        <f t="shared" si="50"/>
        <v>0</v>
      </c>
    </row>
    <row r="975" spans="1:7" x14ac:dyDescent="0.25">
      <c r="A975">
        <v>982060318</v>
      </c>
      <c r="B975" s="4">
        <v>42899.781944444447</v>
      </c>
      <c r="C975">
        <f t="shared" si="48"/>
        <v>18</v>
      </c>
      <c r="D975">
        <f t="shared" si="49"/>
        <v>2</v>
      </c>
      <c r="E975">
        <v>5</v>
      </c>
      <c r="F975" t="s">
        <v>5</v>
      </c>
      <c r="G975">
        <f t="shared" si="50"/>
        <v>0</v>
      </c>
    </row>
    <row r="976" spans="1:7" x14ac:dyDescent="0.25">
      <c r="A976">
        <v>983117648</v>
      </c>
      <c r="B976" s="4">
        <v>42913.624305555553</v>
      </c>
      <c r="C976">
        <f t="shared" si="48"/>
        <v>14</v>
      </c>
      <c r="D976">
        <f t="shared" si="49"/>
        <v>2</v>
      </c>
      <c r="E976">
        <v>6</v>
      </c>
      <c r="F976" t="s">
        <v>3</v>
      </c>
      <c r="G976">
        <f t="shared" si="50"/>
        <v>0</v>
      </c>
    </row>
    <row r="977" spans="1:7" x14ac:dyDescent="0.25">
      <c r="A977">
        <v>983520611</v>
      </c>
      <c r="B977" s="4">
        <v>42893.219444444447</v>
      </c>
      <c r="C977">
        <f t="shared" si="48"/>
        <v>5</v>
      </c>
      <c r="D977">
        <f t="shared" si="49"/>
        <v>3</v>
      </c>
      <c r="E977">
        <v>6</v>
      </c>
      <c r="F977" t="s">
        <v>3</v>
      </c>
      <c r="G977">
        <f t="shared" si="50"/>
        <v>0</v>
      </c>
    </row>
    <row r="978" spans="1:7" x14ac:dyDescent="0.25">
      <c r="A978">
        <v>984263398</v>
      </c>
      <c r="B978" s="4">
        <v>42903.668749999997</v>
      </c>
      <c r="C978">
        <f t="shared" si="48"/>
        <v>16</v>
      </c>
      <c r="D978">
        <f t="shared" si="49"/>
        <v>6</v>
      </c>
      <c r="E978">
        <v>3</v>
      </c>
      <c r="F978" t="s">
        <v>4</v>
      </c>
      <c r="G978">
        <f t="shared" si="50"/>
        <v>0</v>
      </c>
    </row>
    <row r="979" spans="1:7" x14ac:dyDescent="0.25">
      <c r="A979">
        <v>985026273</v>
      </c>
      <c r="B979" s="4">
        <v>42920.625694444447</v>
      </c>
      <c r="C979">
        <f t="shared" si="48"/>
        <v>15</v>
      </c>
      <c r="D979">
        <f t="shared" si="49"/>
        <v>2</v>
      </c>
      <c r="E979">
        <v>4</v>
      </c>
      <c r="F979" t="s">
        <v>4</v>
      </c>
      <c r="G979">
        <f t="shared" si="50"/>
        <v>0</v>
      </c>
    </row>
    <row r="980" spans="1:7" x14ac:dyDescent="0.25">
      <c r="A980">
        <v>985112779</v>
      </c>
      <c r="B980" s="4">
        <v>42899.209722222222</v>
      </c>
      <c r="C980">
        <f t="shared" si="48"/>
        <v>5</v>
      </c>
      <c r="D980">
        <f t="shared" si="49"/>
        <v>2</v>
      </c>
      <c r="E980">
        <v>2</v>
      </c>
      <c r="F980" t="s">
        <v>5</v>
      </c>
      <c r="G980">
        <f t="shared" si="50"/>
        <v>1</v>
      </c>
    </row>
    <row r="981" spans="1:7" x14ac:dyDescent="0.25">
      <c r="A981">
        <v>985645574</v>
      </c>
      <c r="B981" s="4">
        <v>42907.742361111108</v>
      </c>
      <c r="C981">
        <f t="shared" si="48"/>
        <v>17</v>
      </c>
      <c r="D981">
        <f t="shared" si="49"/>
        <v>3</v>
      </c>
      <c r="E981">
        <v>1</v>
      </c>
      <c r="F981" t="s">
        <v>4</v>
      </c>
      <c r="G981">
        <f t="shared" si="50"/>
        <v>0</v>
      </c>
    </row>
  </sheetData>
  <sortState ref="A2:F98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90"/>
  <sheetViews>
    <sheetView tabSelected="1" workbookViewId="0">
      <selection activeCell="K94" sqref="K94"/>
    </sheetView>
  </sheetViews>
  <sheetFormatPr defaultRowHeight="15" outlineLevelRow="2" x14ac:dyDescent="0.25"/>
  <cols>
    <col min="1" max="1" width="11.28515625" customWidth="1"/>
    <col min="2" max="2" width="20" style="2" customWidth="1"/>
    <col min="3" max="3" width="5.140625" customWidth="1"/>
    <col min="4" max="4" width="6.42578125" customWidth="1"/>
    <col min="5" max="5" width="10.140625" style="1" customWidth="1"/>
    <col min="6" max="6" width="4.7109375" style="3" customWidth="1"/>
    <col min="7" max="7" width="10.5703125" customWidth="1"/>
    <col min="15" max="15" width="8.85546875" customWidth="1"/>
    <col min="16" max="16" width="3" customWidth="1"/>
    <col min="17" max="17" width="4.5703125" customWidth="1"/>
    <col min="18" max="18" width="9.42578125" customWidth="1"/>
    <col min="19" max="19" width="10.28515625" customWidth="1"/>
  </cols>
  <sheetData>
    <row r="1" spans="1:20" x14ac:dyDescent="0.25">
      <c r="A1" t="s">
        <v>0</v>
      </c>
      <c r="B1" t="s">
        <v>7</v>
      </c>
      <c r="C1" t="s">
        <v>8</v>
      </c>
      <c r="D1" t="s">
        <v>9</v>
      </c>
      <c r="E1" t="s">
        <v>1</v>
      </c>
      <c r="F1" t="s">
        <v>2</v>
      </c>
      <c r="G1" t="s">
        <v>13</v>
      </c>
    </row>
    <row r="2" spans="1:20" hidden="1" outlineLevel="2" x14ac:dyDescent="0.25">
      <c r="A2">
        <v>735284701</v>
      </c>
      <c r="B2" s="4">
        <v>42887.625</v>
      </c>
      <c r="C2">
        <f>HOUR(B2)</f>
        <v>15</v>
      </c>
      <c r="D2">
        <f>WEEKDAY(B2, 2)</f>
        <v>4</v>
      </c>
      <c r="E2">
        <v>1</v>
      </c>
      <c r="F2" t="s">
        <v>3</v>
      </c>
      <c r="G2">
        <f>IF(AND(E2 = 1,F2 = "B"),1,IF(AND(E2 = 2,F2 = "A"),1,IF(AND(E2 = 3,F2 = "A"),1,IF(AND(E2 = 4,F2 = "B"),1,IF(AND(E2 = 5,F2 = "C"),1,IF(AND(E2 = 6,F2 = "A"),1,0))))))</f>
        <v>1</v>
      </c>
      <c r="T2" s="5"/>
    </row>
    <row r="3" spans="1:20" hidden="1" outlineLevel="2" collapsed="1" x14ac:dyDescent="0.25">
      <c r="A3">
        <v>735284701</v>
      </c>
      <c r="B3" s="4">
        <v>42890.069444444445</v>
      </c>
      <c r="C3">
        <f>HOUR(B3)</f>
        <v>1</v>
      </c>
      <c r="D3">
        <f>WEEKDAY(B3, 2)</f>
        <v>7</v>
      </c>
      <c r="E3">
        <v>5</v>
      </c>
      <c r="F3" t="s">
        <v>4</v>
      </c>
      <c r="G3">
        <f>IF(AND(E3 = 1,F3 = "B"),1,IF(AND(E3 = 2,F3 = "A"),1,IF(AND(E3 = 3,F3 = "A"),1,IF(AND(E3 = 4,F3 = "B"),1,IF(AND(E3 = 5,F3 = "C"),1,IF(AND(E3 = 6,F3 = "A"),1,0))))))</f>
        <v>1</v>
      </c>
      <c r="T3" s="5"/>
    </row>
    <row r="4" spans="1:20" hidden="1" outlineLevel="2" x14ac:dyDescent="0.25">
      <c r="A4">
        <v>735284701</v>
      </c>
      <c r="B4" s="4">
        <v>42894.821527777778</v>
      </c>
      <c r="C4">
        <f>HOUR(B4)</f>
        <v>19</v>
      </c>
      <c r="D4">
        <f>WEEKDAY(B4, 2)</f>
        <v>4</v>
      </c>
      <c r="E4">
        <v>3</v>
      </c>
      <c r="F4" t="s">
        <v>5</v>
      </c>
      <c r="G4">
        <f>IF(AND(E4 = 1,F4 = "B"),1,IF(AND(E4 = 2,F4 = "A"),1,IF(AND(E4 = 3,F4 = "A"),1,IF(AND(E4 = 4,F4 = "B"),1,IF(AND(E4 = 5,F4 = "C"),1,IF(AND(E4 = 6,F4 = "A"),1,0))))))</f>
        <v>1</v>
      </c>
      <c r="T4" s="5"/>
    </row>
    <row r="5" spans="1:20" hidden="1" outlineLevel="2" collapsed="1" x14ac:dyDescent="0.25">
      <c r="A5">
        <v>735284701</v>
      </c>
      <c r="B5" s="4">
        <v>42902.886111111111</v>
      </c>
      <c r="C5">
        <f>HOUR(B5)</f>
        <v>21</v>
      </c>
      <c r="D5">
        <f>WEEKDAY(B5, 2)</f>
        <v>5</v>
      </c>
      <c r="E5">
        <v>2</v>
      </c>
      <c r="F5" t="s">
        <v>5</v>
      </c>
      <c r="G5">
        <f>IF(AND(E5 = 1,F5 = "B"),1,IF(AND(E5 = 2,F5 = "A"),1,IF(AND(E5 = 3,F5 = "A"),1,IF(AND(E5 = 4,F5 = "B"),1,IF(AND(E5 = 5,F5 = "C"),1,IF(AND(E5 = 6,F5 = "A"),1,0))))))</f>
        <v>1</v>
      </c>
      <c r="T5" s="5"/>
    </row>
    <row r="6" spans="1:20" hidden="1" outlineLevel="2" x14ac:dyDescent="0.25">
      <c r="A6">
        <v>735284701</v>
      </c>
      <c r="B6" s="4">
        <v>42918.63958333333</v>
      </c>
      <c r="C6">
        <f>HOUR(B6)</f>
        <v>15</v>
      </c>
      <c r="D6">
        <f>WEEKDAY(B6, 2)</f>
        <v>7</v>
      </c>
      <c r="E6">
        <v>4</v>
      </c>
      <c r="F6" t="s">
        <v>3</v>
      </c>
      <c r="G6">
        <f>IF(AND(E6 = 1,F6 = "B"),1,IF(AND(E6 = 2,F6 = "A"),1,IF(AND(E6 = 3,F6 = "A"),1,IF(AND(E6 = 4,F6 = "B"),1,IF(AND(E6 = 5,F6 = "C"),1,IF(AND(E6 = 6,F6 = "A"),1,0))))))</f>
        <v>1</v>
      </c>
      <c r="T6" s="5"/>
    </row>
    <row r="7" spans="1:20" hidden="1" outlineLevel="2" collapsed="1" x14ac:dyDescent="0.25">
      <c r="A7">
        <v>735284701</v>
      </c>
      <c r="B7" s="4">
        <v>42928.68472222222</v>
      </c>
      <c r="C7">
        <f>HOUR(B7)</f>
        <v>16</v>
      </c>
      <c r="D7">
        <f>WEEKDAY(B7, 2)</f>
        <v>3</v>
      </c>
      <c r="E7">
        <v>6</v>
      </c>
      <c r="F7" t="s">
        <v>5</v>
      </c>
      <c r="G7">
        <f>IF(AND(E7 = 1,F7 = "B"),1,IF(AND(E7 = 2,F7 = "A"),1,IF(AND(E7 = 3,F7 = "A"),1,IF(AND(E7 = 4,F7 = "B"),1,IF(AND(E7 = 5,F7 = "C"),1,IF(AND(E7 = 6,F7 = "A"),1,0))))))</f>
        <v>1</v>
      </c>
      <c r="T7" s="5"/>
    </row>
    <row r="8" spans="1:20" outlineLevel="1" collapsed="1" x14ac:dyDescent="0.25">
      <c r="A8" s="6" t="s">
        <v>486</v>
      </c>
      <c r="B8" s="4"/>
      <c r="E8"/>
      <c r="F8"/>
      <c r="G8">
        <f>SUBTOTAL(9,G2:G7)</f>
        <v>6</v>
      </c>
      <c r="T8" s="5"/>
    </row>
    <row r="9" spans="1:20" hidden="1" outlineLevel="2" collapsed="1" x14ac:dyDescent="0.25">
      <c r="A9">
        <v>684852681</v>
      </c>
      <c r="B9" s="4">
        <v>42889.171527777777</v>
      </c>
      <c r="C9">
        <f>HOUR(B9)</f>
        <v>4</v>
      </c>
      <c r="D9">
        <f>WEEKDAY(B9, 2)</f>
        <v>6</v>
      </c>
      <c r="E9">
        <v>6</v>
      </c>
      <c r="F9" t="s">
        <v>3</v>
      </c>
      <c r="G9">
        <f>IF(AND(E9 = 1,F9 = "B"),1,IF(AND(E9 = 2,F9 = "A"),1,IF(AND(E9 = 3,F9 = "A"),1,IF(AND(E9 = 4,F9 = "B"),1,IF(AND(E9 = 5,F9 = "C"),1,IF(AND(E9 = 6,F9 = "A"),1,0))))))</f>
        <v>0</v>
      </c>
      <c r="T9" s="5"/>
    </row>
    <row r="10" spans="1:20" hidden="1" outlineLevel="2" x14ac:dyDescent="0.25">
      <c r="A10">
        <v>684852681</v>
      </c>
      <c r="B10" s="4">
        <v>42889.557638888888</v>
      </c>
      <c r="C10">
        <f>HOUR(B10)</f>
        <v>13</v>
      </c>
      <c r="D10">
        <f>WEEKDAY(B10, 2)</f>
        <v>6</v>
      </c>
      <c r="E10">
        <v>5</v>
      </c>
      <c r="F10" t="s">
        <v>4</v>
      </c>
      <c r="G10">
        <f>IF(AND(E10 = 1,F10 = "B"),1,IF(AND(E10 = 2,F10 = "A"),1,IF(AND(E10 = 3,F10 = "A"),1,IF(AND(E10 = 4,F10 = "B"),1,IF(AND(E10 = 5,F10 = "C"),1,IF(AND(E10 = 6,F10 = "A"),1,0))))))</f>
        <v>1</v>
      </c>
      <c r="T10" s="5"/>
    </row>
    <row r="11" spans="1:20" hidden="1" outlineLevel="2" collapsed="1" x14ac:dyDescent="0.25">
      <c r="A11">
        <v>684852681</v>
      </c>
      <c r="B11" s="4">
        <v>42889.71597222222</v>
      </c>
      <c r="C11">
        <f>HOUR(B11)</f>
        <v>17</v>
      </c>
      <c r="D11">
        <f>WEEKDAY(B11, 2)</f>
        <v>6</v>
      </c>
      <c r="E11">
        <v>4</v>
      </c>
      <c r="F11" t="s">
        <v>5</v>
      </c>
      <c r="G11">
        <f>IF(AND(E11 = 1,F11 = "B"),1,IF(AND(E11 = 2,F11 = "A"),1,IF(AND(E11 = 3,F11 = "A"),1,IF(AND(E11 = 4,F11 = "B"),1,IF(AND(E11 = 5,F11 = "C"),1,IF(AND(E11 = 6,F11 = "A"),1,0))))))</f>
        <v>0</v>
      </c>
      <c r="T11" s="5"/>
    </row>
    <row r="12" spans="1:20" hidden="1" outlineLevel="2" x14ac:dyDescent="0.25">
      <c r="A12">
        <v>684852681</v>
      </c>
      <c r="B12" s="4">
        <v>42930.443055555559</v>
      </c>
      <c r="C12">
        <f>HOUR(B12)</f>
        <v>10</v>
      </c>
      <c r="D12">
        <f>WEEKDAY(B12, 2)</f>
        <v>5</v>
      </c>
      <c r="E12">
        <v>3</v>
      </c>
      <c r="F12" t="s">
        <v>5</v>
      </c>
      <c r="G12">
        <f>IF(AND(E12 = 1,F12 = "B"),1,IF(AND(E12 = 2,F12 = "A"),1,IF(AND(E12 = 3,F12 = "A"),1,IF(AND(E12 = 4,F12 = "B"),1,IF(AND(E12 = 5,F12 = "C"),1,IF(AND(E12 = 6,F12 = "A"),1,0))))))</f>
        <v>1</v>
      </c>
      <c r="T12" s="5"/>
    </row>
    <row r="13" spans="1:20" hidden="1" outlineLevel="2" collapsed="1" x14ac:dyDescent="0.25">
      <c r="A13">
        <v>684852681</v>
      </c>
      <c r="B13" s="4">
        <v>42930.625</v>
      </c>
      <c r="C13">
        <f>HOUR(B13)</f>
        <v>15</v>
      </c>
      <c r="D13">
        <f>WEEKDAY(B13, 2)</f>
        <v>5</v>
      </c>
      <c r="E13">
        <v>2</v>
      </c>
      <c r="F13" t="s">
        <v>5</v>
      </c>
      <c r="G13">
        <f>IF(AND(E13 = 1,F13 = "B"),1,IF(AND(E13 = 2,F13 = "A"),1,IF(AND(E13 = 3,F13 = "A"),1,IF(AND(E13 = 4,F13 = "B"),1,IF(AND(E13 = 5,F13 = "C"),1,IF(AND(E13 = 6,F13 = "A"),1,0))))))</f>
        <v>1</v>
      </c>
      <c r="T13" s="5"/>
    </row>
    <row r="14" spans="1:20" hidden="1" outlineLevel="2" x14ac:dyDescent="0.25">
      <c r="A14">
        <v>684852681</v>
      </c>
      <c r="B14" s="4">
        <v>42932.470138888886</v>
      </c>
      <c r="C14">
        <f>HOUR(B14)</f>
        <v>11</v>
      </c>
      <c r="D14">
        <f>WEEKDAY(B14, 2)</f>
        <v>7</v>
      </c>
      <c r="E14">
        <v>1</v>
      </c>
      <c r="F14" t="s">
        <v>4</v>
      </c>
      <c r="G14">
        <f>IF(AND(E14 = 1,F14 = "B"),1,IF(AND(E14 = 2,F14 = "A"),1,IF(AND(E14 = 3,F14 = "A"),1,IF(AND(E14 = 4,F14 = "B"),1,IF(AND(E14 = 5,F14 = "C"),1,IF(AND(E14 = 6,F14 = "A"),1,0))))))</f>
        <v>0</v>
      </c>
    </row>
    <row r="15" spans="1:20" outlineLevel="1" collapsed="1" x14ac:dyDescent="0.25">
      <c r="A15" s="6" t="s">
        <v>402</v>
      </c>
      <c r="B15" s="4"/>
      <c r="E15"/>
      <c r="F15"/>
      <c r="G15">
        <f>SUBTOTAL(9,G9:G14)</f>
        <v>3</v>
      </c>
    </row>
    <row r="16" spans="1:20" hidden="1" outlineLevel="2" x14ac:dyDescent="0.25">
      <c r="A16">
        <v>798064543</v>
      </c>
      <c r="B16" s="4">
        <v>42890.075694444444</v>
      </c>
      <c r="C16">
        <f>HOUR(B16)</f>
        <v>1</v>
      </c>
      <c r="D16">
        <f>WEEKDAY(B16, 2)</f>
        <v>7</v>
      </c>
      <c r="E16">
        <v>6</v>
      </c>
      <c r="F16" t="s">
        <v>5</v>
      </c>
      <c r="G16">
        <f>IF(AND(E16 = 1,F16 = "B"),1,IF(AND(E16 = 2,F16 = "A"),1,IF(AND(E16 = 3,F16 = "A"),1,IF(AND(E16 = 4,F16 = "B"),1,IF(AND(E16 = 5,F16 = "C"),1,IF(AND(E16 = 6,F16 = "A"),1,0))))))</f>
        <v>1</v>
      </c>
    </row>
    <row r="17" spans="1:7" hidden="1" outlineLevel="2" collapsed="1" x14ac:dyDescent="0.25">
      <c r="A17">
        <v>798064543</v>
      </c>
      <c r="B17" s="4">
        <v>42894.84652777778</v>
      </c>
      <c r="C17">
        <f>HOUR(B17)</f>
        <v>20</v>
      </c>
      <c r="D17">
        <f>WEEKDAY(B17, 2)</f>
        <v>4</v>
      </c>
      <c r="E17">
        <v>5</v>
      </c>
      <c r="F17" t="s">
        <v>5</v>
      </c>
      <c r="G17">
        <f>IF(AND(E17 = 1,F17 = "B"),1,IF(AND(E17 = 2,F17 = "A"),1,IF(AND(E17 = 3,F17 = "A"),1,IF(AND(E17 = 4,F17 = "B"),1,IF(AND(E17 = 5,F17 = "C"),1,IF(AND(E17 = 6,F17 = "A"),1,0))))))</f>
        <v>0</v>
      </c>
    </row>
    <row r="18" spans="1:7" hidden="1" outlineLevel="2" x14ac:dyDescent="0.25">
      <c r="A18">
        <v>798064543</v>
      </c>
      <c r="B18" s="4">
        <v>42902.94027777778</v>
      </c>
      <c r="C18">
        <f>HOUR(B18)</f>
        <v>22</v>
      </c>
      <c r="D18">
        <f>WEEKDAY(B18, 2)</f>
        <v>5</v>
      </c>
      <c r="E18">
        <v>4</v>
      </c>
      <c r="F18" t="s">
        <v>3</v>
      </c>
      <c r="G18">
        <f>IF(AND(E18 = 1,F18 = "B"),1,IF(AND(E18 = 2,F18 = "A"),1,IF(AND(E18 = 3,F18 = "A"),1,IF(AND(E18 = 4,F18 = "B"),1,IF(AND(E18 = 5,F18 = "C"),1,IF(AND(E18 = 6,F18 = "A"),1,0))))))</f>
        <v>1</v>
      </c>
    </row>
    <row r="19" spans="1:7" hidden="1" outlineLevel="2" collapsed="1" x14ac:dyDescent="0.25">
      <c r="A19">
        <v>798064543</v>
      </c>
      <c r="B19" s="4">
        <v>42918.693055555559</v>
      </c>
      <c r="C19">
        <f>HOUR(B19)</f>
        <v>16</v>
      </c>
      <c r="D19">
        <f>WEEKDAY(B19, 2)</f>
        <v>7</v>
      </c>
      <c r="E19">
        <v>1</v>
      </c>
      <c r="F19" t="s">
        <v>4</v>
      </c>
      <c r="G19">
        <f>IF(AND(E19 = 1,F19 = "B"),1,IF(AND(E19 = 2,F19 = "A"),1,IF(AND(E19 = 3,F19 = "A"),1,IF(AND(E19 = 4,F19 = "B"),1,IF(AND(E19 = 5,F19 = "C"),1,IF(AND(E19 = 6,F19 = "A"),1,0))))))</f>
        <v>0</v>
      </c>
    </row>
    <row r="20" spans="1:7" hidden="1" outlineLevel="2" x14ac:dyDescent="0.25">
      <c r="A20">
        <v>798064543</v>
      </c>
      <c r="B20" s="4">
        <v>42928.692361111112</v>
      </c>
      <c r="C20">
        <f>HOUR(B20)</f>
        <v>16</v>
      </c>
      <c r="D20">
        <f>WEEKDAY(B20, 2)</f>
        <v>3</v>
      </c>
      <c r="E20">
        <v>2</v>
      </c>
      <c r="F20" t="s">
        <v>5</v>
      </c>
      <c r="G20">
        <f>IF(AND(E20 = 1,F20 = "B"),1,IF(AND(E20 = 2,F20 = "A"),1,IF(AND(E20 = 3,F20 = "A"),1,IF(AND(E20 = 4,F20 = "B"),1,IF(AND(E20 = 5,F20 = "C"),1,IF(AND(E20 = 6,F20 = "A"),1,0))))))</f>
        <v>1</v>
      </c>
    </row>
    <row r="21" spans="1:7" hidden="1" outlineLevel="2" collapsed="1" x14ac:dyDescent="0.25">
      <c r="A21">
        <v>798064543</v>
      </c>
      <c r="B21" s="4">
        <v>42930.981944444444</v>
      </c>
      <c r="C21">
        <f>HOUR(B21)</f>
        <v>23</v>
      </c>
      <c r="D21">
        <f>WEEKDAY(B21, 2)</f>
        <v>5</v>
      </c>
      <c r="E21">
        <v>3</v>
      </c>
      <c r="F21" t="s">
        <v>4</v>
      </c>
      <c r="G21">
        <f>IF(AND(E21 = 1,F21 = "B"),1,IF(AND(E21 = 2,F21 = "A"),1,IF(AND(E21 = 3,F21 = "A"),1,IF(AND(E21 = 4,F21 = "B"),1,IF(AND(E21 = 5,F21 = "C"),1,IF(AND(E21 = 6,F21 = "A"),1,0))))))</f>
        <v>0</v>
      </c>
    </row>
    <row r="22" spans="1:7" outlineLevel="1" collapsed="1" x14ac:dyDescent="0.25">
      <c r="A22" s="6" t="s">
        <v>565</v>
      </c>
      <c r="B22" s="4"/>
      <c r="E22"/>
      <c r="F22"/>
      <c r="G22">
        <f>SUBTOTAL(9,G16:G21)</f>
        <v>3</v>
      </c>
    </row>
    <row r="23" spans="1:7" hidden="1" outlineLevel="2" collapsed="1" x14ac:dyDescent="0.25">
      <c r="A23">
        <v>934478749</v>
      </c>
      <c r="B23" s="4">
        <v>42888.443055555559</v>
      </c>
      <c r="C23">
        <f>HOUR(B23)</f>
        <v>10</v>
      </c>
      <c r="D23">
        <f>WEEKDAY(B23, 2)</f>
        <v>5</v>
      </c>
      <c r="E23">
        <v>4</v>
      </c>
      <c r="F23" t="s">
        <v>3</v>
      </c>
      <c r="G23">
        <f>IF(AND(E23 = 1,F23 = "B"),1,IF(AND(E23 = 2,F23 = "A"),1,IF(AND(E23 = 3,F23 = "A"),1,IF(AND(E23 = 4,F23 = "B"),1,IF(AND(E23 = 5,F23 = "C"),1,IF(AND(E23 = 6,F23 = "A"),1,0))))))</f>
        <v>1</v>
      </c>
    </row>
    <row r="24" spans="1:7" hidden="1" outlineLevel="2" x14ac:dyDescent="0.25">
      <c r="A24">
        <v>934478749</v>
      </c>
      <c r="B24" s="4">
        <v>42890.972916666666</v>
      </c>
      <c r="C24">
        <f>HOUR(B24)</f>
        <v>23</v>
      </c>
      <c r="D24">
        <f>WEEKDAY(B24, 2)</f>
        <v>7</v>
      </c>
      <c r="E24">
        <v>1</v>
      </c>
      <c r="F24" t="s">
        <v>3</v>
      </c>
      <c r="G24">
        <f>IF(AND(E24 = 1,F24 = "B"),1,IF(AND(E24 = 2,F24 = "A"),1,IF(AND(E24 = 3,F24 = "A"),1,IF(AND(E24 = 4,F24 = "B"),1,IF(AND(E24 = 5,F24 = "C"),1,IF(AND(E24 = 6,F24 = "A"),1,0))))))</f>
        <v>1</v>
      </c>
    </row>
    <row r="25" spans="1:7" hidden="1" outlineLevel="2" collapsed="1" x14ac:dyDescent="0.25">
      <c r="A25">
        <v>934478749</v>
      </c>
      <c r="B25" s="4">
        <v>42929.590277777781</v>
      </c>
      <c r="C25">
        <f>HOUR(B25)</f>
        <v>14</v>
      </c>
      <c r="D25">
        <f>WEEKDAY(B25, 2)</f>
        <v>4</v>
      </c>
      <c r="E25">
        <v>2</v>
      </c>
      <c r="F25" t="s">
        <v>4</v>
      </c>
      <c r="G25">
        <f>IF(AND(E25 = 1,F25 = "B"),1,IF(AND(E25 = 2,F25 = "A"),1,IF(AND(E25 = 3,F25 = "A"),1,IF(AND(E25 = 4,F25 = "B"),1,IF(AND(E25 = 5,F25 = "C"),1,IF(AND(E25 = 6,F25 = "A"),1,0))))))</f>
        <v>0</v>
      </c>
    </row>
    <row r="26" spans="1:7" hidden="1" outlineLevel="2" x14ac:dyDescent="0.25">
      <c r="A26">
        <v>934478749</v>
      </c>
      <c r="B26" s="4">
        <v>42931.727083333331</v>
      </c>
      <c r="C26">
        <f>HOUR(B26)</f>
        <v>17</v>
      </c>
      <c r="D26">
        <f>WEEKDAY(B26, 2)</f>
        <v>6</v>
      </c>
      <c r="E26">
        <v>3</v>
      </c>
      <c r="F26" t="s">
        <v>5</v>
      </c>
      <c r="G26">
        <f>IF(AND(E26 = 1,F26 = "B"),1,IF(AND(E26 = 2,F26 = "A"),1,IF(AND(E26 = 3,F26 = "A"),1,IF(AND(E26 = 4,F26 = "B"),1,IF(AND(E26 = 5,F26 = "C"),1,IF(AND(E26 = 6,F26 = "A"),1,0))))))</f>
        <v>1</v>
      </c>
    </row>
    <row r="27" spans="1:7" outlineLevel="1" collapsed="1" x14ac:dyDescent="0.25">
      <c r="A27" s="6" t="s">
        <v>736</v>
      </c>
      <c r="B27" s="4"/>
      <c r="E27"/>
      <c r="F27"/>
      <c r="G27">
        <f>SUBTOTAL(9,G23:G26)</f>
        <v>3</v>
      </c>
    </row>
    <row r="28" spans="1:7" hidden="1" outlineLevel="2" x14ac:dyDescent="0.25">
      <c r="A28">
        <v>421153691</v>
      </c>
      <c r="B28" s="4">
        <v>42889.034722222219</v>
      </c>
      <c r="C28">
        <f>HOUR(B28)</f>
        <v>0</v>
      </c>
      <c r="D28">
        <f>WEEKDAY(B28, 2)</f>
        <v>6</v>
      </c>
      <c r="E28">
        <v>3</v>
      </c>
      <c r="F28" t="s">
        <v>4</v>
      </c>
      <c r="G28">
        <f>IF(AND(E28 = 1,F28 = "B"),1,IF(AND(E28 = 2,F28 = "A"),1,IF(AND(E28 = 3,F28 = "A"),1,IF(AND(E28 = 4,F28 = "B"),1,IF(AND(E28 = 5,F28 = "C"),1,IF(AND(E28 = 6,F28 = "A"),1,0))))))</f>
        <v>0</v>
      </c>
    </row>
    <row r="29" spans="1:7" hidden="1" outlineLevel="2" collapsed="1" x14ac:dyDescent="0.25">
      <c r="A29">
        <v>421153691</v>
      </c>
      <c r="B29" s="4">
        <v>42889.411111111112</v>
      </c>
      <c r="C29">
        <f>HOUR(B29)</f>
        <v>9</v>
      </c>
      <c r="D29">
        <f>WEEKDAY(B29, 2)</f>
        <v>6</v>
      </c>
      <c r="E29">
        <v>2</v>
      </c>
      <c r="F29" t="s">
        <v>5</v>
      </c>
      <c r="G29">
        <f>IF(AND(E29 = 1,F29 = "B"),1,IF(AND(E29 = 2,F29 = "A"),1,IF(AND(E29 = 3,F29 = "A"),1,IF(AND(E29 = 4,F29 = "B"),1,IF(AND(E29 = 5,F29 = "C"),1,IF(AND(E29 = 6,F29 = "A"),1,0))))))</f>
        <v>1</v>
      </c>
    </row>
    <row r="30" spans="1:7" hidden="1" outlineLevel="2" x14ac:dyDescent="0.25">
      <c r="A30">
        <v>421153691</v>
      </c>
      <c r="B30" s="4">
        <v>42891.633333333331</v>
      </c>
      <c r="C30">
        <f>HOUR(B30)</f>
        <v>15</v>
      </c>
      <c r="D30">
        <f>WEEKDAY(B30, 2)</f>
        <v>1</v>
      </c>
      <c r="E30">
        <v>6</v>
      </c>
      <c r="F30" t="s">
        <v>4</v>
      </c>
      <c r="G30">
        <f>IF(AND(E30 = 1,F30 = "B"),1,IF(AND(E30 = 2,F30 = "A"),1,IF(AND(E30 = 3,F30 = "A"),1,IF(AND(E30 = 4,F30 = "B"),1,IF(AND(E30 = 5,F30 = "C"),1,IF(AND(E30 = 6,F30 = "A"),1,0))))))</f>
        <v>0</v>
      </c>
    </row>
    <row r="31" spans="1:7" hidden="1" outlineLevel="2" collapsed="1" x14ac:dyDescent="0.25">
      <c r="A31">
        <v>421153691</v>
      </c>
      <c r="B31" s="4">
        <v>42891.763888888891</v>
      </c>
      <c r="C31">
        <f>HOUR(B31)</f>
        <v>18</v>
      </c>
      <c r="D31">
        <f>WEEKDAY(B31, 2)</f>
        <v>1</v>
      </c>
      <c r="E31">
        <v>5</v>
      </c>
      <c r="F31" t="s">
        <v>5</v>
      </c>
      <c r="G31">
        <f>IF(AND(E31 = 1,F31 = "B"),1,IF(AND(E31 = 2,F31 = "A"),1,IF(AND(E31 = 3,F31 = "A"),1,IF(AND(E31 = 4,F31 = "B"),1,IF(AND(E31 = 5,F31 = "C"),1,IF(AND(E31 = 6,F31 = "A"),1,0))))))</f>
        <v>0</v>
      </c>
    </row>
    <row r="32" spans="1:7" hidden="1" outlineLevel="2" x14ac:dyDescent="0.25">
      <c r="A32">
        <v>421153691</v>
      </c>
      <c r="B32" s="4">
        <v>42930.240972222222</v>
      </c>
      <c r="C32">
        <f>HOUR(B32)</f>
        <v>5</v>
      </c>
      <c r="D32">
        <f>WEEKDAY(B32, 2)</f>
        <v>5</v>
      </c>
      <c r="E32">
        <v>4</v>
      </c>
      <c r="F32" t="s">
        <v>3</v>
      </c>
      <c r="G32">
        <f>IF(AND(E32 = 1,F32 = "B"),1,IF(AND(E32 = 2,F32 = "A"),1,IF(AND(E32 = 3,F32 = "A"),1,IF(AND(E32 = 4,F32 = "B"),1,IF(AND(E32 = 5,F32 = "C"),1,IF(AND(E32 = 6,F32 = "A"),1,0))))))</f>
        <v>1</v>
      </c>
    </row>
    <row r="33" spans="1:7" hidden="1" outlineLevel="2" collapsed="1" x14ac:dyDescent="0.25">
      <c r="A33">
        <v>421153691</v>
      </c>
      <c r="B33" s="4">
        <v>42930.611111111109</v>
      </c>
      <c r="C33">
        <f>HOUR(B33)</f>
        <v>14</v>
      </c>
      <c r="D33">
        <f>WEEKDAY(B33, 2)</f>
        <v>5</v>
      </c>
      <c r="E33">
        <v>1</v>
      </c>
      <c r="F33" t="s">
        <v>4</v>
      </c>
      <c r="G33">
        <f>IF(AND(E33 = 1,F33 = "B"),1,IF(AND(E33 = 2,F33 = "A"),1,IF(AND(E33 = 3,F33 = "A"),1,IF(AND(E33 = 4,F33 = "B"),1,IF(AND(E33 = 5,F33 = "C"),1,IF(AND(E33 = 6,F33 = "A"),1,0))))))</f>
        <v>0</v>
      </c>
    </row>
    <row r="34" spans="1:7" outlineLevel="1" collapsed="1" x14ac:dyDescent="0.25">
      <c r="A34" s="6" t="s">
        <v>45</v>
      </c>
      <c r="B34" s="4"/>
      <c r="E34"/>
      <c r="F34"/>
      <c r="G34">
        <f>SUBTOTAL(9,G28:G33)</f>
        <v>2</v>
      </c>
    </row>
    <row r="35" spans="1:7" hidden="1" outlineLevel="2" collapsed="1" x14ac:dyDescent="0.25">
      <c r="A35">
        <v>422562723</v>
      </c>
      <c r="B35" s="4">
        <v>42888.720138888886</v>
      </c>
      <c r="C35">
        <f>HOUR(B35)</f>
        <v>17</v>
      </c>
      <c r="D35">
        <f>WEEKDAY(B35, 2)</f>
        <v>5</v>
      </c>
      <c r="E35">
        <v>2</v>
      </c>
      <c r="F35" t="s">
        <v>3</v>
      </c>
      <c r="G35">
        <f>IF(AND(E35 = 1,F35 = "B"),1,IF(AND(E35 = 2,F35 = "A"),1,IF(AND(E35 = 3,F35 = "A"),1,IF(AND(E35 = 4,F35 = "B"),1,IF(AND(E35 = 5,F35 = "C"),1,IF(AND(E35 = 6,F35 = "A"),1,0))))))</f>
        <v>0</v>
      </c>
    </row>
    <row r="36" spans="1:7" hidden="1" outlineLevel="2" x14ac:dyDescent="0.25">
      <c r="A36">
        <v>422562723</v>
      </c>
      <c r="B36" s="4">
        <v>42891.284722222219</v>
      </c>
      <c r="C36">
        <f>HOUR(B36)</f>
        <v>6</v>
      </c>
      <c r="D36">
        <f>WEEKDAY(B36, 2)</f>
        <v>1</v>
      </c>
      <c r="E36">
        <v>3</v>
      </c>
      <c r="F36" t="s">
        <v>5</v>
      </c>
      <c r="G36">
        <f>IF(AND(E36 = 1,F36 = "B"),1,IF(AND(E36 = 2,F36 = "A"),1,IF(AND(E36 = 3,F36 = "A"),1,IF(AND(E36 = 4,F36 = "B"),1,IF(AND(E36 = 5,F36 = "C"),1,IF(AND(E36 = 6,F36 = "A"),1,0))))))</f>
        <v>1</v>
      </c>
    </row>
    <row r="37" spans="1:7" hidden="1" outlineLevel="2" collapsed="1" x14ac:dyDescent="0.25">
      <c r="A37">
        <v>422562723</v>
      </c>
      <c r="B37" s="4">
        <v>42929.94027777778</v>
      </c>
      <c r="C37">
        <f>HOUR(B37)</f>
        <v>22</v>
      </c>
      <c r="D37">
        <f>WEEKDAY(B37, 2)</f>
        <v>4</v>
      </c>
      <c r="E37">
        <v>4</v>
      </c>
      <c r="F37" t="s">
        <v>5</v>
      </c>
      <c r="G37">
        <f>IF(AND(E37 = 1,F37 = "B"),1,IF(AND(E37 = 2,F37 = "A"),1,IF(AND(E37 = 3,F37 = "A"),1,IF(AND(E37 = 4,F37 = "B"),1,IF(AND(E37 = 5,F37 = "C"),1,IF(AND(E37 = 6,F37 = "A"),1,0))))))</f>
        <v>0</v>
      </c>
    </row>
    <row r="38" spans="1:7" hidden="1" outlineLevel="2" x14ac:dyDescent="0.25">
      <c r="A38">
        <v>422562723</v>
      </c>
      <c r="B38" s="4">
        <v>42931.882638888892</v>
      </c>
      <c r="C38">
        <f>HOUR(B38)</f>
        <v>21</v>
      </c>
      <c r="D38">
        <f>WEEKDAY(B38, 2)</f>
        <v>6</v>
      </c>
      <c r="E38">
        <v>5</v>
      </c>
      <c r="F38" t="s">
        <v>4</v>
      </c>
      <c r="G38">
        <f>IF(AND(E38 = 1,F38 = "B"),1,IF(AND(E38 = 2,F38 = "A"),1,IF(AND(E38 = 3,F38 = "A"),1,IF(AND(E38 = 4,F38 = "B"),1,IF(AND(E38 = 5,F38 = "C"),1,IF(AND(E38 = 6,F38 = "A"),1,0))))))</f>
        <v>1</v>
      </c>
    </row>
    <row r="39" spans="1:7" outlineLevel="1" collapsed="1" x14ac:dyDescent="0.25">
      <c r="A39" s="6" t="s">
        <v>46</v>
      </c>
      <c r="B39" s="4"/>
      <c r="E39"/>
      <c r="F39"/>
      <c r="G39">
        <f>SUBTOTAL(9,G35:G38)</f>
        <v>2</v>
      </c>
    </row>
    <row r="40" spans="1:7" hidden="1" outlineLevel="2" x14ac:dyDescent="0.25">
      <c r="A40">
        <v>479537587</v>
      </c>
      <c r="B40" s="4">
        <v>42889.025000000001</v>
      </c>
      <c r="C40">
        <f>HOUR(B40)</f>
        <v>0</v>
      </c>
      <c r="D40">
        <f>WEEKDAY(B40, 2)</f>
        <v>6</v>
      </c>
      <c r="E40">
        <v>3</v>
      </c>
      <c r="F40" t="s">
        <v>4</v>
      </c>
      <c r="G40">
        <f>IF(AND(E40 = 1,F40 = "B"),1,IF(AND(E40 = 2,F40 = "A"),1,IF(AND(E40 = 3,F40 = "A"),1,IF(AND(E40 = 4,F40 = "B"),1,IF(AND(E40 = 5,F40 = "C"),1,IF(AND(E40 = 6,F40 = "A"),1,0))))))</f>
        <v>0</v>
      </c>
    </row>
    <row r="41" spans="1:7" hidden="1" outlineLevel="2" collapsed="1" x14ac:dyDescent="0.25">
      <c r="A41">
        <v>479537587</v>
      </c>
      <c r="B41" s="4">
        <v>42889.318055555559</v>
      </c>
      <c r="C41">
        <f>HOUR(B41)</f>
        <v>7</v>
      </c>
      <c r="D41">
        <f>WEEKDAY(B41, 2)</f>
        <v>6</v>
      </c>
      <c r="E41">
        <v>5</v>
      </c>
      <c r="F41" t="s">
        <v>5</v>
      </c>
      <c r="G41">
        <f>IF(AND(E41 = 1,F41 = "B"),1,IF(AND(E41 = 2,F41 = "A"),1,IF(AND(E41 = 3,F41 = "A"),1,IF(AND(E41 = 4,F41 = "B"),1,IF(AND(E41 = 5,F41 = "C"),1,IF(AND(E41 = 6,F41 = "A"),1,0))))))</f>
        <v>0</v>
      </c>
    </row>
    <row r="42" spans="1:7" hidden="1" outlineLevel="2" x14ac:dyDescent="0.25">
      <c r="A42">
        <v>479537587</v>
      </c>
      <c r="B42" s="4">
        <v>42889.675694444442</v>
      </c>
      <c r="C42">
        <f>HOUR(B42)</f>
        <v>16</v>
      </c>
      <c r="D42">
        <f>WEEKDAY(B42, 2)</f>
        <v>6</v>
      </c>
      <c r="E42">
        <v>4</v>
      </c>
      <c r="F42" t="s">
        <v>4</v>
      </c>
      <c r="G42">
        <f>IF(AND(E42 = 1,F42 = "B"),1,IF(AND(E42 = 2,F42 = "A"),1,IF(AND(E42 = 3,F42 = "A"),1,IF(AND(E42 = 4,F42 = "B"),1,IF(AND(E42 = 5,F42 = "C"),1,IF(AND(E42 = 6,F42 = "A"),1,0))))))</f>
        <v>0</v>
      </c>
    </row>
    <row r="43" spans="1:7" hidden="1" outlineLevel="2" collapsed="1" x14ac:dyDescent="0.25">
      <c r="A43">
        <v>479537587</v>
      </c>
      <c r="B43" s="4">
        <v>42891.722916666666</v>
      </c>
      <c r="C43">
        <f>HOUR(B43)</f>
        <v>17</v>
      </c>
      <c r="D43">
        <f>WEEKDAY(B43, 2)</f>
        <v>1</v>
      </c>
      <c r="E43">
        <v>6</v>
      </c>
      <c r="F43" t="s">
        <v>5</v>
      </c>
      <c r="G43">
        <f>IF(AND(E43 = 1,F43 = "B"),1,IF(AND(E43 = 2,F43 = "A"),1,IF(AND(E43 = 3,F43 = "A"),1,IF(AND(E43 = 4,F43 = "B"),1,IF(AND(E43 = 5,F43 = "C"),1,IF(AND(E43 = 6,F43 = "A"),1,0))))))</f>
        <v>1</v>
      </c>
    </row>
    <row r="44" spans="1:7" hidden="1" outlineLevel="2" x14ac:dyDescent="0.25">
      <c r="A44">
        <v>479537587</v>
      </c>
      <c r="B44" s="4">
        <v>42930.177777777775</v>
      </c>
      <c r="C44">
        <f>HOUR(B44)</f>
        <v>4</v>
      </c>
      <c r="D44">
        <f>WEEKDAY(B44, 2)</f>
        <v>5</v>
      </c>
      <c r="E44">
        <v>2</v>
      </c>
      <c r="F44" t="s">
        <v>5</v>
      </c>
      <c r="G44">
        <f>IF(AND(E44 = 1,F44 = "B"),1,IF(AND(E44 = 2,F44 = "A"),1,IF(AND(E44 = 3,F44 = "A"),1,IF(AND(E44 = 4,F44 = "B"),1,IF(AND(E44 = 5,F44 = "C"),1,IF(AND(E44 = 6,F44 = "A"),1,0))))))</f>
        <v>1</v>
      </c>
    </row>
    <row r="45" spans="1:7" hidden="1" outlineLevel="2" collapsed="1" x14ac:dyDescent="0.25">
      <c r="A45">
        <v>479537587</v>
      </c>
      <c r="B45" s="4">
        <v>42932.625</v>
      </c>
      <c r="C45">
        <f>HOUR(B45)</f>
        <v>15</v>
      </c>
      <c r="D45">
        <f>WEEKDAY(B45, 2)</f>
        <v>7</v>
      </c>
      <c r="E45">
        <v>1</v>
      </c>
      <c r="F45" t="s">
        <v>5</v>
      </c>
      <c r="G45">
        <f>IF(AND(E45 = 1,F45 = "B"),1,IF(AND(E45 = 2,F45 = "A"),1,IF(AND(E45 = 3,F45 = "A"),1,IF(AND(E45 = 4,F45 = "B"),1,IF(AND(E45 = 5,F45 = "C"),1,IF(AND(E45 = 6,F45 = "A"),1,0))))))</f>
        <v>0</v>
      </c>
    </row>
    <row r="46" spans="1:7" outlineLevel="1" collapsed="1" x14ac:dyDescent="0.25">
      <c r="A46" s="6" t="s">
        <v>131</v>
      </c>
      <c r="B46" s="4"/>
      <c r="E46"/>
      <c r="F46"/>
      <c r="G46">
        <f>SUBTOTAL(9,G40:G45)</f>
        <v>2</v>
      </c>
    </row>
    <row r="47" spans="1:7" hidden="1" outlineLevel="2" collapsed="1" x14ac:dyDescent="0.25">
      <c r="A47">
        <v>511191374</v>
      </c>
      <c r="B47" s="4">
        <v>42889.058333333334</v>
      </c>
      <c r="C47">
        <f>HOUR(B47)</f>
        <v>1</v>
      </c>
      <c r="D47">
        <f>WEEKDAY(B47, 2)</f>
        <v>6</v>
      </c>
      <c r="E47">
        <v>6</v>
      </c>
      <c r="F47" t="s">
        <v>4</v>
      </c>
      <c r="G47">
        <f>IF(AND(E47 = 1,F47 = "B"),1,IF(AND(E47 = 2,F47 = "A"),1,IF(AND(E47 = 3,F47 = "A"),1,IF(AND(E47 = 4,F47 = "B"),1,IF(AND(E47 = 5,F47 = "C"),1,IF(AND(E47 = 6,F47 = "A"),1,0))))))</f>
        <v>0</v>
      </c>
    </row>
    <row r="48" spans="1:7" hidden="1" outlineLevel="2" x14ac:dyDescent="0.25">
      <c r="A48">
        <v>511191374</v>
      </c>
      <c r="B48" s="4">
        <v>42891.683333333334</v>
      </c>
      <c r="C48">
        <f>HOUR(B48)</f>
        <v>16</v>
      </c>
      <c r="D48">
        <f>WEEKDAY(B48, 2)</f>
        <v>1</v>
      </c>
      <c r="E48">
        <v>5</v>
      </c>
      <c r="F48" t="s">
        <v>4</v>
      </c>
      <c r="G48">
        <f>IF(AND(E48 = 1,F48 = "B"),1,IF(AND(E48 = 2,F48 = "A"),1,IF(AND(E48 = 3,F48 = "A"),1,IF(AND(E48 = 4,F48 = "B"),1,IF(AND(E48 = 5,F48 = "C"),1,IF(AND(E48 = 6,F48 = "A"),1,0))))))</f>
        <v>1</v>
      </c>
    </row>
    <row r="49" spans="1:7" hidden="1" outlineLevel="2" collapsed="1" x14ac:dyDescent="0.25">
      <c r="A49">
        <v>511191374</v>
      </c>
      <c r="B49" s="4">
        <v>42891.834722222222</v>
      </c>
      <c r="C49">
        <f>HOUR(B49)</f>
        <v>20</v>
      </c>
      <c r="D49">
        <f>WEEKDAY(B49, 2)</f>
        <v>1</v>
      </c>
      <c r="E49">
        <v>3</v>
      </c>
      <c r="F49" t="s">
        <v>3</v>
      </c>
      <c r="G49">
        <f>IF(AND(E49 = 1,F49 = "B"),1,IF(AND(E49 = 2,F49 = "A"),1,IF(AND(E49 = 3,F49 = "A"),1,IF(AND(E49 = 4,F49 = "B"),1,IF(AND(E49 = 5,F49 = "C"),1,IF(AND(E49 = 6,F49 = "A"),1,0))))))</f>
        <v>0</v>
      </c>
    </row>
    <row r="50" spans="1:7" hidden="1" outlineLevel="2" x14ac:dyDescent="0.25">
      <c r="A50">
        <v>511191374</v>
      </c>
      <c r="B50" s="4">
        <v>42930.630555555559</v>
      </c>
      <c r="C50">
        <f>HOUR(B50)</f>
        <v>15</v>
      </c>
      <c r="D50">
        <f>WEEKDAY(B50, 2)</f>
        <v>5</v>
      </c>
      <c r="E50">
        <v>2</v>
      </c>
      <c r="F50" t="s">
        <v>4</v>
      </c>
      <c r="G50">
        <f>IF(AND(E50 = 1,F50 = "B"),1,IF(AND(E50 = 2,F50 = "A"),1,IF(AND(E50 = 3,F50 = "A"),1,IF(AND(E50 = 4,F50 = "B"),1,IF(AND(E50 = 5,F50 = "C"),1,IF(AND(E50 = 6,F50 = "A"),1,0))))))</f>
        <v>0</v>
      </c>
    </row>
    <row r="51" spans="1:7" hidden="1" outlineLevel="2" collapsed="1" x14ac:dyDescent="0.25">
      <c r="A51">
        <v>511191374</v>
      </c>
      <c r="B51" s="4">
        <v>42932.352777777778</v>
      </c>
      <c r="C51">
        <f>HOUR(B51)</f>
        <v>8</v>
      </c>
      <c r="D51">
        <f>WEEKDAY(B51, 2)</f>
        <v>7</v>
      </c>
      <c r="E51">
        <v>4</v>
      </c>
      <c r="F51" t="s">
        <v>3</v>
      </c>
      <c r="G51">
        <f>IF(AND(E51 = 1,F51 = "B"),1,IF(AND(E51 = 2,F51 = "A"),1,IF(AND(E51 = 3,F51 = "A"),1,IF(AND(E51 = 4,F51 = "B"),1,IF(AND(E51 = 5,F51 = "C"),1,IF(AND(E51 = 6,F51 = "A"),1,0))))))</f>
        <v>1</v>
      </c>
    </row>
    <row r="52" spans="1:7" hidden="1" outlineLevel="2" x14ac:dyDescent="0.25">
      <c r="A52">
        <v>511191374</v>
      </c>
      <c r="B52" s="4">
        <v>42932.738888888889</v>
      </c>
      <c r="C52">
        <f>HOUR(B52)</f>
        <v>17</v>
      </c>
      <c r="D52">
        <f>WEEKDAY(B52, 2)</f>
        <v>7</v>
      </c>
      <c r="E52">
        <v>1</v>
      </c>
      <c r="F52" t="s">
        <v>4</v>
      </c>
      <c r="G52">
        <f>IF(AND(E52 = 1,F52 = "B"),1,IF(AND(E52 = 2,F52 = "A"),1,IF(AND(E52 = 3,F52 = "A"),1,IF(AND(E52 = 4,F52 = "B"),1,IF(AND(E52 = 5,F52 = "C"),1,IF(AND(E52 = 6,F52 = "A"),1,0))))))</f>
        <v>0</v>
      </c>
    </row>
    <row r="53" spans="1:7" outlineLevel="1" collapsed="1" x14ac:dyDescent="0.25">
      <c r="A53" s="6" t="s">
        <v>183</v>
      </c>
      <c r="B53" s="4"/>
      <c r="E53"/>
      <c r="F53"/>
      <c r="G53">
        <f>SUBTOTAL(9,G47:G52)</f>
        <v>2</v>
      </c>
    </row>
    <row r="54" spans="1:7" hidden="1" outlineLevel="2" x14ac:dyDescent="0.25">
      <c r="A54">
        <v>529069571</v>
      </c>
      <c r="B54" s="4">
        <v>42890.004166666666</v>
      </c>
      <c r="C54">
        <f>HOUR(B54)</f>
        <v>0</v>
      </c>
      <c r="D54">
        <f>WEEKDAY(B54, 2)</f>
        <v>7</v>
      </c>
      <c r="E54">
        <v>5</v>
      </c>
      <c r="F54" t="s">
        <v>4</v>
      </c>
      <c r="G54">
        <f>IF(AND(E54 = 1,F54 = "B"),1,IF(AND(E54 = 2,F54 = "A"),1,IF(AND(E54 = 3,F54 = "A"),1,IF(AND(E54 = 4,F54 = "B"),1,IF(AND(E54 = 5,F54 = "C"),1,IF(AND(E54 = 6,F54 = "A"),1,0))))))</f>
        <v>1</v>
      </c>
    </row>
    <row r="55" spans="1:7" hidden="1" outlineLevel="2" collapsed="1" x14ac:dyDescent="0.25">
      <c r="A55">
        <v>529069571</v>
      </c>
      <c r="B55" s="4">
        <v>42894.739583333336</v>
      </c>
      <c r="C55">
        <f>HOUR(B55)</f>
        <v>17</v>
      </c>
      <c r="D55">
        <f>WEEKDAY(B55, 2)</f>
        <v>4</v>
      </c>
      <c r="E55">
        <v>3</v>
      </c>
      <c r="F55" t="s">
        <v>4</v>
      </c>
      <c r="G55">
        <f>IF(AND(E55 = 1,F55 = "B"),1,IF(AND(E55 = 2,F55 = "A"),1,IF(AND(E55 = 3,F55 = "A"),1,IF(AND(E55 = 4,F55 = "B"),1,IF(AND(E55 = 5,F55 = "C"),1,IF(AND(E55 = 6,F55 = "A"),1,0))))))</f>
        <v>0</v>
      </c>
    </row>
    <row r="56" spans="1:7" hidden="1" outlineLevel="2" x14ac:dyDescent="0.25">
      <c r="A56">
        <v>529069571</v>
      </c>
      <c r="B56" s="4">
        <v>42902.81527777778</v>
      </c>
      <c r="C56">
        <f>HOUR(B56)</f>
        <v>19</v>
      </c>
      <c r="D56">
        <f>WEEKDAY(B56, 2)</f>
        <v>5</v>
      </c>
      <c r="E56">
        <v>2</v>
      </c>
      <c r="F56" t="s">
        <v>5</v>
      </c>
      <c r="G56">
        <f>IF(AND(E56 = 1,F56 = "B"),1,IF(AND(E56 = 2,F56 = "A"),1,IF(AND(E56 = 3,F56 = "A"),1,IF(AND(E56 = 4,F56 = "B"),1,IF(AND(E56 = 5,F56 = "C"),1,IF(AND(E56 = 6,F56 = "A"),1,0))))))</f>
        <v>1</v>
      </c>
    </row>
    <row r="57" spans="1:7" hidden="1" outlineLevel="2" collapsed="1" x14ac:dyDescent="0.25">
      <c r="A57">
        <v>529069571</v>
      </c>
      <c r="B57" s="4">
        <v>42918.625</v>
      </c>
      <c r="C57">
        <f>HOUR(B57)</f>
        <v>15</v>
      </c>
      <c r="D57">
        <f>WEEKDAY(B57, 2)</f>
        <v>7</v>
      </c>
      <c r="E57">
        <v>1</v>
      </c>
      <c r="F57" t="s">
        <v>5</v>
      </c>
      <c r="G57">
        <f>IF(AND(E57 = 1,F57 = "B"),1,IF(AND(E57 = 2,F57 = "A"),1,IF(AND(E57 = 3,F57 = "A"),1,IF(AND(E57 = 4,F57 = "B"),1,IF(AND(E57 = 5,F57 = "C"),1,IF(AND(E57 = 6,F57 = "A"),1,0))))))</f>
        <v>0</v>
      </c>
    </row>
    <row r="58" spans="1:7" hidden="1" outlineLevel="2" x14ac:dyDescent="0.25">
      <c r="A58">
        <v>529069571</v>
      </c>
      <c r="B58" s="4">
        <v>42928.679166666669</v>
      </c>
      <c r="C58">
        <f>HOUR(B58)</f>
        <v>16</v>
      </c>
      <c r="D58">
        <f>WEEKDAY(B58, 2)</f>
        <v>3</v>
      </c>
      <c r="E58">
        <v>4</v>
      </c>
      <c r="F58" t="s">
        <v>4</v>
      </c>
      <c r="G58">
        <f>IF(AND(E58 = 1,F58 = "B"),1,IF(AND(E58 = 2,F58 = "A"),1,IF(AND(E58 = 3,F58 = "A"),1,IF(AND(E58 = 4,F58 = "B"),1,IF(AND(E58 = 5,F58 = "C"),1,IF(AND(E58 = 6,F58 = "A"),1,0))))))</f>
        <v>0</v>
      </c>
    </row>
    <row r="59" spans="1:7" hidden="1" outlineLevel="2" collapsed="1" x14ac:dyDescent="0.25">
      <c r="A59">
        <v>529069571</v>
      </c>
      <c r="B59" s="4">
        <v>42930.887499999997</v>
      </c>
      <c r="C59">
        <f>HOUR(B59)</f>
        <v>21</v>
      </c>
      <c r="D59">
        <f>WEEKDAY(B59, 2)</f>
        <v>5</v>
      </c>
      <c r="E59">
        <v>6</v>
      </c>
      <c r="F59" t="s">
        <v>3</v>
      </c>
      <c r="G59">
        <f>IF(AND(E59 = 1,F59 = "B"),1,IF(AND(E59 = 2,F59 = "A"),1,IF(AND(E59 = 3,F59 = "A"),1,IF(AND(E59 = 4,F59 = "B"),1,IF(AND(E59 = 5,F59 = "C"),1,IF(AND(E59 = 6,F59 = "A"),1,0))))))</f>
        <v>0</v>
      </c>
    </row>
    <row r="60" spans="1:7" outlineLevel="1" collapsed="1" x14ac:dyDescent="0.25">
      <c r="A60" s="6" t="s">
        <v>213</v>
      </c>
      <c r="B60" s="4"/>
      <c r="E60"/>
      <c r="F60"/>
      <c r="G60">
        <f>SUBTOTAL(9,G54:G59)</f>
        <v>2</v>
      </c>
    </row>
    <row r="61" spans="1:7" hidden="1" outlineLevel="2" collapsed="1" x14ac:dyDescent="0.25">
      <c r="A61">
        <v>541031973</v>
      </c>
      <c r="B61" s="4">
        <v>42888.293749999997</v>
      </c>
      <c r="C61">
        <f>HOUR(B61)</f>
        <v>7</v>
      </c>
      <c r="D61">
        <f>WEEKDAY(B61, 2)</f>
        <v>5</v>
      </c>
      <c r="E61">
        <v>2</v>
      </c>
      <c r="F61" t="s">
        <v>4</v>
      </c>
      <c r="G61">
        <f>IF(AND(E61 = 1,F61 = "B"),1,IF(AND(E61 = 2,F61 = "A"),1,IF(AND(E61 = 3,F61 = "A"),1,IF(AND(E61 = 4,F61 = "B"),1,IF(AND(E61 = 5,F61 = "C"),1,IF(AND(E61 = 6,F61 = "A"),1,0))))))</f>
        <v>0</v>
      </c>
    </row>
    <row r="62" spans="1:7" hidden="1" outlineLevel="2" x14ac:dyDescent="0.25">
      <c r="A62">
        <v>541031973</v>
      </c>
      <c r="B62" s="4">
        <v>42890.70208333333</v>
      </c>
      <c r="C62">
        <f>HOUR(B62)</f>
        <v>16</v>
      </c>
      <c r="D62">
        <f>WEEKDAY(B62, 2)</f>
        <v>7</v>
      </c>
      <c r="E62">
        <v>1</v>
      </c>
      <c r="F62" t="s">
        <v>4</v>
      </c>
      <c r="G62">
        <f>IF(AND(E62 = 1,F62 = "B"),1,IF(AND(E62 = 2,F62 = "A"),1,IF(AND(E62 = 3,F62 = "A"),1,IF(AND(E62 = 4,F62 = "B"),1,IF(AND(E62 = 5,F62 = "C"),1,IF(AND(E62 = 6,F62 = "A"),1,0))))))</f>
        <v>0</v>
      </c>
    </row>
    <row r="63" spans="1:7" hidden="1" outlineLevel="2" collapsed="1" x14ac:dyDescent="0.25">
      <c r="A63">
        <v>541031973</v>
      </c>
      <c r="B63" s="4">
        <v>42929.388888888891</v>
      </c>
      <c r="C63">
        <f>HOUR(B63)</f>
        <v>9</v>
      </c>
      <c r="D63">
        <f>WEEKDAY(B63, 2)</f>
        <v>4</v>
      </c>
      <c r="E63">
        <v>4</v>
      </c>
      <c r="F63" t="s">
        <v>3</v>
      </c>
      <c r="G63">
        <f>IF(AND(E63 = 1,F63 = "B"),1,IF(AND(E63 = 2,F63 = "A"),1,IF(AND(E63 = 3,F63 = "A"),1,IF(AND(E63 = 4,F63 = "B"),1,IF(AND(E63 = 5,F63 = "C"),1,IF(AND(E63 = 6,F63 = "A"),1,0))))))</f>
        <v>1</v>
      </c>
    </row>
    <row r="64" spans="1:7" hidden="1" outlineLevel="2" x14ac:dyDescent="0.25">
      <c r="A64">
        <v>541031973</v>
      </c>
      <c r="B64" s="4">
        <v>42931.800694444442</v>
      </c>
      <c r="C64">
        <f>HOUR(B64)</f>
        <v>19</v>
      </c>
      <c r="D64">
        <f>WEEKDAY(B64, 2)</f>
        <v>6</v>
      </c>
      <c r="E64">
        <v>5</v>
      </c>
      <c r="F64" t="s">
        <v>4</v>
      </c>
      <c r="G64">
        <f>IF(AND(E64 = 1,F64 = "B"),1,IF(AND(E64 = 2,F64 = "A"),1,IF(AND(E64 = 3,F64 = "A"),1,IF(AND(E64 = 4,F64 = "B"),1,IF(AND(E64 = 5,F64 = "C"),1,IF(AND(E64 = 6,F64 = "A"),1,0))))))</f>
        <v>1</v>
      </c>
    </row>
    <row r="65" spans="1:7" outlineLevel="1" collapsed="1" x14ac:dyDescent="0.25">
      <c r="A65" s="6" t="s">
        <v>227</v>
      </c>
      <c r="B65" s="4"/>
      <c r="E65"/>
      <c r="F65"/>
      <c r="G65">
        <f>SUBTOTAL(9,G61:G64)</f>
        <v>2</v>
      </c>
    </row>
    <row r="66" spans="1:7" hidden="1" outlineLevel="2" x14ac:dyDescent="0.25">
      <c r="A66">
        <v>543967501</v>
      </c>
      <c r="B66" s="4">
        <v>42887.756249999999</v>
      </c>
      <c r="C66">
        <f>HOUR(B66)</f>
        <v>18</v>
      </c>
      <c r="D66">
        <f>WEEKDAY(B66, 2)</f>
        <v>4</v>
      </c>
      <c r="E66">
        <v>2</v>
      </c>
      <c r="F66" t="s">
        <v>5</v>
      </c>
      <c r="G66">
        <f>IF(AND(E66 = 1,F66 = "B"),1,IF(AND(E66 = 2,F66 = "A"),1,IF(AND(E66 = 3,F66 = "A"),1,IF(AND(E66 = 4,F66 = "B"),1,IF(AND(E66 = 5,F66 = "C"),1,IF(AND(E66 = 6,F66 = "A"),1,0))))))</f>
        <v>1</v>
      </c>
    </row>
    <row r="67" spans="1:7" hidden="1" outlineLevel="2" x14ac:dyDescent="0.25">
      <c r="A67">
        <v>543967501</v>
      </c>
      <c r="B67" s="4">
        <v>42890.275000000001</v>
      </c>
      <c r="C67">
        <f>HOUR(B67)</f>
        <v>6</v>
      </c>
      <c r="D67">
        <f>WEEKDAY(B67, 2)</f>
        <v>7</v>
      </c>
      <c r="E67">
        <v>3</v>
      </c>
      <c r="F67" t="s">
        <v>4</v>
      </c>
      <c r="G67">
        <f>IF(AND(E67 = 1,F67 = "B"),1,IF(AND(E67 = 2,F67 = "A"),1,IF(AND(E67 = 3,F67 = "A"),1,IF(AND(E67 = 4,F67 = "B"),1,IF(AND(E67 = 5,F67 = "C"),1,IF(AND(E67 = 6,F67 = "A"),1,0))))))</f>
        <v>0</v>
      </c>
    </row>
    <row r="68" spans="1:7" hidden="1" outlineLevel="2" x14ac:dyDescent="0.25">
      <c r="A68">
        <v>543967501</v>
      </c>
      <c r="B68" s="4">
        <v>42895.037499999999</v>
      </c>
      <c r="C68">
        <f>HOUR(B68)</f>
        <v>0</v>
      </c>
      <c r="D68">
        <f>WEEKDAY(B68, 2)</f>
        <v>5</v>
      </c>
      <c r="E68">
        <v>1</v>
      </c>
      <c r="F68" t="s">
        <v>4</v>
      </c>
      <c r="G68">
        <f>IF(AND(E68 = 1,F68 = "B"),1,IF(AND(E68 = 2,F68 = "A"),1,IF(AND(E68 = 3,F68 = "A"),1,IF(AND(E68 = 4,F68 = "B"),1,IF(AND(E68 = 5,F68 = "C"),1,IF(AND(E68 = 6,F68 = "A"),1,0))))))</f>
        <v>0</v>
      </c>
    </row>
    <row r="69" spans="1:7" hidden="1" outlineLevel="2" x14ac:dyDescent="0.25">
      <c r="A69">
        <v>543967501</v>
      </c>
      <c r="B69" s="4">
        <v>42903.093055555553</v>
      </c>
      <c r="C69">
        <f>HOUR(B69)</f>
        <v>2</v>
      </c>
      <c r="D69">
        <f>WEEKDAY(B69, 2)</f>
        <v>6</v>
      </c>
      <c r="E69">
        <v>4</v>
      </c>
      <c r="F69" t="s">
        <v>4</v>
      </c>
      <c r="G69">
        <f>IF(AND(E69 = 1,F69 = "B"),1,IF(AND(E69 = 2,F69 = "A"),1,IF(AND(E69 = 3,F69 = "A"),1,IF(AND(E69 = 4,F69 = "B"),1,IF(AND(E69 = 5,F69 = "C"),1,IF(AND(E69 = 6,F69 = "A"),1,0))))))</f>
        <v>0</v>
      </c>
    </row>
    <row r="70" spans="1:7" hidden="1" outlineLevel="2" collapsed="1" x14ac:dyDescent="0.25">
      <c r="A70">
        <v>543967501</v>
      </c>
      <c r="B70" s="4">
        <v>42918.772222222222</v>
      </c>
      <c r="C70">
        <f>HOUR(B70)</f>
        <v>18</v>
      </c>
      <c r="D70">
        <f>WEEKDAY(B70, 2)</f>
        <v>7</v>
      </c>
      <c r="E70">
        <v>6</v>
      </c>
      <c r="F70" t="s">
        <v>3</v>
      </c>
      <c r="G70">
        <f>IF(AND(E70 = 1,F70 = "B"),1,IF(AND(E70 = 2,F70 = "A"),1,IF(AND(E70 = 3,F70 = "A"),1,IF(AND(E70 = 4,F70 = "B"),1,IF(AND(E70 = 5,F70 = "C"),1,IF(AND(E70 = 6,F70 = "A"),1,0))))))</f>
        <v>0</v>
      </c>
    </row>
    <row r="71" spans="1:7" hidden="1" outlineLevel="2" x14ac:dyDescent="0.25">
      <c r="A71">
        <v>543967501</v>
      </c>
      <c r="B71" s="4">
        <v>42928.811111111114</v>
      </c>
      <c r="C71">
        <f>HOUR(B71)</f>
        <v>19</v>
      </c>
      <c r="D71">
        <f>WEEKDAY(B71, 2)</f>
        <v>3</v>
      </c>
      <c r="E71">
        <v>5</v>
      </c>
      <c r="F71" t="s">
        <v>4</v>
      </c>
      <c r="G71">
        <f>IF(AND(E71 = 1,F71 = "B"),1,IF(AND(E71 = 2,F71 = "A"),1,IF(AND(E71 = 3,F71 = "A"),1,IF(AND(E71 = 4,F71 = "B"),1,IF(AND(E71 = 5,F71 = "C"),1,IF(AND(E71 = 6,F71 = "A"),1,0))))))</f>
        <v>1</v>
      </c>
    </row>
    <row r="72" spans="1:7" outlineLevel="1" collapsed="1" x14ac:dyDescent="0.25">
      <c r="A72" s="6" t="s">
        <v>232</v>
      </c>
      <c r="B72" s="4"/>
      <c r="E72"/>
      <c r="F72"/>
      <c r="G72">
        <f>SUBTOTAL(9,G66:G71)</f>
        <v>2</v>
      </c>
    </row>
    <row r="73" spans="1:7" hidden="1" outlineLevel="2" x14ac:dyDescent="0.25">
      <c r="A73">
        <v>546989206</v>
      </c>
      <c r="B73" s="4">
        <v>42889.122916666667</v>
      </c>
      <c r="C73">
        <f>HOUR(B73)</f>
        <v>2</v>
      </c>
      <c r="D73">
        <f>WEEKDAY(B73, 2)</f>
        <v>6</v>
      </c>
      <c r="E73">
        <v>6</v>
      </c>
      <c r="F73" t="s">
        <v>5</v>
      </c>
      <c r="G73">
        <f>IF(AND(E73 = 1,F73 = "B"),1,IF(AND(E73 = 2,F73 = "A"),1,IF(AND(E73 = 3,F73 = "A"),1,IF(AND(E73 = 4,F73 = "B"),1,IF(AND(E73 = 5,F73 = "C"),1,IF(AND(E73 = 6,F73 = "A"),1,0))))))</f>
        <v>1</v>
      </c>
    </row>
    <row r="74" spans="1:7" hidden="1" outlineLevel="2" x14ac:dyDescent="0.25">
      <c r="A74">
        <v>546989206</v>
      </c>
      <c r="B74" s="4">
        <v>42889.515972222223</v>
      </c>
      <c r="C74">
        <f>HOUR(B74)</f>
        <v>12</v>
      </c>
      <c r="D74">
        <f>WEEKDAY(B74, 2)</f>
        <v>6</v>
      </c>
      <c r="E74">
        <v>3</v>
      </c>
      <c r="F74" t="s">
        <v>3</v>
      </c>
      <c r="G74">
        <f>IF(AND(E74 = 1,F74 = "B"),1,IF(AND(E74 = 2,F74 = "A"),1,IF(AND(E74 = 3,F74 = "A"),1,IF(AND(E74 = 4,F74 = "B"),1,IF(AND(E74 = 5,F74 = "C"),1,IF(AND(E74 = 6,F74 = "A"),1,0))))))</f>
        <v>0</v>
      </c>
    </row>
    <row r="75" spans="1:7" hidden="1" outlineLevel="2" collapsed="1" x14ac:dyDescent="0.25">
      <c r="A75">
        <v>546989206</v>
      </c>
      <c r="B75" s="4">
        <v>42889.710416666669</v>
      </c>
      <c r="C75">
        <f>HOUR(B75)</f>
        <v>17</v>
      </c>
      <c r="D75">
        <f>WEEKDAY(B75, 2)</f>
        <v>6</v>
      </c>
      <c r="E75">
        <v>5</v>
      </c>
      <c r="F75" t="s">
        <v>4</v>
      </c>
      <c r="G75">
        <f>IF(AND(E75 = 1,F75 = "B"),1,IF(AND(E75 = 2,F75 = "A"),1,IF(AND(E75 = 3,F75 = "A"),1,IF(AND(E75 = 4,F75 = "B"),1,IF(AND(E75 = 5,F75 = "C"),1,IF(AND(E75 = 6,F75 = "A"),1,0))))))</f>
        <v>1</v>
      </c>
    </row>
    <row r="76" spans="1:7" hidden="1" outlineLevel="2" x14ac:dyDescent="0.25">
      <c r="A76">
        <v>546989206</v>
      </c>
      <c r="B76" s="4">
        <v>42891.774305555555</v>
      </c>
      <c r="C76">
        <f>HOUR(B76)</f>
        <v>18</v>
      </c>
      <c r="D76">
        <f>WEEKDAY(B76, 2)</f>
        <v>1</v>
      </c>
      <c r="E76">
        <v>1</v>
      </c>
      <c r="F76" t="s">
        <v>4</v>
      </c>
      <c r="G76">
        <f>IF(AND(E76 = 1,F76 = "B"),1,IF(AND(E76 = 2,F76 = "A"),1,IF(AND(E76 = 3,F76 = "A"),1,IF(AND(E76 = 4,F76 = "B"),1,IF(AND(E76 = 5,F76 = "C"),1,IF(AND(E76 = 6,F76 = "A"),1,0))))))</f>
        <v>0</v>
      </c>
    </row>
    <row r="77" spans="1:7" hidden="1" outlineLevel="2" collapsed="1" x14ac:dyDescent="0.25">
      <c r="A77">
        <v>546989206</v>
      </c>
      <c r="B77" s="4">
        <v>42891.921527777777</v>
      </c>
      <c r="C77">
        <f>HOUR(B77)</f>
        <v>22</v>
      </c>
      <c r="D77">
        <f>WEEKDAY(B77, 2)</f>
        <v>1</v>
      </c>
      <c r="E77">
        <v>2</v>
      </c>
      <c r="F77" t="s">
        <v>3</v>
      </c>
      <c r="G77">
        <f>IF(AND(E77 = 1,F77 = "B"),1,IF(AND(E77 = 2,F77 = "A"),1,IF(AND(E77 = 3,F77 = "A"),1,IF(AND(E77 = 4,F77 = "B"),1,IF(AND(E77 = 5,F77 = "C"),1,IF(AND(E77 = 6,F77 = "A"),1,0))))))</f>
        <v>0</v>
      </c>
    </row>
    <row r="78" spans="1:7" hidden="1" outlineLevel="2" x14ac:dyDescent="0.25">
      <c r="A78">
        <v>546989206</v>
      </c>
      <c r="B78" s="4">
        <v>42930.416666666664</v>
      </c>
      <c r="C78">
        <f>HOUR(B78)</f>
        <v>10</v>
      </c>
      <c r="D78">
        <f>WEEKDAY(B78, 2)</f>
        <v>5</v>
      </c>
      <c r="E78">
        <v>4</v>
      </c>
      <c r="F78" t="s">
        <v>4</v>
      </c>
      <c r="G78">
        <f>IF(AND(E78 = 1,F78 = "B"),1,IF(AND(E78 = 2,F78 = "A"),1,IF(AND(E78 = 3,F78 = "A"),1,IF(AND(E78 = 4,F78 = "B"),1,IF(AND(E78 = 5,F78 = "C"),1,IF(AND(E78 = 6,F78 = "A"),1,0))))))</f>
        <v>0</v>
      </c>
    </row>
    <row r="79" spans="1:7" outlineLevel="1" collapsed="1" x14ac:dyDescent="0.25">
      <c r="A79" s="6" t="s">
        <v>235</v>
      </c>
      <c r="B79" s="4"/>
      <c r="E79"/>
      <c r="F79"/>
      <c r="G79">
        <f>SUBTOTAL(9,G73:G78)</f>
        <v>2</v>
      </c>
    </row>
    <row r="80" spans="1:7" hidden="1" outlineLevel="2" x14ac:dyDescent="0.25">
      <c r="A80">
        <v>601071162</v>
      </c>
      <c r="B80" s="4">
        <v>42894.263194444444</v>
      </c>
      <c r="C80">
        <f>HOUR(B80)</f>
        <v>6</v>
      </c>
      <c r="D80">
        <f>WEEKDAY(B80, 2)</f>
        <v>4</v>
      </c>
      <c r="E80">
        <v>5</v>
      </c>
      <c r="F80" t="s">
        <v>4</v>
      </c>
      <c r="G80">
        <f>IF(AND(E80 = 1,F80 = "B"),1,IF(AND(E80 = 2,F80 = "A"),1,IF(AND(E80 = 3,F80 = "A"),1,IF(AND(E80 = 4,F80 = "B"),1,IF(AND(E80 = 5,F80 = "C"),1,IF(AND(E80 = 6,F80 = "A"),1,0))))))</f>
        <v>1</v>
      </c>
    </row>
    <row r="81" spans="1:7" hidden="1" outlineLevel="2" collapsed="1" x14ac:dyDescent="0.25">
      <c r="A81">
        <v>601071162</v>
      </c>
      <c r="B81" s="4">
        <v>42902.171527777777</v>
      </c>
      <c r="C81">
        <f>HOUR(B81)</f>
        <v>4</v>
      </c>
      <c r="D81">
        <f>WEEKDAY(B81, 2)</f>
        <v>5</v>
      </c>
      <c r="E81">
        <v>2</v>
      </c>
      <c r="F81" t="s">
        <v>4</v>
      </c>
      <c r="G81">
        <f>IF(AND(E81 = 1,F81 = "B"),1,IF(AND(E81 = 2,F81 = "A"),1,IF(AND(E81 = 3,F81 = "A"),1,IF(AND(E81 = 4,F81 = "B"),1,IF(AND(E81 = 5,F81 = "C"),1,IF(AND(E81 = 6,F81 = "A"),1,0))))))</f>
        <v>0</v>
      </c>
    </row>
    <row r="82" spans="1:7" hidden="1" outlineLevel="2" x14ac:dyDescent="0.25">
      <c r="A82">
        <v>601071162</v>
      </c>
      <c r="B82" s="4">
        <v>42918.120138888888</v>
      </c>
      <c r="C82">
        <f>HOUR(B82)</f>
        <v>2</v>
      </c>
      <c r="D82">
        <f>WEEKDAY(B82, 2)</f>
        <v>7</v>
      </c>
      <c r="E82">
        <v>6</v>
      </c>
      <c r="F82" t="s">
        <v>5</v>
      </c>
      <c r="G82">
        <f>IF(AND(E82 = 1,F82 = "B"),1,IF(AND(E82 = 2,F82 = "A"),1,IF(AND(E82 = 3,F82 = "A"),1,IF(AND(E82 = 4,F82 = "B"),1,IF(AND(E82 = 5,F82 = "C"),1,IF(AND(E82 = 6,F82 = "A"),1,0))))))</f>
        <v>1</v>
      </c>
    </row>
    <row r="83" spans="1:7" hidden="1" outlineLevel="2" collapsed="1" x14ac:dyDescent="0.25">
      <c r="A83">
        <v>601071162</v>
      </c>
      <c r="B83" s="4">
        <v>42928.144444444442</v>
      </c>
      <c r="C83">
        <f>HOUR(B83)</f>
        <v>3</v>
      </c>
      <c r="D83">
        <f>WEEKDAY(B83, 2)</f>
        <v>3</v>
      </c>
      <c r="E83">
        <v>3</v>
      </c>
      <c r="F83" t="s">
        <v>4</v>
      </c>
      <c r="G83">
        <f>IF(AND(E83 = 1,F83 = "B"),1,IF(AND(E83 = 2,F83 = "A"),1,IF(AND(E83 = 3,F83 = "A"),1,IF(AND(E83 = 4,F83 = "B"),1,IF(AND(E83 = 5,F83 = "C"),1,IF(AND(E83 = 6,F83 = "A"),1,0))))))</f>
        <v>0</v>
      </c>
    </row>
    <row r="84" spans="1:7" outlineLevel="1" collapsed="1" x14ac:dyDescent="0.25">
      <c r="A84" s="6" t="s">
        <v>302</v>
      </c>
      <c r="B84" s="4"/>
      <c r="E84"/>
      <c r="F84"/>
      <c r="G84">
        <f>SUBTOTAL(9,G80:G83)</f>
        <v>2</v>
      </c>
    </row>
    <row r="85" spans="1:7" hidden="1" outlineLevel="2" collapsed="1" x14ac:dyDescent="0.25">
      <c r="A85">
        <v>611917762</v>
      </c>
      <c r="B85" s="4">
        <v>42888.625</v>
      </c>
      <c r="C85">
        <f>HOUR(B85)</f>
        <v>15</v>
      </c>
      <c r="D85">
        <f>WEEKDAY(B85, 2)</f>
        <v>5</v>
      </c>
      <c r="E85">
        <v>3</v>
      </c>
      <c r="F85" t="s">
        <v>5</v>
      </c>
      <c r="G85">
        <f>IF(AND(E85 = 1,F85 = "B"),1,IF(AND(E85 = 2,F85 = "A"),1,IF(AND(E85 = 3,F85 = "A"),1,IF(AND(E85 = 4,F85 = "B"),1,IF(AND(E85 = 5,F85 = "C"),1,IF(AND(E85 = 6,F85 = "A"),1,0))))))</f>
        <v>1</v>
      </c>
    </row>
    <row r="86" spans="1:7" hidden="1" outlineLevel="2" x14ac:dyDescent="0.25">
      <c r="A86">
        <v>611917762</v>
      </c>
      <c r="B86" s="4">
        <v>42891.200694444444</v>
      </c>
      <c r="C86">
        <f>HOUR(B86)</f>
        <v>4</v>
      </c>
      <c r="D86">
        <f>WEEKDAY(B86, 2)</f>
        <v>1</v>
      </c>
      <c r="E86">
        <v>1</v>
      </c>
      <c r="F86" t="s">
        <v>4</v>
      </c>
      <c r="G86">
        <f>IF(AND(E86 = 1,F86 = "B"),1,IF(AND(E86 = 2,F86 = "A"),1,IF(AND(E86 = 3,F86 = "A"),1,IF(AND(E86 = 4,F86 = "B"),1,IF(AND(E86 = 5,F86 = "C"),1,IF(AND(E86 = 6,F86 = "A"),1,0))))))</f>
        <v>0</v>
      </c>
    </row>
    <row r="87" spans="1:7" hidden="1" outlineLevel="2" collapsed="1" x14ac:dyDescent="0.25">
      <c r="A87">
        <v>611917762</v>
      </c>
      <c r="B87" s="4">
        <v>42929.887499999997</v>
      </c>
      <c r="C87">
        <f>HOUR(B87)</f>
        <v>21</v>
      </c>
      <c r="D87">
        <f>WEEKDAY(B87, 2)</f>
        <v>4</v>
      </c>
      <c r="E87">
        <v>2</v>
      </c>
      <c r="F87" t="s">
        <v>5</v>
      </c>
      <c r="G87">
        <f>IF(AND(E87 = 1,F87 = "B"),1,IF(AND(E87 = 2,F87 = "A"),1,IF(AND(E87 = 3,F87 = "A"),1,IF(AND(E87 = 4,F87 = "B"),1,IF(AND(E87 = 5,F87 = "C"),1,IF(AND(E87 = 6,F87 = "A"),1,0))))))</f>
        <v>1</v>
      </c>
    </row>
    <row r="88" spans="1:7" hidden="1" outlineLevel="2" x14ac:dyDescent="0.25">
      <c r="A88">
        <v>611917762</v>
      </c>
      <c r="B88" s="4">
        <v>42931.851388888892</v>
      </c>
      <c r="C88">
        <f>HOUR(B88)</f>
        <v>20</v>
      </c>
      <c r="D88">
        <f>WEEKDAY(B88, 2)</f>
        <v>6</v>
      </c>
      <c r="E88">
        <v>4</v>
      </c>
      <c r="F88" t="s">
        <v>4</v>
      </c>
      <c r="G88">
        <f>IF(AND(E88 = 1,F88 = "B"),1,IF(AND(E88 = 2,F88 = "A"),1,IF(AND(E88 = 3,F88 = "A"),1,IF(AND(E88 = 4,F88 = "B"),1,IF(AND(E88 = 5,F88 = "C"),1,IF(AND(E88 = 6,F88 = "A"),1,0))))))</f>
        <v>0</v>
      </c>
    </row>
    <row r="89" spans="1:7" outlineLevel="1" collapsed="1" x14ac:dyDescent="0.25">
      <c r="A89" s="6" t="s">
        <v>319</v>
      </c>
      <c r="B89" s="4"/>
      <c r="E89"/>
      <c r="F89"/>
      <c r="G89">
        <f>SUBTOTAL(9,G85:G88)</f>
        <v>2</v>
      </c>
    </row>
    <row r="90" spans="1:7" hidden="1" outlineLevel="2" x14ac:dyDescent="0.25">
      <c r="A90">
        <v>757519899</v>
      </c>
      <c r="B90" s="4">
        <v>42894.252083333333</v>
      </c>
      <c r="C90">
        <f>HOUR(B90)</f>
        <v>6</v>
      </c>
      <c r="D90">
        <f>WEEKDAY(B90, 2)</f>
        <v>4</v>
      </c>
      <c r="E90">
        <v>4</v>
      </c>
      <c r="F90" t="s">
        <v>3</v>
      </c>
      <c r="G90">
        <f>IF(AND(E90 = 1,F90 = "B"),1,IF(AND(E90 = 2,F90 = "A"),1,IF(AND(E90 = 3,F90 = "A"),1,IF(AND(E90 = 4,F90 = "B"),1,IF(AND(E90 = 5,F90 = "C"),1,IF(AND(E90 = 6,F90 = "A"),1,0))))))</f>
        <v>1</v>
      </c>
    </row>
    <row r="91" spans="1:7" hidden="1" outlineLevel="2" collapsed="1" x14ac:dyDescent="0.25">
      <c r="A91">
        <v>757519899</v>
      </c>
      <c r="B91" s="4">
        <v>42902.111805555556</v>
      </c>
      <c r="C91">
        <f>HOUR(B91)</f>
        <v>2</v>
      </c>
      <c r="D91">
        <f>WEEKDAY(B91, 2)</f>
        <v>5</v>
      </c>
      <c r="E91">
        <v>6</v>
      </c>
      <c r="F91" t="s">
        <v>4</v>
      </c>
      <c r="G91">
        <f>IF(AND(E91 = 1,F91 = "B"),1,IF(AND(E91 = 2,F91 = "A"),1,IF(AND(E91 = 3,F91 = "A"),1,IF(AND(E91 = 4,F91 = "B"),1,IF(AND(E91 = 5,F91 = "C"),1,IF(AND(E91 = 6,F91 = "A"),1,0))))))</f>
        <v>0</v>
      </c>
    </row>
    <row r="92" spans="1:7" hidden="1" outlineLevel="2" x14ac:dyDescent="0.25">
      <c r="A92">
        <v>757519899</v>
      </c>
      <c r="B92" s="4">
        <v>42918.052083333336</v>
      </c>
      <c r="C92">
        <f>HOUR(B92)</f>
        <v>1</v>
      </c>
      <c r="D92">
        <f>WEEKDAY(B92, 2)</f>
        <v>7</v>
      </c>
      <c r="E92">
        <v>5</v>
      </c>
      <c r="F92" t="s">
        <v>4</v>
      </c>
      <c r="G92">
        <f>IF(AND(E92 = 1,F92 = "B"),1,IF(AND(E92 = 2,F92 = "A"),1,IF(AND(E92 = 3,F92 = "A"),1,IF(AND(E92 = 4,F92 = "B"),1,IF(AND(E92 = 5,F92 = "C"),1,IF(AND(E92 = 6,F92 = "A"),1,0))))))</f>
        <v>1</v>
      </c>
    </row>
    <row r="93" spans="1:7" hidden="1" outlineLevel="2" collapsed="1" x14ac:dyDescent="0.25">
      <c r="A93">
        <v>757519899</v>
      </c>
      <c r="B93" s="4">
        <v>42928.134722222225</v>
      </c>
      <c r="C93">
        <f>HOUR(B93)</f>
        <v>3</v>
      </c>
      <c r="D93">
        <f>WEEKDAY(B93, 2)</f>
        <v>3</v>
      </c>
      <c r="E93">
        <v>3</v>
      </c>
      <c r="F93" t="s">
        <v>3</v>
      </c>
      <c r="G93">
        <f>IF(AND(E93 = 1,F93 = "B"),1,IF(AND(E93 = 2,F93 = "A"),1,IF(AND(E93 = 3,F93 = "A"),1,IF(AND(E93 = 4,F93 = "B"),1,IF(AND(E93 = 5,F93 = "C"),1,IF(AND(E93 = 6,F93 = "A"),1,0))))))</f>
        <v>0</v>
      </c>
    </row>
    <row r="94" spans="1:7" outlineLevel="1" collapsed="1" x14ac:dyDescent="0.25">
      <c r="A94" s="6" t="s">
        <v>514</v>
      </c>
      <c r="B94" s="4"/>
      <c r="E94"/>
      <c r="F94"/>
      <c r="G94">
        <f>SUBTOTAL(9,G90:G93)</f>
        <v>2</v>
      </c>
    </row>
    <row r="95" spans="1:7" hidden="1" outlineLevel="2" collapsed="1" x14ac:dyDescent="0.25">
      <c r="A95">
        <v>766256726</v>
      </c>
      <c r="B95" s="4">
        <v>42888.802083333336</v>
      </c>
      <c r="C95">
        <f>HOUR(B95)</f>
        <v>19</v>
      </c>
      <c r="D95">
        <f>WEEKDAY(B95, 2)</f>
        <v>5</v>
      </c>
      <c r="E95">
        <v>6</v>
      </c>
      <c r="F95" t="s">
        <v>5</v>
      </c>
      <c r="G95">
        <f>IF(AND(E95 = 1,F95 = "B"),1,IF(AND(E95 = 2,F95 = "A"),1,IF(AND(E95 = 3,F95 = "A"),1,IF(AND(E95 = 4,F95 = "B"),1,IF(AND(E95 = 5,F95 = "C"),1,IF(AND(E95 = 6,F95 = "A"),1,0))))))</f>
        <v>1</v>
      </c>
    </row>
    <row r="96" spans="1:7" hidden="1" outlineLevel="2" x14ac:dyDescent="0.25">
      <c r="A96">
        <v>766256726</v>
      </c>
      <c r="B96" s="4">
        <v>42891.348611111112</v>
      </c>
      <c r="C96">
        <f>HOUR(B96)</f>
        <v>8</v>
      </c>
      <c r="D96">
        <f>WEEKDAY(B96, 2)</f>
        <v>1</v>
      </c>
      <c r="E96">
        <v>2</v>
      </c>
      <c r="F96" t="s">
        <v>4</v>
      </c>
      <c r="G96">
        <f>IF(AND(E96 = 1,F96 = "B"),1,IF(AND(E96 = 2,F96 = "A"),1,IF(AND(E96 = 3,F96 = "A"),1,IF(AND(E96 = 4,F96 = "B"),1,IF(AND(E96 = 5,F96 = "C"),1,IF(AND(E96 = 6,F96 = "A"),1,0))))))</f>
        <v>0</v>
      </c>
    </row>
    <row r="97" spans="1:7" hidden="1" outlineLevel="2" collapsed="1" x14ac:dyDescent="0.25">
      <c r="A97">
        <v>766256726</v>
      </c>
      <c r="B97" s="4">
        <v>42930.040972222225</v>
      </c>
      <c r="C97">
        <f>HOUR(B97)</f>
        <v>0</v>
      </c>
      <c r="D97">
        <f>WEEKDAY(B97, 2)</f>
        <v>5</v>
      </c>
      <c r="E97">
        <v>1</v>
      </c>
      <c r="F97" t="s">
        <v>4</v>
      </c>
      <c r="G97">
        <f>IF(AND(E97 = 1,F97 = "B"),1,IF(AND(E97 = 2,F97 = "A"),1,IF(AND(E97 = 3,F97 = "A"),1,IF(AND(E97 = 4,F97 = "B"),1,IF(AND(E97 = 5,F97 = "C"),1,IF(AND(E97 = 6,F97 = "A"),1,0))))))</f>
        <v>0</v>
      </c>
    </row>
    <row r="98" spans="1:7" hidden="1" outlineLevel="2" x14ac:dyDescent="0.25">
      <c r="A98">
        <v>766256726</v>
      </c>
      <c r="B98" s="4">
        <v>42931.972222222219</v>
      </c>
      <c r="C98">
        <f>HOUR(B98)</f>
        <v>23</v>
      </c>
      <c r="D98">
        <f>WEEKDAY(B98, 2)</f>
        <v>6</v>
      </c>
      <c r="E98">
        <v>3</v>
      </c>
      <c r="F98" t="s">
        <v>5</v>
      </c>
      <c r="G98">
        <f>IF(AND(E98 = 1,F98 = "B"),1,IF(AND(E98 = 2,F98 = "A"),1,IF(AND(E98 = 3,F98 = "A"),1,IF(AND(E98 = 4,F98 = "B"),1,IF(AND(E98 = 5,F98 = "C"),1,IF(AND(E98 = 6,F98 = "A"),1,0))))))</f>
        <v>1</v>
      </c>
    </row>
    <row r="99" spans="1:7" outlineLevel="1" collapsed="1" x14ac:dyDescent="0.25">
      <c r="A99" s="6" t="s">
        <v>526</v>
      </c>
      <c r="B99" s="4"/>
      <c r="E99"/>
      <c r="F99"/>
      <c r="G99">
        <f>SUBTOTAL(9,G95:G98)</f>
        <v>2</v>
      </c>
    </row>
    <row r="100" spans="1:7" hidden="1" outlineLevel="2" x14ac:dyDescent="0.25">
      <c r="A100">
        <v>949410531</v>
      </c>
      <c r="B100" s="4">
        <v>42888.388888888891</v>
      </c>
      <c r="C100">
        <f>HOUR(B100)</f>
        <v>9</v>
      </c>
      <c r="D100">
        <f>WEEKDAY(B100, 2)</f>
        <v>5</v>
      </c>
      <c r="E100">
        <v>2</v>
      </c>
      <c r="F100" t="s">
        <v>5</v>
      </c>
      <c r="G100">
        <f>IF(AND(E100 = 1,F100 = "B"),1,IF(AND(E100 = 2,F100 = "A"),1,IF(AND(E100 = 3,F100 = "A"),1,IF(AND(E100 = 4,F100 = "B"),1,IF(AND(E100 = 5,F100 = "C"),1,IF(AND(E100 = 6,F100 = "A"),1,0))))))</f>
        <v>1</v>
      </c>
    </row>
    <row r="101" spans="1:7" hidden="1" outlineLevel="2" collapsed="1" x14ac:dyDescent="0.25">
      <c r="A101">
        <v>949410531</v>
      </c>
      <c r="B101" s="4">
        <v>42890.781944444447</v>
      </c>
      <c r="C101">
        <f>HOUR(B101)</f>
        <v>18</v>
      </c>
      <c r="D101">
        <f>WEEKDAY(B101, 2)</f>
        <v>7</v>
      </c>
      <c r="E101">
        <v>3</v>
      </c>
      <c r="F101" t="s">
        <v>5</v>
      </c>
      <c r="G101">
        <f>IF(AND(E101 = 1,F101 = "B"),1,IF(AND(E101 = 2,F101 = "A"),1,IF(AND(E101 = 3,F101 = "A"),1,IF(AND(E101 = 4,F101 = "B"),1,IF(AND(E101 = 5,F101 = "C"),1,IF(AND(E101 = 6,F101 = "A"),1,0))))))</f>
        <v>1</v>
      </c>
    </row>
    <row r="102" spans="1:7" hidden="1" outlineLevel="2" x14ac:dyDescent="0.25">
      <c r="A102">
        <v>949410531</v>
      </c>
      <c r="B102" s="4">
        <v>42929.447222222225</v>
      </c>
      <c r="C102">
        <f>HOUR(B102)</f>
        <v>10</v>
      </c>
      <c r="D102">
        <f>WEEKDAY(B102, 2)</f>
        <v>4</v>
      </c>
      <c r="E102">
        <v>5</v>
      </c>
      <c r="F102" t="s">
        <v>3</v>
      </c>
      <c r="G102">
        <f>IF(AND(E102 = 1,F102 = "B"),1,IF(AND(E102 = 2,F102 = "A"),1,IF(AND(E102 = 3,F102 = "A"),1,IF(AND(E102 = 4,F102 = "B"),1,IF(AND(E102 = 5,F102 = "C"),1,IF(AND(E102 = 6,F102 = "A"),1,0))))))</f>
        <v>0</v>
      </c>
    </row>
    <row r="103" spans="1:7" hidden="1" outlineLevel="2" collapsed="1" x14ac:dyDescent="0.25">
      <c r="A103">
        <v>949410531</v>
      </c>
      <c r="B103" s="4">
        <v>42931.625</v>
      </c>
      <c r="C103">
        <f>HOUR(B103)</f>
        <v>15</v>
      </c>
      <c r="D103">
        <f>WEEKDAY(B103, 2)</f>
        <v>6</v>
      </c>
      <c r="E103">
        <v>4</v>
      </c>
      <c r="F103" t="s">
        <v>5</v>
      </c>
      <c r="G103">
        <f>IF(AND(E103 = 1,F103 = "B"),1,IF(AND(E103 = 2,F103 = "A"),1,IF(AND(E103 = 3,F103 = "A"),1,IF(AND(E103 = 4,F103 = "B"),1,IF(AND(E103 = 5,F103 = "C"),1,IF(AND(E103 = 6,F103 = "A"),1,0))))))</f>
        <v>0</v>
      </c>
    </row>
    <row r="104" spans="1:7" outlineLevel="1" collapsed="1" x14ac:dyDescent="0.25">
      <c r="A104" s="6" t="s">
        <v>756</v>
      </c>
      <c r="B104" s="4"/>
      <c r="E104"/>
      <c r="F104"/>
      <c r="G104">
        <f>SUBTOTAL(9,G100:G103)</f>
        <v>2</v>
      </c>
    </row>
    <row r="105" spans="1:7" hidden="1" outlineLevel="2" collapsed="1" x14ac:dyDescent="0.25">
      <c r="A105">
        <v>975764618</v>
      </c>
      <c r="B105" s="4">
        <v>42888.188194444447</v>
      </c>
      <c r="C105">
        <f>HOUR(B105)</f>
        <v>4</v>
      </c>
      <c r="D105">
        <f>WEEKDAY(B105, 2)</f>
        <v>5</v>
      </c>
      <c r="E105">
        <v>2</v>
      </c>
      <c r="F105" t="s">
        <v>3</v>
      </c>
      <c r="G105">
        <f>IF(AND(E105 = 1,F105 = "B"),1,IF(AND(E105 = 2,F105 = "A"),1,IF(AND(E105 = 3,F105 = "A"),1,IF(AND(E105 = 4,F105 = "B"),1,IF(AND(E105 = 5,F105 = "C"),1,IF(AND(E105 = 6,F105 = "A"),1,0))))))</f>
        <v>0</v>
      </c>
    </row>
    <row r="106" spans="1:7" hidden="1" outlineLevel="2" x14ac:dyDescent="0.25">
      <c r="A106">
        <v>975764618</v>
      </c>
      <c r="B106" s="4">
        <v>42890.625</v>
      </c>
      <c r="C106">
        <f>HOUR(B106)</f>
        <v>15</v>
      </c>
      <c r="D106">
        <f>WEEKDAY(B106, 2)</f>
        <v>7</v>
      </c>
      <c r="E106">
        <v>4</v>
      </c>
      <c r="F106" t="s">
        <v>5</v>
      </c>
      <c r="G106">
        <f>IF(AND(E106 = 1,F106 = "B"),1,IF(AND(E106 = 2,F106 = "A"),1,IF(AND(E106 = 3,F106 = "A"),1,IF(AND(E106 = 4,F106 = "B"),1,IF(AND(E106 = 5,F106 = "C"),1,IF(AND(E106 = 6,F106 = "A"),1,0))))))</f>
        <v>0</v>
      </c>
    </row>
    <row r="107" spans="1:7" hidden="1" outlineLevel="2" collapsed="1" x14ac:dyDescent="0.25">
      <c r="A107">
        <v>975764618</v>
      </c>
      <c r="B107" s="4">
        <v>42929.336805555555</v>
      </c>
      <c r="C107">
        <f>HOUR(B107)</f>
        <v>8</v>
      </c>
      <c r="D107">
        <f>WEEKDAY(B107, 2)</f>
        <v>4</v>
      </c>
      <c r="E107">
        <v>3</v>
      </c>
      <c r="F107" t="s">
        <v>5</v>
      </c>
      <c r="G107">
        <f>IF(AND(E107 = 1,F107 = "B"),1,IF(AND(E107 = 2,F107 = "A"),1,IF(AND(E107 = 3,F107 = "A"),1,IF(AND(E107 = 4,F107 = "B"),1,IF(AND(E107 = 5,F107 = "C"),1,IF(AND(E107 = 6,F107 = "A"),1,0))))))</f>
        <v>1</v>
      </c>
    </row>
    <row r="108" spans="1:7" hidden="1" outlineLevel="2" x14ac:dyDescent="0.25">
      <c r="A108">
        <v>975764618</v>
      </c>
      <c r="B108" s="4">
        <v>42931.680555555555</v>
      </c>
      <c r="C108">
        <f>HOUR(B108)</f>
        <v>16</v>
      </c>
      <c r="D108">
        <f>WEEKDAY(B108, 2)</f>
        <v>6</v>
      </c>
      <c r="E108">
        <v>5</v>
      </c>
      <c r="F108" t="s">
        <v>4</v>
      </c>
      <c r="G108">
        <f>IF(AND(E108 = 1,F108 = "B"),1,IF(AND(E108 = 2,F108 = "A"),1,IF(AND(E108 = 3,F108 = "A"),1,IF(AND(E108 = 4,F108 = "B"),1,IF(AND(E108 = 5,F108 = "C"),1,IF(AND(E108 = 6,F108 = "A"),1,0))))))</f>
        <v>1</v>
      </c>
    </row>
    <row r="109" spans="1:7" outlineLevel="1" collapsed="1" x14ac:dyDescent="0.25">
      <c r="A109" s="6" t="s">
        <v>808</v>
      </c>
      <c r="B109" s="4"/>
      <c r="E109"/>
      <c r="F109"/>
      <c r="G109">
        <f>SUBTOTAL(9,G105:G108)</f>
        <v>2</v>
      </c>
    </row>
    <row r="110" spans="1:7" hidden="1" outlineLevel="2" x14ac:dyDescent="0.25">
      <c r="A110">
        <v>406093061</v>
      </c>
      <c r="B110" s="4">
        <v>42922.662499999999</v>
      </c>
      <c r="C110">
        <f>HOUR(B110)</f>
        <v>15</v>
      </c>
      <c r="D110">
        <f>WEEKDAY(B110, 2)</f>
        <v>4</v>
      </c>
      <c r="E110">
        <v>5</v>
      </c>
      <c r="F110" t="s">
        <v>4</v>
      </c>
      <c r="G110">
        <f>IF(AND(E110 = 1,F110 = "B"),1,IF(AND(E110 = 2,F110 = "A"),1,IF(AND(E110 = 3,F110 = "A"),1,IF(AND(E110 = 4,F110 = "B"),1,IF(AND(E110 = 5,F110 = "C"),1,IF(AND(E110 = 6,F110 = "A"),1,0))))))</f>
        <v>1</v>
      </c>
    </row>
    <row r="111" spans="1:7" outlineLevel="1" collapsed="1" x14ac:dyDescent="0.25">
      <c r="A111" s="6" t="s">
        <v>23</v>
      </c>
      <c r="B111" s="4"/>
      <c r="E111"/>
      <c r="F111"/>
      <c r="G111">
        <f>SUBTOTAL(9,G110:G110)</f>
        <v>1</v>
      </c>
    </row>
    <row r="112" spans="1:7" hidden="1" outlineLevel="2" x14ac:dyDescent="0.25">
      <c r="A112">
        <v>407112250</v>
      </c>
      <c r="B112" s="4">
        <v>42905.859027777777</v>
      </c>
      <c r="C112">
        <f>HOUR(B112)</f>
        <v>20</v>
      </c>
      <c r="D112">
        <f>WEEKDAY(B112, 2)</f>
        <v>1</v>
      </c>
      <c r="E112">
        <v>6</v>
      </c>
      <c r="F112" t="s">
        <v>5</v>
      </c>
      <c r="G112">
        <f>IF(AND(E112 = 1,F112 = "B"),1,IF(AND(E112 = 2,F112 = "A"),1,IF(AND(E112 = 3,F112 = "A"),1,IF(AND(E112 = 4,F112 = "B"),1,IF(AND(E112 = 5,F112 = "C"),1,IF(AND(E112 = 6,F112 = "A"),1,0))))))</f>
        <v>1</v>
      </c>
    </row>
    <row r="113" spans="1:7" outlineLevel="1" collapsed="1" x14ac:dyDescent="0.25">
      <c r="A113" s="6" t="s">
        <v>25</v>
      </c>
      <c r="B113" s="4"/>
      <c r="E113"/>
      <c r="F113"/>
      <c r="G113">
        <f>SUBTOTAL(9,G112:G112)</f>
        <v>1</v>
      </c>
    </row>
    <row r="114" spans="1:7" hidden="1" outlineLevel="2" x14ac:dyDescent="0.25">
      <c r="A114">
        <v>407116397</v>
      </c>
      <c r="B114" s="4">
        <v>42900.45</v>
      </c>
      <c r="C114">
        <f>HOUR(B114)</f>
        <v>10</v>
      </c>
      <c r="D114">
        <f>WEEKDAY(B114, 2)</f>
        <v>3</v>
      </c>
      <c r="E114">
        <v>4</v>
      </c>
      <c r="F114" t="s">
        <v>3</v>
      </c>
      <c r="G114">
        <f>IF(AND(E114 = 1,F114 = "B"),1,IF(AND(E114 = 2,F114 = "A"),1,IF(AND(E114 = 3,F114 = "A"),1,IF(AND(E114 = 4,F114 = "B"),1,IF(AND(E114 = 5,F114 = "C"),1,IF(AND(E114 = 6,F114 = "A"),1,0))))))</f>
        <v>1</v>
      </c>
    </row>
    <row r="115" spans="1:7" outlineLevel="1" collapsed="1" x14ac:dyDescent="0.25">
      <c r="A115" s="6" t="s">
        <v>26</v>
      </c>
      <c r="B115" s="4"/>
      <c r="E115"/>
      <c r="F115"/>
      <c r="G115">
        <f>SUBTOTAL(9,G114:G114)</f>
        <v>1</v>
      </c>
    </row>
    <row r="116" spans="1:7" hidden="1" outlineLevel="2" x14ac:dyDescent="0.25">
      <c r="A116">
        <v>408286014</v>
      </c>
      <c r="B116" s="4">
        <v>42904.34375</v>
      </c>
      <c r="C116">
        <f>HOUR(B116)</f>
        <v>8</v>
      </c>
      <c r="D116">
        <f>WEEKDAY(B116, 2)</f>
        <v>7</v>
      </c>
      <c r="E116">
        <v>6</v>
      </c>
      <c r="F116" t="s">
        <v>5</v>
      </c>
      <c r="G116">
        <f>IF(AND(E116 = 1,F116 = "B"),1,IF(AND(E116 = 2,F116 = "A"),1,IF(AND(E116 = 3,F116 = "A"),1,IF(AND(E116 = 4,F116 = "B"),1,IF(AND(E116 = 5,F116 = "C"),1,IF(AND(E116 = 6,F116 = "A"),1,0))))))</f>
        <v>1</v>
      </c>
    </row>
    <row r="117" spans="1:7" outlineLevel="1" collapsed="1" x14ac:dyDescent="0.25">
      <c r="A117" s="6" t="s">
        <v>28</v>
      </c>
      <c r="B117" s="4"/>
      <c r="E117"/>
      <c r="F117"/>
      <c r="G117">
        <f>SUBTOTAL(9,G116:G116)</f>
        <v>1</v>
      </c>
    </row>
    <row r="118" spans="1:7" hidden="1" outlineLevel="2" collapsed="1" x14ac:dyDescent="0.25">
      <c r="A118">
        <v>409676474</v>
      </c>
      <c r="B118" s="4">
        <v>42899.625</v>
      </c>
      <c r="C118">
        <f>HOUR(B118)</f>
        <v>15</v>
      </c>
      <c r="D118">
        <f>WEEKDAY(B118, 2)</f>
        <v>2</v>
      </c>
      <c r="E118">
        <v>2</v>
      </c>
      <c r="F118" t="s">
        <v>5</v>
      </c>
      <c r="G118">
        <f>IF(AND(E118 = 1,F118 = "B"),1,IF(AND(E118 = 2,F118 = "A"),1,IF(AND(E118 = 3,F118 = "A"),1,IF(AND(E118 = 4,F118 = "B"),1,IF(AND(E118 = 5,F118 = "C"),1,IF(AND(E118 = 6,F118 = "A"),1,0))))))</f>
        <v>1</v>
      </c>
    </row>
    <row r="119" spans="1:7" outlineLevel="1" collapsed="1" x14ac:dyDescent="0.25">
      <c r="A119" s="6" t="s">
        <v>31</v>
      </c>
      <c r="B119" s="4"/>
      <c r="E119"/>
      <c r="F119"/>
      <c r="G119">
        <f>SUBTOTAL(9,G118:G118)</f>
        <v>1</v>
      </c>
    </row>
    <row r="120" spans="1:7" hidden="1" outlineLevel="2" collapsed="1" x14ac:dyDescent="0.25">
      <c r="A120">
        <v>410138406</v>
      </c>
      <c r="B120" s="4">
        <v>42930.783333333333</v>
      </c>
      <c r="C120">
        <f>HOUR(B120)</f>
        <v>18</v>
      </c>
      <c r="D120">
        <f>WEEKDAY(B120, 2)</f>
        <v>5</v>
      </c>
      <c r="E120">
        <v>2</v>
      </c>
      <c r="F120" t="s">
        <v>5</v>
      </c>
      <c r="G120">
        <f>IF(AND(E120 = 1,F120 = "B"),1,IF(AND(E120 = 2,F120 = "A"),1,IF(AND(E120 = 3,F120 = "A"),1,IF(AND(E120 = 4,F120 = "B"),1,IF(AND(E120 = 5,F120 = "C"),1,IF(AND(E120 = 6,F120 = "A"),1,0))))))</f>
        <v>1</v>
      </c>
    </row>
    <row r="121" spans="1:7" outlineLevel="1" collapsed="1" x14ac:dyDescent="0.25">
      <c r="A121" s="6" t="s">
        <v>32</v>
      </c>
      <c r="B121" s="4"/>
      <c r="E121"/>
      <c r="F121"/>
      <c r="G121">
        <f>SUBTOTAL(9,G120:G120)</f>
        <v>1</v>
      </c>
    </row>
    <row r="122" spans="1:7" hidden="1" outlineLevel="2" collapsed="1" x14ac:dyDescent="0.25">
      <c r="A122">
        <v>412860843</v>
      </c>
      <c r="B122" s="4">
        <v>42917.390972222223</v>
      </c>
      <c r="C122">
        <f>HOUR(B122)</f>
        <v>9</v>
      </c>
      <c r="D122">
        <f>WEEKDAY(B122, 2)</f>
        <v>6</v>
      </c>
      <c r="E122">
        <v>5</v>
      </c>
      <c r="F122" t="s">
        <v>4</v>
      </c>
      <c r="G122">
        <f>IF(AND(E122 = 1,F122 = "B"),1,IF(AND(E122 = 2,F122 = "A"),1,IF(AND(E122 = 3,F122 = "A"),1,IF(AND(E122 = 4,F122 = "B"),1,IF(AND(E122 = 5,F122 = "C"),1,IF(AND(E122 = 6,F122 = "A"),1,0))))))</f>
        <v>1</v>
      </c>
    </row>
    <row r="123" spans="1:7" outlineLevel="1" collapsed="1" x14ac:dyDescent="0.25">
      <c r="A123" s="6" t="s">
        <v>35</v>
      </c>
      <c r="B123" s="4"/>
      <c r="E123"/>
      <c r="F123"/>
      <c r="G123">
        <f>SUBTOTAL(9,G122:G122)</f>
        <v>1</v>
      </c>
    </row>
    <row r="124" spans="1:7" hidden="1" outlineLevel="2" collapsed="1" x14ac:dyDescent="0.25">
      <c r="A124">
        <v>413860491</v>
      </c>
      <c r="B124" s="4">
        <v>42904.386111111111</v>
      </c>
      <c r="C124">
        <f>HOUR(B124)</f>
        <v>9</v>
      </c>
      <c r="D124">
        <f>WEEKDAY(B124, 2)</f>
        <v>7</v>
      </c>
      <c r="E124">
        <v>2</v>
      </c>
      <c r="F124" t="s">
        <v>5</v>
      </c>
      <c r="G124">
        <f>IF(AND(E124 = 1,F124 = "B"),1,IF(AND(E124 = 2,F124 = "A"),1,IF(AND(E124 = 3,F124 = "A"),1,IF(AND(E124 = 4,F124 = "B"),1,IF(AND(E124 = 5,F124 = "C"),1,IF(AND(E124 = 6,F124 = "A"),1,0))))))</f>
        <v>1</v>
      </c>
    </row>
    <row r="125" spans="1:7" outlineLevel="1" collapsed="1" x14ac:dyDescent="0.25">
      <c r="A125" s="6" t="s">
        <v>37</v>
      </c>
      <c r="B125" s="4"/>
      <c r="E125"/>
      <c r="F125"/>
      <c r="G125">
        <f>SUBTOTAL(9,G124:G124)</f>
        <v>1</v>
      </c>
    </row>
    <row r="126" spans="1:7" hidden="1" outlineLevel="2" collapsed="1" x14ac:dyDescent="0.25">
      <c r="A126">
        <v>415759916</v>
      </c>
      <c r="B126" s="4">
        <v>42915.625</v>
      </c>
      <c r="C126">
        <f>HOUR(B126)</f>
        <v>15</v>
      </c>
      <c r="D126">
        <f>WEEKDAY(B126, 2)</f>
        <v>4</v>
      </c>
      <c r="E126">
        <v>6</v>
      </c>
      <c r="F126" t="s">
        <v>5</v>
      </c>
      <c r="G126">
        <f>IF(AND(E126 = 1,F126 = "B"),1,IF(AND(E126 = 2,F126 = "A"),1,IF(AND(E126 = 3,F126 = "A"),1,IF(AND(E126 = 4,F126 = "B"),1,IF(AND(E126 = 5,F126 = "C"),1,IF(AND(E126 = 6,F126 = "A"),1,0))))))</f>
        <v>1</v>
      </c>
    </row>
    <row r="127" spans="1:7" outlineLevel="1" collapsed="1" x14ac:dyDescent="0.25">
      <c r="A127" s="6" t="s">
        <v>39</v>
      </c>
      <c r="B127" s="4"/>
      <c r="E127"/>
      <c r="F127"/>
      <c r="G127">
        <f>SUBTOTAL(9,G126:G126)</f>
        <v>1</v>
      </c>
    </row>
    <row r="128" spans="1:7" hidden="1" outlineLevel="2" collapsed="1" x14ac:dyDescent="0.25">
      <c r="A128">
        <v>417471731</v>
      </c>
      <c r="B128" s="4">
        <v>42902.11041666667</v>
      </c>
      <c r="C128">
        <f>HOUR(B128)</f>
        <v>2</v>
      </c>
      <c r="D128">
        <f>WEEKDAY(B128, 2)</f>
        <v>5</v>
      </c>
      <c r="E128">
        <v>1</v>
      </c>
      <c r="F128" t="s">
        <v>3</v>
      </c>
      <c r="G128">
        <f>IF(AND(E128 = 1,F128 = "B"),1,IF(AND(E128 = 2,F128 = "A"),1,IF(AND(E128 = 3,F128 = "A"),1,IF(AND(E128 = 4,F128 = "B"),1,IF(AND(E128 = 5,F128 = "C"),1,IF(AND(E128 = 6,F128 = "A"),1,0))))))</f>
        <v>1</v>
      </c>
    </row>
    <row r="129" spans="1:7" outlineLevel="1" collapsed="1" x14ac:dyDescent="0.25">
      <c r="A129" s="6" t="s">
        <v>41</v>
      </c>
      <c r="B129" s="4"/>
      <c r="E129"/>
      <c r="F129"/>
      <c r="G129">
        <f>SUBTOTAL(9,G128:G128)</f>
        <v>1</v>
      </c>
    </row>
    <row r="130" spans="1:7" hidden="1" outlineLevel="2" collapsed="1" x14ac:dyDescent="0.25">
      <c r="A130">
        <v>417877992</v>
      </c>
      <c r="B130" s="4">
        <v>42908.316666666666</v>
      </c>
      <c r="C130">
        <f>HOUR(B130)</f>
        <v>7</v>
      </c>
      <c r="D130">
        <f>WEEKDAY(B130, 2)</f>
        <v>4</v>
      </c>
      <c r="E130">
        <v>4</v>
      </c>
      <c r="F130" t="s">
        <v>3</v>
      </c>
      <c r="G130">
        <f>IF(AND(E130 = 1,F130 = "B"),1,IF(AND(E130 = 2,F130 = "A"),1,IF(AND(E130 = 3,F130 = "A"),1,IF(AND(E130 = 4,F130 = "B"),1,IF(AND(E130 = 5,F130 = "C"),1,IF(AND(E130 = 6,F130 = "A"),1,0))))))</f>
        <v>1</v>
      </c>
    </row>
    <row r="131" spans="1:7" outlineLevel="1" collapsed="1" x14ac:dyDescent="0.25">
      <c r="A131" s="6" t="s">
        <v>42</v>
      </c>
      <c r="B131" s="4"/>
      <c r="E131"/>
      <c r="F131"/>
      <c r="G131">
        <f>SUBTOTAL(9,G130:G130)</f>
        <v>1</v>
      </c>
    </row>
    <row r="132" spans="1:7" hidden="1" outlineLevel="2" collapsed="1" x14ac:dyDescent="0.25">
      <c r="A132">
        <v>419466934</v>
      </c>
      <c r="B132" s="4">
        <v>42896.244444444441</v>
      </c>
      <c r="C132">
        <f>HOUR(B132)</f>
        <v>5</v>
      </c>
      <c r="D132">
        <f>WEEKDAY(B132, 2)</f>
        <v>6</v>
      </c>
      <c r="E132">
        <v>2</v>
      </c>
      <c r="F132" t="s">
        <v>5</v>
      </c>
      <c r="G132">
        <f>IF(AND(E132 = 1,F132 = "B"),1,IF(AND(E132 = 2,F132 = "A"),1,IF(AND(E132 = 3,F132 = "A"),1,IF(AND(E132 = 4,F132 = "B"),1,IF(AND(E132 = 5,F132 = "C"),1,IF(AND(E132 = 6,F132 = "A"),1,0))))))</f>
        <v>1</v>
      </c>
    </row>
    <row r="133" spans="1:7" outlineLevel="1" collapsed="1" x14ac:dyDescent="0.25">
      <c r="A133" s="6" t="s">
        <v>43</v>
      </c>
      <c r="B133" s="4"/>
      <c r="E133"/>
      <c r="F133"/>
      <c r="G133">
        <f>SUBTOTAL(9,G132:G132)</f>
        <v>1</v>
      </c>
    </row>
    <row r="134" spans="1:7" hidden="1" outlineLevel="2" collapsed="1" x14ac:dyDescent="0.25">
      <c r="A134">
        <v>419882797</v>
      </c>
      <c r="B134" s="4">
        <v>42896.831944444442</v>
      </c>
      <c r="C134">
        <f>HOUR(B134)</f>
        <v>19</v>
      </c>
      <c r="D134">
        <f>WEEKDAY(B134, 2)</f>
        <v>6</v>
      </c>
      <c r="E134">
        <v>1</v>
      </c>
      <c r="F134" t="s">
        <v>3</v>
      </c>
      <c r="G134">
        <f>IF(AND(E134 = 1,F134 = "B"),1,IF(AND(E134 = 2,F134 = "A"),1,IF(AND(E134 = 3,F134 = "A"),1,IF(AND(E134 = 4,F134 = "B"),1,IF(AND(E134 = 5,F134 = "C"),1,IF(AND(E134 = 6,F134 = "A"),1,0))))))</f>
        <v>1</v>
      </c>
    </row>
    <row r="135" spans="1:7" outlineLevel="1" collapsed="1" x14ac:dyDescent="0.25">
      <c r="A135" s="6" t="s">
        <v>44</v>
      </c>
      <c r="B135" s="4"/>
      <c r="E135"/>
      <c r="F135"/>
      <c r="G135">
        <f>SUBTOTAL(9,G134:G134)</f>
        <v>1</v>
      </c>
    </row>
    <row r="136" spans="1:7" hidden="1" outlineLevel="2" collapsed="1" x14ac:dyDescent="0.25">
      <c r="A136">
        <v>422785214</v>
      </c>
      <c r="B136" s="4">
        <v>42892.338888888888</v>
      </c>
      <c r="C136">
        <f>HOUR(B136)</f>
        <v>8</v>
      </c>
      <c r="D136">
        <f>WEEKDAY(B136, 2)</f>
        <v>2</v>
      </c>
      <c r="E136">
        <v>5</v>
      </c>
      <c r="F136" t="s">
        <v>4</v>
      </c>
      <c r="G136">
        <f>IF(AND(E136 = 1,F136 = "B"),1,IF(AND(E136 = 2,F136 = "A"),1,IF(AND(E136 = 3,F136 = "A"),1,IF(AND(E136 = 4,F136 = "B"),1,IF(AND(E136 = 5,F136 = "C"),1,IF(AND(E136 = 6,F136 = "A"),1,0))))))</f>
        <v>1</v>
      </c>
    </row>
    <row r="137" spans="1:7" outlineLevel="1" collapsed="1" x14ac:dyDescent="0.25">
      <c r="A137" s="6" t="s">
        <v>47</v>
      </c>
      <c r="B137" s="4"/>
      <c r="E137"/>
      <c r="F137"/>
      <c r="G137">
        <f>SUBTOTAL(9,G136:G136)</f>
        <v>1</v>
      </c>
    </row>
    <row r="138" spans="1:7" hidden="1" outlineLevel="2" collapsed="1" x14ac:dyDescent="0.25">
      <c r="A138">
        <v>427811421</v>
      </c>
      <c r="B138" s="4">
        <v>42926.720138888886</v>
      </c>
      <c r="C138">
        <f>HOUR(B138)</f>
        <v>17</v>
      </c>
      <c r="D138">
        <f>WEEKDAY(B138, 2)</f>
        <v>1</v>
      </c>
      <c r="E138">
        <v>3</v>
      </c>
      <c r="F138" t="s">
        <v>5</v>
      </c>
      <c r="G138">
        <f>IF(AND(E138 = 1,F138 = "B"),1,IF(AND(E138 = 2,F138 = "A"),1,IF(AND(E138 = 3,F138 = "A"),1,IF(AND(E138 = 4,F138 = "B"),1,IF(AND(E138 = 5,F138 = "C"),1,IF(AND(E138 = 6,F138 = "A"),1,0))))))</f>
        <v>1</v>
      </c>
    </row>
    <row r="139" spans="1:7" outlineLevel="1" collapsed="1" x14ac:dyDescent="0.25">
      <c r="A139" s="6" t="s">
        <v>54</v>
      </c>
      <c r="B139" s="4"/>
      <c r="E139"/>
      <c r="F139"/>
      <c r="G139">
        <f>SUBTOTAL(9,G138:G138)</f>
        <v>1</v>
      </c>
    </row>
    <row r="140" spans="1:7" hidden="1" outlineLevel="2" collapsed="1" x14ac:dyDescent="0.25">
      <c r="A140">
        <v>429700474</v>
      </c>
      <c r="B140" s="4">
        <v>42909.911805555559</v>
      </c>
      <c r="C140">
        <f>HOUR(B140)</f>
        <v>21</v>
      </c>
      <c r="D140">
        <f>WEEKDAY(B140, 2)</f>
        <v>5</v>
      </c>
      <c r="E140">
        <v>1</v>
      </c>
      <c r="F140" t="s">
        <v>3</v>
      </c>
      <c r="G140">
        <f>IF(AND(E140 = 1,F140 = "B"),1,IF(AND(E140 = 2,F140 = "A"),1,IF(AND(E140 = 3,F140 = "A"),1,IF(AND(E140 = 4,F140 = "B"),1,IF(AND(E140 = 5,F140 = "C"),1,IF(AND(E140 = 6,F140 = "A"),1,0))))))</f>
        <v>1</v>
      </c>
    </row>
    <row r="141" spans="1:7" outlineLevel="1" collapsed="1" x14ac:dyDescent="0.25">
      <c r="A141" s="6" t="s">
        <v>59</v>
      </c>
      <c r="B141" s="4"/>
      <c r="E141"/>
      <c r="F141"/>
      <c r="G141">
        <f>SUBTOTAL(9,G140:G140)</f>
        <v>1</v>
      </c>
    </row>
    <row r="142" spans="1:7" hidden="1" outlineLevel="2" collapsed="1" x14ac:dyDescent="0.25">
      <c r="A142">
        <v>432569648</v>
      </c>
      <c r="B142" s="4">
        <v>42926.758333333331</v>
      </c>
      <c r="C142">
        <f>HOUR(B142)</f>
        <v>18</v>
      </c>
      <c r="D142">
        <f>WEEKDAY(B142, 2)</f>
        <v>1</v>
      </c>
      <c r="E142">
        <v>4</v>
      </c>
      <c r="F142" t="s">
        <v>3</v>
      </c>
      <c r="G142">
        <f>IF(AND(E142 = 1,F142 = "B"),1,IF(AND(E142 = 2,F142 = "A"),1,IF(AND(E142 = 3,F142 = "A"),1,IF(AND(E142 = 4,F142 = "B"),1,IF(AND(E142 = 5,F142 = "C"),1,IF(AND(E142 = 6,F142 = "A"),1,0))))))</f>
        <v>1</v>
      </c>
    </row>
    <row r="143" spans="1:7" outlineLevel="1" collapsed="1" x14ac:dyDescent="0.25">
      <c r="A143" s="6" t="s">
        <v>64</v>
      </c>
      <c r="B143" s="4"/>
      <c r="E143"/>
      <c r="F143"/>
      <c r="G143">
        <f>SUBTOTAL(9,G142:G142)</f>
        <v>1</v>
      </c>
    </row>
    <row r="144" spans="1:7" hidden="1" outlineLevel="2" collapsed="1" x14ac:dyDescent="0.25">
      <c r="A144">
        <v>435583833</v>
      </c>
      <c r="B144" s="4">
        <v>42887.683333333334</v>
      </c>
      <c r="C144">
        <f>HOUR(B144)</f>
        <v>16</v>
      </c>
      <c r="D144">
        <f>WEEKDAY(B144, 2)</f>
        <v>4</v>
      </c>
      <c r="E144">
        <v>2</v>
      </c>
      <c r="F144" t="s">
        <v>4</v>
      </c>
      <c r="G144">
        <f>IF(AND(E144 = 1,F144 = "B"),1,IF(AND(E144 = 2,F144 = "A"),1,IF(AND(E144 = 3,F144 = "A"),1,IF(AND(E144 = 4,F144 = "B"),1,IF(AND(E144 = 5,F144 = "C"),1,IF(AND(E144 = 6,F144 = "A"),1,0))))))</f>
        <v>0</v>
      </c>
    </row>
    <row r="145" spans="1:7" hidden="1" outlineLevel="2" x14ac:dyDescent="0.25">
      <c r="A145">
        <v>435583833</v>
      </c>
      <c r="B145" s="4">
        <v>42890.161805555559</v>
      </c>
      <c r="C145">
        <f>HOUR(B145)</f>
        <v>3</v>
      </c>
      <c r="D145">
        <f>WEEKDAY(B145, 2)</f>
        <v>7</v>
      </c>
      <c r="E145">
        <v>6</v>
      </c>
      <c r="F145" t="s">
        <v>3</v>
      </c>
      <c r="G145">
        <f>IF(AND(E145 = 1,F145 = "B"),1,IF(AND(E145 = 2,F145 = "A"),1,IF(AND(E145 = 3,F145 = "A"),1,IF(AND(E145 = 4,F145 = "B"),1,IF(AND(E145 = 5,F145 = "C"),1,IF(AND(E145 = 6,F145 = "A"),1,0))))))</f>
        <v>0</v>
      </c>
    </row>
    <row r="146" spans="1:7" hidden="1" outlineLevel="2" collapsed="1" x14ac:dyDescent="0.25">
      <c r="A146">
        <v>435583833</v>
      </c>
      <c r="B146" s="4">
        <v>42894.90625</v>
      </c>
      <c r="C146">
        <f>HOUR(B146)</f>
        <v>21</v>
      </c>
      <c r="D146">
        <f>WEEKDAY(B146, 2)</f>
        <v>4</v>
      </c>
      <c r="E146">
        <v>5</v>
      </c>
      <c r="F146" t="s">
        <v>3</v>
      </c>
      <c r="G146">
        <f>IF(AND(E146 = 1,F146 = "B"),1,IF(AND(E146 = 2,F146 = "A"),1,IF(AND(E146 = 3,F146 = "A"),1,IF(AND(E146 = 4,F146 = "B"),1,IF(AND(E146 = 5,F146 = "C"),1,IF(AND(E146 = 6,F146 = "A"),1,0))))))</f>
        <v>0</v>
      </c>
    </row>
    <row r="147" spans="1:7" hidden="1" outlineLevel="2" x14ac:dyDescent="0.25">
      <c r="A147">
        <v>435583833</v>
      </c>
      <c r="B147" s="4">
        <v>42903.019444444442</v>
      </c>
      <c r="C147">
        <f>HOUR(B147)</f>
        <v>0</v>
      </c>
      <c r="D147">
        <f>WEEKDAY(B147, 2)</f>
        <v>6</v>
      </c>
      <c r="E147">
        <v>3</v>
      </c>
      <c r="F147" t="s">
        <v>3</v>
      </c>
      <c r="G147">
        <f>IF(AND(E147 = 1,F147 = "B"),1,IF(AND(E147 = 2,F147 = "A"),1,IF(AND(E147 = 3,F147 = "A"),1,IF(AND(E147 = 4,F147 = "B"),1,IF(AND(E147 = 5,F147 = "C"),1,IF(AND(E147 = 6,F147 = "A"),1,0))))))</f>
        <v>0</v>
      </c>
    </row>
    <row r="148" spans="1:7" hidden="1" outlineLevel="2" collapsed="1" x14ac:dyDescent="0.25">
      <c r="A148">
        <v>435583833</v>
      </c>
      <c r="B148" s="4">
        <v>42918.743750000001</v>
      </c>
      <c r="C148">
        <f>HOUR(B148)</f>
        <v>17</v>
      </c>
      <c r="D148">
        <f>WEEKDAY(B148, 2)</f>
        <v>7</v>
      </c>
      <c r="E148">
        <v>4</v>
      </c>
      <c r="F148" t="s">
        <v>5</v>
      </c>
      <c r="G148">
        <f>IF(AND(E148 = 1,F148 = "B"),1,IF(AND(E148 = 2,F148 = "A"),1,IF(AND(E148 = 3,F148 = "A"),1,IF(AND(E148 = 4,F148 = "B"),1,IF(AND(E148 = 5,F148 = "C"),1,IF(AND(E148 = 6,F148 = "A"),1,0))))))</f>
        <v>0</v>
      </c>
    </row>
    <row r="149" spans="1:7" hidden="1" outlineLevel="2" x14ac:dyDescent="0.25">
      <c r="A149">
        <v>435583833</v>
      </c>
      <c r="B149" s="4">
        <v>42928.715277777781</v>
      </c>
      <c r="C149">
        <f>HOUR(B149)</f>
        <v>17</v>
      </c>
      <c r="D149">
        <f>WEEKDAY(B149, 2)</f>
        <v>3</v>
      </c>
      <c r="E149">
        <v>1</v>
      </c>
      <c r="F149" t="s">
        <v>3</v>
      </c>
      <c r="G149">
        <f>IF(AND(E149 = 1,F149 = "B"),1,IF(AND(E149 = 2,F149 = "A"),1,IF(AND(E149 = 3,F149 = "A"),1,IF(AND(E149 = 4,F149 = "B"),1,IF(AND(E149 = 5,F149 = "C"),1,IF(AND(E149 = 6,F149 = "A"),1,0))))))</f>
        <v>1</v>
      </c>
    </row>
    <row r="150" spans="1:7" outlineLevel="1" collapsed="1" x14ac:dyDescent="0.25">
      <c r="A150" s="6" t="s">
        <v>65</v>
      </c>
      <c r="B150" s="4"/>
      <c r="E150"/>
      <c r="F150"/>
      <c r="G150">
        <f>SUBTOTAL(9,G144:G149)</f>
        <v>1</v>
      </c>
    </row>
    <row r="151" spans="1:7" hidden="1" outlineLevel="2" x14ac:dyDescent="0.25">
      <c r="A151">
        <v>436940855</v>
      </c>
      <c r="B151" s="4">
        <v>42923.453472222223</v>
      </c>
      <c r="C151">
        <f>HOUR(B151)</f>
        <v>10</v>
      </c>
      <c r="D151">
        <f>WEEKDAY(B151, 2)</f>
        <v>5</v>
      </c>
      <c r="E151">
        <v>2</v>
      </c>
      <c r="F151" t="s">
        <v>5</v>
      </c>
      <c r="G151">
        <f>IF(AND(E151 = 1,F151 = "B"),1,IF(AND(E151 = 2,F151 = "A"),1,IF(AND(E151 = 3,F151 = "A"),1,IF(AND(E151 = 4,F151 = "B"),1,IF(AND(E151 = 5,F151 = "C"),1,IF(AND(E151 = 6,F151 = "A"),1,0))))))</f>
        <v>1</v>
      </c>
    </row>
    <row r="152" spans="1:7" outlineLevel="1" collapsed="1" x14ac:dyDescent="0.25">
      <c r="A152" s="6" t="s">
        <v>67</v>
      </c>
      <c r="B152" s="4"/>
      <c r="E152"/>
      <c r="F152"/>
      <c r="G152">
        <f>SUBTOTAL(9,G151:G151)</f>
        <v>1</v>
      </c>
    </row>
    <row r="153" spans="1:7" hidden="1" outlineLevel="2" x14ac:dyDescent="0.25">
      <c r="A153">
        <v>437051994</v>
      </c>
      <c r="B153" s="4">
        <v>42893.840277777781</v>
      </c>
      <c r="C153">
        <f>HOUR(B153)</f>
        <v>20</v>
      </c>
      <c r="D153">
        <f>WEEKDAY(B153, 2)</f>
        <v>3</v>
      </c>
      <c r="E153">
        <v>1</v>
      </c>
      <c r="F153" t="s">
        <v>3</v>
      </c>
      <c r="G153">
        <f>IF(AND(E153 = 1,F153 = "B"),1,IF(AND(E153 = 2,F153 = "A"),1,IF(AND(E153 = 3,F153 = "A"),1,IF(AND(E153 = 4,F153 = "B"),1,IF(AND(E153 = 5,F153 = "C"),1,IF(AND(E153 = 6,F153 = "A"),1,0))))))</f>
        <v>1</v>
      </c>
    </row>
    <row r="154" spans="1:7" outlineLevel="1" collapsed="1" x14ac:dyDescent="0.25">
      <c r="A154" s="6" t="s">
        <v>68</v>
      </c>
      <c r="B154" s="4"/>
      <c r="E154"/>
      <c r="F154"/>
      <c r="G154">
        <f>SUBTOTAL(9,G153:G153)</f>
        <v>1</v>
      </c>
    </row>
    <row r="155" spans="1:7" hidden="1" outlineLevel="2" x14ac:dyDescent="0.25">
      <c r="A155">
        <v>438645738</v>
      </c>
      <c r="B155" s="4">
        <v>42892.956944444442</v>
      </c>
      <c r="C155">
        <f>HOUR(B155)</f>
        <v>22</v>
      </c>
      <c r="D155">
        <f>WEEKDAY(B155, 2)</f>
        <v>2</v>
      </c>
      <c r="E155">
        <v>5</v>
      </c>
      <c r="F155" t="s">
        <v>4</v>
      </c>
      <c r="G155">
        <f>IF(AND(E155 = 1,F155 = "B"),1,IF(AND(E155 = 2,F155 = "A"),1,IF(AND(E155 = 3,F155 = "A"),1,IF(AND(E155 = 4,F155 = "B"),1,IF(AND(E155 = 5,F155 = "C"),1,IF(AND(E155 = 6,F155 = "A"),1,0))))))</f>
        <v>1</v>
      </c>
    </row>
    <row r="156" spans="1:7" outlineLevel="1" collapsed="1" x14ac:dyDescent="0.25">
      <c r="A156" s="6" t="s">
        <v>70</v>
      </c>
      <c r="B156" s="4"/>
      <c r="E156"/>
      <c r="F156"/>
      <c r="G156">
        <f>SUBTOTAL(9,G155:G155)</f>
        <v>1</v>
      </c>
    </row>
    <row r="157" spans="1:7" hidden="1" outlineLevel="2" x14ac:dyDescent="0.25">
      <c r="A157">
        <v>439555419</v>
      </c>
      <c r="B157" s="4">
        <v>42900.716666666667</v>
      </c>
      <c r="C157">
        <f>HOUR(B157)</f>
        <v>17</v>
      </c>
      <c r="D157">
        <f>WEEKDAY(B157, 2)</f>
        <v>3</v>
      </c>
      <c r="E157">
        <v>2</v>
      </c>
      <c r="F157" t="s">
        <v>5</v>
      </c>
      <c r="G157">
        <f>IF(AND(E157 = 1,F157 = "B"),1,IF(AND(E157 = 2,F157 = "A"),1,IF(AND(E157 = 3,F157 = "A"),1,IF(AND(E157 = 4,F157 = "B"),1,IF(AND(E157 = 5,F157 = "C"),1,IF(AND(E157 = 6,F157 = "A"),1,0))))))</f>
        <v>1</v>
      </c>
    </row>
    <row r="158" spans="1:7" outlineLevel="1" collapsed="1" x14ac:dyDescent="0.25">
      <c r="A158" s="6" t="s">
        <v>71</v>
      </c>
      <c r="B158" s="4"/>
      <c r="E158"/>
      <c r="F158"/>
      <c r="G158">
        <f>SUBTOTAL(9,G157:G157)</f>
        <v>1</v>
      </c>
    </row>
    <row r="159" spans="1:7" hidden="1" outlineLevel="2" x14ac:dyDescent="0.25">
      <c r="A159">
        <v>444165941</v>
      </c>
      <c r="B159" s="4">
        <v>42901.788194444445</v>
      </c>
      <c r="C159">
        <f>HOUR(B159)</f>
        <v>18</v>
      </c>
      <c r="D159">
        <f>WEEKDAY(B159, 2)</f>
        <v>4</v>
      </c>
      <c r="E159">
        <v>3</v>
      </c>
      <c r="F159" t="s">
        <v>5</v>
      </c>
      <c r="G159">
        <f>IF(AND(E159 = 1,F159 = "B"),1,IF(AND(E159 = 2,F159 = "A"),1,IF(AND(E159 = 3,F159 = "A"),1,IF(AND(E159 = 4,F159 = "B"),1,IF(AND(E159 = 5,F159 = "C"),1,IF(AND(E159 = 6,F159 = "A"),1,0))))))</f>
        <v>1</v>
      </c>
    </row>
    <row r="160" spans="1:7" outlineLevel="1" collapsed="1" x14ac:dyDescent="0.25">
      <c r="A160" s="6" t="s">
        <v>78</v>
      </c>
      <c r="B160" s="4"/>
      <c r="E160"/>
      <c r="F160"/>
      <c r="G160">
        <f>SUBTOTAL(9,G159:G159)</f>
        <v>1</v>
      </c>
    </row>
    <row r="161" spans="1:7" hidden="1" outlineLevel="2" x14ac:dyDescent="0.25">
      <c r="A161">
        <v>444644136</v>
      </c>
      <c r="B161" s="4">
        <v>42919.177083333336</v>
      </c>
      <c r="C161">
        <f>HOUR(B161)</f>
        <v>4</v>
      </c>
      <c r="D161">
        <f>WEEKDAY(B161, 2)</f>
        <v>1</v>
      </c>
      <c r="E161">
        <v>2</v>
      </c>
      <c r="F161" t="s">
        <v>5</v>
      </c>
      <c r="G161">
        <f>IF(AND(E161 = 1,F161 = "B"),1,IF(AND(E161 = 2,F161 = "A"),1,IF(AND(E161 = 3,F161 = "A"),1,IF(AND(E161 = 4,F161 = "B"),1,IF(AND(E161 = 5,F161 = "C"),1,IF(AND(E161 = 6,F161 = "A"),1,0))))))</f>
        <v>1</v>
      </c>
    </row>
    <row r="162" spans="1:7" outlineLevel="1" collapsed="1" x14ac:dyDescent="0.25">
      <c r="A162" s="6" t="s">
        <v>79</v>
      </c>
      <c r="B162" s="4"/>
      <c r="E162"/>
      <c r="F162"/>
      <c r="G162">
        <f>SUBTOTAL(9,G161:G161)</f>
        <v>1</v>
      </c>
    </row>
    <row r="163" spans="1:7" hidden="1" outlineLevel="2" x14ac:dyDescent="0.25">
      <c r="A163">
        <v>448207297</v>
      </c>
      <c r="B163" s="4">
        <v>42908.907638888886</v>
      </c>
      <c r="C163">
        <f>HOUR(B163)</f>
        <v>21</v>
      </c>
      <c r="D163">
        <f>WEEKDAY(B163, 2)</f>
        <v>4</v>
      </c>
      <c r="E163">
        <v>2</v>
      </c>
      <c r="F163" t="s">
        <v>5</v>
      </c>
      <c r="G163">
        <f>IF(AND(E163 = 1,F163 = "B"),1,IF(AND(E163 = 2,F163 = "A"),1,IF(AND(E163 = 3,F163 = "A"),1,IF(AND(E163 = 4,F163 = "B"),1,IF(AND(E163 = 5,F163 = "C"),1,IF(AND(E163 = 6,F163 = "A"),1,0))))))</f>
        <v>1</v>
      </c>
    </row>
    <row r="164" spans="1:7" outlineLevel="1" collapsed="1" x14ac:dyDescent="0.25">
      <c r="A164" s="6" t="s">
        <v>83</v>
      </c>
      <c r="B164" s="4"/>
      <c r="E164"/>
      <c r="F164"/>
      <c r="G164">
        <f>SUBTOTAL(9,G163:G163)</f>
        <v>1</v>
      </c>
    </row>
    <row r="165" spans="1:7" hidden="1" outlineLevel="2" x14ac:dyDescent="0.25">
      <c r="A165">
        <v>448722502</v>
      </c>
      <c r="B165" s="4">
        <v>42917.230555555558</v>
      </c>
      <c r="C165">
        <f>HOUR(B165)</f>
        <v>5</v>
      </c>
      <c r="D165">
        <f>WEEKDAY(B165, 2)</f>
        <v>6</v>
      </c>
      <c r="E165">
        <v>4</v>
      </c>
      <c r="F165" t="s">
        <v>3</v>
      </c>
      <c r="G165">
        <f>IF(AND(E165 = 1,F165 = "B"),1,IF(AND(E165 = 2,F165 = "A"),1,IF(AND(E165 = 3,F165 = "A"),1,IF(AND(E165 = 4,F165 = "B"),1,IF(AND(E165 = 5,F165 = "C"),1,IF(AND(E165 = 6,F165 = "A"),1,0))))))</f>
        <v>1</v>
      </c>
    </row>
    <row r="166" spans="1:7" outlineLevel="1" collapsed="1" x14ac:dyDescent="0.25">
      <c r="A166" s="6" t="s">
        <v>85</v>
      </c>
      <c r="B166" s="4"/>
      <c r="E166"/>
      <c r="F166"/>
      <c r="G166">
        <f>SUBTOTAL(9,G165:G165)</f>
        <v>1</v>
      </c>
    </row>
    <row r="167" spans="1:7" hidden="1" outlineLevel="2" x14ac:dyDescent="0.25">
      <c r="A167">
        <v>449142117</v>
      </c>
      <c r="B167" s="4">
        <v>42897.024305555555</v>
      </c>
      <c r="C167">
        <f>HOUR(B167)</f>
        <v>0</v>
      </c>
      <c r="D167">
        <f>WEEKDAY(B167, 2)</f>
        <v>7</v>
      </c>
      <c r="E167">
        <v>5</v>
      </c>
      <c r="F167" t="s">
        <v>4</v>
      </c>
      <c r="G167">
        <f>IF(AND(E167 = 1,F167 = "B"),1,IF(AND(E167 = 2,F167 = "A"),1,IF(AND(E167 = 3,F167 = "A"),1,IF(AND(E167 = 4,F167 = "B"),1,IF(AND(E167 = 5,F167 = "C"),1,IF(AND(E167 = 6,F167 = "A"),1,0))))))</f>
        <v>1</v>
      </c>
    </row>
    <row r="168" spans="1:7" outlineLevel="1" collapsed="1" x14ac:dyDescent="0.25">
      <c r="A168" s="6" t="s">
        <v>86</v>
      </c>
      <c r="B168" s="4"/>
      <c r="E168"/>
      <c r="F168"/>
      <c r="G168">
        <f>SUBTOTAL(9,G167:G167)</f>
        <v>1</v>
      </c>
    </row>
    <row r="169" spans="1:7" hidden="1" outlineLevel="2" x14ac:dyDescent="0.25">
      <c r="A169">
        <v>449386970</v>
      </c>
      <c r="B169" s="4">
        <v>42892.484722222223</v>
      </c>
      <c r="C169">
        <f>HOUR(B169)</f>
        <v>11</v>
      </c>
      <c r="D169">
        <f>WEEKDAY(B169, 2)</f>
        <v>2</v>
      </c>
      <c r="E169">
        <v>1</v>
      </c>
      <c r="F169" t="s">
        <v>3</v>
      </c>
      <c r="G169">
        <f>IF(AND(E169 = 1,F169 = "B"),1,IF(AND(E169 = 2,F169 = "A"),1,IF(AND(E169 = 3,F169 = "A"),1,IF(AND(E169 = 4,F169 = "B"),1,IF(AND(E169 = 5,F169 = "C"),1,IF(AND(E169 = 6,F169 = "A"),1,0))))))</f>
        <v>1</v>
      </c>
    </row>
    <row r="170" spans="1:7" outlineLevel="1" collapsed="1" x14ac:dyDescent="0.25">
      <c r="A170" s="6" t="s">
        <v>87</v>
      </c>
      <c r="B170" s="4"/>
      <c r="E170"/>
      <c r="F170"/>
      <c r="G170">
        <f>SUBTOTAL(9,G169:G169)</f>
        <v>1</v>
      </c>
    </row>
    <row r="171" spans="1:7" hidden="1" outlineLevel="2" x14ac:dyDescent="0.25">
      <c r="A171">
        <v>454582442</v>
      </c>
      <c r="B171" s="4">
        <v>42907.799305555556</v>
      </c>
      <c r="C171">
        <f>HOUR(B171)</f>
        <v>19</v>
      </c>
      <c r="D171">
        <f>WEEKDAY(B171, 2)</f>
        <v>3</v>
      </c>
      <c r="E171">
        <v>3</v>
      </c>
      <c r="F171" t="s">
        <v>5</v>
      </c>
      <c r="G171">
        <f>IF(AND(E171 = 1,F171 = "B"),1,IF(AND(E171 = 2,F171 = "A"),1,IF(AND(E171 = 3,F171 = "A"),1,IF(AND(E171 = 4,F171 = "B"),1,IF(AND(E171 = 5,F171 = "C"),1,IF(AND(E171 = 6,F171 = "A"),1,0))))))</f>
        <v>1</v>
      </c>
    </row>
    <row r="172" spans="1:7" outlineLevel="1" collapsed="1" x14ac:dyDescent="0.25">
      <c r="A172" s="6" t="s">
        <v>92</v>
      </c>
      <c r="B172" s="4"/>
      <c r="E172"/>
      <c r="F172"/>
      <c r="G172">
        <f>SUBTOTAL(9,G171:G171)</f>
        <v>1</v>
      </c>
    </row>
    <row r="173" spans="1:7" hidden="1" outlineLevel="2" x14ac:dyDescent="0.25">
      <c r="A173">
        <v>455337641</v>
      </c>
      <c r="B173" s="4">
        <v>42892.374305555553</v>
      </c>
      <c r="C173">
        <f>HOUR(B173)</f>
        <v>8</v>
      </c>
      <c r="D173">
        <f>WEEKDAY(B173, 2)</f>
        <v>2</v>
      </c>
      <c r="E173">
        <v>5</v>
      </c>
      <c r="F173" t="s">
        <v>4</v>
      </c>
      <c r="G173">
        <f>IF(AND(E173 = 1,F173 = "B"),1,IF(AND(E173 = 2,F173 = "A"),1,IF(AND(E173 = 3,F173 = "A"),1,IF(AND(E173 = 4,F173 = "B"),1,IF(AND(E173 = 5,F173 = "C"),1,IF(AND(E173 = 6,F173 = "A"),1,0))))))</f>
        <v>1</v>
      </c>
    </row>
    <row r="174" spans="1:7" outlineLevel="1" collapsed="1" x14ac:dyDescent="0.25">
      <c r="A174" s="6" t="s">
        <v>93</v>
      </c>
      <c r="B174" s="4"/>
      <c r="E174"/>
      <c r="F174"/>
      <c r="G174">
        <f>SUBTOTAL(9,G173:G173)</f>
        <v>1</v>
      </c>
    </row>
    <row r="175" spans="1:7" hidden="1" outlineLevel="2" x14ac:dyDescent="0.25">
      <c r="A175">
        <v>456754722</v>
      </c>
      <c r="B175" s="4">
        <v>42932.136111111111</v>
      </c>
      <c r="C175">
        <f>HOUR(B175)</f>
        <v>3</v>
      </c>
      <c r="D175">
        <f>WEEKDAY(B175, 2)</f>
        <v>7</v>
      </c>
      <c r="E175">
        <v>5</v>
      </c>
      <c r="F175" t="s">
        <v>4</v>
      </c>
      <c r="G175">
        <f>IF(AND(E175 = 1,F175 = "B"),1,IF(AND(E175 = 2,F175 = "A"),1,IF(AND(E175 = 3,F175 = "A"),1,IF(AND(E175 = 4,F175 = "B"),1,IF(AND(E175 = 5,F175 = "C"),1,IF(AND(E175 = 6,F175 = "A"),1,0))))))</f>
        <v>1</v>
      </c>
    </row>
    <row r="176" spans="1:7" outlineLevel="1" collapsed="1" x14ac:dyDescent="0.25">
      <c r="A176" s="6" t="s">
        <v>97</v>
      </c>
      <c r="B176" s="4"/>
      <c r="E176"/>
      <c r="F176"/>
      <c r="G176">
        <f>SUBTOTAL(9,G175:G175)</f>
        <v>1</v>
      </c>
    </row>
    <row r="177" spans="1:7" hidden="1" outlineLevel="2" x14ac:dyDescent="0.25">
      <c r="A177">
        <v>458852918</v>
      </c>
      <c r="B177" s="4">
        <v>42916.572916666664</v>
      </c>
      <c r="C177">
        <f>HOUR(B177)</f>
        <v>13</v>
      </c>
      <c r="D177">
        <f>WEEKDAY(B177, 2)</f>
        <v>5</v>
      </c>
      <c r="E177">
        <v>4</v>
      </c>
      <c r="F177" t="s">
        <v>3</v>
      </c>
      <c r="G177">
        <f>IF(AND(E177 = 1,F177 = "B"),1,IF(AND(E177 = 2,F177 = "A"),1,IF(AND(E177 = 3,F177 = "A"),1,IF(AND(E177 = 4,F177 = "B"),1,IF(AND(E177 = 5,F177 = "C"),1,IF(AND(E177 = 6,F177 = "A"),1,0))))))</f>
        <v>1</v>
      </c>
    </row>
    <row r="178" spans="1:7" outlineLevel="1" x14ac:dyDescent="0.25">
      <c r="A178" s="6" t="s">
        <v>101</v>
      </c>
      <c r="B178" s="4"/>
      <c r="E178"/>
      <c r="F178"/>
      <c r="G178">
        <f>SUBTOTAL(9,G177:G177)</f>
        <v>1</v>
      </c>
    </row>
    <row r="179" spans="1:7" hidden="1" outlineLevel="2" x14ac:dyDescent="0.25">
      <c r="A179">
        <v>464229154</v>
      </c>
      <c r="B179" s="4">
        <v>42906.334027777775</v>
      </c>
      <c r="C179">
        <f>HOUR(B179)</f>
        <v>8</v>
      </c>
      <c r="D179">
        <f>WEEKDAY(B179, 2)</f>
        <v>2</v>
      </c>
      <c r="E179">
        <v>5</v>
      </c>
      <c r="F179" t="s">
        <v>4</v>
      </c>
      <c r="G179">
        <f>IF(AND(E179 = 1,F179 = "B"),1,IF(AND(E179 = 2,F179 = "A"),1,IF(AND(E179 = 3,F179 = "A"),1,IF(AND(E179 = 4,F179 = "B"),1,IF(AND(E179 = 5,F179 = "C"),1,IF(AND(E179 = 6,F179 = "A"),1,0))))))</f>
        <v>1</v>
      </c>
    </row>
    <row r="180" spans="1:7" outlineLevel="1" x14ac:dyDescent="0.25">
      <c r="A180" s="6" t="s">
        <v>110</v>
      </c>
      <c r="B180" s="4"/>
      <c r="E180"/>
      <c r="F180"/>
      <c r="G180">
        <f>SUBTOTAL(9,G179:G179)</f>
        <v>1</v>
      </c>
    </row>
    <row r="181" spans="1:7" hidden="1" outlineLevel="2" x14ac:dyDescent="0.25">
      <c r="A181">
        <v>465353424</v>
      </c>
      <c r="B181" s="4">
        <v>42926.130555555559</v>
      </c>
      <c r="C181">
        <f>HOUR(B181)</f>
        <v>3</v>
      </c>
      <c r="D181">
        <f>WEEKDAY(B181, 2)</f>
        <v>1</v>
      </c>
      <c r="E181">
        <v>5</v>
      </c>
      <c r="F181" t="s">
        <v>4</v>
      </c>
      <c r="G181">
        <f>IF(AND(E181 = 1,F181 = "B"),1,IF(AND(E181 = 2,F181 = "A"),1,IF(AND(E181 = 3,F181 = "A"),1,IF(AND(E181 = 4,F181 = "B"),1,IF(AND(E181 = 5,F181 = "C"),1,IF(AND(E181 = 6,F181 = "A"),1,0))))))</f>
        <v>1</v>
      </c>
    </row>
    <row r="182" spans="1:7" outlineLevel="1" x14ac:dyDescent="0.25">
      <c r="A182" s="6" t="s">
        <v>113</v>
      </c>
      <c r="B182" s="4"/>
      <c r="E182"/>
      <c r="F182"/>
      <c r="G182">
        <f>SUBTOTAL(9,G181:G181)</f>
        <v>1</v>
      </c>
    </row>
    <row r="183" spans="1:7" hidden="1" outlineLevel="2" collapsed="1" x14ac:dyDescent="0.25">
      <c r="A183">
        <v>470369511</v>
      </c>
      <c r="B183" s="4">
        <v>42907.15902777778</v>
      </c>
      <c r="C183">
        <f>HOUR(B183)</f>
        <v>3</v>
      </c>
      <c r="D183">
        <f>WEEKDAY(B183, 2)</f>
        <v>3</v>
      </c>
      <c r="E183">
        <v>6</v>
      </c>
      <c r="F183" t="s">
        <v>5</v>
      </c>
      <c r="G183">
        <f>IF(AND(E183 = 1,F183 = "B"),1,IF(AND(E183 = 2,F183 = "A"),1,IF(AND(E183 = 3,F183 = "A"),1,IF(AND(E183 = 4,F183 = "B"),1,IF(AND(E183 = 5,F183 = "C"),1,IF(AND(E183 = 6,F183 = "A"),1,0))))))</f>
        <v>1</v>
      </c>
    </row>
    <row r="184" spans="1:7" outlineLevel="1" x14ac:dyDescent="0.25">
      <c r="A184" s="6" t="s">
        <v>117</v>
      </c>
      <c r="B184" s="4"/>
      <c r="E184"/>
      <c r="F184"/>
      <c r="G184">
        <f>SUBTOTAL(9,G183:G183)</f>
        <v>1</v>
      </c>
    </row>
    <row r="185" spans="1:7" hidden="1" outlineLevel="2" collapsed="1" x14ac:dyDescent="0.25">
      <c r="A185">
        <v>474633859</v>
      </c>
      <c r="B185" s="4">
        <v>42887.977777777778</v>
      </c>
      <c r="C185">
        <f>HOUR(B185)</f>
        <v>23</v>
      </c>
      <c r="D185">
        <f>WEEKDAY(B185, 2)</f>
        <v>4</v>
      </c>
      <c r="E185">
        <v>1</v>
      </c>
      <c r="F185" t="s">
        <v>4</v>
      </c>
      <c r="G185">
        <f>IF(AND(E185 = 1,F185 = "B"),1,IF(AND(E185 = 2,F185 = "A"),1,IF(AND(E185 = 3,F185 = "A"),1,IF(AND(E185 = 4,F185 = "B"),1,IF(AND(E185 = 5,F185 = "C"),1,IF(AND(E185 = 6,F185 = "A"),1,0))))))</f>
        <v>0</v>
      </c>
    </row>
    <row r="186" spans="1:7" hidden="1" outlineLevel="2" x14ac:dyDescent="0.25">
      <c r="A186">
        <v>474633859</v>
      </c>
      <c r="B186" s="4">
        <v>42890.456944444442</v>
      </c>
      <c r="C186">
        <f>HOUR(B186)</f>
        <v>10</v>
      </c>
      <c r="D186">
        <f>WEEKDAY(B186, 2)</f>
        <v>7</v>
      </c>
      <c r="E186">
        <v>2</v>
      </c>
      <c r="F186" t="s">
        <v>3</v>
      </c>
      <c r="G186">
        <f>IF(AND(E186 = 1,F186 = "B"),1,IF(AND(E186 = 2,F186 = "A"),1,IF(AND(E186 = 3,F186 = "A"),1,IF(AND(E186 = 4,F186 = "B"),1,IF(AND(E186 = 5,F186 = "C"),1,IF(AND(E186 = 6,F186 = "A"),1,0))))))</f>
        <v>0</v>
      </c>
    </row>
    <row r="187" spans="1:7" hidden="1" outlineLevel="2" collapsed="1" x14ac:dyDescent="0.25">
      <c r="A187">
        <v>474633859</v>
      </c>
      <c r="B187" s="4">
        <v>42929.029166666667</v>
      </c>
      <c r="C187">
        <f>HOUR(B187)</f>
        <v>0</v>
      </c>
      <c r="D187">
        <f>WEEKDAY(B187, 2)</f>
        <v>4</v>
      </c>
      <c r="E187">
        <v>3</v>
      </c>
      <c r="F187" t="s">
        <v>5</v>
      </c>
      <c r="G187">
        <f>IF(AND(E187 = 1,F187 = "B"),1,IF(AND(E187 = 2,F187 = "A"),1,IF(AND(E187 = 3,F187 = "A"),1,IF(AND(E187 = 4,F187 = "B"),1,IF(AND(E187 = 5,F187 = "C"),1,IF(AND(E187 = 6,F187 = "A"),1,0))))))</f>
        <v>1</v>
      </c>
    </row>
    <row r="188" spans="1:7" hidden="1" outlineLevel="2" x14ac:dyDescent="0.25">
      <c r="A188">
        <v>474633859</v>
      </c>
      <c r="B188" s="4">
        <v>42931.386111111111</v>
      </c>
      <c r="C188">
        <f>HOUR(B188)</f>
        <v>9</v>
      </c>
      <c r="D188">
        <f>WEEKDAY(B188, 2)</f>
        <v>6</v>
      </c>
      <c r="E188">
        <v>5</v>
      </c>
      <c r="F188" t="s">
        <v>5</v>
      </c>
      <c r="G188">
        <f>IF(AND(E188 = 1,F188 = "B"),1,IF(AND(E188 = 2,F188 = "A"),1,IF(AND(E188 = 3,F188 = "A"),1,IF(AND(E188 = 4,F188 = "B"),1,IF(AND(E188 = 5,F188 = "C"),1,IF(AND(E188 = 6,F188 = "A"),1,0))))))</f>
        <v>0</v>
      </c>
    </row>
    <row r="189" spans="1:7" outlineLevel="1" collapsed="1" x14ac:dyDescent="0.25">
      <c r="A189" s="6" t="s">
        <v>121</v>
      </c>
      <c r="B189" s="4"/>
      <c r="E189"/>
      <c r="F189"/>
      <c r="G189">
        <f>SUBTOTAL(9,G185:G188)</f>
        <v>1</v>
      </c>
    </row>
    <row r="190" spans="1:7" hidden="1" outlineLevel="2" x14ac:dyDescent="0.25">
      <c r="A190">
        <v>474698225</v>
      </c>
      <c r="B190" s="4">
        <v>42902.089583333334</v>
      </c>
      <c r="C190">
        <f>HOUR(B190)</f>
        <v>2</v>
      </c>
      <c r="D190">
        <f>WEEKDAY(B190, 2)</f>
        <v>5</v>
      </c>
      <c r="E190">
        <v>5</v>
      </c>
      <c r="F190" t="s">
        <v>4</v>
      </c>
      <c r="G190">
        <f>IF(AND(E190 = 1,F190 = "B"),1,IF(AND(E190 = 2,F190 = "A"),1,IF(AND(E190 = 3,F190 = "A"),1,IF(AND(E190 = 4,F190 = "B"),1,IF(AND(E190 = 5,F190 = "C"),1,IF(AND(E190 = 6,F190 = "A"),1,0))))))</f>
        <v>1</v>
      </c>
    </row>
    <row r="191" spans="1:7" outlineLevel="1" collapsed="1" x14ac:dyDescent="0.25">
      <c r="A191" s="6" t="s">
        <v>122</v>
      </c>
      <c r="B191" s="4"/>
      <c r="E191"/>
      <c r="F191"/>
      <c r="G191">
        <f>SUBTOTAL(9,G190:G190)</f>
        <v>1</v>
      </c>
    </row>
    <row r="192" spans="1:7" hidden="1" outlineLevel="2" x14ac:dyDescent="0.25">
      <c r="A192">
        <v>476114766</v>
      </c>
      <c r="B192" s="4">
        <v>42913.044444444444</v>
      </c>
      <c r="C192">
        <f>HOUR(B192)</f>
        <v>1</v>
      </c>
      <c r="D192">
        <f>WEEKDAY(B192, 2)</f>
        <v>2</v>
      </c>
      <c r="E192">
        <v>5</v>
      </c>
      <c r="F192" t="s">
        <v>4</v>
      </c>
      <c r="G192">
        <f>IF(AND(E192 = 1,F192 = "B"),1,IF(AND(E192 = 2,F192 = "A"),1,IF(AND(E192 = 3,F192 = "A"),1,IF(AND(E192 = 4,F192 = "B"),1,IF(AND(E192 = 5,F192 = "C"),1,IF(AND(E192 = 6,F192 = "A"),1,0))))))</f>
        <v>1</v>
      </c>
    </row>
    <row r="193" spans="1:7" outlineLevel="1" collapsed="1" x14ac:dyDescent="0.25">
      <c r="A193" s="6" t="s">
        <v>127</v>
      </c>
      <c r="B193" s="4"/>
      <c r="E193"/>
      <c r="F193"/>
      <c r="G193">
        <f>SUBTOTAL(9,G192:G192)</f>
        <v>1</v>
      </c>
    </row>
    <row r="194" spans="1:7" hidden="1" outlineLevel="2" x14ac:dyDescent="0.25">
      <c r="A194">
        <v>478685636</v>
      </c>
      <c r="B194" s="4">
        <v>42911.54583333333</v>
      </c>
      <c r="C194">
        <f>HOUR(B194)</f>
        <v>13</v>
      </c>
      <c r="D194">
        <f>WEEKDAY(B194, 2)</f>
        <v>7</v>
      </c>
      <c r="E194">
        <v>6</v>
      </c>
      <c r="F194" t="s">
        <v>5</v>
      </c>
      <c r="G194">
        <f>IF(AND(E194 = 1,F194 = "B"),1,IF(AND(E194 = 2,F194 = "A"),1,IF(AND(E194 = 3,F194 = "A"),1,IF(AND(E194 = 4,F194 = "B"),1,IF(AND(E194 = 5,F194 = "C"),1,IF(AND(E194 = 6,F194 = "A"),1,0))))))</f>
        <v>1</v>
      </c>
    </row>
    <row r="195" spans="1:7" outlineLevel="1" collapsed="1" x14ac:dyDescent="0.25">
      <c r="A195" s="6" t="s">
        <v>129</v>
      </c>
      <c r="B195" s="4"/>
      <c r="E195"/>
      <c r="F195"/>
      <c r="G195">
        <f>SUBTOTAL(9,G194:G194)</f>
        <v>1</v>
      </c>
    </row>
    <row r="196" spans="1:7" hidden="1" outlineLevel="2" x14ac:dyDescent="0.25">
      <c r="A196">
        <v>479192587</v>
      </c>
      <c r="B196" s="4">
        <v>42903.386111111111</v>
      </c>
      <c r="C196">
        <f>HOUR(B196)</f>
        <v>9</v>
      </c>
      <c r="D196">
        <f>WEEKDAY(B196, 2)</f>
        <v>6</v>
      </c>
      <c r="E196">
        <v>6</v>
      </c>
      <c r="F196" t="s">
        <v>5</v>
      </c>
      <c r="G196">
        <f>IF(AND(E196 = 1,F196 = "B"),1,IF(AND(E196 = 2,F196 = "A"),1,IF(AND(E196 = 3,F196 = "A"),1,IF(AND(E196 = 4,F196 = "B"),1,IF(AND(E196 = 5,F196 = "C"),1,IF(AND(E196 = 6,F196 = "A"),1,0))))))</f>
        <v>1</v>
      </c>
    </row>
    <row r="197" spans="1:7" outlineLevel="1" collapsed="1" x14ac:dyDescent="0.25">
      <c r="A197" s="6" t="s">
        <v>130</v>
      </c>
      <c r="B197" s="4"/>
      <c r="E197"/>
      <c r="F197"/>
      <c r="G197">
        <f>SUBTOTAL(9,G196:G196)</f>
        <v>1</v>
      </c>
    </row>
    <row r="198" spans="1:7" hidden="1" outlineLevel="2" x14ac:dyDescent="0.25">
      <c r="A198">
        <v>479916388</v>
      </c>
      <c r="B198" s="4">
        <v>42901.294444444444</v>
      </c>
      <c r="C198">
        <f>HOUR(B198)</f>
        <v>7</v>
      </c>
      <c r="D198">
        <f>WEEKDAY(B198, 2)</f>
        <v>4</v>
      </c>
      <c r="E198">
        <v>5</v>
      </c>
      <c r="F198" t="s">
        <v>4</v>
      </c>
      <c r="G198">
        <f>IF(AND(E198 = 1,F198 = "B"),1,IF(AND(E198 = 2,F198 = "A"),1,IF(AND(E198 = 3,F198 = "A"),1,IF(AND(E198 = 4,F198 = "B"),1,IF(AND(E198 = 5,F198 = "C"),1,IF(AND(E198 = 6,F198 = "A"),1,0))))))</f>
        <v>1</v>
      </c>
    </row>
    <row r="199" spans="1:7" outlineLevel="1" collapsed="1" x14ac:dyDescent="0.25">
      <c r="A199" s="6" t="s">
        <v>134</v>
      </c>
      <c r="B199" s="4"/>
      <c r="E199"/>
      <c r="F199"/>
      <c r="G199">
        <f>SUBTOTAL(9,G198:G198)</f>
        <v>1</v>
      </c>
    </row>
    <row r="200" spans="1:7" hidden="1" outlineLevel="2" x14ac:dyDescent="0.25">
      <c r="A200">
        <v>481430251</v>
      </c>
      <c r="B200" s="4">
        <v>42922.35</v>
      </c>
      <c r="C200">
        <f>HOUR(B200)</f>
        <v>8</v>
      </c>
      <c r="D200">
        <f>WEEKDAY(B200, 2)</f>
        <v>4</v>
      </c>
      <c r="E200">
        <v>3</v>
      </c>
      <c r="F200" t="s">
        <v>5</v>
      </c>
      <c r="G200">
        <f>IF(AND(E200 = 1,F200 = "B"),1,IF(AND(E200 = 2,F200 = "A"),1,IF(AND(E200 = 3,F200 = "A"),1,IF(AND(E200 = 4,F200 = "B"),1,IF(AND(E200 = 5,F200 = "C"),1,IF(AND(E200 = 6,F200 = "A"),1,0))))))</f>
        <v>1</v>
      </c>
    </row>
    <row r="201" spans="1:7" outlineLevel="1" collapsed="1" x14ac:dyDescent="0.25">
      <c r="A201" s="6" t="s">
        <v>136</v>
      </c>
      <c r="B201" s="4"/>
      <c r="E201"/>
      <c r="F201"/>
      <c r="G201">
        <f>SUBTOTAL(9,G200:G200)</f>
        <v>1</v>
      </c>
    </row>
    <row r="202" spans="1:7" hidden="1" outlineLevel="2" x14ac:dyDescent="0.25">
      <c r="A202">
        <v>486085202</v>
      </c>
      <c r="B202" s="4">
        <v>42904.220833333333</v>
      </c>
      <c r="C202">
        <f>HOUR(B202)</f>
        <v>5</v>
      </c>
      <c r="D202">
        <f>WEEKDAY(B202, 2)</f>
        <v>7</v>
      </c>
      <c r="E202">
        <v>4</v>
      </c>
      <c r="F202" t="s">
        <v>3</v>
      </c>
      <c r="G202">
        <f>IF(AND(E202 = 1,F202 = "B"),1,IF(AND(E202 = 2,F202 = "A"),1,IF(AND(E202 = 3,F202 = "A"),1,IF(AND(E202 = 4,F202 = "B"),1,IF(AND(E202 = 5,F202 = "C"),1,IF(AND(E202 = 6,F202 = "A"),1,0))))))</f>
        <v>1</v>
      </c>
    </row>
    <row r="203" spans="1:7" outlineLevel="1" collapsed="1" x14ac:dyDescent="0.25">
      <c r="A203" s="6" t="s">
        <v>143</v>
      </c>
      <c r="B203" s="4"/>
      <c r="E203"/>
      <c r="F203"/>
      <c r="G203">
        <f>SUBTOTAL(9,G202:G202)</f>
        <v>1</v>
      </c>
    </row>
    <row r="204" spans="1:7" hidden="1" outlineLevel="2" x14ac:dyDescent="0.25">
      <c r="A204">
        <v>487641052</v>
      </c>
      <c r="B204" s="4">
        <v>42923.70208333333</v>
      </c>
      <c r="C204">
        <f>HOUR(B204)</f>
        <v>16</v>
      </c>
      <c r="D204">
        <f>WEEKDAY(B204, 2)</f>
        <v>5</v>
      </c>
      <c r="E204">
        <v>3</v>
      </c>
      <c r="F204" t="s">
        <v>5</v>
      </c>
      <c r="G204">
        <f>IF(AND(E204 = 1,F204 = "B"),1,IF(AND(E204 = 2,F204 = "A"),1,IF(AND(E204 = 3,F204 = "A"),1,IF(AND(E204 = 4,F204 = "B"),1,IF(AND(E204 = 5,F204 = "C"),1,IF(AND(E204 = 6,F204 = "A"),1,0))))))</f>
        <v>1</v>
      </c>
    </row>
    <row r="205" spans="1:7" outlineLevel="1" collapsed="1" x14ac:dyDescent="0.25">
      <c r="A205" s="6" t="s">
        <v>145</v>
      </c>
      <c r="B205" s="4"/>
      <c r="E205"/>
      <c r="F205"/>
      <c r="G205">
        <f>SUBTOTAL(9,G204:G204)</f>
        <v>1</v>
      </c>
    </row>
    <row r="206" spans="1:7" hidden="1" outlineLevel="2" x14ac:dyDescent="0.25">
      <c r="A206">
        <v>487760141</v>
      </c>
      <c r="B206" s="4">
        <v>42912.0625</v>
      </c>
      <c r="C206">
        <f>HOUR(B206)</f>
        <v>1</v>
      </c>
      <c r="D206">
        <f>WEEKDAY(B206, 2)</f>
        <v>1</v>
      </c>
      <c r="E206">
        <v>3</v>
      </c>
      <c r="F206" t="s">
        <v>5</v>
      </c>
      <c r="G206">
        <f>IF(AND(E206 = 1,F206 = "B"),1,IF(AND(E206 = 2,F206 = "A"),1,IF(AND(E206 = 3,F206 = "A"),1,IF(AND(E206 = 4,F206 = "B"),1,IF(AND(E206 = 5,F206 = "C"),1,IF(AND(E206 = 6,F206 = "A"),1,0))))))</f>
        <v>1</v>
      </c>
    </row>
    <row r="207" spans="1:7" outlineLevel="1" collapsed="1" x14ac:dyDescent="0.25">
      <c r="A207" s="6" t="s">
        <v>146</v>
      </c>
      <c r="B207" s="4"/>
      <c r="E207"/>
      <c r="F207"/>
      <c r="G207">
        <f>SUBTOTAL(9,G206:G206)</f>
        <v>1</v>
      </c>
    </row>
    <row r="208" spans="1:7" hidden="1" outlineLevel="2" x14ac:dyDescent="0.25">
      <c r="A208">
        <v>488014914</v>
      </c>
      <c r="B208" s="4">
        <v>42926.269444444442</v>
      </c>
      <c r="C208">
        <f>HOUR(B208)</f>
        <v>6</v>
      </c>
      <c r="D208">
        <f>WEEKDAY(B208, 2)</f>
        <v>1</v>
      </c>
      <c r="E208">
        <v>1</v>
      </c>
      <c r="F208" t="s">
        <v>3</v>
      </c>
      <c r="G208">
        <f>IF(AND(E208 = 1,F208 = "B"),1,IF(AND(E208 = 2,F208 = "A"),1,IF(AND(E208 = 3,F208 = "A"),1,IF(AND(E208 = 4,F208 = "B"),1,IF(AND(E208 = 5,F208 = "C"),1,IF(AND(E208 = 6,F208 = "A"),1,0))))))</f>
        <v>1</v>
      </c>
    </row>
    <row r="209" spans="1:7" outlineLevel="1" collapsed="1" x14ac:dyDescent="0.25">
      <c r="A209" s="6" t="s">
        <v>147</v>
      </c>
      <c r="B209" s="4"/>
      <c r="E209"/>
      <c r="F209"/>
      <c r="G209">
        <f>SUBTOTAL(9,G208:G208)</f>
        <v>1</v>
      </c>
    </row>
    <row r="210" spans="1:7" hidden="1" outlineLevel="2" x14ac:dyDescent="0.25">
      <c r="A210">
        <v>489123784</v>
      </c>
      <c r="B210" s="4">
        <v>42889.768055555556</v>
      </c>
      <c r="C210">
        <f>HOUR(B210)</f>
        <v>18</v>
      </c>
      <c r="D210">
        <f>WEEKDAY(B210, 2)</f>
        <v>6</v>
      </c>
      <c r="E210">
        <v>6</v>
      </c>
      <c r="F210" t="s">
        <v>5</v>
      </c>
      <c r="G210">
        <f>IF(AND(E210 = 1,F210 = "B"),1,IF(AND(E210 = 2,F210 = "A"),1,IF(AND(E210 = 3,F210 = "A"),1,IF(AND(E210 = 4,F210 = "B"),1,IF(AND(E210 = 5,F210 = "C"),1,IF(AND(E210 = 6,F210 = "A"),1,0))))))</f>
        <v>1</v>
      </c>
    </row>
    <row r="211" spans="1:7" outlineLevel="1" collapsed="1" x14ac:dyDescent="0.25">
      <c r="A211" s="6" t="s">
        <v>148</v>
      </c>
      <c r="B211" s="4"/>
      <c r="E211"/>
      <c r="F211"/>
      <c r="G211">
        <f>SUBTOTAL(9,G210:G210)</f>
        <v>1</v>
      </c>
    </row>
    <row r="212" spans="1:7" hidden="1" outlineLevel="2" x14ac:dyDescent="0.25">
      <c r="A212">
        <v>493740160</v>
      </c>
      <c r="B212" s="4">
        <v>42904.625</v>
      </c>
      <c r="C212">
        <f>HOUR(B212)</f>
        <v>15</v>
      </c>
      <c r="D212">
        <f>WEEKDAY(B212, 2)</f>
        <v>7</v>
      </c>
      <c r="E212">
        <v>2</v>
      </c>
      <c r="F212" t="s">
        <v>5</v>
      </c>
      <c r="G212">
        <f>IF(AND(E212 = 1,F212 = "B"),1,IF(AND(E212 = 2,F212 = "A"),1,IF(AND(E212 = 3,F212 = "A"),1,IF(AND(E212 = 4,F212 = "B"),1,IF(AND(E212 = 5,F212 = "C"),1,IF(AND(E212 = 6,F212 = "A"),1,0))))))</f>
        <v>1</v>
      </c>
    </row>
    <row r="213" spans="1:7" outlineLevel="1" collapsed="1" x14ac:dyDescent="0.25">
      <c r="A213" s="6" t="s">
        <v>153</v>
      </c>
      <c r="B213" s="4"/>
      <c r="E213"/>
      <c r="F213"/>
      <c r="G213">
        <f>SUBTOTAL(9,G212:G212)</f>
        <v>1</v>
      </c>
    </row>
    <row r="214" spans="1:7" hidden="1" outlineLevel="2" x14ac:dyDescent="0.25">
      <c r="A214">
        <v>494435189</v>
      </c>
      <c r="B214" s="4">
        <v>42913.81527777778</v>
      </c>
      <c r="C214">
        <f>HOUR(B214)</f>
        <v>19</v>
      </c>
      <c r="D214">
        <f>WEEKDAY(B214, 2)</f>
        <v>2</v>
      </c>
      <c r="E214">
        <v>2</v>
      </c>
      <c r="F214" t="s">
        <v>5</v>
      </c>
      <c r="G214">
        <f>IF(AND(E214 = 1,F214 = "B"),1,IF(AND(E214 = 2,F214 = "A"),1,IF(AND(E214 = 3,F214 = "A"),1,IF(AND(E214 = 4,F214 = "B"),1,IF(AND(E214 = 5,F214 = "C"),1,IF(AND(E214 = 6,F214 = "A"),1,0))))))</f>
        <v>1</v>
      </c>
    </row>
    <row r="215" spans="1:7" outlineLevel="1" collapsed="1" x14ac:dyDescent="0.25">
      <c r="A215" s="6" t="s">
        <v>155</v>
      </c>
      <c r="B215" s="4"/>
      <c r="E215"/>
      <c r="F215"/>
      <c r="G215">
        <f>SUBTOTAL(9,G214:G214)</f>
        <v>1</v>
      </c>
    </row>
    <row r="216" spans="1:7" hidden="1" outlineLevel="2" x14ac:dyDescent="0.25">
      <c r="A216">
        <v>495291166</v>
      </c>
      <c r="B216" s="4">
        <v>42888.849305555559</v>
      </c>
      <c r="C216">
        <f>HOUR(B216)</f>
        <v>20</v>
      </c>
      <c r="D216">
        <f>WEEKDAY(B216, 2)</f>
        <v>5</v>
      </c>
      <c r="E216">
        <v>1</v>
      </c>
      <c r="F216" t="s">
        <v>3</v>
      </c>
      <c r="G216">
        <f>IF(AND(E216 = 1,F216 = "B"),1,IF(AND(E216 = 2,F216 = "A"),1,IF(AND(E216 = 3,F216 = "A"),1,IF(AND(E216 = 4,F216 = "B"),1,IF(AND(E216 = 5,F216 = "C"),1,IF(AND(E216 = 6,F216 = "A"),1,0))))))</f>
        <v>1</v>
      </c>
    </row>
    <row r="217" spans="1:7" hidden="1" outlineLevel="2" collapsed="1" x14ac:dyDescent="0.25">
      <c r="A217">
        <v>495291166</v>
      </c>
      <c r="B217" s="4">
        <v>42891.427083333336</v>
      </c>
      <c r="C217">
        <f>HOUR(B217)</f>
        <v>10</v>
      </c>
      <c r="D217">
        <f>WEEKDAY(B217, 2)</f>
        <v>1</v>
      </c>
      <c r="E217">
        <v>5</v>
      </c>
      <c r="F217" t="s">
        <v>5</v>
      </c>
      <c r="G217">
        <f>IF(AND(E217 = 1,F217 = "B"),1,IF(AND(E217 = 2,F217 = "A"),1,IF(AND(E217 = 3,F217 = "A"),1,IF(AND(E217 = 4,F217 = "B"),1,IF(AND(E217 = 5,F217 = "C"),1,IF(AND(E217 = 6,F217 = "A"),1,0))))))</f>
        <v>0</v>
      </c>
    </row>
    <row r="218" spans="1:7" hidden="1" outlineLevel="2" x14ac:dyDescent="0.25">
      <c r="A218">
        <v>495291166</v>
      </c>
      <c r="B218" s="4">
        <v>42930.121527777781</v>
      </c>
      <c r="C218">
        <f>HOUR(B218)</f>
        <v>2</v>
      </c>
      <c r="D218">
        <f>WEEKDAY(B218, 2)</f>
        <v>5</v>
      </c>
      <c r="E218">
        <v>6</v>
      </c>
      <c r="F218" t="s">
        <v>4</v>
      </c>
      <c r="G218">
        <f>IF(AND(E218 = 1,F218 = "B"),1,IF(AND(E218 = 2,F218 = "A"),1,IF(AND(E218 = 3,F218 = "A"),1,IF(AND(E218 = 4,F218 = "B"),1,IF(AND(E218 = 5,F218 = "C"),1,IF(AND(E218 = 6,F218 = "A"),1,0))))))</f>
        <v>0</v>
      </c>
    </row>
    <row r="219" spans="1:7" hidden="1" outlineLevel="2" collapsed="1" x14ac:dyDescent="0.25">
      <c r="A219">
        <v>495291166</v>
      </c>
      <c r="B219" s="4">
        <v>42932.07708333333</v>
      </c>
      <c r="C219">
        <f>HOUR(B219)</f>
        <v>1</v>
      </c>
      <c r="D219">
        <f>WEEKDAY(B219, 2)</f>
        <v>7</v>
      </c>
      <c r="E219">
        <v>3</v>
      </c>
      <c r="F219" t="s">
        <v>4</v>
      </c>
      <c r="G219">
        <f>IF(AND(E219 = 1,F219 = "B"),1,IF(AND(E219 = 2,F219 = "A"),1,IF(AND(E219 = 3,F219 = "A"),1,IF(AND(E219 = 4,F219 = "B"),1,IF(AND(E219 = 5,F219 = "C"),1,IF(AND(E219 = 6,F219 = "A"),1,0))))))</f>
        <v>0</v>
      </c>
    </row>
    <row r="220" spans="1:7" outlineLevel="1" x14ac:dyDescent="0.25">
      <c r="A220" s="6" t="s">
        <v>157</v>
      </c>
      <c r="B220" s="4"/>
      <c r="E220"/>
      <c r="F220"/>
      <c r="G220">
        <f>SUBTOTAL(9,G216:G219)</f>
        <v>1</v>
      </c>
    </row>
    <row r="221" spans="1:7" hidden="1" outlineLevel="2" collapsed="1" x14ac:dyDescent="0.25">
      <c r="A221">
        <v>495748338</v>
      </c>
      <c r="B221" s="4">
        <v>42924.163888888892</v>
      </c>
      <c r="C221">
        <f>HOUR(B221)</f>
        <v>3</v>
      </c>
      <c r="D221">
        <f>WEEKDAY(B221, 2)</f>
        <v>6</v>
      </c>
      <c r="E221">
        <v>4</v>
      </c>
      <c r="F221" t="s">
        <v>3</v>
      </c>
      <c r="G221">
        <f>IF(AND(E221 = 1,F221 = "B"),1,IF(AND(E221 = 2,F221 = "A"),1,IF(AND(E221 = 3,F221 = "A"),1,IF(AND(E221 = 4,F221 = "B"),1,IF(AND(E221 = 5,F221 = "C"),1,IF(AND(E221 = 6,F221 = "A"),1,0))))))</f>
        <v>1</v>
      </c>
    </row>
    <row r="222" spans="1:7" outlineLevel="1" x14ac:dyDescent="0.25">
      <c r="A222" s="6" t="s">
        <v>158</v>
      </c>
      <c r="B222" s="4"/>
      <c r="E222"/>
      <c r="F222"/>
      <c r="G222">
        <f>SUBTOTAL(9,G221:G221)</f>
        <v>1</v>
      </c>
    </row>
    <row r="223" spans="1:7" hidden="1" outlineLevel="2" collapsed="1" x14ac:dyDescent="0.25">
      <c r="A223">
        <v>496184543</v>
      </c>
      <c r="B223" s="4">
        <v>42899.465277777781</v>
      </c>
      <c r="C223">
        <f>HOUR(B223)</f>
        <v>11</v>
      </c>
      <c r="D223">
        <f>WEEKDAY(B223, 2)</f>
        <v>2</v>
      </c>
      <c r="E223">
        <v>2</v>
      </c>
      <c r="F223" t="s">
        <v>5</v>
      </c>
      <c r="G223">
        <f>IF(AND(E223 = 1,F223 = "B"),1,IF(AND(E223 = 2,F223 = "A"),1,IF(AND(E223 = 3,F223 = "A"),1,IF(AND(E223 = 4,F223 = "B"),1,IF(AND(E223 = 5,F223 = "C"),1,IF(AND(E223 = 6,F223 = "A"),1,0))))))</f>
        <v>1</v>
      </c>
    </row>
    <row r="224" spans="1:7" outlineLevel="1" x14ac:dyDescent="0.25">
      <c r="A224" s="6" t="s">
        <v>159</v>
      </c>
      <c r="B224" s="4"/>
      <c r="E224"/>
      <c r="F224"/>
      <c r="G224">
        <f>SUBTOTAL(9,G223:G223)</f>
        <v>1</v>
      </c>
    </row>
    <row r="225" spans="1:7" hidden="1" outlineLevel="2" collapsed="1" x14ac:dyDescent="0.25">
      <c r="A225">
        <v>499798549</v>
      </c>
      <c r="B225" s="4">
        <v>42911.074305555558</v>
      </c>
      <c r="C225">
        <f>HOUR(B225)</f>
        <v>1</v>
      </c>
      <c r="D225">
        <f>WEEKDAY(B225, 2)</f>
        <v>7</v>
      </c>
      <c r="E225">
        <v>5</v>
      </c>
      <c r="F225" t="s">
        <v>4</v>
      </c>
      <c r="G225">
        <f>IF(AND(E225 = 1,F225 = "B"),1,IF(AND(E225 = 2,F225 = "A"),1,IF(AND(E225 = 3,F225 = "A"),1,IF(AND(E225 = 4,F225 = "B"),1,IF(AND(E225 = 5,F225 = "C"),1,IF(AND(E225 = 6,F225 = "A"),1,0))))))</f>
        <v>1</v>
      </c>
    </row>
    <row r="226" spans="1:7" outlineLevel="1" x14ac:dyDescent="0.25">
      <c r="A226" s="6" t="s">
        <v>168</v>
      </c>
      <c r="B226" s="4"/>
      <c r="E226"/>
      <c r="F226"/>
      <c r="G226">
        <f>SUBTOTAL(9,G225:G225)</f>
        <v>1</v>
      </c>
    </row>
    <row r="227" spans="1:7" hidden="1" outlineLevel="2" collapsed="1" x14ac:dyDescent="0.25">
      <c r="A227">
        <v>500093166</v>
      </c>
      <c r="B227" s="4">
        <v>42887.70208333333</v>
      </c>
      <c r="C227">
        <f>HOUR(B227)</f>
        <v>16</v>
      </c>
      <c r="D227">
        <f>WEEKDAY(B227, 2)</f>
        <v>4</v>
      </c>
      <c r="E227">
        <v>2</v>
      </c>
      <c r="F227" t="s">
        <v>5</v>
      </c>
      <c r="G227">
        <f>IF(AND(E227 = 1,F227 = "B"),1,IF(AND(E227 = 2,F227 = "A"),1,IF(AND(E227 = 3,F227 = "A"),1,IF(AND(E227 = 4,F227 = "B"),1,IF(AND(E227 = 5,F227 = "C"),1,IF(AND(E227 = 6,F227 = "A"),1,0))))))</f>
        <v>1</v>
      </c>
    </row>
    <row r="228" spans="1:7" hidden="1" outlineLevel="2" x14ac:dyDescent="0.25">
      <c r="A228">
        <v>500093166</v>
      </c>
      <c r="B228" s="4">
        <v>42890.175694444442</v>
      </c>
      <c r="C228">
        <f>HOUR(B228)</f>
        <v>4</v>
      </c>
      <c r="D228">
        <f>WEEKDAY(B228, 2)</f>
        <v>7</v>
      </c>
      <c r="E228">
        <v>6</v>
      </c>
      <c r="F228" t="s">
        <v>4</v>
      </c>
      <c r="G228">
        <f>IF(AND(E228 = 1,F228 = "B"),1,IF(AND(E228 = 2,F228 = "A"),1,IF(AND(E228 = 3,F228 = "A"),1,IF(AND(E228 = 4,F228 = "B"),1,IF(AND(E228 = 5,F228 = "C"),1,IF(AND(E228 = 6,F228 = "A"),1,0))))))</f>
        <v>0</v>
      </c>
    </row>
    <row r="229" spans="1:7" hidden="1" outlineLevel="2" collapsed="1" x14ac:dyDescent="0.25">
      <c r="A229">
        <v>500093166</v>
      </c>
      <c r="B229" s="4">
        <v>42895.004861111112</v>
      </c>
      <c r="C229">
        <f>HOUR(B229)</f>
        <v>0</v>
      </c>
      <c r="D229">
        <f>WEEKDAY(B229, 2)</f>
        <v>5</v>
      </c>
      <c r="E229">
        <v>3</v>
      </c>
      <c r="F229" t="s">
        <v>3</v>
      </c>
      <c r="G229">
        <f>IF(AND(E229 = 1,F229 = "B"),1,IF(AND(E229 = 2,F229 = "A"),1,IF(AND(E229 = 3,F229 = "A"),1,IF(AND(E229 = 4,F229 = "B"),1,IF(AND(E229 = 5,F229 = "C"),1,IF(AND(E229 = 6,F229 = "A"),1,0))))))</f>
        <v>0</v>
      </c>
    </row>
    <row r="230" spans="1:7" hidden="1" outlineLevel="2" x14ac:dyDescent="0.25">
      <c r="A230">
        <v>500093166</v>
      </c>
      <c r="B230" s="4">
        <v>42903.029861111114</v>
      </c>
      <c r="C230">
        <f>HOUR(B230)</f>
        <v>0</v>
      </c>
      <c r="D230">
        <f>WEEKDAY(B230, 2)</f>
        <v>6</v>
      </c>
      <c r="E230">
        <v>1</v>
      </c>
      <c r="F230" t="s">
        <v>4</v>
      </c>
      <c r="G230">
        <f>IF(AND(E230 = 1,F230 = "B"),1,IF(AND(E230 = 2,F230 = "A"),1,IF(AND(E230 = 3,F230 = "A"),1,IF(AND(E230 = 4,F230 = "B"),1,IF(AND(E230 = 5,F230 = "C"),1,IF(AND(E230 = 6,F230 = "A"),1,0))))))</f>
        <v>0</v>
      </c>
    </row>
    <row r="231" spans="1:7" hidden="1" outlineLevel="2" collapsed="1" x14ac:dyDescent="0.25">
      <c r="A231">
        <v>500093166</v>
      </c>
      <c r="B231" s="4">
        <v>42928.734722222223</v>
      </c>
      <c r="C231">
        <f>HOUR(B231)</f>
        <v>17</v>
      </c>
      <c r="D231">
        <f>WEEKDAY(B231, 2)</f>
        <v>3</v>
      </c>
      <c r="E231">
        <v>5</v>
      </c>
      <c r="F231" t="s">
        <v>3</v>
      </c>
      <c r="G231">
        <f>IF(AND(E231 = 1,F231 = "B"),1,IF(AND(E231 = 2,F231 = "A"),1,IF(AND(E231 = 3,F231 = "A"),1,IF(AND(E231 = 4,F231 = "B"),1,IF(AND(E231 = 5,F231 = "C"),1,IF(AND(E231 = 6,F231 = "A"),1,0))))))</f>
        <v>0</v>
      </c>
    </row>
    <row r="232" spans="1:7" hidden="1" outlineLevel="2" x14ac:dyDescent="0.25">
      <c r="A232">
        <v>500093166</v>
      </c>
      <c r="B232" s="4">
        <v>42931.15902777778</v>
      </c>
      <c r="C232">
        <f>HOUR(B232)</f>
        <v>3</v>
      </c>
      <c r="D232">
        <f>WEEKDAY(B232, 2)</f>
        <v>6</v>
      </c>
      <c r="E232">
        <v>4</v>
      </c>
      <c r="F232" t="s">
        <v>4</v>
      </c>
      <c r="G232">
        <f>IF(AND(E232 = 1,F232 = "B"),1,IF(AND(E232 = 2,F232 = "A"),1,IF(AND(E232 = 3,F232 = "A"),1,IF(AND(E232 = 4,F232 = "B"),1,IF(AND(E232 = 5,F232 = "C"),1,IF(AND(E232 = 6,F232 = "A"),1,0))))))</f>
        <v>0</v>
      </c>
    </row>
    <row r="233" spans="1:7" outlineLevel="1" collapsed="1" x14ac:dyDescent="0.25">
      <c r="A233" s="6" t="s">
        <v>169</v>
      </c>
      <c r="B233" s="4"/>
      <c r="E233"/>
      <c r="F233"/>
      <c r="G233">
        <f>SUBTOTAL(9,G227:G232)</f>
        <v>1</v>
      </c>
    </row>
    <row r="234" spans="1:7" hidden="1" outlineLevel="2" x14ac:dyDescent="0.25">
      <c r="A234">
        <v>502291735</v>
      </c>
      <c r="B234" s="4">
        <v>42914.874305555553</v>
      </c>
      <c r="C234">
        <f>HOUR(B234)</f>
        <v>20</v>
      </c>
      <c r="D234">
        <f>WEEKDAY(B234, 2)</f>
        <v>3</v>
      </c>
      <c r="E234">
        <v>4</v>
      </c>
      <c r="F234" t="s">
        <v>3</v>
      </c>
      <c r="G234">
        <f>IF(AND(E234 = 1,F234 = "B"),1,IF(AND(E234 = 2,F234 = "A"),1,IF(AND(E234 = 3,F234 = "A"),1,IF(AND(E234 = 4,F234 = "B"),1,IF(AND(E234 = 5,F234 = "C"),1,IF(AND(E234 = 6,F234 = "A"),1,0))))))</f>
        <v>1</v>
      </c>
    </row>
    <row r="235" spans="1:7" outlineLevel="1" x14ac:dyDescent="0.25">
      <c r="A235" s="6" t="s">
        <v>172</v>
      </c>
      <c r="B235" s="4"/>
      <c r="E235"/>
      <c r="F235"/>
      <c r="G235">
        <f>SUBTOTAL(9,G234:G234)</f>
        <v>1</v>
      </c>
    </row>
    <row r="236" spans="1:7" hidden="1" outlineLevel="2" x14ac:dyDescent="0.25">
      <c r="A236">
        <v>506690392</v>
      </c>
      <c r="B236" s="4">
        <v>42919.081250000003</v>
      </c>
      <c r="C236">
        <f>HOUR(B236)</f>
        <v>1</v>
      </c>
      <c r="D236">
        <f>WEEKDAY(B236, 2)</f>
        <v>1</v>
      </c>
      <c r="E236">
        <v>4</v>
      </c>
      <c r="F236" t="s">
        <v>3</v>
      </c>
      <c r="G236">
        <f>IF(AND(E236 = 1,F236 = "B"),1,IF(AND(E236 = 2,F236 = "A"),1,IF(AND(E236 = 3,F236 = "A"),1,IF(AND(E236 = 4,F236 = "B"),1,IF(AND(E236 = 5,F236 = "C"),1,IF(AND(E236 = 6,F236 = "A"),1,0))))))</f>
        <v>1</v>
      </c>
    </row>
    <row r="237" spans="1:7" outlineLevel="1" x14ac:dyDescent="0.25">
      <c r="A237" s="6" t="s">
        <v>177</v>
      </c>
      <c r="B237" s="4"/>
      <c r="E237"/>
      <c r="F237"/>
      <c r="G237">
        <f>SUBTOTAL(9,G236:G236)</f>
        <v>1</v>
      </c>
    </row>
    <row r="238" spans="1:7" hidden="1" outlineLevel="2" collapsed="1" x14ac:dyDescent="0.25">
      <c r="A238">
        <v>507120351</v>
      </c>
      <c r="B238" s="4">
        <v>42894.68472222222</v>
      </c>
      <c r="C238">
        <f>HOUR(B238)</f>
        <v>16</v>
      </c>
      <c r="D238">
        <f>WEEKDAY(B238, 2)</f>
        <v>4</v>
      </c>
      <c r="E238">
        <v>6</v>
      </c>
      <c r="F238" t="s">
        <v>4</v>
      </c>
      <c r="G238">
        <f>IF(AND(E238 = 1,F238 = "B"),1,IF(AND(E238 = 2,F238 = "A"),1,IF(AND(E238 = 3,F238 = "A"),1,IF(AND(E238 = 4,F238 = "B"),1,IF(AND(E238 = 5,F238 = "C"),1,IF(AND(E238 = 6,F238 = "A"),1,0))))))</f>
        <v>0</v>
      </c>
    </row>
    <row r="239" spans="1:7" hidden="1" outlineLevel="2" x14ac:dyDescent="0.25">
      <c r="A239">
        <v>507120351</v>
      </c>
      <c r="B239" s="4">
        <v>42902.625</v>
      </c>
      <c r="C239">
        <f>HOUR(B239)</f>
        <v>15</v>
      </c>
      <c r="D239">
        <f>WEEKDAY(B239, 2)</f>
        <v>5</v>
      </c>
      <c r="E239">
        <v>1</v>
      </c>
      <c r="F239" t="s">
        <v>5</v>
      </c>
      <c r="G239">
        <f>IF(AND(E239 = 1,F239 = "B"),1,IF(AND(E239 = 2,F239 = "A"),1,IF(AND(E239 = 3,F239 = "A"),1,IF(AND(E239 = 4,F239 = "B"),1,IF(AND(E239 = 5,F239 = "C"),1,IF(AND(E239 = 6,F239 = "A"),1,0))))))</f>
        <v>0</v>
      </c>
    </row>
    <row r="240" spans="1:7" hidden="1" outlineLevel="2" collapsed="1" x14ac:dyDescent="0.25">
      <c r="A240">
        <v>507120351</v>
      </c>
      <c r="B240" s="4">
        <v>42918.42291666667</v>
      </c>
      <c r="C240">
        <f>HOUR(B240)</f>
        <v>10</v>
      </c>
      <c r="D240">
        <f>WEEKDAY(B240, 2)</f>
        <v>7</v>
      </c>
      <c r="E240">
        <v>5</v>
      </c>
      <c r="F240" t="s">
        <v>4</v>
      </c>
      <c r="G240">
        <f>IF(AND(E240 = 1,F240 = "B"),1,IF(AND(E240 = 2,F240 = "A"),1,IF(AND(E240 = 3,F240 = "A"),1,IF(AND(E240 = 4,F240 = "B"),1,IF(AND(E240 = 5,F240 = "C"),1,IF(AND(E240 = 6,F240 = "A"),1,0))))))</f>
        <v>1</v>
      </c>
    </row>
    <row r="241" spans="1:7" hidden="1" outlineLevel="2" x14ac:dyDescent="0.25">
      <c r="A241">
        <v>507120351</v>
      </c>
      <c r="B241" s="4">
        <v>42928.704861111109</v>
      </c>
      <c r="C241">
        <f>HOUR(B241)</f>
        <v>16</v>
      </c>
      <c r="D241">
        <f>WEEKDAY(B241, 2)</f>
        <v>3</v>
      </c>
      <c r="E241">
        <v>3</v>
      </c>
      <c r="F241" t="s">
        <v>4</v>
      </c>
      <c r="G241">
        <f>IF(AND(E241 = 1,F241 = "B"),1,IF(AND(E241 = 2,F241 = "A"),1,IF(AND(E241 = 3,F241 = "A"),1,IF(AND(E241 = 4,F241 = "B"),1,IF(AND(E241 = 5,F241 = "C"),1,IF(AND(E241 = 6,F241 = "A"),1,0))))))</f>
        <v>0</v>
      </c>
    </row>
    <row r="242" spans="1:7" outlineLevel="1" collapsed="1" x14ac:dyDescent="0.25">
      <c r="A242" s="6" t="s">
        <v>178</v>
      </c>
      <c r="B242" s="4"/>
      <c r="E242"/>
      <c r="F242"/>
      <c r="G242">
        <f>SUBTOTAL(9,G238:G241)</f>
        <v>1</v>
      </c>
    </row>
    <row r="243" spans="1:7" hidden="1" outlineLevel="2" x14ac:dyDescent="0.25">
      <c r="A243">
        <v>510545620</v>
      </c>
      <c r="B243" s="4">
        <v>42895.548611111109</v>
      </c>
      <c r="C243">
        <f>HOUR(B243)</f>
        <v>13</v>
      </c>
      <c r="D243">
        <f>WEEKDAY(B243, 2)</f>
        <v>5</v>
      </c>
      <c r="E243">
        <v>1</v>
      </c>
      <c r="F243" t="s">
        <v>3</v>
      </c>
      <c r="G243">
        <f>IF(AND(E243 = 1,F243 = "B"),1,IF(AND(E243 = 2,F243 = "A"),1,IF(AND(E243 = 3,F243 = "A"),1,IF(AND(E243 = 4,F243 = "B"),1,IF(AND(E243 = 5,F243 = "C"),1,IF(AND(E243 = 6,F243 = "A"),1,0))))))</f>
        <v>1</v>
      </c>
    </row>
    <row r="244" spans="1:7" outlineLevel="1" collapsed="1" x14ac:dyDescent="0.25">
      <c r="A244" s="6" t="s">
        <v>180</v>
      </c>
      <c r="B244" s="4"/>
      <c r="E244"/>
      <c r="F244"/>
      <c r="G244">
        <f>SUBTOTAL(9,G243:G243)</f>
        <v>1</v>
      </c>
    </row>
    <row r="245" spans="1:7" hidden="1" outlineLevel="2" x14ac:dyDescent="0.25">
      <c r="A245">
        <v>510640958</v>
      </c>
      <c r="B245" s="4">
        <v>42914.463888888888</v>
      </c>
      <c r="C245">
        <f>HOUR(B245)</f>
        <v>11</v>
      </c>
      <c r="D245">
        <f>WEEKDAY(B245, 2)</f>
        <v>3</v>
      </c>
      <c r="E245">
        <v>3</v>
      </c>
      <c r="F245" t="s">
        <v>5</v>
      </c>
      <c r="G245">
        <f>IF(AND(E245 = 1,F245 = "B"),1,IF(AND(E245 = 2,F245 = "A"),1,IF(AND(E245 = 3,F245 = "A"),1,IF(AND(E245 = 4,F245 = "B"),1,IF(AND(E245 = 5,F245 = "C"),1,IF(AND(E245 = 6,F245 = "A"),1,0))))))</f>
        <v>1</v>
      </c>
    </row>
    <row r="246" spans="1:7" outlineLevel="1" collapsed="1" x14ac:dyDescent="0.25">
      <c r="A246" s="6" t="s">
        <v>181</v>
      </c>
      <c r="B246" s="4"/>
      <c r="E246"/>
      <c r="F246"/>
      <c r="G246">
        <f>SUBTOTAL(9,G245:G245)</f>
        <v>1</v>
      </c>
    </row>
    <row r="247" spans="1:7" hidden="1" outlineLevel="2" x14ac:dyDescent="0.25">
      <c r="A247">
        <v>510704630</v>
      </c>
      <c r="B247" s="4">
        <v>42922.327777777777</v>
      </c>
      <c r="C247">
        <f>HOUR(B247)</f>
        <v>7</v>
      </c>
      <c r="D247">
        <f>WEEKDAY(B247, 2)</f>
        <v>4</v>
      </c>
      <c r="E247">
        <v>2</v>
      </c>
      <c r="F247" t="s">
        <v>5</v>
      </c>
      <c r="G247">
        <f>IF(AND(E247 = 1,F247 = "B"),1,IF(AND(E247 = 2,F247 = "A"),1,IF(AND(E247 = 3,F247 = "A"),1,IF(AND(E247 = 4,F247 = "B"),1,IF(AND(E247 = 5,F247 = "C"),1,IF(AND(E247 = 6,F247 = "A"),1,0))))))</f>
        <v>1</v>
      </c>
    </row>
    <row r="248" spans="1:7" outlineLevel="1" collapsed="1" x14ac:dyDescent="0.25">
      <c r="A248" s="6" t="s">
        <v>182</v>
      </c>
      <c r="B248" s="4"/>
      <c r="E248"/>
      <c r="F248"/>
      <c r="G248">
        <f>SUBTOTAL(9,G247:G247)</f>
        <v>1</v>
      </c>
    </row>
    <row r="249" spans="1:7" hidden="1" outlineLevel="2" x14ac:dyDescent="0.25">
      <c r="A249">
        <v>513633872</v>
      </c>
      <c r="B249" s="4">
        <v>42915.249305555553</v>
      </c>
      <c r="C249">
        <f>HOUR(B249)</f>
        <v>5</v>
      </c>
      <c r="D249">
        <f>WEEKDAY(B249, 2)</f>
        <v>4</v>
      </c>
      <c r="E249">
        <v>5</v>
      </c>
      <c r="F249" t="s">
        <v>4</v>
      </c>
      <c r="G249">
        <f>IF(AND(E249 = 1,F249 = "B"),1,IF(AND(E249 = 2,F249 = "A"),1,IF(AND(E249 = 3,F249 = "A"),1,IF(AND(E249 = 4,F249 = "B"),1,IF(AND(E249 = 5,F249 = "C"),1,IF(AND(E249 = 6,F249 = "A"),1,0))))))</f>
        <v>1</v>
      </c>
    </row>
    <row r="250" spans="1:7" outlineLevel="1" collapsed="1" x14ac:dyDescent="0.25">
      <c r="A250" s="6" t="s">
        <v>185</v>
      </c>
      <c r="B250" s="4"/>
      <c r="E250"/>
      <c r="F250"/>
      <c r="G250">
        <f>SUBTOTAL(9,G249:G249)</f>
        <v>1</v>
      </c>
    </row>
    <row r="251" spans="1:7" hidden="1" outlineLevel="2" x14ac:dyDescent="0.25">
      <c r="A251">
        <v>516996097</v>
      </c>
      <c r="B251" s="4">
        <v>42902.1</v>
      </c>
      <c r="C251">
        <f>HOUR(B251)</f>
        <v>2</v>
      </c>
      <c r="D251">
        <f>WEEKDAY(B251, 2)</f>
        <v>5</v>
      </c>
      <c r="E251">
        <v>2</v>
      </c>
      <c r="F251" t="s">
        <v>5</v>
      </c>
      <c r="G251">
        <f>IF(AND(E251 = 1,F251 = "B"),1,IF(AND(E251 = 2,F251 = "A"),1,IF(AND(E251 = 3,F251 = "A"),1,IF(AND(E251 = 4,F251 = "B"),1,IF(AND(E251 = 5,F251 = "C"),1,IF(AND(E251 = 6,F251 = "A"),1,0))))))</f>
        <v>1</v>
      </c>
    </row>
    <row r="252" spans="1:7" outlineLevel="1" collapsed="1" x14ac:dyDescent="0.25">
      <c r="A252" s="6" t="s">
        <v>193</v>
      </c>
      <c r="B252" s="4"/>
      <c r="E252"/>
      <c r="F252"/>
      <c r="G252">
        <f>SUBTOTAL(9,G251:G251)</f>
        <v>1</v>
      </c>
    </row>
    <row r="253" spans="1:7" hidden="1" outlineLevel="2" x14ac:dyDescent="0.25">
      <c r="A253">
        <v>517390799</v>
      </c>
      <c r="B253" s="4">
        <v>42926.625</v>
      </c>
      <c r="C253">
        <f>HOUR(B253)</f>
        <v>15</v>
      </c>
      <c r="D253">
        <f>WEEKDAY(B253, 2)</f>
        <v>1</v>
      </c>
      <c r="E253">
        <v>2</v>
      </c>
      <c r="F253" t="s">
        <v>5</v>
      </c>
      <c r="G253">
        <f>IF(AND(E253 = 1,F253 = "B"),1,IF(AND(E253 = 2,F253 = "A"),1,IF(AND(E253 = 3,F253 = "A"),1,IF(AND(E253 = 4,F253 = "B"),1,IF(AND(E253 = 5,F253 = "C"),1,IF(AND(E253 = 6,F253 = "A"),1,0))))))</f>
        <v>1</v>
      </c>
    </row>
    <row r="254" spans="1:7" outlineLevel="1" collapsed="1" x14ac:dyDescent="0.25">
      <c r="A254" s="6" t="s">
        <v>195</v>
      </c>
      <c r="B254" s="4"/>
      <c r="E254"/>
      <c r="F254"/>
      <c r="G254">
        <f>SUBTOTAL(9,G253:G253)</f>
        <v>1</v>
      </c>
    </row>
    <row r="255" spans="1:7" hidden="1" outlineLevel="2" x14ac:dyDescent="0.25">
      <c r="A255">
        <v>518345979</v>
      </c>
      <c r="B255" s="4">
        <v>42903.168749999997</v>
      </c>
      <c r="C255">
        <f>HOUR(B255)</f>
        <v>4</v>
      </c>
      <c r="D255">
        <f>WEEKDAY(B255, 2)</f>
        <v>6</v>
      </c>
      <c r="E255">
        <v>6</v>
      </c>
      <c r="F255" t="s">
        <v>5</v>
      </c>
      <c r="G255">
        <f>IF(AND(E255 = 1,F255 = "B"),1,IF(AND(E255 = 2,F255 = "A"),1,IF(AND(E255 = 3,F255 = "A"),1,IF(AND(E255 = 4,F255 = "B"),1,IF(AND(E255 = 5,F255 = "C"),1,IF(AND(E255 = 6,F255 = "A"),1,0))))))</f>
        <v>1</v>
      </c>
    </row>
    <row r="256" spans="1:7" outlineLevel="1" collapsed="1" x14ac:dyDescent="0.25">
      <c r="A256" s="6" t="s">
        <v>197</v>
      </c>
      <c r="B256" s="4"/>
      <c r="E256"/>
      <c r="F256"/>
      <c r="G256">
        <f>SUBTOTAL(9,G255:G255)</f>
        <v>1</v>
      </c>
    </row>
    <row r="257" spans="1:7" hidden="1" outlineLevel="2" x14ac:dyDescent="0.25">
      <c r="A257">
        <v>523469687</v>
      </c>
      <c r="B257" s="4">
        <v>42910.777083333334</v>
      </c>
      <c r="C257">
        <f>HOUR(B257)</f>
        <v>18</v>
      </c>
      <c r="D257">
        <f>WEEKDAY(B257, 2)</f>
        <v>6</v>
      </c>
      <c r="E257">
        <v>5</v>
      </c>
      <c r="F257" t="s">
        <v>4</v>
      </c>
      <c r="G257">
        <f>IF(AND(E257 = 1,F257 = "B"),1,IF(AND(E257 = 2,F257 = "A"),1,IF(AND(E257 = 3,F257 = "A"),1,IF(AND(E257 = 4,F257 = "B"),1,IF(AND(E257 = 5,F257 = "C"),1,IF(AND(E257 = 6,F257 = "A"),1,0))))))</f>
        <v>1</v>
      </c>
    </row>
    <row r="258" spans="1:7" outlineLevel="1" x14ac:dyDescent="0.25">
      <c r="A258" s="6" t="s">
        <v>203</v>
      </c>
      <c r="B258" s="4"/>
      <c r="E258"/>
      <c r="F258"/>
      <c r="G258">
        <f>SUBTOTAL(9,G257:G257)</f>
        <v>1</v>
      </c>
    </row>
    <row r="259" spans="1:7" hidden="1" outlineLevel="2" x14ac:dyDescent="0.25">
      <c r="A259">
        <v>524879436</v>
      </c>
      <c r="B259" s="4">
        <v>42897.674305555556</v>
      </c>
      <c r="C259">
        <f>HOUR(B259)</f>
        <v>16</v>
      </c>
      <c r="D259">
        <f>WEEKDAY(B259, 2)</f>
        <v>7</v>
      </c>
      <c r="E259">
        <v>4</v>
      </c>
      <c r="F259" t="s">
        <v>3</v>
      </c>
      <c r="G259">
        <f>IF(AND(E259 = 1,F259 = "B"),1,IF(AND(E259 = 2,F259 = "A"),1,IF(AND(E259 = 3,F259 = "A"),1,IF(AND(E259 = 4,F259 = "B"),1,IF(AND(E259 = 5,F259 = "C"),1,IF(AND(E259 = 6,F259 = "A"),1,0))))))</f>
        <v>1</v>
      </c>
    </row>
    <row r="260" spans="1:7" outlineLevel="1" x14ac:dyDescent="0.25">
      <c r="A260" s="6" t="s">
        <v>205</v>
      </c>
      <c r="B260" s="4"/>
      <c r="E260"/>
      <c r="F260"/>
      <c r="G260">
        <f>SUBTOTAL(9,G259:G259)</f>
        <v>1</v>
      </c>
    </row>
    <row r="261" spans="1:7" hidden="1" outlineLevel="2" x14ac:dyDescent="0.25">
      <c r="A261">
        <v>528251644</v>
      </c>
      <c r="B261" s="4">
        <v>42895.795138888891</v>
      </c>
      <c r="C261">
        <f>HOUR(B261)</f>
        <v>19</v>
      </c>
      <c r="D261">
        <f>WEEKDAY(B261, 2)</f>
        <v>5</v>
      </c>
      <c r="E261">
        <v>3</v>
      </c>
      <c r="F261" t="s">
        <v>5</v>
      </c>
      <c r="G261">
        <f>IF(AND(E261 = 1,F261 = "B"),1,IF(AND(E261 = 2,F261 = "A"),1,IF(AND(E261 = 3,F261 = "A"),1,IF(AND(E261 = 4,F261 = "B"),1,IF(AND(E261 = 5,F261 = "C"),1,IF(AND(E261 = 6,F261 = "A"),1,0))))))</f>
        <v>1</v>
      </c>
    </row>
    <row r="262" spans="1:7" outlineLevel="1" x14ac:dyDescent="0.25">
      <c r="A262" s="6" t="s">
        <v>211</v>
      </c>
      <c r="B262" s="4"/>
      <c r="E262"/>
      <c r="F262"/>
      <c r="G262">
        <f>SUBTOTAL(9,G261:G261)</f>
        <v>1</v>
      </c>
    </row>
    <row r="263" spans="1:7" hidden="1" outlineLevel="2" collapsed="1" x14ac:dyDescent="0.25">
      <c r="A263">
        <v>528365223</v>
      </c>
      <c r="B263" s="4">
        <v>42919.767361111109</v>
      </c>
      <c r="C263">
        <f>HOUR(B263)</f>
        <v>18</v>
      </c>
      <c r="D263">
        <f>WEEKDAY(B263, 2)</f>
        <v>1</v>
      </c>
      <c r="E263">
        <v>2</v>
      </c>
      <c r="F263" t="s">
        <v>5</v>
      </c>
      <c r="G263">
        <f>IF(AND(E263 = 1,F263 = "B"),1,IF(AND(E263 = 2,F263 = "A"),1,IF(AND(E263 = 3,F263 = "A"),1,IF(AND(E263 = 4,F263 = "B"),1,IF(AND(E263 = 5,F263 = "C"),1,IF(AND(E263 = 6,F263 = "A"),1,0))))))</f>
        <v>1</v>
      </c>
    </row>
    <row r="264" spans="1:7" outlineLevel="1" x14ac:dyDescent="0.25">
      <c r="A264" s="6" t="s">
        <v>212</v>
      </c>
      <c r="B264" s="4"/>
      <c r="E264"/>
      <c r="F264"/>
      <c r="G264">
        <f>SUBTOTAL(9,G263:G263)</f>
        <v>1</v>
      </c>
    </row>
    <row r="265" spans="1:7" hidden="1" outlineLevel="2" collapsed="1" x14ac:dyDescent="0.25">
      <c r="A265">
        <v>532752868</v>
      </c>
      <c r="B265" s="4">
        <v>42909.448611111111</v>
      </c>
      <c r="C265">
        <f>HOUR(B265)</f>
        <v>10</v>
      </c>
      <c r="D265">
        <f>WEEKDAY(B265, 2)</f>
        <v>5</v>
      </c>
      <c r="E265">
        <v>2</v>
      </c>
      <c r="F265" t="s">
        <v>5</v>
      </c>
      <c r="G265">
        <f>IF(AND(E265 = 1,F265 = "B"),1,IF(AND(E265 = 2,F265 = "A"),1,IF(AND(E265 = 3,F265 = "A"),1,IF(AND(E265 = 4,F265 = "B"),1,IF(AND(E265 = 5,F265 = "C"),1,IF(AND(E265 = 6,F265 = "A"),1,0))))))</f>
        <v>1</v>
      </c>
    </row>
    <row r="266" spans="1:7" outlineLevel="1" x14ac:dyDescent="0.25">
      <c r="A266" s="6" t="s">
        <v>218</v>
      </c>
      <c r="B266" s="4"/>
      <c r="E266"/>
      <c r="F266"/>
      <c r="G266">
        <f>SUBTOTAL(9,G265:G265)</f>
        <v>1</v>
      </c>
    </row>
    <row r="267" spans="1:7" hidden="1" outlineLevel="2" collapsed="1" x14ac:dyDescent="0.25">
      <c r="A267">
        <v>537831794</v>
      </c>
      <c r="B267" s="4">
        <v>42925.868055555555</v>
      </c>
      <c r="C267">
        <f>HOUR(B267)</f>
        <v>20</v>
      </c>
      <c r="D267">
        <f>WEEKDAY(B267, 2)</f>
        <v>7</v>
      </c>
      <c r="E267">
        <v>4</v>
      </c>
      <c r="F267" t="s">
        <v>3</v>
      </c>
      <c r="G267">
        <f>IF(AND(E267 = 1,F267 = "B"),1,IF(AND(E267 = 2,F267 = "A"),1,IF(AND(E267 = 3,F267 = "A"),1,IF(AND(E267 = 4,F267 = "B"),1,IF(AND(E267 = 5,F267 = "C"),1,IF(AND(E267 = 6,F267 = "A"),1,0))))))</f>
        <v>1</v>
      </c>
    </row>
    <row r="268" spans="1:7" outlineLevel="1" x14ac:dyDescent="0.25">
      <c r="A268" s="6" t="s">
        <v>223</v>
      </c>
      <c r="B268" s="4"/>
      <c r="E268"/>
      <c r="F268"/>
      <c r="G268">
        <f>SUBTOTAL(9,G267:G267)</f>
        <v>1</v>
      </c>
    </row>
    <row r="269" spans="1:7" hidden="1" outlineLevel="2" collapsed="1" x14ac:dyDescent="0.25">
      <c r="A269">
        <v>542611566</v>
      </c>
      <c r="B269" s="4">
        <v>42917.15347222222</v>
      </c>
      <c r="C269">
        <f>HOUR(B269)</f>
        <v>3</v>
      </c>
      <c r="D269">
        <f>WEEKDAY(B269, 2)</f>
        <v>6</v>
      </c>
      <c r="E269">
        <v>6</v>
      </c>
      <c r="F269" t="s">
        <v>5</v>
      </c>
      <c r="G269">
        <f>IF(AND(E269 = 1,F269 = "B"),1,IF(AND(E269 = 2,F269 = "A"),1,IF(AND(E269 = 3,F269 = "A"),1,IF(AND(E269 = 4,F269 = "B"),1,IF(AND(E269 = 5,F269 = "C"),1,IF(AND(E269 = 6,F269 = "A"),1,0))))))</f>
        <v>1</v>
      </c>
    </row>
    <row r="270" spans="1:7" outlineLevel="1" x14ac:dyDescent="0.25">
      <c r="A270" s="6" t="s">
        <v>229</v>
      </c>
      <c r="B270" s="4"/>
      <c r="E270"/>
      <c r="F270"/>
      <c r="G270">
        <f>SUBTOTAL(9,G269:G269)</f>
        <v>1</v>
      </c>
    </row>
    <row r="271" spans="1:7" hidden="1" outlineLevel="2" collapsed="1" x14ac:dyDescent="0.25">
      <c r="A271">
        <v>543292172</v>
      </c>
      <c r="B271" s="4">
        <v>42892.296527777777</v>
      </c>
      <c r="C271">
        <f>HOUR(B271)</f>
        <v>7</v>
      </c>
      <c r="D271">
        <f>WEEKDAY(B271, 2)</f>
        <v>2</v>
      </c>
      <c r="E271">
        <v>4</v>
      </c>
      <c r="F271" t="s">
        <v>3</v>
      </c>
      <c r="G271">
        <f>IF(AND(E271 = 1,F271 = "B"),1,IF(AND(E271 = 2,F271 = "A"),1,IF(AND(E271 = 3,F271 = "A"),1,IF(AND(E271 = 4,F271 = "B"),1,IF(AND(E271 = 5,F271 = "C"),1,IF(AND(E271 = 6,F271 = "A"),1,0))))))</f>
        <v>1</v>
      </c>
    </row>
    <row r="272" spans="1:7" outlineLevel="1" x14ac:dyDescent="0.25">
      <c r="A272" s="6" t="s">
        <v>230</v>
      </c>
      <c r="B272" s="4"/>
      <c r="E272"/>
      <c r="F272"/>
      <c r="G272">
        <f>SUBTOTAL(9,G271:G271)</f>
        <v>1</v>
      </c>
    </row>
    <row r="273" spans="1:7" hidden="1" outlineLevel="2" collapsed="1" x14ac:dyDescent="0.25">
      <c r="A273">
        <v>543692329</v>
      </c>
      <c r="B273" s="4">
        <v>42913.229861111111</v>
      </c>
      <c r="C273">
        <f>HOUR(B273)</f>
        <v>5</v>
      </c>
      <c r="D273">
        <f>WEEKDAY(B273, 2)</f>
        <v>2</v>
      </c>
      <c r="E273">
        <v>6</v>
      </c>
      <c r="F273" t="s">
        <v>5</v>
      </c>
      <c r="G273">
        <f>IF(AND(E273 = 1,F273 = "B"),1,IF(AND(E273 = 2,F273 = "A"),1,IF(AND(E273 = 3,F273 = "A"),1,IF(AND(E273 = 4,F273 = "B"),1,IF(AND(E273 = 5,F273 = "C"),1,IF(AND(E273 = 6,F273 = "A"),1,0))))))</f>
        <v>1</v>
      </c>
    </row>
    <row r="274" spans="1:7" outlineLevel="1" x14ac:dyDescent="0.25">
      <c r="A274" s="6" t="s">
        <v>231</v>
      </c>
      <c r="B274" s="4"/>
      <c r="E274"/>
      <c r="F274"/>
      <c r="G274">
        <f>SUBTOTAL(9,G273:G273)</f>
        <v>1</v>
      </c>
    </row>
    <row r="275" spans="1:7" hidden="1" outlineLevel="2" collapsed="1" x14ac:dyDescent="0.25">
      <c r="A275">
        <v>550424375</v>
      </c>
      <c r="B275" s="4">
        <v>42910.486111111109</v>
      </c>
      <c r="C275">
        <f>HOUR(B275)</f>
        <v>11</v>
      </c>
      <c r="D275">
        <f>WEEKDAY(B275, 2)</f>
        <v>6</v>
      </c>
      <c r="E275">
        <v>4</v>
      </c>
      <c r="F275" t="s">
        <v>3</v>
      </c>
      <c r="G275">
        <f>IF(AND(E275 = 1,F275 = "B"),1,IF(AND(E275 = 2,F275 = "A"),1,IF(AND(E275 = 3,F275 = "A"),1,IF(AND(E275 = 4,F275 = "B"),1,IF(AND(E275 = 5,F275 = "C"),1,IF(AND(E275 = 6,F275 = "A"),1,0))))))</f>
        <v>1</v>
      </c>
    </row>
    <row r="276" spans="1:7" outlineLevel="1" x14ac:dyDescent="0.25">
      <c r="A276" s="6" t="s">
        <v>242</v>
      </c>
      <c r="B276" s="4"/>
      <c r="E276"/>
      <c r="F276"/>
      <c r="G276">
        <f>SUBTOTAL(9,G275:G275)</f>
        <v>1</v>
      </c>
    </row>
    <row r="277" spans="1:7" hidden="1" outlineLevel="2" collapsed="1" x14ac:dyDescent="0.25">
      <c r="A277">
        <v>555191112</v>
      </c>
      <c r="B277" s="4">
        <v>42917.642361111109</v>
      </c>
      <c r="C277">
        <f>HOUR(B277)</f>
        <v>15</v>
      </c>
      <c r="D277">
        <f>WEEKDAY(B277, 2)</f>
        <v>6</v>
      </c>
      <c r="E277">
        <v>5</v>
      </c>
      <c r="F277" t="s">
        <v>4</v>
      </c>
      <c r="G277">
        <f>IF(AND(E277 = 1,F277 = "B"),1,IF(AND(E277 = 2,F277 = "A"),1,IF(AND(E277 = 3,F277 = "A"),1,IF(AND(E277 = 4,F277 = "B"),1,IF(AND(E277 = 5,F277 = "C"),1,IF(AND(E277 = 6,F277 = "A"),1,0))))))</f>
        <v>1</v>
      </c>
    </row>
    <row r="278" spans="1:7" outlineLevel="1" x14ac:dyDescent="0.25">
      <c r="A278" s="6" t="s">
        <v>246</v>
      </c>
      <c r="B278" s="4"/>
      <c r="E278"/>
      <c r="F278"/>
      <c r="G278">
        <f>SUBTOTAL(9,G277:G277)</f>
        <v>1</v>
      </c>
    </row>
    <row r="279" spans="1:7" hidden="1" outlineLevel="2" collapsed="1" x14ac:dyDescent="0.25">
      <c r="A279">
        <v>557059595</v>
      </c>
      <c r="B279" s="4">
        <v>42894.380555555559</v>
      </c>
      <c r="C279">
        <f>HOUR(B279)</f>
        <v>9</v>
      </c>
      <c r="D279">
        <f>WEEKDAY(B279, 2)</f>
        <v>4</v>
      </c>
      <c r="E279">
        <v>2</v>
      </c>
      <c r="F279" t="s">
        <v>5</v>
      </c>
      <c r="G279">
        <f>IF(AND(E279 = 1,F279 = "B"),1,IF(AND(E279 = 2,F279 = "A"),1,IF(AND(E279 = 3,F279 = "A"),1,IF(AND(E279 = 4,F279 = "B"),1,IF(AND(E279 = 5,F279 = "C"),1,IF(AND(E279 = 6,F279 = "A"),1,0))))))</f>
        <v>1</v>
      </c>
    </row>
    <row r="280" spans="1:7" hidden="1" outlineLevel="2" x14ac:dyDescent="0.25">
      <c r="A280">
        <v>557059595</v>
      </c>
      <c r="B280" s="4">
        <v>42902.228472222225</v>
      </c>
      <c r="C280">
        <f>HOUR(B280)</f>
        <v>5</v>
      </c>
      <c r="D280">
        <f>WEEKDAY(B280, 2)</f>
        <v>5</v>
      </c>
      <c r="E280">
        <v>4</v>
      </c>
      <c r="F280" t="s">
        <v>5</v>
      </c>
      <c r="G280">
        <f>IF(AND(E280 = 1,F280 = "B"),1,IF(AND(E280 = 2,F280 = "A"),1,IF(AND(E280 = 3,F280 = "A"),1,IF(AND(E280 = 4,F280 = "B"),1,IF(AND(E280 = 5,F280 = "C"),1,IF(AND(E280 = 6,F280 = "A"),1,0))))))</f>
        <v>0</v>
      </c>
    </row>
    <row r="281" spans="1:7" hidden="1" outlineLevel="2" collapsed="1" x14ac:dyDescent="0.25">
      <c r="A281">
        <v>557059595</v>
      </c>
      <c r="B281" s="4">
        <v>42918.17083333333</v>
      </c>
      <c r="C281">
        <f>HOUR(B281)</f>
        <v>4</v>
      </c>
      <c r="D281">
        <f>WEEKDAY(B281, 2)</f>
        <v>7</v>
      </c>
      <c r="E281">
        <v>1</v>
      </c>
      <c r="F281" t="s">
        <v>4</v>
      </c>
      <c r="G281">
        <f>IF(AND(E281 = 1,F281 = "B"),1,IF(AND(E281 = 2,F281 = "A"),1,IF(AND(E281 = 3,F281 = "A"),1,IF(AND(E281 = 4,F281 = "B"),1,IF(AND(E281 = 5,F281 = "C"),1,IF(AND(E281 = 6,F281 = "A"),1,0))))))</f>
        <v>0</v>
      </c>
    </row>
    <row r="282" spans="1:7" hidden="1" outlineLevel="2" x14ac:dyDescent="0.25">
      <c r="A282">
        <v>557059595</v>
      </c>
      <c r="B282" s="4">
        <v>42928.293055555558</v>
      </c>
      <c r="C282">
        <f>HOUR(B282)</f>
        <v>7</v>
      </c>
      <c r="D282">
        <f>WEEKDAY(B282, 2)</f>
        <v>3</v>
      </c>
      <c r="E282">
        <v>5</v>
      </c>
      <c r="F282" t="s">
        <v>5</v>
      </c>
      <c r="G282">
        <f>IF(AND(E282 = 1,F282 = "B"),1,IF(AND(E282 = 2,F282 = "A"),1,IF(AND(E282 = 3,F282 = "A"),1,IF(AND(E282 = 4,F282 = "B"),1,IF(AND(E282 = 5,F282 = "C"),1,IF(AND(E282 = 6,F282 = "A"),1,0))))))</f>
        <v>0</v>
      </c>
    </row>
    <row r="283" spans="1:7" outlineLevel="1" collapsed="1" x14ac:dyDescent="0.25">
      <c r="A283" s="6" t="s">
        <v>248</v>
      </c>
      <c r="B283" s="4"/>
      <c r="E283"/>
      <c r="F283"/>
      <c r="G283">
        <f>SUBTOTAL(9,G279:G282)</f>
        <v>1</v>
      </c>
    </row>
    <row r="284" spans="1:7" hidden="1" outlineLevel="2" x14ac:dyDescent="0.25">
      <c r="A284">
        <v>559770051</v>
      </c>
      <c r="B284" s="4">
        <v>42900.811805555553</v>
      </c>
      <c r="C284">
        <f>HOUR(B284)</f>
        <v>19</v>
      </c>
      <c r="D284">
        <f>WEEKDAY(B284, 2)</f>
        <v>3</v>
      </c>
      <c r="E284">
        <v>1</v>
      </c>
      <c r="F284" t="s">
        <v>3</v>
      </c>
      <c r="G284">
        <f>IF(AND(E284 = 1,F284 = "B"),1,IF(AND(E284 = 2,F284 = "A"),1,IF(AND(E284 = 3,F284 = "A"),1,IF(AND(E284 = 4,F284 = "B"),1,IF(AND(E284 = 5,F284 = "C"),1,IF(AND(E284 = 6,F284 = "A"),1,0))))))</f>
        <v>1</v>
      </c>
    </row>
    <row r="285" spans="1:7" outlineLevel="1" collapsed="1" x14ac:dyDescent="0.25">
      <c r="A285" s="6" t="s">
        <v>253</v>
      </c>
      <c r="B285" s="4"/>
      <c r="E285"/>
      <c r="F285"/>
      <c r="G285">
        <f>SUBTOTAL(9,G284:G284)</f>
        <v>1</v>
      </c>
    </row>
    <row r="286" spans="1:7" hidden="1" outlineLevel="2" x14ac:dyDescent="0.25">
      <c r="A286">
        <v>559784246</v>
      </c>
      <c r="B286" s="4">
        <v>42899.506944444445</v>
      </c>
      <c r="C286">
        <f>HOUR(B286)</f>
        <v>12</v>
      </c>
      <c r="D286">
        <f>WEEKDAY(B286, 2)</f>
        <v>2</v>
      </c>
      <c r="E286">
        <v>2</v>
      </c>
      <c r="F286" t="s">
        <v>5</v>
      </c>
      <c r="G286">
        <f>IF(AND(E286 = 1,F286 = "B"),1,IF(AND(E286 = 2,F286 = "A"),1,IF(AND(E286 = 3,F286 = "A"),1,IF(AND(E286 = 4,F286 = "B"),1,IF(AND(E286 = 5,F286 = "C"),1,IF(AND(E286 = 6,F286 = "A"),1,0))))))</f>
        <v>1</v>
      </c>
    </row>
    <row r="287" spans="1:7" outlineLevel="1" collapsed="1" x14ac:dyDescent="0.25">
      <c r="A287" s="6" t="s">
        <v>254</v>
      </c>
      <c r="B287" s="4"/>
      <c r="E287"/>
      <c r="F287"/>
      <c r="G287">
        <f>SUBTOTAL(9,G286:G286)</f>
        <v>1</v>
      </c>
    </row>
    <row r="288" spans="1:7" hidden="1" outlineLevel="2" x14ac:dyDescent="0.25">
      <c r="A288">
        <v>568721734</v>
      </c>
      <c r="B288" s="4">
        <v>42926.200694444444</v>
      </c>
      <c r="C288">
        <f>HOUR(B288)</f>
        <v>4</v>
      </c>
      <c r="D288">
        <f>WEEKDAY(B288, 2)</f>
        <v>1</v>
      </c>
      <c r="E288">
        <v>3</v>
      </c>
      <c r="F288" t="s">
        <v>5</v>
      </c>
      <c r="G288">
        <f>IF(AND(E288 = 1,F288 = "B"),1,IF(AND(E288 = 2,F288 = "A"),1,IF(AND(E288 = 3,F288 = "A"),1,IF(AND(E288 = 4,F288 = "B"),1,IF(AND(E288 = 5,F288 = "C"),1,IF(AND(E288 = 6,F288 = "A"),1,0))))))</f>
        <v>1</v>
      </c>
    </row>
    <row r="289" spans="1:7" outlineLevel="1" collapsed="1" x14ac:dyDescent="0.25">
      <c r="A289" s="6" t="s">
        <v>266</v>
      </c>
      <c r="B289" s="4"/>
      <c r="E289"/>
      <c r="F289"/>
      <c r="G289">
        <f>SUBTOTAL(9,G288:G288)</f>
        <v>1</v>
      </c>
    </row>
    <row r="290" spans="1:7" hidden="1" outlineLevel="2" x14ac:dyDescent="0.25">
      <c r="A290">
        <v>569386520</v>
      </c>
      <c r="B290" s="4">
        <v>42916.922222222223</v>
      </c>
      <c r="C290">
        <f>HOUR(B290)</f>
        <v>22</v>
      </c>
      <c r="D290">
        <f>WEEKDAY(B290, 2)</f>
        <v>5</v>
      </c>
      <c r="E290">
        <v>4</v>
      </c>
      <c r="F290" t="s">
        <v>3</v>
      </c>
      <c r="G290">
        <f>IF(AND(E290 = 1,F290 = "B"),1,IF(AND(E290 = 2,F290 = "A"),1,IF(AND(E290 = 3,F290 = "A"),1,IF(AND(E290 = 4,F290 = "B"),1,IF(AND(E290 = 5,F290 = "C"),1,IF(AND(E290 = 6,F290 = "A"),1,0))))))</f>
        <v>1</v>
      </c>
    </row>
    <row r="291" spans="1:7" outlineLevel="1" collapsed="1" x14ac:dyDescent="0.25">
      <c r="A291" s="6" t="s">
        <v>267</v>
      </c>
      <c r="B291" s="4"/>
      <c r="E291"/>
      <c r="F291"/>
      <c r="G291">
        <f>SUBTOTAL(9,G290:G290)</f>
        <v>1</v>
      </c>
    </row>
    <row r="292" spans="1:7" hidden="1" outlineLevel="2" x14ac:dyDescent="0.25">
      <c r="A292">
        <v>571483021</v>
      </c>
      <c r="B292" s="4">
        <v>42928.107638888891</v>
      </c>
      <c r="C292">
        <f>HOUR(B292)</f>
        <v>2</v>
      </c>
      <c r="D292">
        <f>WEEKDAY(B292, 2)</f>
        <v>3</v>
      </c>
      <c r="E292">
        <v>2</v>
      </c>
      <c r="F292" t="s">
        <v>5</v>
      </c>
      <c r="G292">
        <f>IF(AND(E292 = 1,F292 = "B"),1,IF(AND(E292 = 2,F292 = "A"),1,IF(AND(E292 = 3,F292 = "A"),1,IF(AND(E292 = 4,F292 = "B"),1,IF(AND(E292 = 5,F292 = "C"),1,IF(AND(E292 = 6,F292 = "A"),1,0))))))</f>
        <v>1</v>
      </c>
    </row>
    <row r="293" spans="1:7" outlineLevel="1" collapsed="1" x14ac:dyDescent="0.25">
      <c r="A293" s="6" t="s">
        <v>269</v>
      </c>
      <c r="B293" s="4"/>
      <c r="E293"/>
      <c r="F293"/>
      <c r="G293">
        <f>SUBTOTAL(9,G292:G292)</f>
        <v>1</v>
      </c>
    </row>
    <row r="294" spans="1:7" hidden="1" outlineLevel="2" x14ac:dyDescent="0.25">
      <c r="A294">
        <v>573003150</v>
      </c>
      <c r="B294" s="4">
        <v>42920.05972222222</v>
      </c>
      <c r="C294">
        <f>HOUR(B294)</f>
        <v>1</v>
      </c>
      <c r="D294">
        <f>WEEKDAY(B294, 2)</f>
        <v>2</v>
      </c>
      <c r="E294">
        <v>5</v>
      </c>
      <c r="F294" t="s">
        <v>4</v>
      </c>
      <c r="G294">
        <f>IF(AND(E294 = 1,F294 = "B"),1,IF(AND(E294 = 2,F294 = "A"),1,IF(AND(E294 = 3,F294 = "A"),1,IF(AND(E294 = 4,F294 = "B"),1,IF(AND(E294 = 5,F294 = "C"),1,IF(AND(E294 = 6,F294 = "A"),1,0))))))</f>
        <v>1</v>
      </c>
    </row>
    <row r="295" spans="1:7" outlineLevel="1" collapsed="1" x14ac:dyDescent="0.25">
      <c r="A295" s="6" t="s">
        <v>271</v>
      </c>
      <c r="B295" s="4"/>
      <c r="E295"/>
      <c r="F295"/>
      <c r="G295">
        <f>SUBTOTAL(9,G294:G294)</f>
        <v>1</v>
      </c>
    </row>
    <row r="296" spans="1:7" hidden="1" outlineLevel="2" x14ac:dyDescent="0.25">
      <c r="A296">
        <v>574732359</v>
      </c>
      <c r="B296" s="4">
        <v>42916.466666666667</v>
      </c>
      <c r="C296">
        <f>HOUR(B296)</f>
        <v>11</v>
      </c>
      <c r="D296">
        <f>WEEKDAY(B296, 2)</f>
        <v>5</v>
      </c>
      <c r="E296">
        <v>6</v>
      </c>
      <c r="F296" t="s">
        <v>5</v>
      </c>
      <c r="G296">
        <f>IF(AND(E296 = 1,F296 = "B"),1,IF(AND(E296 = 2,F296 = "A"),1,IF(AND(E296 = 3,F296 = "A"),1,IF(AND(E296 = 4,F296 = "B"),1,IF(AND(E296 = 5,F296 = "C"),1,IF(AND(E296 = 6,F296 = "A"),1,0))))))</f>
        <v>1</v>
      </c>
    </row>
    <row r="297" spans="1:7" outlineLevel="1" collapsed="1" x14ac:dyDescent="0.25">
      <c r="A297" s="6" t="s">
        <v>274</v>
      </c>
      <c r="B297" s="4"/>
      <c r="E297"/>
      <c r="F297"/>
      <c r="G297">
        <f>SUBTOTAL(9,G296:G296)</f>
        <v>1</v>
      </c>
    </row>
    <row r="298" spans="1:7" hidden="1" outlineLevel="2" x14ac:dyDescent="0.25">
      <c r="A298">
        <v>577117328</v>
      </c>
      <c r="B298" s="4">
        <v>42920.745833333334</v>
      </c>
      <c r="C298">
        <f>HOUR(B298)</f>
        <v>17</v>
      </c>
      <c r="D298">
        <f>WEEKDAY(B298, 2)</f>
        <v>2</v>
      </c>
      <c r="E298">
        <v>2</v>
      </c>
      <c r="F298" t="s">
        <v>5</v>
      </c>
      <c r="G298">
        <f>IF(AND(E298 = 1,F298 = "B"),1,IF(AND(E298 = 2,F298 = "A"),1,IF(AND(E298 = 3,F298 = "A"),1,IF(AND(E298 = 4,F298 = "B"),1,IF(AND(E298 = 5,F298 = "C"),1,IF(AND(E298 = 6,F298 = "A"),1,0))))))</f>
        <v>1</v>
      </c>
    </row>
    <row r="299" spans="1:7" outlineLevel="1" collapsed="1" x14ac:dyDescent="0.25">
      <c r="A299" s="6" t="s">
        <v>275</v>
      </c>
      <c r="B299" s="4"/>
      <c r="E299"/>
      <c r="F299"/>
      <c r="G299">
        <f>SUBTOTAL(9,G298:G298)</f>
        <v>1</v>
      </c>
    </row>
    <row r="300" spans="1:7" hidden="1" outlineLevel="2" x14ac:dyDescent="0.25">
      <c r="A300">
        <v>580833489</v>
      </c>
      <c r="B300" s="4">
        <v>42888.734027777777</v>
      </c>
      <c r="C300">
        <f>HOUR(B300)</f>
        <v>17</v>
      </c>
      <c r="D300">
        <f>WEEKDAY(B300, 2)</f>
        <v>5</v>
      </c>
      <c r="E300">
        <v>2</v>
      </c>
      <c r="F300" t="s">
        <v>4</v>
      </c>
      <c r="G300">
        <f>IF(AND(E300 = 1,F300 = "B"),1,IF(AND(E300 = 2,F300 = "A"),1,IF(AND(E300 = 3,F300 = "A"),1,IF(AND(E300 = 4,F300 = "B"),1,IF(AND(E300 = 5,F300 = "C"),1,IF(AND(E300 = 6,F300 = "A"),1,0))))))</f>
        <v>0</v>
      </c>
    </row>
    <row r="301" spans="1:7" hidden="1" outlineLevel="2" collapsed="1" x14ac:dyDescent="0.25">
      <c r="A301">
        <v>580833489</v>
      </c>
      <c r="B301" s="4">
        <v>42891.316666666666</v>
      </c>
      <c r="C301">
        <f>HOUR(B301)</f>
        <v>7</v>
      </c>
      <c r="D301">
        <f>WEEKDAY(B301, 2)</f>
        <v>1</v>
      </c>
      <c r="E301">
        <v>1</v>
      </c>
      <c r="F301" t="s">
        <v>3</v>
      </c>
      <c r="G301">
        <f>IF(AND(E301 = 1,F301 = "B"),1,IF(AND(E301 = 2,F301 = "A"),1,IF(AND(E301 = 3,F301 = "A"),1,IF(AND(E301 = 4,F301 = "B"),1,IF(AND(E301 = 5,F301 = "C"),1,IF(AND(E301 = 6,F301 = "A"),1,0))))))</f>
        <v>1</v>
      </c>
    </row>
    <row r="302" spans="1:7" hidden="1" outlineLevel="2" x14ac:dyDescent="0.25">
      <c r="A302">
        <v>580833489</v>
      </c>
      <c r="B302" s="4">
        <v>42929.951388888891</v>
      </c>
      <c r="C302">
        <f>HOUR(B302)</f>
        <v>22</v>
      </c>
      <c r="D302">
        <f>WEEKDAY(B302, 2)</f>
        <v>4</v>
      </c>
      <c r="E302">
        <v>5</v>
      </c>
      <c r="F302" t="s">
        <v>3</v>
      </c>
      <c r="G302">
        <f>IF(AND(E302 = 1,F302 = "B"),1,IF(AND(E302 = 2,F302 = "A"),1,IF(AND(E302 = 3,F302 = "A"),1,IF(AND(E302 = 4,F302 = "B"),1,IF(AND(E302 = 5,F302 = "C"),1,IF(AND(E302 = 6,F302 = "A"),1,0))))))</f>
        <v>0</v>
      </c>
    </row>
    <row r="303" spans="1:7" hidden="1" outlineLevel="2" collapsed="1" x14ac:dyDescent="0.25">
      <c r="A303">
        <v>580833489</v>
      </c>
      <c r="B303" s="4">
        <v>42931.882638888892</v>
      </c>
      <c r="C303">
        <f>HOUR(B303)</f>
        <v>21</v>
      </c>
      <c r="D303">
        <f>WEEKDAY(B303, 2)</f>
        <v>6</v>
      </c>
      <c r="E303">
        <v>3</v>
      </c>
      <c r="F303" t="s">
        <v>4</v>
      </c>
      <c r="G303">
        <f>IF(AND(E303 = 1,F303 = "B"),1,IF(AND(E303 = 2,F303 = "A"),1,IF(AND(E303 = 3,F303 = "A"),1,IF(AND(E303 = 4,F303 = "B"),1,IF(AND(E303 = 5,F303 = "C"),1,IF(AND(E303 = 6,F303 = "A"),1,0))))))</f>
        <v>0</v>
      </c>
    </row>
    <row r="304" spans="1:7" outlineLevel="1" x14ac:dyDescent="0.25">
      <c r="A304" s="6" t="s">
        <v>278</v>
      </c>
      <c r="B304" s="4"/>
      <c r="E304"/>
      <c r="F304"/>
      <c r="G304">
        <f>SUBTOTAL(9,G300:G303)</f>
        <v>1</v>
      </c>
    </row>
    <row r="305" spans="1:7" hidden="1" outlineLevel="2" collapsed="1" x14ac:dyDescent="0.25">
      <c r="A305">
        <v>581807714</v>
      </c>
      <c r="B305" s="4">
        <v>42910.625</v>
      </c>
      <c r="C305">
        <f>HOUR(B305)</f>
        <v>15</v>
      </c>
      <c r="D305">
        <f>WEEKDAY(B305, 2)</f>
        <v>6</v>
      </c>
      <c r="E305">
        <v>3</v>
      </c>
      <c r="F305" t="s">
        <v>5</v>
      </c>
      <c r="G305">
        <f>IF(AND(E305 = 1,F305 = "B"),1,IF(AND(E305 = 2,F305 = "A"),1,IF(AND(E305 = 3,F305 = "A"),1,IF(AND(E305 = 4,F305 = "B"),1,IF(AND(E305 = 5,F305 = "C"),1,IF(AND(E305 = 6,F305 = "A"),1,0))))))</f>
        <v>1</v>
      </c>
    </row>
    <row r="306" spans="1:7" outlineLevel="1" x14ac:dyDescent="0.25">
      <c r="A306" s="6" t="s">
        <v>279</v>
      </c>
      <c r="B306" s="4"/>
      <c r="E306"/>
      <c r="F306"/>
      <c r="G306">
        <f>SUBTOTAL(9,G305:G305)</f>
        <v>1</v>
      </c>
    </row>
    <row r="307" spans="1:7" hidden="1" outlineLevel="2" collapsed="1" x14ac:dyDescent="0.25">
      <c r="A307">
        <v>587330211</v>
      </c>
      <c r="B307" s="4">
        <v>42893.441666666666</v>
      </c>
      <c r="C307">
        <f>HOUR(B307)</f>
        <v>10</v>
      </c>
      <c r="D307">
        <f>WEEKDAY(B307, 2)</f>
        <v>3</v>
      </c>
      <c r="E307">
        <v>2</v>
      </c>
      <c r="F307" t="s">
        <v>5</v>
      </c>
      <c r="G307">
        <f>IF(AND(E307 = 1,F307 = "B"),1,IF(AND(E307 = 2,F307 = "A"),1,IF(AND(E307 = 3,F307 = "A"),1,IF(AND(E307 = 4,F307 = "B"),1,IF(AND(E307 = 5,F307 = "C"),1,IF(AND(E307 = 6,F307 = "A"),1,0))))))</f>
        <v>1</v>
      </c>
    </row>
    <row r="308" spans="1:7" outlineLevel="1" x14ac:dyDescent="0.25">
      <c r="A308" s="6" t="s">
        <v>287</v>
      </c>
      <c r="B308" s="4"/>
      <c r="E308"/>
      <c r="F308"/>
      <c r="G308">
        <f>SUBTOTAL(9,G307:G307)</f>
        <v>1</v>
      </c>
    </row>
    <row r="309" spans="1:7" hidden="1" outlineLevel="2" collapsed="1" x14ac:dyDescent="0.25">
      <c r="A309">
        <v>595415973</v>
      </c>
      <c r="B309" s="4">
        <v>42911.797222222223</v>
      </c>
      <c r="C309">
        <f>HOUR(B309)</f>
        <v>19</v>
      </c>
      <c r="D309">
        <f>WEEKDAY(B309, 2)</f>
        <v>7</v>
      </c>
      <c r="E309">
        <v>3</v>
      </c>
      <c r="F309" t="s">
        <v>5</v>
      </c>
      <c r="G309">
        <f>IF(AND(E309 = 1,F309 = "B"),1,IF(AND(E309 = 2,F309 = "A"),1,IF(AND(E309 = 3,F309 = "A"),1,IF(AND(E309 = 4,F309 = "B"),1,IF(AND(E309 = 5,F309 = "C"),1,IF(AND(E309 = 6,F309 = "A"),1,0))))))</f>
        <v>1</v>
      </c>
    </row>
    <row r="310" spans="1:7" outlineLevel="1" x14ac:dyDescent="0.25">
      <c r="A310" s="6" t="s">
        <v>295</v>
      </c>
      <c r="B310" s="4"/>
      <c r="E310"/>
      <c r="F310"/>
      <c r="G310">
        <f>SUBTOTAL(9,G309:G309)</f>
        <v>1</v>
      </c>
    </row>
    <row r="311" spans="1:7" hidden="1" outlineLevel="2" collapsed="1" x14ac:dyDescent="0.25">
      <c r="A311">
        <v>596690200</v>
      </c>
      <c r="B311" s="4">
        <v>42905.945138888892</v>
      </c>
      <c r="C311">
        <f>HOUR(B311)</f>
        <v>22</v>
      </c>
      <c r="D311">
        <f>WEEKDAY(B311, 2)</f>
        <v>1</v>
      </c>
      <c r="E311">
        <v>4</v>
      </c>
      <c r="F311" t="s">
        <v>3</v>
      </c>
      <c r="G311">
        <f>IF(AND(E311 = 1,F311 = "B"),1,IF(AND(E311 = 2,F311 = "A"),1,IF(AND(E311 = 3,F311 = "A"),1,IF(AND(E311 = 4,F311 = "B"),1,IF(AND(E311 = 5,F311 = "C"),1,IF(AND(E311 = 6,F311 = "A"),1,0))))))</f>
        <v>1</v>
      </c>
    </row>
    <row r="312" spans="1:7" outlineLevel="1" x14ac:dyDescent="0.25">
      <c r="A312" s="6" t="s">
        <v>297</v>
      </c>
      <c r="B312" s="4"/>
      <c r="E312"/>
      <c r="F312"/>
      <c r="G312">
        <f>SUBTOTAL(9,G311:G311)</f>
        <v>1</v>
      </c>
    </row>
    <row r="313" spans="1:7" hidden="1" outlineLevel="2" collapsed="1" x14ac:dyDescent="0.25">
      <c r="A313">
        <v>597514859</v>
      </c>
      <c r="B313" s="4">
        <v>42892.863194444442</v>
      </c>
      <c r="C313">
        <f>HOUR(B313)</f>
        <v>20</v>
      </c>
      <c r="D313">
        <f>WEEKDAY(B313, 2)</f>
        <v>2</v>
      </c>
      <c r="E313">
        <v>2</v>
      </c>
      <c r="F313" t="s">
        <v>5</v>
      </c>
      <c r="G313">
        <f>IF(AND(E313 = 1,F313 = "B"),1,IF(AND(E313 = 2,F313 = "A"),1,IF(AND(E313 = 3,F313 = "A"),1,IF(AND(E313 = 4,F313 = "B"),1,IF(AND(E313 = 5,F313 = "C"),1,IF(AND(E313 = 6,F313 = "A"),1,0))))))</f>
        <v>1</v>
      </c>
    </row>
    <row r="314" spans="1:7" outlineLevel="1" x14ac:dyDescent="0.25">
      <c r="A314" s="6" t="s">
        <v>298</v>
      </c>
      <c r="B314" s="4"/>
      <c r="E314"/>
      <c r="F314"/>
      <c r="G314">
        <f>SUBTOTAL(9,G313:G313)</f>
        <v>1</v>
      </c>
    </row>
    <row r="315" spans="1:7" hidden="1" outlineLevel="2" x14ac:dyDescent="0.25">
      <c r="A315">
        <v>601427302</v>
      </c>
      <c r="B315" s="4">
        <v>42905.479861111111</v>
      </c>
      <c r="C315">
        <f>HOUR(B315)</f>
        <v>11</v>
      </c>
      <c r="D315">
        <f>WEEKDAY(B315, 2)</f>
        <v>1</v>
      </c>
      <c r="E315">
        <v>6</v>
      </c>
      <c r="F315" t="s">
        <v>5</v>
      </c>
      <c r="G315">
        <f>IF(AND(E315 = 1,F315 = "B"),1,IF(AND(E315 = 2,F315 = "A"),1,IF(AND(E315 = 3,F315 = "A"),1,IF(AND(E315 = 4,F315 = "B"),1,IF(AND(E315 = 5,F315 = "C"),1,IF(AND(E315 = 6,F315 = "A"),1,0))))))</f>
        <v>1</v>
      </c>
    </row>
    <row r="316" spans="1:7" outlineLevel="1" x14ac:dyDescent="0.25">
      <c r="A316" s="6" t="s">
        <v>303</v>
      </c>
      <c r="B316" s="4"/>
      <c r="E316"/>
      <c r="F316"/>
      <c r="G316">
        <f>SUBTOTAL(9,G315:G315)</f>
        <v>1</v>
      </c>
    </row>
    <row r="317" spans="1:7" hidden="1" outlineLevel="2" x14ac:dyDescent="0.25">
      <c r="A317">
        <v>605621608</v>
      </c>
      <c r="B317" s="4">
        <v>42911.043055555558</v>
      </c>
      <c r="C317">
        <f>HOUR(B317)</f>
        <v>1</v>
      </c>
      <c r="D317">
        <f>WEEKDAY(B317, 2)</f>
        <v>7</v>
      </c>
      <c r="E317">
        <v>5</v>
      </c>
      <c r="F317" t="s">
        <v>4</v>
      </c>
      <c r="G317">
        <f>IF(AND(E317 = 1,F317 = "B"),1,IF(AND(E317 = 2,F317 = "A"),1,IF(AND(E317 = 3,F317 = "A"),1,IF(AND(E317 = 4,F317 = "B"),1,IF(AND(E317 = 5,F317 = "C"),1,IF(AND(E317 = 6,F317 = "A"),1,0))))))</f>
        <v>1</v>
      </c>
    </row>
    <row r="318" spans="1:7" outlineLevel="1" collapsed="1" x14ac:dyDescent="0.25">
      <c r="A318" s="6" t="s">
        <v>310</v>
      </c>
      <c r="B318" s="4"/>
      <c r="E318"/>
      <c r="F318"/>
      <c r="G318">
        <f>SUBTOTAL(9,G317:G317)</f>
        <v>1</v>
      </c>
    </row>
    <row r="319" spans="1:7" hidden="1" outlineLevel="2" x14ac:dyDescent="0.25">
      <c r="A319">
        <v>605832809</v>
      </c>
      <c r="B319" s="4">
        <v>42897.564583333333</v>
      </c>
      <c r="C319">
        <f>HOUR(B319)</f>
        <v>13</v>
      </c>
      <c r="D319">
        <f>WEEKDAY(B319, 2)</f>
        <v>7</v>
      </c>
      <c r="E319">
        <v>5</v>
      </c>
      <c r="F319" t="s">
        <v>4</v>
      </c>
      <c r="G319">
        <f>IF(AND(E319 = 1,F319 = "B"),1,IF(AND(E319 = 2,F319 = "A"),1,IF(AND(E319 = 3,F319 = "A"),1,IF(AND(E319 = 4,F319 = "B"),1,IF(AND(E319 = 5,F319 = "C"),1,IF(AND(E319 = 6,F319 = "A"),1,0))))))</f>
        <v>1</v>
      </c>
    </row>
    <row r="320" spans="1:7" outlineLevel="1" collapsed="1" x14ac:dyDescent="0.25">
      <c r="A320" s="6" t="s">
        <v>311</v>
      </c>
      <c r="B320" s="4"/>
      <c r="E320"/>
      <c r="F320"/>
      <c r="G320">
        <f>SUBTOTAL(9,G319:G319)</f>
        <v>1</v>
      </c>
    </row>
    <row r="321" spans="1:7" hidden="1" outlineLevel="2" x14ac:dyDescent="0.25">
      <c r="A321">
        <v>609352116</v>
      </c>
      <c r="B321" s="4">
        <v>42897.715277777781</v>
      </c>
      <c r="C321">
        <f>HOUR(B321)</f>
        <v>17</v>
      </c>
      <c r="D321">
        <f>WEEKDAY(B321, 2)</f>
        <v>7</v>
      </c>
      <c r="E321">
        <v>5</v>
      </c>
      <c r="F321" t="s">
        <v>4</v>
      </c>
      <c r="G321">
        <f>IF(AND(E321 = 1,F321 = "B"),1,IF(AND(E321 = 2,F321 = "A"),1,IF(AND(E321 = 3,F321 = "A"),1,IF(AND(E321 = 4,F321 = "B"),1,IF(AND(E321 = 5,F321 = "C"),1,IF(AND(E321 = 6,F321 = "A"),1,0))))))</f>
        <v>1</v>
      </c>
    </row>
    <row r="322" spans="1:7" outlineLevel="1" collapsed="1" x14ac:dyDescent="0.25">
      <c r="A322" s="6" t="s">
        <v>315</v>
      </c>
      <c r="B322" s="4"/>
      <c r="E322"/>
      <c r="F322"/>
      <c r="G322">
        <f>SUBTOTAL(9,G321:G321)</f>
        <v>1</v>
      </c>
    </row>
    <row r="323" spans="1:7" hidden="1" outlineLevel="2" x14ac:dyDescent="0.25">
      <c r="A323">
        <v>612102741</v>
      </c>
      <c r="B323" s="4">
        <v>42909.745833333334</v>
      </c>
      <c r="C323">
        <f>HOUR(B323)</f>
        <v>17</v>
      </c>
      <c r="D323">
        <f>WEEKDAY(B323, 2)</f>
        <v>5</v>
      </c>
      <c r="E323">
        <v>6</v>
      </c>
      <c r="F323" t="s">
        <v>5</v>
      </c>
      <c r="G323">
        <f>IF(AND(E323 = 1,F323 = "B"),1,IF(AND(E323 = 2,F323 = "A"),1,IF(AND(E323 = 3,F323 = "A"),1,IF(AND(E323 = 4,F323 = "B"),1,IF(AND(E323 = 5,F323 = "C"),1,IF(AND(E323 = 6,F323 = "A"),1,0))))))</f>
        <v>1</v>
      </c>
    </row>
    <row r="324" spans="1:7" outlineLevel="1" collapsed="1" x14ac:dyDescent="0.25">
      <c r="A324" s="6" t="s">
        <v>320</v>
      </c>
      <c r="B324" s="4"/>
      <c r="E324"/>
      <c r="F324"/>
      <c r="G324">
        <f>SUBTOTAL(9,G323:G323)</f>
        <v>1</v>
      </c>
    </row>
    <row r="325" spans="1:7" hidden="1" outlineLevel="2" x14ac:dyDescent="0.25">
      <c r="A325">
        <v>622659709</v>
      </c>
      <c r="B325" s="4">
        <v>42906.370138888888</v>
      </c>
      <c r="C325">
        <f>HOUR(B325)</f>
        <v>8</v>
      </c>
      <c r="D325">
        <f>WEEKDAY(B325, 2)</f>
        <v>2</v>
      </c>
      <c r="E325">
        <v>2</v>
      </c>
      <c r="F325" t="s">
        <v>5</v>
      </c>
      <c r="G325">
        <f>IF(AND(E325 = 1,F325 = "B"),1,IF(AND(E325 = 2,F325 = "A"),1,IF(AND(E325 = 3,F325 = "A"),1,IF(AND(E325 = 4,F325 = "B"),1,IF(AND(E325 = 5,F325 = "C"),1,IF(AND(E325 = 6,F325 = "A"),1,0))))))</f>
        <v>1</v>
      </c>
    </row>
    <row r="326" spans="1:7" outlineLevel="1" collapsed="1" x14ac:dyDescent="0.25">
      <c r="A326" s="6" t="s">
        <v>328</v>
      </c>
      <c r="B326" s="4"/>
      <c r="E326"/>
      <c r="F326"/>
      <c r="G326">
        <f>SUBTOTAL(9,G325:G325)</f>
        <v>1</v>
      </c>
    </row>
    <row r="327" spans="1:7" hidden="1" outlineLevel="2" x14ac:dyDescent="0.25">
      <c r="A327">
        <v>625844349</v>
      </c>
      <c r="B327" s="4">
        <v>42912.918055555558</v>
      </c>
      <c r="C327">
        <f>HOUR(B327)</f>
        <v>22</v>
      </c>
      <c r="D327">
        <f>WEEKDAY(B327, 2)</f>
        <v>1</v>
      </c>
      <c r="E327">
        <v>1</v>
      </c>
      <c r="F327" t="s">
        <v>3</v>
      </c>
      <c r="G327">
        <f>IF(AND(E327 = 1,F327 = "B"),1,IF(AND(E327 = 2,F327 = "A"),1,IF(AND(E327 = 3,F327 = "A"),1,IF(AND(E327 = 4,F327 = "B"),1,IF(AND(E327 = 5,F327 = "C"),1,IF(AND(E327 = 6,F327 = "A"),1,0))))))</f>
        <v>1</v>
      </c>
    </row>
    <row r="328" spans="1:7" outlineLevel="1" collapsed="1" x14ac:dyDescent="0.25">
      <c r="A328" s="6" t="s">
        <v>332</v>
      </c>
      <c r="B328" s="4"/>
      <c r="E328"/>
      <c r="F328"/>
      <c r="G328">
        <f>SUBTOTAL(9,G327:G327)</f>
        <v>1</v>
      </c>
    </row>
    <row r="329" spans="1:7" hidden="1" outlineLevel="2" x14ac:dyDescent="0.25">
      <c r="A329">
        <v>629273399</v>
      </c>
      <c r="B329" s="4">
        <v>42893.65625</v>
      </c>
      <c r="C329">
        <f>HOUR(B329)</f>
        <v>15</v>
      </c>
      <c r="D329">
        <f>WEEKDAY(B329, 2)</f>
        <v>3</v>
      </c>
      <c r="E329">
        <v>5</v>
      </c>
      <c r="F329" t="s">
        <v>4</v>
      </c>
      <c r="G329">
        <f>IF(AND(E329 = 1,F329 = "B"),1,IF(AND(E329 = 2,F329 = "A"),1,IF(AND(E329 = 3,F329 = "A"),1,IF(AND(E329 = 4,F329 = "B"),1,IF(AND(E329 = 5,F329 = "C"),1,IF(AND(E329 = 6,F329 = "A"),1,0))))))</f>
        <v>1</v>
      </c>
    </row>
    <row r="330" spans="1:7" outlineLevel="1" collapsed="1" x14ac:dyDescent="0.25">
      <c r="A330" s="6" t="s">
        <v>335</v>
      </c>
      <c r="B330" s="4"/>
      <c r="E330"/>
      <c r="F330"/>
      <c r="G330">
        <f>SUBTOTAL(9,G329:G329)</f>
        <v>1</v>
      </c>
    </row>
    <row r="331" spans="1:7" hidden="1" outlineLevel="2" x14ac:dyDescent="0.25">
      <c r="A331">
        <v>630181135</v>
      </c>
      <c r="B331" s="4">
        <v>42894.415972222225</v>
      </c>
      <c r="C331">
        <f>HOUR(B331)</f>
        <v>9</v>
      </c>
      <c r="D331">
        <f>WEEKDAY(B331, 2)</f>
        <v>4</v>
      </c>
      <c r="E331">
        <v>1</v>
      </c>
      <c r="F331" t="s">
        <v>3</v>
      </c>
      <c r="G331">
        <f>IF(AND(E331 = 1,F331 = "B"),1,IF(AND(E331 = 2,F331 = "A"),1,IF(AND(E331 = 3,F331 = "A"),1,IF(AND(E331 = 4,F331 = "B"),1,IF(AND(E331 = 5,F331 = "C"),1,IF(AND(E331 = 6,F331 = "A"),1,0))))))</f>
        <v>1</v>
      </c>
    </row>
    <row r="332" spans="1:7" hidden="1" outlineLevel="2" collapsed="1" x14ac:dyDescent="0.25">
      <c r="A332">
        <v>630181135</v>
      </c>
      <c r="B332" s="4">
        <v>42902.270833333336</v>
      </c>
      <c r="C332">
        <f>HOUR(B332)</f>
        <v>6</v>
      </c>
      <c r="D332">
        <f>WEEKDAY(B332, 2)</f>
        <v>5</v>
      </c>
      <c r="E332">
        <v>3</v>
      </c>
      <c r="F332" t="s">
        <v>3</v>
      </c>
      <c r="G332">
        <f>IF(AND(E332 = 1,F332 = "B"),1,IF(AND(E332 = 2,F332 = "A"),1,IF(AND(E332 = 3,F332 = "A"),1,IF(AND(E332 = 4,F332 = "B"),1,IF(AND(E332 = 5,F332 = "C"),1,IF(AND(E332 = 6,F332 = "A"),1,0))))))</f>
        <v>0</v>
      </c>
    </row>
    <row r="333" spans="1:7" hidden="1" outlineLevel="2" x14ac:dyDescent="0.25">
      <c r="A333">
        <v>630181135</v>
      </c>
      <c r="B333" s="4">
        <v>42918.214583333334</v>
      </c>
      <c r="C333">
        <f>HOUR(B333)</f>
        <v>5</v>
      </c>
      <c r="D333">
        <f>WEEKDAY(B333, 2)</f>
        <v>7</v>
      </c>
      <c r="E333">
        <v>5</v>
      </c>
      <c r="F333" t="s">
        <v>5</v>
      </c>
      <c r="G333">
        <f>IF(AND(E333 = 1,F333 = "B"),1,IF(AND(E333 = 2,F333 = "A"),1,IF(AND(E333 = 3,F333 = "A"),1,IF(AND(E333 = 4,F333 = "B"),1,IF(AND(E333 = 5,F333 = "C"),1,IF(AND(E333 = 6,F333 = "A"),1,0))))))</f>
        <v>0</v>
      </c>
    </row>
    <row r="334" spans="1:7" hidden="1" outlineLevel="2" collapsed="1" x14ac:dyDescent="0.25">
      <c r="A334">
        <v>630181135</v>
      </c>
      <c r="B334" s="4">
        <v>42928.397222222222</v>
      </c>
      <c r="C334">
        <f>HOUR(B334)</f>
        <v>9</v>
      </c>
      <c r="D334">
        <f>WEEKDAY(B334, 2)</f>
        <v>3</v>
      </c>
      <c r="E334">
        <v>6</v>
      </c>
      <c r="F334" t="s">
        <v>3</v>
      </c>
      <c r="G334">
        <f>IF(AND(E334 = 1,F334 = "B"),1,IF(AND(E334 = 2,F334 = "A"),1,IF(AND(E334 = 3,F334 = "A"),1,IF(AND(E334 = 4,F334 = "B"),1,IF(AND(E334 = 5,F334 = "C"),1,IF(AND(E334 = 6,F334 = "A"),1,0))))))</f>
        <v>0</v>
      </c>
    </row>
    <row r="335" spans="1:7" outlineLevel="1" x14ac:dyDescent="0.25">
      <c r="A335" s="6" t="s">
        <v>337</v>
      </c>
      <c r="B335" s="4"/>
      <c r="E335"/>
      <c r="F335"/>
      <c r="G335">
        <f>SUBTOTAL(9,G331:G334)</f>
        <v>1</v>
      </c>
    </row>
    <row r="336" spans="1:7" hidden="1" outlineLevel="2" collapsed="1" x14ac:dyDescent="0.25">
      <c r="A336">
        <v>631142012</v>
      </c>
      <c r="B336" s="4">
        <v>42911.625694444447</v>
      </c>
      <c r="C336">
        <f>HOUR(B336)</f>
        <v>15</v>
      </c>
      <c r="D336">
        <f>WEEKDAY(B336, 2)</f>
        <v>7</v>
      </c>
      <c r="E336">
        <v>5</v>
      </c>
      <c r="F336" t="s">
        <v>4</v>
      </c>
      <c r="G336">
        <f>IF(AND(E336 = 1,F336 = "B"),1,IF(AND(E336 = 2,F336 = "A"),1,IF(AND(E336 = 3,F336 = "A"),1,IF(AND(E336 = 4,F336 = "B"),1,IF(AND(E336 = 5,F336 = "C"),1,IF(AND(E336 = 6,F336 = "A"),1,0))))))</f>
        <v>1</v>
      </c>
    </row>
    <row r="337" spans="1:7" outlineLevel="1" x14ac:dyDescent="0.25">
      <c r="A337" s="6" t="s">
        <v>339</v>
      </c>
      <c r="B337" s="4"/>
      <c r="E337"/>
      <c r="F337"/>
      <c r="G337">
        <f>SUBTOTAL(9,G336:G336)</f>
        <v>1</v>
      </c>
    </row>
    <row r="338" spans="1:7" hidden="1" outlineLevel="2" collapsed="1" x14ac:dyDescent="0.25">
      <c r="A338">
        <v>641591546</v>
      </c>
      <c r="B338" s="4">
        <v>42906.625</v>
      </c>
      <c r="C338">
        <f>HOUR(B338)</f>
        <v>15</v>
      </c>
      <c r="D338">
        <f>WEEKDAY(B338, 2)</f>
        <v>2</v>
      </c>
      <c r="E338">
        <v>6</v>
      </c>
      <c r="F338" t="s">
        <v>5</v>
      </c>
      <c r="G338">
        <f>IF(AND(E338 = 1,F338 = "B"),1,IF(AND(E338 = 2,F338 = "A"),1,IF(AND(E338 = 3,F338 = "A"),1,IF(AND(E338 = 4,F338 = "B"),1,IF(AND(E338 = 5,F338 = "C"),1,IF(AND(E338 = 6,F338 = "A"),1,0))))))</f>
        <v>1</v>
      </c>
    </row>
    <row r="339" spans="1:7" outlineLevel="1" x14ac:dyDescent="0.25">
      <c r="A339" s="6" t="s">
        <v>348</v>
      </c>
      <c r="B339" s="4"/>
      <c r="E339"/>
      <c r="F339"/>
      <c r="G339">
        <f>SUBTOTAL(9,G338:G338)</f>
        <v>1</v>
      </c>
    </row>
    <row r="340" spans="1:7" hidden="1" outlineLevel="2" collapsed="1" x14ac:dyDescent="0.25">
      <c r="A340">
        <v>649331617</v>
      </c>
      <c r="B340" s="4">
        <v>42907.243750000001</v>
      </c>
      <c r="C340">
        <f>HOUR(B340)</f>
        <v>5</v>
      </c>
      <c r="D340">
        <f>WEEKDAY(B340, 2)</f>
        <v>3</v>
      </c>
      <c r="E340">
        <v>3</v>
      </c>
      <c r="F340" t="s">
        <v>5</v>
      </c>
      <c r="G340">
        <f>IF(AND(E340 = 1,F340 = "B"),1,IF(AND(E340 = 2,F340 = "A"),1,IF(AND(E340 = 3,F340 = "A"),1,IF(AND(E340 = 4,F340 = "B"),1,IF(AND(E340 = 5,F340 = "C"),1,IF(AND(E340 = 6,F340 = "A"),1,0))))))</f>
        <v>1</v>
      </c>
    </row>
    <row r="341" spans="1:7" outlineLevel="1" x14ac:dyDescent="0.25">
      <c r="A341" s="6" t="s">
        <v>356</v>
      </c>
      <c r="B341" s="4"/>
      <c r="E341"/>
      <c r="F341"/>
      <c r="G341">
        <f>SUBTOTAL(9,G340:G340)</f>
        <v>1</v>
      </c>
    </row>
    <row r="342" spans="1:7" hidden="1" outlineLevel="2" x14ac:dyDescent="0.25">
      <c r="A342">
        <v>649343885</v>
      </c>
      <c r="B342" s="4">
        <v>42911.760416666664</v>
      </c>
      <c r="C342">
        <f>HOUR(B342)</f>
        <v>18</v>
      </c>
      <c r="D342">
        <f>WEEKDAY(B342, 2)</f>
        <v>7</v>
      </c>
      <c r="E342">
        <v>6</v>
      </c>
      <c r="F342" t="s">
        <v>5</v>
      </c>
      <c r="G342">
        <f>IF(AND(E342 = 1,F342 = "B"),1,IF(AND(E342 = 2,F342 = "A"),1,IF(AND(E342 = 3,F342 = "A"),1,IF(AND(E342 = 4,F342 = "B"),1,IF(AND(E342 = 5,F342 = "C"),1,IF(AND(E342 = 6,F342 = "A"),1,0))))))</f>
        <v>1</v>
      </c>
    </row>
    <row r="343" spans="1:7" outlineLevel="1" x14ac:dyDescent="0.25">
      <c r="A343" s="6" t="s">
        <v>357</v>
      </c>
      <c r="B343" s="4"/>
      <c r="E343"/>
      <c r="F343"/>
      <c r="G343">
        <f>SUBTOTAL(9,G342:G342)</f>
        <v>1</v>
      </c>
    </row>
    <row r="344" spans="1:7" hidden="1" outlineLevel="2" x14ac:dyDescent="0.25">
      <c r="A344">
        <v>652640182</v>
      </c>
      <c r="B344" s="4">
        <v>42893.805555555555</v>
      </c>
      <c r="C344">
        <f>HOUR(B344)</f>
        <v>19</v>
      </c>
      <c r="D344">
        <f>WEEKDAY(B344, 2)</f>
        <v>3</v>
      </c>
      <c r="E344">
        <v>3</v>
      </c>
      <c r="F344" t="s">
        <v>5</v>
      </c>
      <c r="G344">
        <f>IF(AND(E344 = 1,F344 = "B"),1,IF(AND(E344 = 2,F344 = "A"),1,IF(AND(E344 = 3,F344 = "A"),1,IF(AND(E344 = 4,F344 = "B"),1,IF(AND(E344 = 5,F344 = "C"),1,IF(AND(E344 = 6,F344 = "A"),1,0))))))</f>
        <v>1</v>
      </c>
    </row>
    <row r="345" spans="1:7" outlineLevel="1" x14ac:dyDescent="0.25">
      <c r="A345" s="6" t="s">
        <v>359</v>
      </c>
      <c r="B345" s="4"/>
      <c r="E345"/>
      <c r="F345"/>
      <c r="G345">
        <f>SUBTOTAL(9,G344:G344)</f>
        <v>1</v>
      </c>
    </row>
    <row r="346" spans="1:7" hidden="1" outlineLevel="2" x14ac:dyDescent="0.25">
      <c r="A346">
        <v>653112506</v>
      </c>
      <c r="B346" s="4">
        <v>42904.883333333331</v>
      </c>
      <c r="C346">
        <f>HOUR(B346)</f>
        <v>21</v>
      </c>
      <c r="D346">
        <f>WEEKDAY(B346, 2)</f>
        <v>7</v>
      </c>
      <c r="E346">
        <v>1</v>
      </c>
      <c r="F346" t="s">
        <v>3</v>
      </c>
      <c r="G346">
        <f>IF(AND(E346 = 1,F346 = "B"),1,IF(AND(E346 = 2,F346 = "A"),1,IF(AND(E346 = 3,F346 = "A"),1,IF(AND(E346 = 4,F346 = "B"),1,IF(AND(E346 = 5,F346 = "C"),1,IF(AND(E346 = 6,F346 = "A"),1,0))))))</f>
        <v>1</v>
      </c>
    </row>
    <row r="347" spans="1:7" outlineLevel="1" collapsed="1" x14ac:dyDescent="0.25">
      <c r="A347" s="6" t="s">
        <v>360</v>
      </c>
      <c r="B347" s="4"/>
      <c r="E347"/>
      <c r="F347"/>
      <c r="G347">
        <f>SUBTOTAL(9,G346:G346)</f>
        <v>1</v>
      </c>
    </row>
    <row r="348" spans="1:7" hidden="1" outlineLevel="2" x14ac:dyDescent="0.25">
      <c r="A348">
        <v>654692587</v>
      </c>
      <c r="B348" s="4">
        <v>42888.799305555556</v>
      </c>
      <c r="C348">
        <f>HOUR(B348)</f>
        <v>19</v>
      </c>
      <c r="D348">
        <f>WEEKDAY(B348, 2)</f>
        <v>5</v>
      </c>
      <c r="E348">
        <v>5</v>
      </c>
      <c r="F348" t="s">
        <v>5</v>
      </c>
      <c r="G348">
        <f>IF(AND(E348 = 1,F348 = "B"),1,IF(AND(E348 = 2,F348 = "A"),1,IF(AND(E348 = 3,F348 = "A"),1,IF(AND(E348 = 4,F348 = "B"),1,IF(AND(E348 = 5,F348 = "C"),1,IF(AND(E348 = 6,F348 = "A"),1,0))))))</f>
        <v>0</v>
      </c>
    </row>
    <row r="349" spans="1:7" hidden="1" outlineLevel="2" collapsed="1" x14ac:dyDescent="0.25">
      <c r="A349">
        <v>654692587</v>
      </c>
      <c r="B349" s="4">
        <v>42891.322916666664</v>
      </c>
      <c r="C349">
        <f>HOUR(B349)</f>
        <v>7</v>
      </c>
      <c r="D349">
        <f>WEEKDAY(B349, 2)</f>
        <v>1</v>
      </c>
      <c r="E349">
        <v>6</v>
      </c>
      <c r="F349" t="s">
        <v>4</v>
      </c>
      <c r="G349">
        <f>IF(AND(E349 = 1,F349 = "B"),1,IF(AND(E349 = 2,F349 = "A"),1,IF(AND(E349 = 3,F349 = "A"),1,IF(AND(E349 = 4,F349 = "B"),1,IF(AND(E349 = 5,F349 = "C"),1,IF(AND(E349 = 6,F349 = "A"),1,0))))))</f>
        <v>0</v>
      </c>
    </row>
    <row r="350" spans="1:7" hidden="1" outlineLevel="2" x14ac:dyDescent="0.25">
      <c r="A350">
        <v>654692587</v>
      </c>
      <c r="B350" s="4">
        <v>42930.004166666666</v>
      </c>
      <c r="C350">
        <f>HOUR(B350)</f>
        <v>0</v>
      </c>
      <c r="D350">
        <f>WEEKDAY(B350, 2)</f>
        <v>5</v>
      </c>
      <c r="E350">
        <v>1</v>
      </c>
      <c r="F350" t="s">
        <v>3</v>
      </c>
      <c r="G350">
        <f>IF(AND(E350 = 1,F350 = "B"),1,IF(AND(E350 = 2,F350 = "A"),1,IF(AND(E350 = 3,F350 = "A"),1,IF(AND(E350 = 4,F350 = "B"),1,IF(AND(E350 = 5,F350 = "C"),1,IF(AND(E350 = 6,F350 = "A"),1,0))))))</f>
        <v>1</v>
      </c>
    </row>
    <row r="351" spans="1:7" hidden="1" outlineLevel="2" collapsed="1" x14ac:dyDescent="0.25">
      <c r="A351">
        <v>654692587</v>
      </c>
      <c r="B351" s="4">
        <v>42931.897916666669</v>
      </c>
      <c r="C351">
        <f>HOUR(B351)</f>
        <v>21</v>
      </c>
      <c r="D351">
        <f>WEEKDAY(B351, 2)</f>
        <v>6</v>
      </c>
      <c r="E351">
        <v>4</v>
      </c>
      <c r="F351" t="s">
        <v>4</v>
      </c>
      <c r="G351">
        <f>IF(AND(E351 = 1,F351 = "B"),1,IF(AND(E351 = 2,F351 = "A"),1,IF(AND(E351 = 3,F351 = "A"),1,IF(AND(E351 = 4,F351 = "B"),1,IF(AND(E351 = 5,F351 = "C"),1,IF(AND(E351 = 6,F351 = "A"),1,0))))))</f>
        <v>0</v>
      </c>
    </row>
    <row r="352" spans="1:7" outlineLevel="1" x14ac:dyDescent="0.25">
      <c r="A352" s="6" t="s">
        <v>362</v>
      </c>
      <c r="B352" s="4"/>
      <c r="E352"/>
      <c r="F352"/>
      <c r="G352">
        <f>SUBTOTAL(9,G348:G351)</f>
        <v>1</v>
      </c>
    </row>
    <row r="353" spans="1:7" hidden="1" outlineLevel="2" collapsed="1" x14ac:dyDescent="0.25">
      <c r="A353">
        <v>658486083</v>
      </c>
      <c r="B353" s="4">
        <v>42887.888194444444</v>
      </c>
      <c r="C353">
        <f>HOUR(B353)</f>
        <v>21</v>
      </c>
      <c r="D353">
        <f>WEEKDAY(B353, 2)</f>
        <v>4</v>
      </c>
      <c r="E353">
        <v>5</v>
      </c>
      <c r="F353" t="s">
        <v>3</v>
      </c>
      <c r="G353">
        <f>IF(AND(E353 = 1,F353 = "B"),1,IF(AND(E353 = 2,F353 = "A"),1,IF(AND(E353 = 3,F353 = "A"),1,IF(AND(E353 = 4,F353 = "B"),1,IF(AND(E353 = 5,F353 = "C"),1,IF(AND(E353 = 6,F353 = "A"),1,0))))))</f>
        <v>0</v>
      </c>
    </row>
    <row r="354" spans="1:7" hidden="1" outlineLevel="2" x14ac:dyDescent="0.25">
      <c r="A354">
        <v>658486083</v>
      </c>
      <c r="B354" s="4">
        <v>42890.379166666666</v>
      </c>
      <c r="C354">
        <f>HOUR(B354)</f>
        <v>9</v>
      </c>
      <c r="D354">
        <f>WEEKDAY(B354, 2)</f>
        <v>7</v>
      </c>
      <c r="E354">
        <v>2</v>
      </c>
      <c r="F354" t="s">
        <v>5</v>
      </c>
      <c r="G354">
        <f>IF(AND(E354 = 1,F354 = "B"),1,IF(AND(E354 = 2,F354 = "A"),1,IF(AND(E354 = 3,F354 = "A"),1,IF(AND(E354 = 4,F354 = "B"),1,IF(AND(E354 = 5,F354 = "C"),1,IF(AND(E354 = 6,F354 = "A"),1,0))))))</f>
        <v>1</v>
      </c>
    </row>
    <row r="355" spans="1:7" hidden="1" outlineLevel="2" collapsed="1" x14ac:dyDescent="0.25">
      <c r="A355">
        <v>658486083</v>
      </c>
      <c r="B355" s="4">
        <v>42928.877083333333</v>
      </c>
      <c r="C355">
        <f>HOUR(B355)</f>
        <v>21</v>
      </c>
      <c r="D355">
        <f>WEEKDAY(B355, 2)</f>
        <v>3</v>
      </c>
      <c r="E355">
        <v>6</v>
      </c>
      <c r="F355" t="s">
        <v>4</v>
      </c>
      <c r="G355">
        <f>IF(AND(E355 = 1,F355 = "B"),1,IF(AND(E355 = 2,F355 = "A"),1,IF(AND(E355 = 3,F355 = "A"),1,IF(AND(E355 = 4,F355 = "B"),1,IF(AND(E355 = 5,F355 = "C"),1,IF(AND(E355 = 6,F355 = "A"),1,0))))))</f>
        <v>0</v>
      </c>
    </row>
    <row r="356" spans="1:7" hidden="1" outlineLevel="2" x14ac:dyDescent="0.25">
      <c r="A356">
        <v>658486083</v>
      </c>
      <c r="B356" s="4">
        <v>42931.28402777778</v>
      </c>
      <c r="C356">
        <f>HOUR(B356)</f>
        <v>6</v>
      </c>
      <c r="D356">
        <f>WEEKDAY(B356, 2)</f>
        <v>6</v>
      </c>
      <c r="E356">
        <v>4</v>
      </c>
      <c r="F356" t="s">
        <v>4</v>
      </c>
      <c r="G356">
        <f>IF(AND(E356 = 1,F356 = "B"),1,IF(AND(E356 = 2,F356 = "A"),1,IF(AND(E356 = 3,F356 = "A"),1,IF(AND(E356 = 4,F356 = "B"),1,IF(AND(E356 = 5,F356 = "C"),1,IF(AND(E356 = 6,F356 = "A"),1,0))))))</f>
        <v>0</v>
      </c>
    </row>
    <row r="357" spans="1:7" outlineLevel="1" collapsed="1" x14ac:dyDescent="0.25">
      <c r="A357" s="6" t="s">
        <v>366</v>
      </c>
      <c r="B357" s="4"/>
      <c r="E357"/>
      <c r="F357"/>
      <c r="G357">
        <f>SUBTOTAL(9,G353:G356)</f>
        <v>1</v>
      </c>
    </row>
    <row r="358" spans="1:7" hidden="1" outlineLevel="2" x14ac:dyDescent="0.25">
      <c r="A358">
        <v>660369247</v>
      </c>
      <c r="B358" s="4">
        <v>42895.890277777777</v>
      </c>
      <c r="C358">
        <f>HOUR(B358)</f>
        <v>21</v>
      </c>
      <c r="D358">
        <f>WEEKDAY(B358, 2)</f>
        <v>5</v>
      </c>
      <c r="E358">
        <v>4</v>
      </c>
      <c r="F358" t="s">
        <v>3</v>
      </c>
      <c r="G358">
        <f>IF(AND(E358 = 1,F358 = "B"),1,IF(AND(E358 = 2,F358 = "A"),1,IF(AND(E358 = 3,F358 = "A"),1,IF(AND(E358 = 4,F358 = "B"),1,IF(AND(E358 = 5,F358 = "C"),1,IF(AND(E358 = 6,F358 = "A"),1,0))))))</f>
        <v>1</v>
      </c>
    </row>
    <row r="359" spans="1:7" outlineLevel="1" collapsed="1" x14ac:dyDescent="0.25">
      <c r="A359" s="6" t="s">
        <v>368</v>
      </c>
      <c r="B359" s="4"/>
      <c r="E359"/>
      <c r="F359"/>
      <c r="G359">
        <f>SUBTOTAL(9,G358:G358)</f>
        <v>1</v>
      </c>
    </row>
    <row r="360" spans="1:7" hidden="1" outlineLevel="2" x14ac:dyDescent="0.25">
      <c r="A360">
        <v>663959819</v>
      </c>
      <c r="B360" s="4">
        <v>42916.240277777775</v>
      </c>
      <c r="C360">
        <f>HOUR(B360)</f>
        <v>5</v>
      </c>
      <c r="D360">
        <f>WEEKDAY(B360, 2)</f>
        <v>5</v>
      </c>
      <c r="E360">
        <v>4</v>
      </c>
      <c r="F360" t="s">
        <v>3</v>
      </c>
      <c r="G360">
        <f>IF(AND(E360 = 1,F360 = "B"),1,IF(AND(E360 = 2,F360 = "A"),1,IF(AND(E360 = 3,F360 = "A"),1,IF(AND(E360 = 4,F360 = "B"),1,IF(AND(E360 = 5,F360 = "C"),1,IF(AND(E360 = 6,F360 = "A"),1,0))))))</f>
        <v>1</v>
      </c>
    </row>
    <row r="361" spans="1:7" outlineLevel="1" collapsed="1" x14ac:dyDescent="0.25">
      <c r="A361" s="6" t="s">
        <v>371</v>
      </c>
      <c r="B361" s="4"/>
      <c r="E361"/>
      <c r="F361"/>
      <c r="G361">
        <f>SUBTOTAL(9,G360:G360)</f>
        <v>1</v>
      </c>
    </row>
    <row r="362" spans="1:7" hidden="1" outlineLevel="2" x14ac:dyDescent="0.25">
      <c r="A362">
        <v>664727188</v>
      </c>
      <c r="B362" s="4">
        <v>42917.076388888891</v>
      </c>
      <c r="C362">
        <f>HOUR(B362)</f>
        <v>1</v>
      </c>
      <c r="D362">
        <f>WEEKDAY(B362, 2)</f>
        <v>6</v>
      </c>
      <c r="E362">
        <v>5</v>
      </c>
      <c r="F362" t="s">
        <v>4</v>
      </c>
      <c r="G362">
        <f>IF(AND(E362 = 1,F362 = "B"),1,IF(AND(E362 = 2,F362 = "A"),1,IF(AND(E362 = 3,F362 = "A"),1,IF(AND(E362 = 4,F362 = "B"),1,IF(AND(E362 = 5,F362 = "C"),1,IF(AND(E362 = 6,F362 = "A"),1,0))))))</f>
        <v>1</v>
      </c>
    </row>
    <row r="363" spans="1:7" outlineLevel="1" collapsed="1" x14ac:dyDescent="0.25">
      <c r="A363" s="6" t="s">
        <v>373</v>
      </c>
      <c r="B363" s="4"/>
      <c r="E363"/>
      <c r="F363"/>
      <c r="G363">
        <f>SUBTOTAL(9,G362:G362)</f>
        <v>1</v>
      </c>
    </row>
    <row r="364" spans="1:7" hidden="1" outlineLevel="2" x14ac:dyDescent="0.25">
      <c r="A364">
        <v>665351667</v>
      </c>
      <c r="B364" s="4">
        <v>42927.56527777778</v>
      </c>
      <c r="C364">
        <f>HOUR(B364)</f>
        <v>13</v>
      </c>
      <c r="D364">
        <f>WEEKDAY(B364, 2)</f>
        <v>2</v>
      </c>
      <c r="E364">
        <v>5</v>
      </c>
      <c r="F364" t="s">
        <v>4</v>
      </c>
      <c r="G364">
        <f>IF(AND(E364 = 1,F364 = "B"),1,IF(AND(E364 = 2,F364 = "A"),1,IF(AND(E364 = 3,F364 = "A"),1,IF(AND(E364 = 4,F364 = "B"),1,IF(AND(E364 = 5,F364 = "C"),1,IF(AND(E364 = 6,F364 = "A"),1,0))))))</f>
        <v>1</v>
      </c>
    </row>
    <row r="365" spans="1:7" outlineLevel="1" x14ac:dyDescent="0.25">
      <c r="A365" s="6" t="s">
        <v>374</v>
      </c>
      <c r="B365" s="4"/>
      <c r="E365"/>
      <c r="F365"/>
      <c r="G365">
        <f>SUBTOTAL(9,G364:G364)</f>
        <v>1</v>
      </c>
    </row>
    <row r="366" spans="1:7" hidden="1" outlineLevel="2" x14ac:dyDescent="0.25">
      <c r="A366">
        <v>665376167</v>
      </c>
      <c r="B366" s="4">
        <v>42919.625</v>
      </c>
      <c r="C366">
        <f>HOUR(B366)</f>
        <v>15</v>
      </c>
      <c r="D366">
        <f>WEEKDAY(B366, 2)</f>
        <v>1</v>
      </c>
      <c r="E366">
        <v>2</v>
      </c>
      <c r="F366" t="s">
        <v>5</v>
      </c>
      <c r="G366">
        <f>IF(AND(E366 = 1,F366 = "B"),1,IF(AND(E366 = 2,F366 = "A"),1,IF(AND(E366 = 3,F366 = "A"),1,IF(AND(E366 = 4,F366 = "B"),1,IF(AND(E366 = 5,F366 = "C"),1,IF(AND(E366 = 6,F366 = "A"),1,0))))))</f>
        <v>1</v>
      </c>
    </row>
    <row r="367" spans="1:7" outlineLevel="1" x14ac:dyDescent="0.25">
      <c r="A367" s="6" t="s">
        <v>375</v>
      </c>
      <c r="B367" s="4"/>
      <c r="E367"/>
      <c r="F367"/>
      <c r="G367">
        <f>SUBTOTAL(9,G366:G366)</f>
        <v>1</v>
      </c>
    </row>
    <row r="368" spans="1:7" hidden="1" outlineLevel="2" collapsed="1" x14ac:dyDescent="0.25">
      <c r="A368">
        <v>667506795</v>
      </c>
      <c r="B368" s="4">
        <v>42927.855555555558</v>
      </c>
      <c r="C368">
        <f>HOUR(B368)</f>
        <v>20</v>
      </c>
      <c r="D368">
        <f>WEEKDAY(B368, 2)</f>
        <v>2</v>
      </c>
      <c r="E368">
        <v>4</v>
      </c>
      <c r="F368" t="s">
        <v>3</v>
      </c>
      <c r="G368">
        <f>IF(AND(E368 = 1,F368 = "B"),1,IF(AND(E368 = 2,F368 = "A"),1,IF(AND(E368 = 3,F368 = "A"),1,IF(AND(E368 = 4,F368 = "B"),1,IF(AND(E368 = 5,F368 = "C"),1,IF(AND(E368 = 6,F368 = "A"),1,0))))))</f>
        <v>1</v>
      </c>
    </row>
    <row r="369" spans="1:7" outlineLevel="1" x14ac:dyDescent="0.25">
      <c r="A369" s="6" t="s">
        <v>377</v>
      </c>
      <c r="B369" s="4"/>
      <c r="E369"/>
      <c r="F369"/>
      <c r="G369">
        <f>SUBTOTAL(9,G368:G368)</f>
        <v>1</v>
      </c>
    </row>
    <row r="370" spans="1:7" hidden="1" outlineLevel="2" collapsed="1" x14ac:dyDescent="0.25">
      <c r="A370">
        <v>670854717</v>
      </c>
      <c r="B370" s="4">
        <v>42894.625</v>
      </c>
      <c r="C370">
        <f>HOUR(B370)</f>
        <v>15</v>
      </c>
      <c r="D370">
        <f>WEEKDAY(B370, 2)</f>
        <v>4</v>
      </c>
      <c r="E370">
        <v>1</v>
      </c>
      <c r="F370" t="s">
        <v>5</v>
      </c>
      <c r="G370">
        <f>IF(AND(E370 = 1,F370 = "B"),1,IF(AND(E370 = 2,F370 = "A"),1,IF(AND(E370 = 3,F370 = "A"),1,IF(AND(E370 = 4,F370 = "B"),1,IF(AND(E370 = 5,F370 = "C"),1,IF(AND(E370 = 6,F370 = "A"),1,0))))))</f>
        <v>0</v>
      </c>
    </row>
    <row r="371" spans="1:7" hidden="1" outlineLevel="2" x14ac:dyDescent="0.25">
      <c r="A371">
        <v>670854717</v>
      </c>
      <c r="B371" s="4">
        <v>42902.675000000003</v>
      </c>
      <c r="C371">
        <f>HOUR(B371)</f>
        <v>16</v>
      </c>
      <c r="D371">
        <f>WEEKDAY(B371, 2)</f>
        <v>5</v>
      </c>
      <c r="E371">
        <v>5</v>
      </c>
      <c r="F371" t="s">
        <v>3</v>
      </c>
      <c r="G371">
        <f>IF(AND(E371 = 1,F371 = "B"),1,IF(AND(E371 = 2,F371 = "A"),1,IF(AND(E371 = 3,F371 = "A"),1,IF(AND(E371 = 4,F371 = "B"),1,IF(AND(E371 = 5,F371 = "C"),1,IF(AND(E371 = 6,F371 = "A"),1,0))))))</f>
        <v>0</v>
      </c>
    </row>
    <row r="372" spans="1:7" hidden="1" outlineLevel="2" collapsed="1" x14ac:dyDescent="0.25">
      <c r="A372">
        <v>670854717</v>
      </c>
      <c r="B372" s="4">
        <v>42918.439583333333</v>
      </c>
      <c r="C372">
        <f>HOUR(B372)</f>
        <v>10</v>
      </c>
      <c r="D372">
        <f>WEEKDAY(B372, 2)</f>
        <v>7</v>
      </c>
      <c r="E372">
        <v>4</v>
      </c>
      <c r="F372" t="s">
        <v>4</v>
      </c>
      <c r="G372">
        <f>IF(AND(E372 = 1,F372 = "B"),1,IF(AND(E372 = 2,F372 = "A"),1,IF(AND(E372 = 3,F372 = "A"),1,IF(AND(E372 = 4,F372 = "B"),1,IF(AND(E372 = 5,F372 = "C"),1,IF(AND(E372 = 6,F372 = "A"),1,0))))))</f>
        <v>0</v>
      </c>
    </row>
    <row r="373" spans="1:7" hidden="1" outlineLevel="2" x14ac:dyDescent="0.25">
      <c r="A373">
        <v>670854717</v>
      </c>
      <c r="B373" s="4">
        <v>42928.625</v>
      </c>
      <c r="C373">
        <f>HOUR(B373)</f>
        <v>15</v>
      </c>
      <c r="D373">
        <f>WEEKDAY(B373, 2)</f>
        <v>3</v>
      </c>
      <c r="E373">
        <v>3</v>
      </c>
      <c r="F373" t="s">
        <v>5</v>
      </c>
      <c r="G373">
        <f>IF(AND(E373 = 1,F373 = "B"),1,IF(AND(E373 = 2,F373 = "A"),1,IF(AND(E373 = 3,F373 = "A"),1,IF(AND(E373 = 4,F373 = "B"),1,IF(AND(E373 = 5,F373 = "C"),1,IF(AND(E373 = 6,F373 = "A"),1,0))))))</f>
        <v>1</v>
      </c>
    </row>
    <row r="374" spans="1:7" outlineLevel="1" collapsed="1" x14ac:dyDescent="0.25">
      <c r="A374" s="6" t="s">
        <v>382</v>
      </c>
      <c r="B374" s="4"/>
      <c r="E374"/>
      <c r="F374"/>
      <c r="G374">
        <f>SUBTOTAL(9,G370:G373)</f>
        <v>1</v>
      </c>
    </row>
    <row r="375" spans="1:7" hidden="1" outlineLevel="2" x14ac:dyDescent="0.25">
      <c r="A375">
        <v>673529227</v>
      </c>
      <c r="B375" s="4">
        <v>42899.709722222222</v>
      </c>
      <c r="C375">
        <f>HOUR(B375)</f>
        <v>17</v>
      </c>
      <c r="D375">
        <f>WEEKDAY(B375, 2)</f>
        <v>2</v>
      </c>
      <c r="E375">
        <v>5</v>
      </c>
      <c r="F375" t="s">
        <v>4</v>
      </c>
      <c r="G375">
        <f>IF(AND(E375 = 1,F375 = "B"),1,IF(AND(E375 = 2,F375 = "A"),1,IF(AND(E375 = 3,F375 = "A"),1,IF(AND(E375 = 4,F375 = "B"),1,IF(AND(E375 = 5,F375 = "C"),1,IF(AND(E375 = 6,F375 = "A"),1,0))))))</f>
        <v>1</v>
      </c>
    </row>
    <row r="376" spans="1:7" outlineLevel="1" collapsed="1" x14ac:dyDescent="0.25">
      <c r="A376" s="6" t="s">
        <v>384</v>
      </c>
      <c r="B376" s="4"/>
      <c r="E376"/>
      <c r="F376"/>
      <c r="G376">
        <f>SUBTOTAL(9,G375:G375)</f>
        <v>1</v>
      </c>
    </row>
    <row r="377" spans="1:7" hidden="1" outlineLevel="2" x14ac:dyDescent="0.25">
      <c r="A377">
        <v>678341309</v>
      </c>
      <c r="B377" s="4">
        <v>42922.819444444445</v>
      </c>
      <c r="C377">
        <f>HOUR(B377)</f>
        <v>19</v>
      </c>
      <c r="D377">
        <f>WEEKDAY(B377, 2)</f>
        <v>4</v>
      </c>
      <c r="E377">
        <v>2</v>
      </c>
      <c r="F377" t="s">
        <v>5</v>
      </c>
      <c r="G377">
        <f>IF(AND(E377 = 1,F377 = "B"),1,IF(AND(E377 = 2,F377 = "A"),1,IF(AND(E377 = 3,F377 = "A"),1,IF(AND(E377 = 4,F377 = "B"),1,IF(AND(E377 = 5,F377 = "C"),1,IF(AND(E377 = 6,F377 = "A"),1,0))))))</f>
        <v>1</v>
      </c>
    </row>
    <row r="378" spans="1:7" outlineLevel="1" x14ac:dyDescent="0.25">
      <c r="A378" s="6" t="s">
        <v>389</v>
      </c>
      <c r="B378" s="4"/>
      <c r="E378"/>
      <c r="F378"/>
      <c r="G378">
        <f>SUBTOTAL(9,G377:G377)</f>
        <v>1</v>
      </c>
    </row>
    <row r="379" spans="1:7" hidden="1" outlineLevel="2" x14ac:dyDescent="0.25">
      <c r="A379">
        <v>680167989</v>
      </c>
      <c r="B379" s="4">
        <v>42921.904166666667</v>
      </c>
      <c r="C379">
        <f>HOUR(B379)</f>
        <v>21</v>
      </c>
      <c r="D379">
        <f>WEEKDAY(B379, 2)</f>
        <v>3</v>
      </c>
      <c r="E379">
        <v>1</v>
      </c>
      <c r="F379" t="s">
        <v>3</v>
      </c>
      <c r="G379">
        <f>IF(AND(E379 = 1,F379 = "B"),1,IF(AND(E379 = 2,F379 = "A"),1,IF(AND(E379 = 3,F379 = "A"),1,IF(AND(E379 = 4,F379 = "B"),1,IF(AND(E379 = 5,F379 = "C"),1,IF(AND(E379 = 6,F379 = "A"),1,0))))))</f>
        <v>1</v>
      </c>
    </row>
    <row r="380" spans="1:7" outlineLevel="1" x14ac:dyDescent="0.25">
      <c r="A380" s="6" t="s">
        <v>393</v>
      </c>
      <c r="B380" s="4"/>
      <c r="E380"/>
      <c r="F380"/>
      <c r="G380">
        <f>SUBTOTAL(9,G379:G379)</f>
        <v>1</v>
      </c>
    </row>
    <row r="381" spans="1:7" hidden="1" outlineLevel="2" x14ac:dyDescent="0.25">
      <c r="A381">
        <v>680319208</v>
      </c>
      <c r="B381" s="4">
        <v>42910.968055555553</v>
      </c>
      <c r="C381">
        <f>HOUR(B381)</f>
        <v>23</v>
      </c>
      <c r="D381">
        <f>WEEKDAY(B381, 2)</f>
        <v>6</v>
      </c>
      <c r="E381">
        <v>4</v>
      </c>
      <c r="F381" t="s">
        <v>3</v>
      </c>
      <c r="G381">
        <f>IF(AND(E381 = 1,F381 = "B"),1,IF(AND(E381 = 2,F381 = "A"),1,IF(AND(E381 = 3,F381 = "A"),1,IF(AND(E381 = 4,F381 = "B"),1,IF(AND(E381 = 5,F381 = "C"),1,IF(AND(E381 = 6,F381 = "A"),1,0))))))</f>
        <v>1</v>
      </c>
    </row>
    <row r="382" spans="1:7" outlineLevel="1" x14ac:dyDescent="0.25">
      <c r="A382" s="6" t="s">
        <v>394</v>
      </c>
      <c r="B382" s="4"/>
      <c r="E382"/>
      <c r="F382"/>
      <c r="G382">
        <f>SUBTOTAL(9,G381:G381)</f>
        <v>1</v>
      </c>
    </row>
    <row r="383" spans="1:7" hidden="1" outlineLevel="2" collapsed="1" x14ac:dyDescent="0.25">
      <c r="A383">
        <v>681262134</v>
      </c>
      <c r="B383" s="4">
        <v>42898.851388888892</v>
      </c>
      <c r="C383">
        <f>HOUR(B383)</f>
        <v>20</v>
      </c>
      <c r="D383">
        <f>WEEKDAY(B383, 2)</f>
        <v>1</v>
      </c>
      <c r="E383">
        <v>3</v>
      </c>
      <c r="F383" t="s">
        <v>5</v>
      </c>
      <c r="G383">
        <f>IF(AND(E383 = 1,F383 = "B"),1,IF(AND(E383 = 2,F383 = "A"),1,IF(AND(E383 = 3,F383 = "A"),1,IF(AND(E383 = 4,F383 = "B"),1,IF(AND(E383 = 5,F383 = "C"),1,IF(AND(E383 = 6,F383 = "A"),1,0))))))</f>
        <v>1</v>
      </c>
    </row>
    <row r="384" spans="1:7" outlineLevel="1" x14ac:dyDescent="0.25">
      <c r="A384" s="6" t="s">
        <v>396</v>
      </c>
      <c r="B384" s="4"/>
      <c r="E384"/>
      <c r="F384"/>
      <c r="G384">
        <f>SUBTOTAL(9,G383:G383)</f>
        <v>1</v>
      </c>
    </row>
    <row r="385" spans="1:7" hidden="1" outlineLevel="2" collapsed="1" x14ac:dyDescent="0.25">
      <c r="A385">
        <v>681634279</v>
      </c>
      <c r="B385" s="4">
        <v>42888.545138888891</v>
      </c>
      <c r="C385">
        <f>HOUR(B385)</f>
        <v>13</v>
      </c>
      <c r="D385">
        <f>WEEKDAY(B385, 2)</f>
        <v>5</v>
      </c>
      <c r="E385">
        <v>1</v>
      </c>
      <c r="F385" t="s">
        <v>4</v>
      </c>
      <c r="G385">
        <f>IF(AND(E385 = 1,F385 = "B"),1,IF(AND(E385 = 2,F385 = "A"),1,IF(AND(E385 = 3,F385 = "A"),1,IF(AND(E385 = 4,F385 = "B"),1,IF(AND(E385 = 5,F385 = "C"),1,IF(AND(E385 = 6,F385 = "A"),1,0))))))</f>
        <v>0</v>
      </c>
    </row>
    <row r="386" spans="1:7" hidden="1" outlineLevel="2" x14ac:dyDescent="0.25">
      <c r="A386">
        <v>681634279</v>
      </c>
      <c r="B386" s="4">
        <v>42891.09652777778</v>
      </c>
      <c r="C386">
        <f>HOUR(B386)</f>
        <v>2</v>
      </c>
      <c r="D386">
        <f>WEEKDAY(B386, 2)</f>
        <v>1</v>
      </c>
      <c r="E386">
        <v>2</v>
      </c>
      <c r="F386" t="s">
        <v>4</v>
      </c>
      <c r="G386">
        <f>IF(AND(E386 = 1,F386 = "B"),1,IF(AND(E386 = 2,F386 = "A"),1,IF(AND(E386 = 3,F386 = "A"),1,IF(AND(E386 = 4,F386 = "B"),1,IF(AND(E386 = 5,F386 = "C"),1,IF(AND(E386 = 6,F386 = "A"),1,0))))))</f>
        <v>0</v>
      </c>
    </row>
    <row r="387" spans="1:7" hidden="1" outlineLevel="2" collapsed="1" x14ac:dyDescent="0.25">
      <c r="A387">
        <v>681634279</v>
      </c>
      <c r="B387" s="4">
        <v>42929.70416666667</v>
      </c>
      <c r="C387">
        <f>HOUR(B387)</f>
        <v>16</v>
      </c>
      <c r="D387">
        <f>WEEKDAY(B387, 2)</f>
        <v>4</v>
      </c>
      <c r="E387">
        <v>3</v>
      </c>
      <c r="F387" t="s">
        <v>3</v>
      </c>
      <c r="G387">
        <f>IF(AND(E387 = 1,F387 = "B"),1,IF(AND(E387 = 2,F387 = "A"),1,IF(AND(E387 = 3,F387 = "A"),1,IF(AND(E387 = 4,F387 = "B"),1,IF(AND(E387 = 5,F387 = "C"),1,IF(AND(E387 = 6,F387 = "A"),1,0))))))</f>
        <v>0</v>
      </c>
    </row>
    <row r="388" spans="1:7" hidden="1" outlineLevel="2" x14ac:dyDescent="0.25">
      <c r="A388">
        <v>681634279</v>
      </c>
      <c r="B388" s="4">
        <v>42931.845138888886</v>
      </c>
      <c r="C388">
        <f>HOUR(B388)</f>
        <v>20</v>
      </c>
      <c r="D388">
        <f>WEEKDAY(B388, 2)</f>
        <v>6</v>
      </c>
      <c r="E388">
        <v>4</v>
      </c>
      <c r="F388" t="s">
        <v>3</v>
      </c>
      <c r="G388">
        <f>IF(AND(E388 = 1,F388 = "B"),1,IF(AND(E388 = 2,F388 = "A"),1,IF(AND(E388 = 3,F388 = "A"),1,IF(AND(E388 = 4,F388 = "B"),1,IF(AND(E388 = 5,F388 = "C"),1,IF(AND(E388 = 6,F388 = "A"),1,0))))))</f>
        <v>1</v>
      </c>
    </row>
    <row r="389" spans="1:7" outlineLevel="1" collapsed="1" x14ac:dyDescent="0.25">
      <c r="A389" s="6" t="s">
        <v>397</v>
      </c>
      <c r="B389" s="4"/>
      <c r="E389"/>
      <c r="F389"/>
      <c r="G389">
        <f>SUBTOTAL(9,G385:G388)</f>
        <v>1</v>
      </c>
    </row>
    <row r="390" spans="1:7" hidden="1" outlineLevel="2" x14ac:dyDescent="0.25">
      <c r="A390">
        <v>684636485</v>
      </c>
      <c r="B390" s="4">
        <v>42921.595833333333</v>
      </c>
      <c r="C390">
        <f>HOUR(B390)</f>
        <v>14</v>
      </c>
      <c r="D390">
        <f>WEEKDAY(B390, 2)</f>
        <v>3</v>
      </c>
      <c r="E390">
        <v>1</v>
      </c>
      <c r="F390" t="s">
        <v>3</v>
      </c>
      <c r="G390">
        <f>IF(AND(E390 = 1,F390 = "B"),1,IF(AND(E390 = 2,F390 = "A"),1,IF(AND(E390 = 3,F390 = "A"),1,IF(AND(E390 = 4,F390 = "B"),1,IF(AND(E390 = 5,F390 = "C"),1,IF(AND(E390 = 6,F390 = "A"),1,0))))))</f>
        <v>1</v>
      </c>
    </row>
    <row r="391" spans="1:7" outlineLevel="1" collapsed="1" x14ac:dyDescent="0.25">
      <c r="A391" s="6" t="s">
        <v>401</v>
      </c>
      <c r="B391" s="4"/>
      <c r="E391"/>
      <c r="F391"/>
      <c r="G391">
        <f>SUBTOTAL(9,G390:G390)</f>
        <v>1</v>
      </c>
    </row>
    <row r="392" spans="1:7" hidden="1" outlineLevel="2" x14ac:dyDescent="0.25">
      <c r="A392">
        <v>687213103</v>
      </c>
      <c r="B392" s="4">
        <v>42894.568055555559</v>
      </c>
      <c r="C392">
        <f>HOUR(B392)</f>
        <v>13</v>
      </c>
      <c r="D392">
        <f>WEEKDAY(B392, 2)</f>
        <v>4</v>
      </c>
      <c r="E392">
        <v>6</v>
      </c>
      <c r="F392" t="s">
        <v>4</v>
      </c>
      <c r="G392">
        <f>IF(AND(E392 = 1,F392 = "B"),1,IF(AND(E392 = 2,F392 = "A"),1,IF(AND(E392 = 3,F392 = "A"),1,IF(AND(E392 = 4,F392 = "B"),1,IF(AND(E392 = 5,F392 = "C"),1,IF(AND(E392 = 6,F392 = "A"),1,0))))))</f>
        <v>0</v>
      </c>
    </row>
    <row r="393" spans="1:7" hidden="1" outlineLevel="2" collapsed="1" x14ac:dyDescent="0.25">
      <c r="A393">
        <v>687213103</v>
      </c>
      <c r="B393" s="4">
        <v>42902.379166666666</v>
      </c>
      <c r="C393">
        <f>HOUR(B393)</f>
        <v>9</v>
      </c>
      <c r="D393">
        <f>WEEKDAY(B393, 2)</f>
        <v>5</v>
      </c>
      <c r="E393">
        <v>5</v>
      </c>
      <c r="F393" t="s">
        <v>4</v>
      </c>
      <c r="G393">
        <f>IF(AND(E393 = 1,F393 = "B"),1,IF(AND(E393 = 2,F393 = "A"),1,IF(AND(E393 = 3,F393 = "A"),1,IF(AND(E393 = 4,F393 = "B"),1,IF(AND(E393 = 5,F393 = "C"),1,IF(AND(E393 = 6,F393 = "A"),1,0))))))</f>
        <v>1</v>
      </c>
    </row>
    <row r="394" spans="1:7" hidden="1" outlineLevel="2" x14ac:dyDescent="0.25">
      <c r="A394">
        <v>687213103</v>
      </c>
      <c r="B394" s="4">
        <v>42918.310416666667</v>
      </c>
      <c r="C394">
        <f>HOUR(B394)</f>
        <v>7</v>
      </c>
      <c r="D394">
        <f>WEEKDAY(B394, 2)</f>
        <v>7</v>
      </c>
      <c r="E394">
        <v>3</v>
      </c>
      <c r="F394" t="s">
        <v>3</v>
      </c>
      <c r="G394">
        <f>IF(AND(E394 = 1,F394 = "B"),1,IF(AND(E394 = 2,F394 = "A"),1,IF(AND(E394 = 3,F394 = "A"),1,IF(AND(E394 = 4,F394 = "B"),1,IF(AND(E394 = 5,F394 = "C"),1,IF(AND(E394 = 6,F394 = "A"),1,0))))))</f>
        <v>0</v>
      </c>
    </row>
    <row r="395" spans="1:7" hidden="1" outlineLevel="2" collapsed="1" x14ac:dyDescent="0.25">
      <c r="A395">
        <v>687213103</v>
      </c>
      <c r="B395" s="4">
        <v>42928.584722222222</v>
      </c>
      <c r="C395">
        <f>HOUR(B395)</f>
        <v>14</v>
      </c>
      <c r="D395">
        <f>WEEKDAY(B395, 2)</f>
        <v>3</v>
      </c>
      <c r="E395">
        <v>4</v>
      </c>
      <c r="F395" t="s">
        <v>4</v>
      </c>
      <c r="G395">
        <f>IF(AND(E395 = 1,F395 = "B"),1,IF(AND(E395 = 2,F395 = "A"),1,IF(AND(E395 = 3,F395 = "A"),1,IF(AND(E395 = 4,F395 = "B"),1,IF(AND(E395 = 5,F395 = "C"),1,IF(AND(E395 = 6,F395 = "A"),1,0))))))</f>
        <v>0</v>
      </c>
    </row>
    <row r="396" spans="1:7" outlineLevel="1" x14ac:dyDescent="0.25">
      <c r="A396" s="6" t="s">
        <v>405</v>
      </c>
      <c r="B396" s="4"/>
      <c r="E396"/>
      <c r="F396"/>
      <c r="G396">
        <f>SUBTOTAL(9,G392:G395)</f>
        <v>1</v>
      </c>
    </row>
    <row r="397" spans="1:7" hidden="1" outlineLevel="2" collapsed="1" x14ac:dyDescent="0.25">
      <c r="A397">
        <v>687873687</v>
      </c>
      <c r="B397" s="4">
        <v>42926.44027777778</v>
      </c>
      <c r="C397">
        <f>HOUR(B397)</f>
        <v>10</v>
      </c>
      <c r="D397">
        <f>WEEKDAY(B397, 2)</f>
        <v>1</v>
      </c>
      <c r="E397">
        <v>2</v>
      </c>
      <c r="F397" t="s">
        <v>5</v>
      </c>
      <c r="G397">
        <f>IF(AND(E397 = 1,F397 = "B"),1,IF(AND(E397 = 2,F397 = "A"),1,IF(AND(E397 = 3,F397 = "A"),1,IF(AND(E397 = 4,F397 = "B"),1,IF(AND(E397 = 5,F397 = "C"),1,IF(AND(E397 = 6,F397 = "A"),1,0))))))</f>
        <v>1</v>
      </c>
    </row>
    <row r="398" spans="1:7" outlineLevel="1" x14ac:dyDescent="0.25">
      <c r="A398" s="6" t="s">
        <v>406</v>
      </c>
      <c r="B398" s="4"/>
      <c r="E398"/>
      <c r="F398"/>
      <c r="G398">
        <f>SUBTOTAL(9,G397:G397)</f>
        <v>1</v>
      </c>
    </row>
    <row r="399" spans="1:7" hidden="1" outlineLevel="2" collapsed="1" x14ac:dyDescent="0.25">
      <c r="A399">
        <v>689990038</v>
      </c>
      <c r="B399" s="4">
        <v>42889.820138888892</v>
      </c>
      <c r="C399">
        <f>HOUR(B399)</f>
        <v>19</v>
      </c>
      <c r="D399">
        <f>WEEKDAY(B399, 2)</f>
        <v>6</v>
      </c>
      <c r="E399">
        <v>1</v>
      </c>
      <c r="F399" t="s">
        <v>3</v>
      </c>
      <c r="G399">
        <f>IF(AND(E399 = 1,F399 = "B"),1,IF(AND(E399 = 2,F399 = "A"),1,IF(AND(E399 = 3,F399 = "A"),1,IF(AND(E399 = 4,F399 = "B"),1,IF(AND(E399 = 5,F399 = "C"),1,IF(AND(E399 = 6,F399 = "A"),1,0))))))</f>
        <v>1</v>
      </c>
    </row>
    <row r="400" spans="1:7" outlineLevel="1" x14ac:dyDescent="0.25">
      <c r="A400" s="6" t="s">
        <v>412</v>
      </c>
      <c r="B400" s="4"/>
      <c r="E400"/>
      <c r="F400"/>
      <c r="G400">
        <f>SUBTOTAL(9,G399:G399)</f>
        <v>1</v>
      </c>
    </row>
    <row r="401" spans="1:7" hidden="1" outlineLevel="2" collapsed="1" x14ac:dyDescent="0.25">
      <c r="A401">
        <v>692330725</v>
      </c>
      <c r="B401" s="4">
        <v>42922.034722222219</v>
      </c>
      <c r="C401">
        <f>HOUR(B401)</f>
        <v>0</v>
      </c>
      <c r="D401">
        <f>WEEKDAY(B401, 2)</f>
        <v>4</v>
      </c>
      <c r="E401">
        <v>5</v>
      </c>
      <c r="F401" t="s">
        <v>4</v>
      </c>
      <c r="G401">
        <f>IF(AND(E401 = 1,F401 = "B"),1,IF(AND(E401 = 2,F401 = "A"),1,IF(AND(E401 = 3,F401 = "A"),1,IF(AND(E401 = 4,F401 = "B"),1,IF(AND(E401 = 5,F401 = "C"),1,IF(AND(E401 = 6,F401 = "A"),1,0))))))</f>
        <v>1</v>
      </c>
    </row>
    <row r="402" spans="1:7" outlineLevel="1" x14ac:dyDescent="0.25">
      <c r="A402" s="6" t="s">
        <v>415</v>
      </c>
      <c r="B402" s="4"/>
      <c r="E402"/>
      <c r="F402"/>
      <c r="G402">
        <f>SUBTOTAL(9,G401:G401)</f>
        <v>1</v>
      </c>
    </row>
    <row r="403" spans="1:7" hidden="1" outlineLevel="2" collapsed="1" x14ac:dyDescent="0.25">
      <c r="A403">
        <v>695423483</v>
      </c>
      <c r="B403" s="4">
        <v>42903.993750000001</v>
      </c>
      <c r="C403">
        <f>HOUR(B403)</f>
        <v>23</v>
      </c>
      <c r="D403">
        <f>WEEKDAY(B403, 2)</f>
        <v>6</v>
      </c>
      <c r="E403">
        <v>4</v>
      </c>
      <c r="F403" t="s">
        <v>3</v>
      </c>
      <c r="G403">
        <f>IF(AND(E403 = 1,F403 = "B"),1,IF(AND(E403 = 2,F403 = "A"),1,IF(AND(E403 = 3,F403 = "A"),1,IF(AND(E403 = 4,F403 = "B"),1,IF(AND(E403 = 5,F403 = "C"),1,IF(AND(E403 = 6,F403 = "A"),1,0))))))</f>
        <v>1</v>
      </c>
    </row>
    <row r="404" spans="1:7" outlineLevel="1" x14ac:dyDescent="0.25">
      <c r="A404" s="6" t="s">
        <v>418</v>
      </c>
      <c r="B404" s="4"/>
      <c r="E404"/>
      <c r="F404"/>
      <c r="G404">
        <f>SUBTOTAL(9,G403:G403)</f>
        <v>1</v>
      </c>
    </row>
    <row r="405" spans="1:7" hidden="1" outlineLevel="2" collapsed="1" x14ac:dyDescent="0.25">
      <c r="A405">
        <v>695453881</v>
      </c>
      <c r="B405" s="4">
        <v>42893.655555555553</v>
      </c>
      <c r="C405">
        <f>HOUR(B405)</f>
        <v>15</v>
      </c>
      <c r="D405">
        <f>WEEKDAY(B405, 2)</f>
        <v>3</v>
      </c>
      <c r="E405">
        <v>4</v>
      </c>
      <c r="F405" t="s">
        <v>3</v>
      </c>
      <c r="G405">
        <f>IF(AND(E405 = 1,F405 = "B"),1,IF(AND(E405 = 2,F405 = "A"),1,IF(AND(E405 = 3,F405 = "A"),1,IF(AND(E405 = 4,F405 = "B"),1,IF(AND(E405 = 5,F405 = "C"),1,IF(AND(E405 = 6,F405 = "A"),1,0))))))</f>
        <v>1</v>
      </c>
    </row>
    <row r="406" spans="1:7" outlineLevel="1" x14ac:dyDescent="0.25">
      <c r="A406" s="6" t="s">
        <v>419</v>
      </c>
      <c r="B406" s="4"/>
      <c r="E406"/>
      <c r="F406"/>
      <c r="G406">
        <f>SUBTOTAL(9,G405:G405)</f>
        <v>1</v>
      </c>
    </row>
    <row r="407" spans="1:7" hidden="1" outlineLevel="2" collapsed="1" x14ac:dyDescent="0.25">
      <c r="A407">
        <v>700352103</v>
      </c>
      <c r="B407" s="4">
        <v>42892.95</v>
      </c>
      <c r="C407">
        <f>HOUR(B407)</f>
        <v>22</v>
      </c>
      <c r="D407">
        <f>WEEKDAY(B407, 2)</f>
        <v>2</v>
      </c>
      <c r="E407">
        <v>1</v>
      </c>
      <c r="F407" t="s">
        <v>3</v>
      </c>
      <c r="G407">
        <f>IF(AND(E407 = 1,F407 = "B"),1,IF(AND(E407 = 2,F407 = "A"),1,IF(AND(E407 = 3,F407 = "A"),1,IF(AND(E407 = 4,F407 = "B"),1,IF(AND(E407 = 5,F407 = "C"),1,IF(AND(E407 = 6,F407 = "A"),1,0))))))</f>
        <v>1</v>
      </c>
    </row>
    <row r="408" spans="1:7" outlineLevel="1" x14ac:dyDescent="0.25">
      <c r="A408" s="6" t="s">
        <v>426</v>
      </c>
      <c r="B408" s="4"/>
      <c r="E408"/>
      <c r="F408"/>
      <c r="G408">
        <f>SUBTOTAL(9,G407:G407)</f>
        <v>1</v>
      </c>
    </row>
    <row r="409" spans="1:7" hidden="1" outlineLevel="2" collapsed="1" x14ac:dyDescent="0.25">
      <c r="A409">
        <v>700904288</v>
      </c>
      <c r="B409" s="4">
        <v>42895.625</v>
      </c>
      <c r="C409">
        <f>HOUR(B409)</f>
        <v>15</v>
      </c>
      <c r="D409">
        <f>WEEKDAY(B409, 2)</f>
        <v>5</v>
      </c>
      <c r="E409">
        <v>3</v>
      </c>
      <c r="F409" t="s">
        <v>5</v>
      </c>
      <c r="G409">
        <f>IF(AND(E409 = 1,F409 = "B"),1,IF(AND(E409 = 2,F409 = "A"),1,IF(AND(E409 = 3,F409 = "A"),1,IF(AND(E409 = 4,F409 = "B"),1,IF(AND(E409 = 5,F409 = "C"),1,IF(AND(E409 = 6,F409 = "A"),1,0))))))</f>
        <v>1</v>
      </c>
    </row>
    <row r="410" spans="1:7" outlineLevel="1" x14ac:dyDescent="0.25">
      <c r="A410" s="6" t="s">
        <v>428</v>
      </c>
      <c r="B410" s="4"/>
      <c r="E410"/>
      <c r="F410"/>
      <c r="G410">
        <f>SUBTOTAL(9,G409:G409)</f>
        <v>1</v>
      </c>
    </row>
    <row r="411" spans="1:7" hidden="1" outlineLevel="2" collapsed="1" x14ac:dyDescent="0.25">
      <c r="A411">
        <v>701388738</v>
      </c>
      <c r="B411" s="4">
        <v>42905.448611111111</v>
      </c>
      <c r="C411">
        <f>HOUR(B411)</f>
        <v>10</v>
      </c>
      <c r="D411">
        <f>WEEKDAY(B411, 2)</f>
        <v>1</v>
      </c>
      <c r="E411">
        <v>3</v>
      </c>
      <c r="F411" t="s">
        <v>5</v>
      </c>
      <c r="G411">
        <f>IF(AND(E411 = 1,F411 = "B"),1,IF(AND(E411 = 2,F411 = "A"),1,IF(AND(E411 = 3,F411 = "A"),1,IF(AND(E411 = 4,F411 = "B"),1,IF(AND(E411 = 5,F411 = "C"),1,IF(AND(E411 = 6,F411 = "A"),1,0))))))</f>
        <v>1</v>
      </c>
    </row>
    <row r="412" spans="1:7" outlineLevel="1" x14ac:dyDescent="0.25">
      <c r="A412" s="6" t="s">
        <v>429</v>
      </c>
      <c r="B412" s="4"/>
      <c r="E412"/>
      <c r="F412"/>
      <c r="G412">
        <f>SUBTOTAL(9,G411:G411)</f>
        <v>1</v>
      </c>
    </row>
    <row r="413" spans="1:7" hidden="1" outlineLevel="2" collapsed="1" x14ac:dyDescent="0.25">
      <c r="A413">
        <v>701495440</v>
      </c>
      <c r="B413" s="4">
        <v>42910.210416666669</v>
      </c>
      <c r="C413">
        <f>HOUR(B413)</f>
        <v>5</v>
      </c>
      <c r="D413">
        <f>WEEKDAY(B413, 2)</f>
        <v>6</v>
      </c>
      <c r="E413">
        <v>6</v>
      </c>
      <c r="F413" t="s">
        <v>5</v>
      </c>
      <c r="G413">
        <f>IF(AND(E413 = 1,F413 = "B"),1,IF(AND(E413 = 2,F413 = "A"),1,IF(AND(E413 = 3,F413 = "A"),1,IF(AND(E413 = 4,F413 = "B"),1,IF(AND(E413 = 5,F413 = "C"),1,IF(AND(E413 = 6,F413 = "A"),1,0))))))</f>
        <v>1</v>
      </c>
    </row>
    <row r="414" spans="1:7" outlineLevel="1" x14ac:dyDescent="0.25">
      <c r="A414" s="6" t="s">
        <v>430</v>
      </c>
      <c r="B414" s="4"/>
      <c r="E414"/>
      <c r="F414"/>
      <c r="G414">
        <f>SUBTOTAL(9,G413:G413)</f>
        <v>1</v>
      </c>
    </row>
    <row r="415" spans="1:7" hidden="1" outlineLevel="2" collapsed="1" x14ac:dyDescent="0.25">
      <c r="A415">
        <v>701517169</v>
      </c>
      <c r="B415" s="4">
        <v>42901.044444444444</v>
      </c>
      <c r="C415">
        <f>HOUR(B415)</f>
        <v>1</v>
      </c>
      <c r="D415">
        <f>WEEKDAY(B415, 2)</f>
        <v>4</v>
      </c>
      <c r="E415">
        <v>5</v>
      </c>
      <c r="F415" t="s">
        <v>4</v>
      </c>
      <c r="G415">
        <f>IF(AND(E415 = 1,F415 = "B"),1,IF(AND(E415 = 2,F415 = "A"),1,IF(AND(E415 = 3,F415 = "A"),1,IF(AND(E415 = 4,F415 = "B"),1,IF(AND(E415 = 5,F415 = "C"),1,IF(AND(E415 = 6,F415 = "A"),1,0))))))</f>
        <v>1</v>
      </c>
    </row>
    <row r="416" spans="1:7" outlineLevel="1" x14ac:dyDescent="0.25">
      <c r="A416" s="6" t="s">
        <v>431</v>
      </c>
      <c r="B416" s="4"/>
      <c r="E416"/>
      <c r="F416"/>
      <c r="G416">
        <f>SUBTOTAL(9,G415:G415)</f>
        <v>1</v>
      </c>
    </row>
    <row r="417" spans="1:7" hidden="1" outlineLevel="2" collapsed="1" x14ac:dyDescent="0.25">
      <c r="A417">
        <v>704472939</v>
      </c>
      <c r="B417" s="4">
        <v>42923.738194444442</v>
      </c>
      <c r="C417">
        <f>HOUR(B417)</f>
        <v>17</v>
      </c>
      <c r="D417">
        <f>WEEKDAY(B417, 2)</f>
        <v>5</v>
      </c>
      <c r="E417">
        <v>2</v>
      </c>
      <c r="F417" t="s">
        <v>5</v>
      </c>
      <c r="G417">
        <f>IF(AND(E417 = 1,F417 = "B"),1,IF(AND(E417 = 2,F417 = "A"),1,IF(AND(E417 = 3,F417 = "A"),1,IF(AND(E417 = 4,F417 = "B"),1,IF(AND(E417 = 5,F417 = "C"),1,IF(AND(E417 = 6,F417 = "A"),1,0))))))</f>
        <v>1</v>
      </c>
    </row>
    <row r="418" spans="1:7" outlineLevel="1" x14ac:dyDescent="0.25">
      <c r="A418" s="6" t="s">
        <v>437</v>
      </c>
      <c r="B418" s="4"/>
      <c r="E418"/>
      <c r="F418"/>
      <c r="G418">
        <f>SUBTOTAL(9,G417:G417)</f>
        <v>1</v>
      </c>
    </row>
    <row r="419" spans="1:7" hidden="1" outlineLevel="2" collapsed="1" x14ac:dyDescent="0.25">
      <c r="A419">
        <v>706362419</v>
      </c>
      <c r="B419" s="4">
        <v>42923.556250000001</v>
      </c>
      <c r="C419">
        <f>HOUR(B419)</f>
        <v>13</v>
      </c>
      <c r="D419">
        <f>WEEKDAY(B419, 2)</f>
        <v>5</v>
      </c>
      <c r="E419">
        <v>5</v>
      </c>
      <c r="F419" t="s">
        <v>4</v>
      </c>
      <c r="G419">
        <f>IF(AND(E419 = 1,F419 = "B"),1,IF(AND(E419 = 2,F419 = "A"),1,IF(AND(E419 = 3,F419 = "A"),1,IF(AND(E419 = 4,F419 = "B"),1,IF(AND(E419 = 5,F419 = "C"),1,IF(AND(E419 = 6,F419 = "A"),1,0))))))</f>
        <v>1</v>
      </c>
    </row>
    <row r="420" spans="1:7" outlineLevel="1" x14ac:dyDescent="0.25">
      <c r="A420" s="6" t="s">
        <v>441</v>
      </c>
      <c r="B420" s="4"/>
      <c r="E420"/>
      <c r="F420"/>
      <c r="G420">
        <f>SUBTOTAL(9,G419:G419)</f>
        <v>1</v>
      </c>
    </row>
    <row r="421" spans="1:7" hidden="1" outlineLevel="2" collapsed="1" x14ac:dyDescent="0.25">
      <c r="A421">
        <v>707136114</v>
      </c>
      <c r="B421" s="4">
        <v>42922.948611111111</v>
      </c>
      <c r="C421">
        <f>HOUR(B421)</f>
        <v>22</v>
      </c>
      <c r="D421">
        <f>WEEKDAY(B421, 2)</f>
        <v>4</v>
      </c>
      <c r="E421">
        <v>4</v>
      </c>
      <c r="F421" t="s">
        <v>3</v>
      </c>
      <c r="G421">
        <f>IF(AND(E421 = 1,F421 = "B"),1,IF(AND(E421 = 2,F421 = "A"),1,IF(AND(E421 = 3,F421 = "A"),1,IF(AND(E421 = 4,F421 = "B"),1,IF(AND(E421 = 5,F421 = "C"),1,IF(AND(E421 = 6,F421 = "A"),1,0))))))</f>
        <v>1</v>
      </c>
    </row>
    <row r="422" spans="1:7" outlineLevel="1" x14ac:dyDescent="0.25">
      <c r="A422" s="6" t="s">
        <v>443</v>
      </c>
      <c r="B422" s="4"/>
      <c r="E422"/>
      <c r="F422"/>
      <c r="G422">
        <f>SUBTOTAL(9,G421:G421)</f>
        <v>1</v>
      </c>
    </row>
    <row r="423" spans="1:7" hidden="1" outlineLevel="2" collapsed="1" x14ac:dyDescent="0.25">
      <c r="A423">
        <v>707373053</v>
      </c>
      <c r="B423" s="4">
        <v>42893.356249999997</v>
      </c>
      <c r="C423">
        <f>HOUR(B423)</f>
        <v>8</v>
      </c>
      <c r="D423">
        <f>WEEKDAY(B423, 2)</f>
        <v>3</v>
      </c>
      <c r="E423">
        <v>5</v>
      </c>
      <c r="F423" t="s">
        <v>4</v>
      </c>
      <c r="G423">
        <f>IF(AND(E423 = 1,F423 = "B"),1,IF(AND(E423 = 2,F423 = "A"),1,IF(AND(E423 = 3,F423 = "A"),1,IF(AND(E423 = 4,F423 = "B"),1,IF(AND(E423 = 5,F423 = "C"),1,IF(AND(E423 = 6,F423 = "A"),1,0))))))</f>
        <v>1</v>
      </c>
    </row>
    <row r="424" spans="1:7" outlineLevel="1" x14ac:dyDescent="0.25">
      <c r="A424" s="6" t="s">
        <v>444</v>
      </c>
      <c r="B424" s="4"/>
      <c r="E424"/>
      <c r="F424"/>
      <c r="G424">
        <f>SUBTOTAL(9,G423:G423)</f>
        <v>1</v>
      </c>
    </row>
    <row r="425" spans="1:7" hidden="1" outlineLevel="2" x14ac:dyDescent="0.25">
      <c r="A425">
        <v>708776804</v>
      </c>
      <c r="B425" s="4">
        <v>42888.145138888889</v>
      </c>
      <c r="C425">
        <f>HOUR(B425)</f>
        <v>3</v>
      </c>
      <c r="D425">
        <f>WEEKDAY(B425, 2)</f>
        <v>5</v>
      </c>
      <c r="E425">
        <v>2</v>
      </c>
      <c r="F425" t="s">
        <v>5</v>
      </c>
      <c r="G425">
        <f>IF(AND(E425 = 1,F425 = "B"),1,IF(AND(E425 = 2,F425 = "A"),1,IF(AND(E425 = 3,F425 = "A"),1,IF(AND(E425 = 4,F425 = "B"),1,IF(AND(E425 = 5,F425 = "C"),1,IF(AND(E425 = 6,F425 = "A"),1,0))))))</f>
        <v>1</v>
      </c>
    </row>
    <row r="426" spans="1:7" hidden="1" outlineLevel="2" x14ac:dyDescent="0.25">
      <c r="A426">
        <v>708776804</v>
      </c>
      <c r="B426" s="4">
        <v>42890.588888888888</v>
      </c>
      <c r="C426">
        <f>HOUR(B426)</f>
        <v>14</v>
      </c>
      <c r="D426">
        <f>WEEKDAY(B426, 2)</f>
        <v>7</v>
      </c>
      <c r="E426">
        <v>1</v>
      </c>
      <c r="F426" t="s">
        <v>4</v>
      </c>
      <c r="G426">
        <f>IF(AND(E426 = 1,F426 = "B"),1,IF(AND(E426 = 2,F426 = "A"),1,IF(AND(E426 = 3,F426 = "A"),1,IF(AND(E426 = 4,F426 = "B"),1,IF(AND(E426 = 5,F426 = "C"),1,IF(AND(E426 = 6,F426 = "A"),1,0))))))</f>
        <v>0</v>
      </c>
    </row>
    <row r="427" spans="1:7" hidden="1" outlineLevel="2" x14ac:dyDescent="0.25">
      <c r="A427">
        <v>708776804</v>
      </c>
      <c r="B427" s="4">
        <v>42929.245833333334</v>
      </c>
      <c r="C427">
        <f>HOUR(B427)</f>
        <v>5</v>
      </c>
      <c r="D427">
        <f>WEEKDAY(B427, 2)</f>
        <v>4</v>
      </c>
      <c r="E427">
        <v>6</v>
      </c>
      <c r="F427" t="s">
        <v>4</v>
      </c>
      <c r="G427">
        <f>IF(AND(E427 = 1,F427 = "B"),1,IF(AND(E427 = 2,F427 = "A"),1,IF(AND(E427 = 3,F427 = "A"),1,IF(AND(E427 = 4,F427 = "B"),1,IF(AND(E427 = 5,F427 = "C"),1,IF(AND(E427 = 6,F427 = "A"),1,0))))))</f>
        <v>0</v>
      </c>
    </row>
    <row r="428" spans="1:7" hidden="1" outlineLevel="2" collapsed="1" x14ac:dyDescent="0.25">
      <c r="A428">
        <v>708776804</v>
      </c>
      <c r="B428" s="4">
        <v>42931.581250000003</v>
      </c>
      <c r="C428">
        <f>HOUR(B428)</f>
        <v>13</v>
      </c>
      <c r="D428">
        <f>WEEKDAY(B428, 2)</f>
        <v>6</v>
      </c>
      <c r="E428">
        <v>3</v>
      </c>
      <c r="F428" t="s">
        <v>3</v>
      </c>
      <c r="G428">
        <f>IF(AND(E428 = 1,F428 = "B"),1,IF(AND(E428 = 2,F428 = "A"),1,IF(AND(E428 = 3,F428 = "A"),1,IF(AND(E428 = 4,F428 = "B"),1,IF(AND(E428 = 5,F428 = "C"),1,IF(AND(E428 = 6,F428 = "A"),1,0))))))</f>
        <v>0</v>
      </c>
    </row>
    <row r="429" spans="1:7" outlineLevel="1" x14ac:dyDescent="0.25">
      <c r="A429" s="6" t="s">
        <v>445</v>
      </c>
      <c r="B429" s="4"/>
      <c r="E429"/>
      <c r="F429"/>
      <c r="G429">
        <f>SUBTOTAL(9,G425:G428)</f>
        <v>1</v>
      </c>
    </row>
    <row r="430" spans="1:7" hidden="1" outlineLevel="2" collapsed="1" x14ac:dyDescent="0.25">
      <c r="A430">
        <v>709848261</v>
      </c>
      <c r="B430" s="4">
        <v>42893.636111111111</v>
      </c>
      <c r="C430">
        <f>HOUR(B430)</f>
        <v>15</v>
      </c>
      <c r="D430">
        <f>WEEKDAY(B430, 2)</f>
        <v>3</v>
      </c>
      <c r="E430">
        <v>1</v>
      </c>
      <c r="F430" t="s">
        <v>3</v>
      </c>
      <c r="G430">
        <f>IF(AND(E430 = 1,F430 = "B"),1,IF(AND(E430 = 2,F430 = "A"),1,IF(AND(E430 = 3,F430 = "A"),1,IF(AND(E430 = 4,F430 = "B"),1,IF(AND(E430 = 5,F430 = "C"),1,IF(AND(E430 = 6,F430 = "A"),1,0))))))</f>
        <v>1</v>
      </c>
    </row>
    <row r="431" spans="1:7" outlineLevel="1" x14ac:dyDescent="0.25">
      <c r="A431" s="6" t="s">
        <v>446</v>
      </c>
      <c r="B431" s="4"/>
      <c r="E431"/>
      <c r="F431"/>
      <c r="G431">
        <f>SUBTOTAL(9,G430:G430)</f>
        <v>1</v>
      </c>
    </row>
    <row r="432" spans="1:7" hidden="1" outlineLevel="2" collapsed="1" x14ac:dyDescent="0.25">
      <c r="A432">
        <v>710852929</v>
      </c>
      <c r="B432" s="4">
        <v>42899.188888888886</v>
      </c>
      <c r="C432">
        <f>HOUR(B432)</f>
        <v>4</v>
      </c>
      <c r="D432">
        <f>WEEKDAY(B432, 2)</f>
        <v>2</v>
      </c>
      <c r="E432">
        <v>5</v>
      </c>
      <c r="F432" t="s">
        <v>4</v>
      </c>
      <c r="G432">
        <f>IF(AND(E432 = 1,F432 = "B"),1,IF(AND(E432 = 2,F432 = "A"),1,IF(AND(E432 = 3,F432 = "A"),1,IF(AND(E432 = 4,F432 = "B"),1,IF(AND(E432 = 5,F432 = "C"),1,IF(AND(E432 = 6,F432 = "A"),1,0))))))</f>
        <v>1</v>
      </c>
    </row>
    <row r="433" spans="1:7" outlineLevel="1" x14ac:dyDescent="0.25">
      <c r="A433" s="6" t="s">
        <v>449</v>
      </c>
      <c r="B433" s="4"/>
      <c r="E433"/>
      <c r="F433"/>
      <c r="G433">
        <f>SUBTOTAL(9,G432:G432)</f>
        <v>1</v>
      </c>
    </row>
    <row r="434" spans="1:7" hidden="1" outlineLevel="2" collapsed="1" x14ac:dyDescent="0.25">
      <c r="A434">
        <v>712089197</v>
      </c>
      <c r="B434" s="4">
        <v>42927.79583333333</v>
      </c>
      <c r="C434">
        <f>HOUR(B434)</f>
        <v>19</v>
      </c>
      <c r="D434">
        <f>WEEKDAY(B434, 2)</f>
        <v>2</v>
      </c>
      <c r="E434">
        <v>3</v>
      </c>
      <c r="F434" t="s">
        <v>5</v>
      </c>
      <c r="G434">
        <f>IF(AND(E434 = 1,F434 = "B"),1,IF(AND(E434 = 2,F434 = "A"),1,IF(AND(E434 = 3,F434 = "A"),1,IF(AND(E434 = 4,F434 = "B"),1,IF(AND(E434 = 5,F434 = "C"),1,IF(AND(E434 = 6,F434 = "A"),1,0))))))</f>
        <v>1</v>
      </c>
    </row>
    <row r="435" spans="1:7" outlineLevel="1" x14ac:dyDescent="0.25">
      <c r="A435" s="6" t="s">
        <v>451</v>
      </c>
      <c r="B435" s="4"/>
      <c r="E435"/>
      <c r="F435"/>
      <c r="G435">
        <f>SUBTOTAL(9,G434:G434)</f>
        <v>1</v>
      </c>
    </row>
    <row r="436" spans="1:7" hidden="1" outlineLevel="2" collapsed="1" x14ac:dyDescent="0.25">
      <c r="A436">
        <v>714213082</v>
      </c>
      <c r="B436" s="4">
        <v>42920.80972222222</v>
      </c>
      <c r="C436">
        <f>HOUR(B436)</f>
        <v>19</v>
      </c>
      <c r="D436">
        <f>WEEKDAY(B436, 2)</f>
        <v>2</v>
      </c>
      <c r="E436">
        <v>4</v>
      </c>
      <c r="F436" t="s">
        <v>3</v>
      </c>
      <c r="G436">
        <f>IF(AND(E436 = 1,F436 = "B"),1,IF(AND(E436 = 2,F436 = "A"),1,IF(AND(E436 = 3,F436 = "A"),1,IF(AND(E436 = 4,F436 = "B"),1,IF(AND(E436 = 5,F436 = "C"),1,IF(AND(E436 = 6,F436 = "A"),1,0))))))</f>
        <v>1</v>
      </c>
    </row>
    <row r="437" spans="1:7" outlineLevel="1" x14ac:dyDescent="0.25">
      <c r="A437" s="6" t="s">
        <v>454</v>
      </c>
      <c r="B437" s="4"/>
      <c r="E437"/>
      <c r="F437"/>
      <c r="G437">
        <f>SUBTOTAL(9,G436:G436)</f>
        <v>1</v>
      </c>
    </row>
    <row r="438" spans="1:7" hidden="1" outlineLevel="2" collapsed="1" x14ac:dyDescent="0.25">
      <c r="A438">
        <v>719219289</v>
      </c>
      <c r="B438" s="4">
        <v>42923.224305555559</v>
      </c>
      <c r="C438">
        <f>HOUR(B438)</f>
        <v>5</v>
      </c>
      <c r="D438">
        <f>WEEKDAY(B438, 2)</f>
        <v>5</v>
      </c>
      <c r="E438">
        <v>6</v>
      </c>
      <c r="F438" t="s">
        <v>5</v>
      </c>
      <c r="G438">
        <f>IF(AND(E438 = 1,F438 = "B"),1,IF(AND(E438 = 2,F438 = "A"),1,IF(AND(E438 = 3,F438 = "A"),1,IF(AND(E438 = 4,F438 = "B"),1,IF(AND(E438 = 5,F438 = "C"),1,IF(AND(E438 = 6,F438 = "A"),1,0))))))</f>
        <v>1</v>
      </c>
    </row>
    <row r="439" spans="1:7" outlineLevel="1" x14ac:dyDescent="0.25">
      <c r="A439" s="6" t="s">
        <v>461</v>
      </c>
      <c r="B439" s="4"/>
      <c r="E439"/>
      <c r="F439"/>
      <c r="G439">
        <f>SUBTOTAL(9,G438:G438)</f>
        <v>1</v>
      </c>
    </row>
    <row r="440" spans="1:7" hidden="1" outlineLevel="2" collapsed="1" x14ac:dyDescent="0.25">
      <c r="A440">
        <v>719723252</v>
      </c>
      <c r="B440" s="4">
        <v>42899.979166666664</v>
      </c>
      <c r="C440">
        <f>HOUR(B440)</f>
        <v>23</v>
      </c>
      <c r="D440">
        <f>WEEKDAY(B440, 2)</f>
        <v>2</v>
      </c>
      <c r="E440">
        <v>5</v>
      </c>
      <c r="F440" t="s">
        <v>4</v>
      </c>
      <c r="G440">
        <f>IF(AND(E440 = 1,F440 = "B"),1,IF(AND(E440 = 2,F440 = "A"),1,IF(AND(E440 = 3,F440 = "A"),1,IF(AND(E440 = 4,F440 = "B"),1,IF(AND(E440 = 5,F440 = "C"),1,IF(AND(E440 = 6,F440 = "A"),1,0))))))</f>
        <v>1</v>
      </c>
    </row>
    <row r="441" spans="1:7" outlineLevel="1" x14ac:dyDescent="0.25">
      <c r="A441" s="6" t="s">
        <v>462</v>
      </c>
      <c r="B441" s="4"/>
      <c r="E441"/>
      <c r="F441"/>
      <c r="G441">
        <f>SUBTOTAL(9,G440:G440)</f>
        <v>1</v>
      </c>
    </row>
    <row r="442" spans="1:7" hidden="1" outlineLevel="2" collapsed="1" x14ac:dyDescent="0.25">
      <c r="A442">
        <v>722848195</v>
      </c>
      <c r="B442" s="4">
        <v>42922.113194444442</v>
      </c>
      <c r="C442">
        <f>HOUR(B442)</f>
        <v>2</v>
      </c>
      <c r="D442">
        <f>WEEKDAY(B442, 2)</f>
        <v>4</v>
      </c>
      <c r="E442">
        <v>6</v>
      </c>
      <c r="F442" t="s">
        <v>5</v>
      </c>
      <c r="G442">
        <f>IF(AND(E442 = 1,F442 = "B"),1,IF(AND(E442 = 2,F442 = "A"),1,IF(AND(E442 = 3,F442 = "A"),1,IF(AND(E442 = 4,F442 = "B"),1,IF(AND(E442 = 5,F442 = "C"),1,IF(AND(E442 = 6,F442 = "A"),1,0))))))</f>
        <v>1</v>
      </c>
    </row>
    <row r="443" spans="1:7" outlineLevel="1" x14ac:dyDescent="0.25">
      <c r="A443" s="6" t="s">
        <v>468</v>
      </c>
      <c r="B443" s="4"/>
      <c r="E443"/>
      <c r="F443"/>
      <c r="G443">
        <f>SUBTOTAL(9,G442:G442)</f>
        <v>1</v>
      </c>
    </row>
    <row r="444" spans="1:7" hidden="1" outlineLevel="2" collapsed="1" x14ac:dyDescent="0.25">
      <c r="A444">
        <v>724209549</v>
      </c>
      <c r="B444" s="4">
        <v>42919.245138888888</v>
      </c>
      <c r="C444">
        <f>HOUR(B444)</f>
        <v>5</v>
      </c>
      <c r="D444">
        <f>WEEKDAY(B444, 2)</f>
        <v>1</v>
      </c>
      <c r="E444">
        <v>6</v>
      </c>
      <c r="F444" t="s">
        <v>5</v>
      </c>
      <c r="G444">
        <f>IF(AND(E444 = 1,F444 = "B"),1,IF(AND(E444 = 2,F444 = "A"),1,IF(AND(E444 = 3,F444 = "A"),1,IF(AND(E444 = 4,F444 = "B"),1,IF(AND(E444 = 5,F444 = "C"),1,IF(AND(E444 = 6,F444 = "A"),1,0))))))</f>
        <v>1</v>
      </c>
    </row>
    <row r="445" spans="1:7" outlineLevel="1" x14ac:dyDescent="0.25">
      <c r="A445" s="6" t="s">
        <v>469</v>
      </c>
      <c r="B445" s="4"/>
      <c r="E445"/>
      <c r="F445"/>
      <c r="G445">
        <f>SUBTOTAL(9,G444:G444)</f>
        <v>1</v>
      </c>
    </row>
    <row r="446" spans="1:7" hidden="1" outlineLevel="2" x14ac:dyDescent="0.25">
      <c r="A446">
        <v>725157885</v>
      </c>
      <c r="B446" s="4">
        <v>42912.199305555558</v>
      </c>
      <c r="C446">
        <f>HOUR(B446)</f>
        <v>4</v>
      </c>
      <c r="D446">
        <f>WEEKDAY(B446, 2)</f>
        <v>1</v>
      </c>
      <c r="E446">
        <v>2</v>
      </c>
      <c r="F446" t="s">
        <v>5</v>
      </c>
      <c r="G446">
        <f>IF(AND(E446 = 1,F446 = "B"),1,IF(AND(E446 = 2,F446 = "A"),1,IF(AND(E446 = 3,F446 = "A"),1,IF(AND(E446 = 4,F446 = "B"),1,IF(AND(E446 = 5,F446 = "C"),1,IF(AND(E446 = 6,F446 = "A"),1,0))))))</f>
        <v>1</v>
      </c>
    </row>
    <row r="447" spans="1:7" outlineLevel="1" x14ac:dyDescent="0.25">
      <c r="A447" s="6" t="s">
        <v>470</v>
      </c>
      <c r="B447" s="4"/>
      <c r="E447"/>
      <c r="F447"/>
      <c r="G447">
        <f>SUBTOTAL(9,G446:G446)</f>
        <v>1</v>
      </c>
    </row>
    <row r="448" spans="1:7" hidden="1" outlineLevel="2" x14ac:dyDescent="0.25">
      <c r="A448">
        <v>728014399</v>
      </c>
      <c r="B448" s="4">
        <v>42919.008333333331</v>
      </c>
      <c r="C448">
        <f>HOUR(B448)</f>
        <v>0</v>
      </c>
      <c r="D448">
        <f>WEEKDAY(B448, 2)</f>
        <v>1</v>
      </c>
      <c r="E448">
        <v>3</v>
      </c>
      <c r="F448" t="s">
        <v>5</v>
      </c>
      <c r="G448">
        <f>IF(AND(E448 = 1,F448 = "B"),1,IF(AND(E448 = 2,F448 = "A"),1,IF(AND(E448 = 3,F448 = "A"),1,IF(AND(E448 = 4,F448 = "B"),1,IF(AND(E448 = 5,F448 = "C"),1,IF(AND(E448 = 6,F448 = "A"),1,0))))))</f>
        <v>1</v>
      </c>
    </row>
    <row r="449" spans="1:7" outlineLevel="1" x14ac:dyDescent="0.25">
      <c r="A449" s="6" t="s">
        <v>475</v>
      </c>
      <c r="B449" s="4"/>
      <c r="E449"/>
      <c r="F449"/>
      <c r="G449">
        <f>SUBTOTAL(9,G448:G448)</f>
        <v>1</v>
      </c>
    </row>
    <row r="450" spans="1:7" hidden="1" outlineLevel="2" x14ac:dyDescent="0.25">
      <c r="A450">
        <v>728115576</v>
      </c>
      <c r="B450" s="4">
        <v>42897.852083333331</v>
      </c>
      <c r="C450">
        <f>HOUR(B450)</f>
        <v>20</v>
      </c>
      <c r="D450">
        <f>WEEKDAY(B450, 2)</f>
        <v>7</v>
      </c>
      <c r="E450">
        <v>2</v>
      </c>
      <c r="F450" t="s">
        <v>5</v>
      </c>
      <c r="G450">
        <f>IF(AND(E450 = 1,F450 = "B"),1,IF(AND(E450 = 2,F450 = "A"),1,IF(AND(E450 = 3,F450 = "A"),1,IF(AND(E450 = 4,F450 = "B"),1,IF(AND(E450 = 5,F450 = "C"),1,IF(AND(E450 = 6,F450 = "A"),1,0))))))</f>
        <v>1</v>
      </c>
    </row>
    <row r="451" spans="1:7" outlineLevel="1" collapsed="1" x14ac:dyDescent="0.25">
      <c r="A451" s="6" t="s">
        <v>476</v>
      </c>
      <c r="B451" s="4"/>
      <c r="E451"/>
      <c r="F451"/>
      <c r="G451">
        <f>SUBTOTAL(9,G450:G450)</f>
        <v>1</v>
      </c>
    </row>
    <row r="452" spans="1:7" hidden="1" outlineLevel="2" x14ac:dyDescent="0.25">
      <c r="A452">
        <v>728243775</v>
      </c>
      <c r="B452" s="4">
        <v>42899.177083333336</v>
      </c>
      <c r="C452">
        <f>HOUR(B452)</f>
        <v>4</v>
      </c>
      <c r="D452">
        <f>WEEKDAY(B452, 2)</f>
        <v>2</v>
      </c>
      <c r="E452">
        <v>5</v>
      </c>
      <c r="F452" t="s">
        <v>4</v>
      </c>
      <c r="G452">
        <f>IF(AND(E452 = 1,F452 = "B"),1,IF(AND(E452 = 2,F452 = "A"),1,IF(AND(E452 = 3,F452 = "A"),1,IF(AND(E452 = 4,F452 = "B"),1,IF(AND(E452 = 5,F452 = "C"),1,IF(AND(E452 = 6,F452 = "A"),1,0))))))</f>
        <v>1</v>
      </c>
    </row>
    <row r="453" spans="1:7" outlineLevel="1" collapsed="1" x14ac:dyDescent="0.25">
      <c r="A453" s="6" t="s">
        <v>477</v>
      </c>
      <c r="B453" s="4"/>
      <c r="E453"/>
      <c r="F453"/>
      <c r="G453">
        <f>SUBTOTAL(9,G452:G452)</f>
        <v>1</v>
      </c>
    </row>
    <row r="454" spans="1:7" hidden="1" outlineLevel="2" x14ac:dyDescent="0.25">
      <c r="A454">
        <v>733765222</v>
      </c>
      <c r="B454" s="4">
        <v>42925.940972222219</v>
      </c>
      <c r="C454">
        <f>HOUR(B454)</f>
        <v>22</v>
      </c>
      <c r="D454">
        <f>WEEKDAY(B454, 2)</f>
        <v>7</v>
      </c>
      <c r="E454">
        <v>5</v>
      </c>
      <c r="F454" t="s">
        <v>4</v>
      </c>
      <c r="G454">
        <f>IF(AND(E454 = 1,F454 = "B"),1,IF(AND(E454 = 2,F454 = "A"),1,IF(AND(E454 = 3,F454 = "A"),1,IF(AND(E454 = 4,F454 = "B"),1,IF(AND(E454 = 5,F454 = "C"),1,IF(AND(E454 = 6,F454 = "A"),1,0))))))</f>
        <v>1</v>
      </c>
    </row>
    <row r="455" spans="1:7" outlineLevel="1" collapsed="1" x14ac:dyDescent="0.25">
      <c r="A455" s="6" t="s">
        <v>481</v>
      </c>
      <c r="B455" s="4"/>
      <c r="E455"/>
      <c r="F455"/>
      <c r="G455">
        <f>SUBTOTAL(9,G454:G454)</f>
        <v>1</v>
      </c>
    </row>
    <row r="456" spans="1:7" hidden="1" outlineLevel="2" x14ac:dyDescent="0.25">
      <c r="A456">
        <v>735101463</v>
      </c>
      <c r="B456" s="4">
        <v>42893.625</v>
      </c>
      <c r="C456">
        <f>HOUR(B456)</f>
        <v>15</v>
      </c>
      <c r="D456">
        <f>WEEKDAY(B456, 2)</f>
        <v>3</v>
      </c>
      <c r="E456">
        <v>2</v>
      </c>
      <c r="F456" t="s">
        <v>5</v>
      </c>
      <c r="G456">
        <f>IF(AND(E456 = 1,F456 = "B"),1,IF(AND(E456 = 2,F456 = "A"),1,IF(AND(E456 = 3,F456 = "A"),1,IF(AND(E456 = 4,F456 = "B"),1,IF(AND(E456 = 5,F456 = "C"),1,IF(AND(E456 = 6,F456 = "A"),1,0))))))</f>
        <v>1</v>
      </c>
    </row>
    <row r="457" spans="1:7" outlineLevel="1" collapsed="1" x14ac:dyDescent="0.25">
      <c r="A457" s="6" t="s">
        <v>484</v>
      </c>
      <c r="B457" s="4"/>
      <c r="E457"/>
      <c r="F457"/>
      <c r="G457">
        <f>SUBTOTAL(9,G456:G456)</f>
        <v>1</v>
      </c>
    </row>
    <row r="458" spans="1:7" hidden="1" outlineLevel="2" x14ac:dyDescent="0.25">
      <c r="A458">
        <v>735248382</v>
      </c>
      <c r="B458" s="4">
        <v>42906.678472222222</v>
      </c>
      <c r="C458">
        <f>HOUR(B458)</f>
        <v>16</v>
      </c>
      <c r="D458">
        <f>WEEKDAY(B458, 2)</f>
        <v>2</v>
      </c>
      <c r="E458">
        <v>1</v>
      </c>
      <c r="F458" t="s">
        <v>3</v>
      </c>
      <c r="G458">
        <f>IF(AND(E458 = 1,F458 = "B"),1,IF(AND(E458 = 2,F458 = "A"),1,IF(AND(E458 = 3,F458 = "A"),1,IF(AND(E458 = 4,F458 = "B"),1,IF(AND(E458 = 5,F458 = "C"),1,IF(AND(E458 = 6,F458 = "A"),1,0))))))</f>
        <v>1</v>
      </c>
    </row>
    <row r="459" spans="1:7" outlineLevel="1" collapsed="1" x14ac:dyDescent="0.25">
      <c r="A459" s="6" t="s">
        <v>485</v>
      </c>
      <c r="B459" s="4"/>
      <c r="E459"/>
      <c r="F459"/>
      <c r="G459">
        <f>SUBTOTAL(9,G458:G458)</f>
        <v>1</v>
      </c>
    </row>
    <row r="460" spans="1:7" hidden="1" outlineLevel="2" x14ac:dyDescent="0.25">
      <c r="A460">
        <v>735451622</v>
      </c>
      <c r="B460" s="4">
        <v>42904.965277777781</v>
      </c>
      <c r="C460">
        <f>HOUR(B460)</f>
        <v>23</v>
      </c>
      <c r="D460">
        <f>WEEKDAY(B460, 2)</f>
        <v>7</v>
      </c>
      <c r="E460">
        <v>4</v>
      </c>
      <c r="F460" t="s">
        <v>3</v>
      </c>
      <c r="G460">
        <f>IF(AND(E460 = 1,F460 = "B"),1,IF(AND(E460 = 2,F460 = "A"),1,IF(AND(E460 = 3,F460 = "A"),1,IF(AND(E460 = 4,F460 = "B"),1,IF(AND(E460 = 5,F460 = "C"),1,IF(AND(E460 = 6,F460 = "A"),1,0))))))</f>
        <v>1</v>
      </c>
    </row>
    <row r="461" spans="1:7" outlineLevel="1" collapsed="1" x14ac:dyDescent="0.25">
      <c r="A461" s="6" t="s">
        <v>487</v>
      </c>
      <c r="B461" s="4"/>
      <c r="E461"/>
      <c r="F461"/>
      <c r="G461">
        <f>SUBTOTAL(9,G460:G460)</f>
        <v>1</v>
      </c>
    </row>
    <row r="462" spans="1:7" hidden="1" outlineLevel="2" x14ac:dyDescent="0.25">
      <c r="A462">
        <v>735579992</v>
      </c>
      <c r="B462" s="4">
        <v>42903.855555555558</v>
      </c>
      <c r="C462">
        <f>HOUR(B462)</f>
        <v>20</v>
      </c>
      <c r="D462">
        <f>WEEKDAY(B462, 2)</f>
        <v>6</v>
      </c>
      <c r="E462">
        <v>2</v>
      </c>
      <c r="F462" t="s">
        <v>5</v>
      </c>
      <c r="G462">
        <f>IF(AND(E462 = 1,F462 = "B"),1,IF(AND(E462 = 2,F462 = "A"),1,IF(AND(E462 = 3,F462 = "A"),1,IF(AND(E462 = 4,F462 = "B"),1,IF(AND(E462 = 5,F462 = "C"),1,IF(AND(E462 = 6,F462 = "A"),1,0))))))</f>
        <v>1</v>
      </c>
    </row>
    <row r="463" spans="1:7" outlineLevel="1" collapsed="1" x14ac:dyDescent="0.25">
      <c r="A463" s="6" t="s">
        <v>488</v>
      </c>
      <c r="B463" s="4"/>
      <c r="E463"/>
      <c r="F463"/>
      <c r="G463">
        <f>SUBTOTAL(9,G462:G462)</f>
        <v>1</v>
      </c>
    </row>
    <row r="464" spans="1:7" hidden="1" outlineLevel="2" x14ac:dyDescent="0.25">
      <c r="A464">
        <v>740131554</v>
      </c>
      <c r="B464" s="4">
        <v>42896.336805555555</v>
      </c>
      <c r="C464">
        <f>HOUR(B464)</f>
        <v>8</v>
      </c>
      <c r="D464">
        <f>WEEKDAY(B464, 2)</f>
        <v>6</v>
      </c>
      <c r="E464">
        <v>3</v>
      </c>
      <c r="F464" t="s">
        <v>5</v>
      </c>
      <c r="G464">
        <f>IF(AND(E464 = 1,F464 = "B"),1,IF(AND(E464 = 2,F464 = "A"),1,IF(AND(E464 = 3,F464 = "A"),1,IF(AND(E464 = 4,F464 = "B"),1,IF(AND(E464 = 5,F464 = "C"),1,IF(AND(E464 = 6,F464 = "A"),1,0))))))</f>
        <v>1</v>
      </c>
    </row>
    <row r="465" spans="1:7" outlineLevel="1" collapsed="1" x14ac:dyDescent="0.25">
      <c r="A465" s="6" t="s">
        <v>493</v>
      </c>
      <c r="B465" s="4"/>
      <c r="E465"/>
      <c r="F465"/>
      <c r="G465">
        <f>SUBTOTAL(9,G464:G464)</f>
        <v>1</v>
      </c>
    </row>
    <row r="466" spans="1:7" hidden="1" outlineLevel="2" x14ac:dyDescent="0.25">
      <c r="A466">
        <v>740241696</v>
      </c>
      <c r="B466" s="4">
        <v>42925.311805555553</v>
      </c>
      <c r="C466">
        <f>HOUR(B466)</f>
        <v>7</v>
      </c>
      <c r="D466">
        <f>WEEKDAY(B466, 2)</f>
        <v>7</v>
      </c>
      <c r="E466">
        <v>1</v>
      </c>
      <c r="F466" t="s">
        <v>3</v>
      </c>
      <c r="G466">
        <f>IF(AND(E466 = 1,F466 = "B"),1,IF(AND(E466 = 2,F466 = "A"),1,IF(AND(E466 = 3,F466 = "A"),1,IF(AND(E466 = 4,F466 = "B"),1,IF(AND(E466 = 5,F466 = "C"),1,IF(AND(E466 = 6,F466 = "A"),1,0))))))</f>
        <v>1</v>
      </c>
    </row>
    <row r="467" spans="1:7" outlineLevel="1" collapsed="1" x14ac:dyDescent="0.25">
      <c r="A467" s="6" t="s">
        <v>494</v>
      </c>
      <c r="B467" s="4"/>
      <c r="E467"/>
      <c r="F467"/>
      <c r="G467">
        <f>SUBTOTAL(9,G466:G466)</f>
        <v>1</v>
      </c>
    </row>
    <row r="468" spans="1:7" hidden="1" outlineLevel="2" x14ac:dyDescent="0.25">
      <c r="A468">
        <v>740533036</v>
      </c>
      <c r="B468" s="4">
        <v>42922.625</v>
      </c>
      <c r="C468">
        <f>HOUR(B468)</f>
        <v>15</v>
      </c>
      <c r="D468">
        <f>WEEKDAY(B468, 2)</f>
        <v>4</v>
      </c>
      <c r="E468">
        <v>3</v>
      </c>
      <c r="F468" t="s">
        <v>5</v>
      </c>
      <c r="G468">
        <f>IF(AND(E468 = 1,F468 = "B"),1,IF(AND(E468 = 2,F468 = "A"),1,IF(AND(E468 = 3,F468 = "A"),1,IF(AND(E468 = 4,F468 = "B"),1,IF(AND(E468 = 5,F468 = "C"),1,IF(AND(E468 = 6,F468 = "A"),1,0))))))</f>
        <v>1</v>
      </c>
    </row>
    <row r="469" spans="1:7" outlineLevel="1" collapsed="1" x14ac:dyDescent="0.25">
      <c r="A469" s="6" t="s">
        <v>495</v>
      </c>
      <c r="B469" s="4"/>
      <c r="E469"/>
      <c r="F469"/>
      <c r="G469">
        <f>SUBTOTAL(9,G468:G468)</f>
        <v>1</v>
      </c>
    </row>
    <row r="470" spans="1:7" hidden="1" outlineLevel="2" x14ac:dyDescent="0.25">
      <c r="A470">
        <v>742749055</v>
      </c>
      <c r="B470" s="4">
        <v>42915.340277777781</v>
      </c>
      <c r="C470">
        <f>HOUR(B470)</f>
        <v>8</v>
      </c>
      <c r="D470">
        <f>WEEKDAY(B470, 2)</f>
        <v>4</v>
      </c>
      <c r="E470">
        <v>1</v>
      </c>
      <c r="F470" t="s">
        <v>3</v>
      </c>
      <c r="G470">
        <f>IF(AND(E470 = 1,F470 = "B"),1,IF(AND(E470 = 2,F470 = "A"),1,IF(AND(E470 = 3,F470 = "A"),1,IF(AND(E470 = 4,F470 = "B"),1,IF(AND(E470 = 5,F470 = "C"),1,IF(AND(E470 = 6,F470 = "A"),1,0))))))</f>
        <v>1</v>
      </c>
    </row>
    <row r="471" spans="1:7" outlineLevel="1" collapsed="1" x14ac:dyDescent="0.25">
      <c r="A471" s="6" t="s">
        <v>496</v>
      </c>
      <c r="B471" s="4"/>
      <c r="E471"/>
      <c r="F471"/>
      <c r="G471">
        <f>SUBTOTAL(9,G470:G470)</f>
        <v>1</v>
      </c>
    </row>
    <row r="472" spans="1:7" hidden="1" outlineLevel="2" x14ac:dyDescent="0.25">
      <c r="A472">
        <v>747958808</v>
      </c>
      <c r="B472" s="4">
        <v>42915.499305555553</v>
      </c>
      <c r="C472">
        <f>HOUR(B472)</f>
        <v>11</v>
      </c>
      <c r="D472">
        <f>WEEKDAY(B472, 2)</f>
        <v>4</v>
      </c>
      <c r="E472">
        <v>5</v>
      </c>
      <c r="F472" t="s">
        <v>4</v>
      </c>
      <c r="G472">
        <f>IF(AND(E472 = 1,F472 = "B"),1,IF(AND(E472 = 2,F472 = "A"),1,IF(AND(E472 = 3,F472 = "A"),1,IF(AND(E472 = 4,F472 = "B"),1,IF(AND(E472 = 5,F472 = "C"),1,IF(AND(E472 = 6,F472 = "A"),1,0))))))</f>
        <v>1</v>
      </c>
    </row>
    <row r="473" spans="1:7" outlineLevel="1" collapsed="1" x14ac:dyDescent="0.25">
      <c r="A473" s="6" t="s">
        <v>498</v>
      </c>
      <c r="B473" s="4"/>
      <c r="E473"/>
      <c r="F473"/>
      <c r="G473">
        <f>SUBTOTAL(9,G472:G472)</f>
        <v>1</v>
      </c>
    </row>
    <row r="474" spans="1:7" hidden="1" outlineLevel="2" x14ac:dyDescent="0.25">
      <c r="A474">
        <v>749334956</v>
      </c>
      <c r="B474" s="4">
        <v>42907.259722222225</v>
      </c>
      <c r="C474">
        <f>HOUR(B474)</f>
        <v>6</v>
      </c>
      <c r="D474">
        <f>WEEKDAY(B474, 2)</f>
        <v>3</v>
      </c>
      <c r="E474">
        <v>4</v>
      </c>
      <c r="F474" t="s">
        <v>3</v>
      </c>
      <c r="G474">
        <f>IF(AND(E474 = 1,F474 = "B"),1,IF(AND(E474 = 2,F474 = "A"),1,IF(AND(E474 = 3,F474 = "A"),1,IF(AND(E474 = 4,F474 = "B"),1,IF(AND(E474 = 5,F474 = "C"),1,IF(AND(E474 = 6,F474 = "A"),1,0))))))</f>
        <v>1</v>
      </c>
    </row>
    <row r="475" spans="1:7" outlineLevel="1" collapsed="1" x14ac:dyDescent="0.25">
      <c r="A475" s="6" t="s">
        <v>504</v>
      </c>
      <c r="B475" s="4"/>
      <c r="E475"/>
      <c r="F475"/>
      <c r="G475">
        <f>SUBTOTAL(9,G474:G474)</f>
        <v>1</v>
      </c>
    </row>
    <row r="476" spans="1:7" hidden="1" outlineLevel="2" x14ac:dyDescent="0.25">
      <c r="A476">
        <v>751883596</v>
      </c>
      <c r="B476" s="4">
        <v>42898.377083333333</v>
      </c>
      <c r="C476">
        <f>HOUR(B476)</f>
        <v>9</v>
      </c>
      <c r="D476">
        <f>WEEKDAY(B476, 2)</f>
        <v>1</v>
      </c>
      <c r="E476">
        <v>3</v>
      </c>
      <c r="F476" t="s">
        <v>5</v>
      </c>
      <c r="G476">
        <f>IF(AND(E476 = 1,F476 = "B"),1,IF(AND(E476 = 2,F476 = "A"),1,IF(AND(E476 = 3,F476 = "A"),1,IF(AND(E476 = 4,F476 = "B"),1,IF(AND(E476 = 5,F476 = "C"),1,IF(AND(E476 = 6,F476 = "A"),1,0))))))</f>
        <v>1</v>
      </c>
    </row>
    <row r="477" spans="1:7" outlineLevel="1" collapsed="1" x14ac:dyDescent="0.25">
      <c r="A477" s="6" t="s">
        <v>507</v>
      </c>
      <c r="B477" s="4"/>
      <c r="E477"/>
      <c r="F477"/>
      <c r="G477">
        <f>SUBTOTAL(9,G476:G476)</f>
        <v>1</v>
      </c>
    </row>
    <row r="478" spans="1:7" hidden="1" outlineLevel="2" x14ac:dyDescent="0.25">
      <c r="A478">
        <v>753447142</v>
      </c>
      <c r="B478" s="4">
        <v>42923.630555555559</v>
      </c>
      <c r="C478">
        <f>HOUR(B478)</f>
        <v>15</v>
      </c>
      <c r="D478">
        <f>WEEKDAY(B478, 2)</f>
        <v>5</v>
      </c>
      <c r="E478">
        <v>4</v>
      </c>
      <c r="F478" t="s">
        <v>3</v>
      </c>
      <c r="G478">
        <f>IF(AND(E478 = 1,F478 = "B"),1,IF(AND(E478 = 2,F478 = "A"),1,IF(AND(E478 = 3,F478 = "A"),1,IF(AND(E478 = 4,F478 = "B"),1,IF(AND(E478 = 5,F478 = "C"),1,IF(AND(E478 = 6,F478 = "A"),1,0))))))</f>
        <v>1</v>
      </c>
    </row>
    <row r="479" spans="1:7" outlineLevel="1" x14ac:dyDescent="0.25">
      <c r="A479" s="6" t="s">
        <v>509</v>
      </c>
      <c r="B479" s="4"/>
      <c r="E479"/>
      <c r="F479"/>
      <c r="G479">
        <f>SUBTOTAL(9,G478:G478)</f>
        <v>1</v>
      </c>
    </row>
    <row r="480" spans="1:7" hidden="1" outlineLevel="2" x14ac:dyDescent="0.25">
      <c r="A480">
        <v>759085835</v>
      </c>
      <c r="B480" s="4">
        <v>42912.722222222219</v>
      </c>
      <c r="C480">
        <f>HOUR(B480)</f>
        <v>17</v>
      </c>
      <c r="D480">
        <f>WEEKDAY(B480, 2)</f>
        <v>1</v>
      </c>
      <c r="E480">
        <v>2</v>
      </c>
      <c r="F480" t="s">
        <v>5</v>
      </c>
      <c r="G480">
        <f>IF(AND(E480 = 1,F480 = "B"),1,IF(AND(E480 = 2,F480 = "A"),1,IF(AND(E480 = 3,F480 = "A"),1,IF(AND(E480 = 4,F480 = "B"),1,IF(AND(E480 = 5,F480 = "C"),1,IF(AND(E480 = 6,F480 = "A"),1,0))))))</f>
        <v>1</v>
      </c>
    </row>
    <row r="481" spans="1:7" outlineLevel="1" x14ac:dyDescent="0.25">
      <c r="A481" s="6" t="s">
        <v>516</v>
      </c>
      <c r="B481" s="4"/>
      <c r="E481"/>
      <c r="F481"/>
      <c r="G481">
        <f>SUBTOTAL(9,G480:G480)</f>
        <v>1</v>
      </c>
    </row>
    <row r="482" spans="1:7" hidden="1" outlineLevel="2" collapsed="1" x14ac:dyDescent="0.25">
      <c r="A482">
        <v>761865210</v>
      </c>
      <c r="B482" s="4">
        <v>42895.633333333331</v>
      </c>
      <c r="C482">
        <f>HOUR(B482)</f>
        <v>15</v>
      </c>
      <c r="D482">
        <f>WEEKDAY(B482, 2)</f>
        <v>5</v>
      </c>
      <c r="E482">
        <v>1</v>
      </c>
      <c r="F482" t="s">
        <v>3</v>
      </c>
      <c r="G482">
        <f>IF(AND(E482 = 1,F482 = "B"),1,IF(AND(E482 = 2,F482 = "A"),1,IF(AND(E482 = 3,F482 = "A"),1,IF(AND(E482 = 4,F482 = "B"),1,IF(AND(E482 = 5,F482 = "C"),1,IF(AND(E482 = 6,F482 = "A"),1,0))))))</f>
        <v>1</v>
      </c>
    </row>
    <row r="483" spans="1:7" outlineLevel="1" x14ac:dyDescent="0.25">
      <c r="A483" s="6" t="s">
        <v>523</v>
      </c>
      <c r="B483" s="4"/>
      <c r="E483"/>
      <c r="F483"/>
      <c r="G483">
        <f>SUBTOTAL(9,G482:G482)</f>
        <v>1</v>
      </c>
    </row>
    <row r="484" spans="1:7" hidden="1" outlineLevel="2" collapsed="1" x14ac:dyDescent="0.25">
      <c r="A484">
        <v>762138964</v>
      </c>
      <c r="B484" s="4">
        <v>42893.3</v>
      </c>
      <c r="C484">
        <f>HOUR(B484)</f>
        <v>7</v>
      </c>
      <c r="D484">
        <f>WEEKDAY(B484, 2)</f>
        <v>3</v>
      </c>
      <c r="E484">
        <v>5</v>
      </c>
      <c r="F484" t="s">
        <v>4</v>
      </c>
      <c r="G484">
        <f>IF(AND(E484 = 1,F484 = "B"),1,IF(AND(E484 = 2,F484 = "A"),1,IF(AND(E484 = 3,F484 = "A"),1,IF(AND(E484 = 4,F484 = "B"),1,IF(AND(E484 = 5,F484 = "C"),1,IF(AND(E484 = 6,F484 = "A"),1,0))))))</f>
        <v>1</v>
      </c>
    </row>
    <row r="485" spans="1:7" outlineLevel="1" x14ac:dyDescent="0.25">
      <c r="A485" s="6" t="s">
        <v>524</v>
      </c>
      <c r="B485" s="4"/>
      <c r="E485"/>
      <c r="F485"/>
      <c r="G485">
        <f>SUBTOTAL(9,G484:G484)</f>
        <v>1</v>
      </c>
    </row>
    <row r="486" spans="1:7" hidden="1" outlineLevel="2" collapsed="1" x14ac:dyDescent="0.25">
      <c r="A486">
        <v>766810568</v>
      </c>
      <c r="B486" s="4">
        <v>42925.625</v>
      </c>
      <c r="C486">
        <f>HOUR(B486)</f>
        <v>15</v>
      </c>
      <c r="D486">
        <f>WEEKDAY(B486, 2)</f>
        <v>7</v>
      </c>
      <c r="E486">
        <v>3</v>
      </c>
      <c r="F486" t="s">
        <v>5</v>
      </c>
      <c r="G486">
        <f>IF(AND(E486 = 1,F486 = "B"),1,IF(AND(E486 = 2,F486 = "A"),1,IF(AND(E486 = 3,F486 = "A"),1,IF(AND(E486 = 4,F486 = "B"),1,IF(AND(E486 = 5,F486 = "C"),1,IF(AND(E486 = 6,F486 = "A"),1,0))))))</f>
        <v>1</v>
      </c>
    </row>
    <row r="487" spans="1:7" outlineLevel="1" x14ac:dyDescent="0.25">
      <c r="A487" s="6" t="s">
        <v>527</v>
      </c>
      <c r="B487" s="4"/>
      <c r="E487"/>
      <c r="F487"/>
      <c r="G487">
        <f>SUBTOTAL(9,G486:G486)</f>
        <v>1</v>
      </c>
    </row>
    <row r="488" spans="1:7" hidden="1" outlineLevel="2" collapsed="1" x14ac:dyDescent="0.25">
      <c r="A488">
        <v>768531974</v>
      </c>
      <c r="B488" s="4">
        <v>42917.305555555555</v>
      </c>
      <c r="C488">
        <f>HOUR(B488)</f>
        <v>7</v>
      </c>
      <c r="D488">
        <f>WEEKDAY(B488, 2)</f>
        <v>6</v>
      </c>
      <c r="E488">
        <v>5</v>
      </c>
      <c r="F488" t="s">
        <v>4</v>
      </c>
      <c r="G488">
        <f>IF(AND(E488 = 1,F488 = "B"),1,IF(AND(E488 = 2,F488 = "A"),1,IF(AND(E488 = 3,F488 = "A"),1,IF(AND(E488 = 4,F488 = "B"),1,IF(AND(E488 = 5,F488 = "C"),1,IF(AND(E488 = 6,F488 = "A"),1,0))))))</f>
        <v>1</v>
      </c>
    </row>
    <row r="489" spans="1:7" outlineLevel="1" x14ac:dyDescent="0.25">
      <c r="A489" s="6" t="s">
        <v>530</v>
      </c>
      <c r="B489" s="4"/>
      <c r="E489"/>
      <c r="F489"/>
      <c r="G489">
        <f>SUBTOTAL(9,G488:G488)</f>
        <v>1</v>
      </c>
    </row>
    <row r="490" spans="1:7" hidden="1" outlineLevel="2" collapsed="1" x14ac:dyDescent="0.25">
      <c r="A490">
        <v>770924109</v>
      </c>
      <c r="B490" s="4">
        <v>42910.289583333331</v>
      </c>
      <c r="C490">
        <f>HOUR(B490)</f>
        <v>6</v>
      </c>
      <c r="D490">
        <f>WEEKDAY(B490, 2)</f>
        <v>6</v>
      </c>
      <c r="E490">
        <v>4</v>
      </c>
      <c r="F490" t="s">
        <v>3</v>
      </c>
      <c r="G490">
        <f>IF(AND(E490 = 1,F490 = "B"),1,IF(AND(E490 = 2,F490 = "A"),1,IF(AND(E490 = 3,F490 = "A"),1,IF(AND(E490 = 4,F490 = "B"),1,IF(AND(E490 = 5,F490 = "C"),1,IF(AND(E490 = 6,F490 = "A"),1,0))))))</f>
        <v>1</v>
      </c>
    </row>
    <row r="491" spans="1:7" outlineLevel="1" x14ac:dyDescent="0.25">
      <c r="A491" s="6" t="s">
        <v>533</v>
      </c>
      <c r="B491" s="4"/>
      <c r="E491"/>
      <c r="F491"/>
      <c r="G491">
        <f>SUBTOTAL(9,G490:G490)</f>
        <v>1</v>
      </c>
    </row>
    <row r="492" spans="1:7" hidden="1" outlineLevel="2" x14ac:dyDescent="0.25">
      <c r="A492">
        <v>771895638</v>
      </c>
      <c r="B492" s="4">
        <v>42927.625</v>
      </c>
      <c r="C492">
        <f>HOUR(B492)</f>
        <v>15</v>
      </c>
      <c r="D492">
        <f>WEEKDAY(B492, 2)</f>
        <v>2</v>
      </c>
      <c r="E492">
        <v>6</v>
      </c>
      <c r="F492" t="s">
        <v>5</v>
      </c>
      <c r="G492">
        <f>IF(AND(E492 = 1,F492 = "B"),1,IF(AND(E492 = 2,F492 = "A"),1,IF(AND(E492 = 3,F492 = "A"),1,IF(AND(E492 = 4,F492 = "B"),1,IF(AND(E492 = 5,F492 = "C"),1,IF(AND(E492 = 6,F492 = "A"),1,0))))))</f>
        <v>1</v>
      </c>
    </row>
    <row r="493" spans="1:7" outlineLevel="1" x14ac:dyDescent="0.25">
      <c r="A493" s="6" t="s">
        <v>534</v>
      </c>
      <c r="B493" s="4"/>
      <c r="E493"/>
      <c r="F493"/>
      <c r="G493">
        <f>SUBTOTAL(9,G492:G492)</f>
        <v>1</v>
      </c>
    </row>
    <row r="494" spans="1:7" hidden="1" outlineLevel="2" x14ac:dyDescent="0.25">
      <c r="A494">
        <v>777283686</v>
      </c>
      <c r="B494" s="4">
        <v>42921.736111111109</v>
      </c>
      <c r="C494">
        <f>HOUR(B494)</f>
        <v>17</v>
      </c>
      <c r="D494">
        <f>WEEKDAY(B494, 2)</f>
        <v>3</v>
      </c>
      <c r="E494">
        <v>6</v>
      </c>
      <c r="F494" t="s">
        <v>5</v>
      </c>
      <c r="G494">
        <f>IF(AND(E494 = 1,F494 = "B"),1,IF(AND(E494 = 2,F494 = "A"),1,IF(AND(E494 = 3,F494 = "A"),1,IF(AND(E494 = 4,F494 = "B"),1,IF(AND(E494 = 5,F494 = "C"),1,IF(AND(E494 = 6,F494 = "A"),1,0))))))</f>
        <v>1</v>
      </c>
    </row>
    <row r="495" spans="1:7" outlineLevel="1" x14ac:dyDescent="0.25">
      <c r="A495" s="6" t="s">
        <v>538</v>
      </c>
      <c r="B495" s="4"/>
      <c r="E495"/>
      <c r="F495"/>
      <c r="G495">
        <f>SUBTOTAL(9,G494:G494)</f>
        <v>1</v>
      </c>
    </row>
    <row r="496" spans="1:7" hidden="1" outlineLevel="2" x14ac:dyDescent="0.25">
      <c r="A496">
        <v>778793704</v>
      </c>
      <c r="B496" s="4">
        <v>42905.76458333333</v>
      </c>
      <c r="C496">
        <f>HOUR(B496)</f>
        <v>18</v>
      </c>
      <c r="D496">
        <f>WEEKDAY(B496, 2)</f>
        <v>1</v>
      </c>
      <c r="E496">
        <v>5</v>
      </c>
      <c r="F496" t="s">
        <v>4</v>
      </c>
      <c r="G496">
        <f>IF(AND(E496 = 1,F496 = "B"),1,IF(AND(E496 = 2,F496 = "A"),1,IF(AND(E496 = 3,F496 = "A"),1,IF(AND(E496 = 4,F496 = "B"),1,IF(AND(E496 = 5,F496 = "C"),1,IF(AND(E496 = 6,F496 = "A"),1,0))))))</f>
        <v>1</v>
      </c>
    </row>
    <row r="497" spans="1:7" outlineLevel="1" collapsed="1" x14ac:dyDescent="0.25">
      <c r="A497" s="6" t="s">
        <v>539</v>
      </c>
      <c r="B497" s="4"/>
      <c r="E497"/>
      <c r="F497"/>
      <c r="G497">
        <f>SUBTOTAL(9,G496:G496)</f>
        <v>1</v>
      </c>
    </row>
    <row r="498" spans="1:7" hidden="1" outlineLevel="2" x14ac:dyDescent="0.25">
      <c r="A498">
        <v>779256018</v>
      </c>
      <c r="B498" s="4">
        <v>42926.782638888886</v>
      </c>
      <c r="C498">
        <f>HOUR(B498)</f>
        <v>18</v>
      </c>
      <c r="D498">
        <f>WEEKDAY(B498, 2)</f>
        <v>1</v>
      </c>
      <c r="E498">
        <v>5</v>
      </c>
      <c r="F498" t="s">
        <v>4</v>
      </c>
      <c r="G498">
        <f>IF(AND(E498 = 1,F498 = "B"),1,IF(AND(E498 = 2,F498 = "A"),1,IF(AND(E498 = 3,F498 = "A"),1,IF(AND(E498 = 4,F498 = "B"),1,IF(AND(E498 = 5,F498 = "C"),1,IF(AND(E498 = 6,F498 = "A"),1,0))))))</f>
        <v>1</v>
      </c>
    </row>
    <row r="499" spans="1:7" outlineLevel="1" collapsed="1" x14ac:dyDescent="0.25">
      <c r="A499" s="6" t="s">
        <v>544</v>
      </c>
      <c r="B499" s="4"/>
      <c r="E499"/>
      <c r="F499"/>
      <c r="G499">
        <f>SUBTOTAL(9,G498:G498)</f>
        <v>1</v>
      </c>
    </row>
    <row r="500" spans="1:7" hidden="1" outlineLevel="2" x14ac:dyDescent="0.25">
      <c r="A500">
        <v>787796374</v>
      </c>
      <c r="B500" s="4">
        <v>42905.577777777777</v>
      </c>
      <c r="C500">
        <f>HOUR(B500)</f>
        <v>13</v>
      </c>
      <c r="D500">
        <f>WEEKDAY(B500, 2)</f>
        <v>1</v>
      </c>
      <c r="E500">
        <v>4</v>
      </c>
      <c r="F500" t="s">
        <v>3</v>
      </c>
      <c r="G500">
        <f>IF(AND(E500 = 1,F500 = "B"),1,IF(AND(E500 = 2,F500 = "A"),1,IF(AND(E500 = 3,F500 = "A"),1,IF(AND(E500 = 4,F500 = "B"),1,IF(AND(E500 = 5,F500 = "C"),1,IF(AND(E500 = 6,F500 = "A"),1,0))))))</f>
        <v>1</v>
      </c>
    </row>
    <row r="501" spans="1:7" outlineLevel="1" collapsed="1" x14ac:dyDescent="0.25">
      <c r="A501" s="6" t="s">
        <v>553</v>
      </c>
      <c r="B501" s="4"/>
      <c r="E501"/>
      <c r="F501"/>
      <c r="G501">
        <f>SUBTOTAL(9,G500:G500)</f>
        <v>1</v>
      </c>
    </row>
    <row r="502" spans="1:7" hidden="1" outlineLevel="2" x14ac:dyDescent="0.25">
      <c r="A502">
        <v>788968632</v>
      </c>
      <c r="B502" s="4">
        <v>42893.595833333333</v>
      </c>
      <c r="C502">
        <f>HOUR(B502)</f>
        <v>14</v>
      </c>
      <c r="D502">
        <f>WEEKDAY(B502, 2)</f>
        <v>3</v>
      </c>
      <c r="E502">
        <v>4</v>
      </c>
      <c r="F502" t="s">
        <v>3</v>
      </c>
      <c r="G502">
        <f>IF(AND(E502 = 1,F502 = "B"),1,IF(AND(E502 = 2,F502 = "A"),1,IF(AND(E502 = 3,F502 = "A"),1,IF(AND(E502 = 4,F502 = "B"),1,IF(AND(E502 = 5,F502 = "C"),1,IF(AND(E502 = 6,F502 = "A"),1,0))))))</f>
        <v>1</v>
      </c>
    </row>
    <row r="503" spans="1:7" outlineLevel="1" x14ac:dyDescent="0.25">
      <c r="A503" s="6" t="s">
        <v>555</v>
      </c>
      <c r="B503" s="4"/>
      <c r="E503"/>
      <c r="F503"/>
      <c r="G503">
        <f>SUBTOTAL(9,G502:G502)</f>
        <v>1</v>
      </c>
    </row>
    <row r="504" spans="1:7" hidden="1" outlineLevel="2" x14ac:dyDescent="0.25">
      <c r="A504">
        <v>792826733</v>
      </c>
      <c r="B504" s="4">
        <v>42906.000694444447</v>
      </c>
      <c r="C504">
        <f>HOUR(B504)</f>
        <v>0</v>
      </c>
      <c r="D504">
        <f>WEEKDAY(B504, 2)</f>
        <v>2</v>
      </c>
      <c r="E504">
        <v>5</v>
      </c>
      <c r="F504" t="s">
        <v>4</v>
      </c>
      <c r="G504">
        <f>IF(AND(E504 = 1,F504 = "B"),1,IF(AND(E504 = 2,F504 = "A"),1,IF(AND(E504 = 3,F504 = "A"),1,IF(AND(E504 = 4,F504 = "B"),1,IF(AND(E504 = 5,F504 = "C"),1,IF(AND(E504 = 6,F504 = "A"),1,0))))))</f>
        <v>1</v>
      </c>
    </row>
    <row r="505" spans="1:7" outlineLevel="1" x14ac:dyDescent="0.25">
      <c r="A505" s="6" t="s">
        <v>557</v>
      </c>
      <c r="B505" s="4"/>
      <c r="E505"/>
      <c r="F505"/>
      <c r="G505">
        <f>SUBTOTAL(9,G504:G504)</f>
        <v>1</v>
      </c>
    </row>
    <row r="506" spans="1:7" hidden="1" outlineLevel="2" x14ac:dyDescent="0.25">
      <c r="A506">
        <v>798667170</v>
      </c>
      <c r="B506" s="4">
        <v>42925.63958333333</v>
      </c>
      <c r="C506">
        <f>HOUR(B506)</f>
        <v>15</v>
      </c>
      <c r="D506">
        <f>WEEKDAY(B506, 2)</f>
        <v>7</v>
      </c>
      <c r="E506">
        <v>4</v>
      </c>
      <c r="F506" t="s">
        <v>3</v>
      </c>
      <c r="G506">
        <f>IF(AND(E506 = 1,F506 = "B"),1,IF(AND(E506 = 2,F506 = "A"),1,IF(AND(E506 = 3,F506 = "A"),1,IF(AND(E506 = 4,F506 = "B"),1,IF(AND(E506 = 5,F506 = "C"),1,IF(AND(E506 = 6,F506 = "A"),1,0))))))</f>
        <v>1</v>
      </c>
    </row>
    <row r="507" spans="1:7" outlineLevel="1" x14ac:dyDescent="0.25">
      <c r="A507" s="6" t="s">
        <v>567</v>
      </c>
      <c r="B507" s="4"/>
      <c r="E507"/>
      <c r="F507"/>
      <c r="G507">
        <f>SUBTOTAL(9,G506:G506)</f>
        <v>1</v>
      </c>
    </row>
    <row r="508" spans="1:7" hidden="1" outlineLevel="2" collapsed="1" x14ac:dyDescent="0.25">
      <c r="A508">
        <v>802500902</v>
      </c>
      <c r="B508" s="4">
        <v>42921.709722222222</v>
      </c>
      <c r="C508">
        <f>HOUR(B508)</f>
        <v>17</v>
      </c>
      <c r="D508">
        <f>WEEKDAY(B508, 2)</f>
        <v>3</v>
      </c>
      <c r="E508">
        <v>4</v>
      </c>
      <c r="F508" t="s">
        <v>3</v>
      </c>
      <c r="G508">
        <f>IF(AND(E508 = 1,F508 = "B"),1,IF(AND(E508 = 2,F508 = "A"),1,IF(AND(E508 = 3,F508 = "A"),1,IF(AND(E508 = 4,F508 = "B"),1,IF(AND(E508 = 5,F508 = "C"),1,IF(AND(E508 = 6,F508 = "A"),1,0))))))</f>
        <v>1</v>
      </c>
    </row>
    <row r="509" spans="1:7" outlineLevel="1" x14ac:dyDescent="0.25">
      <c r="A509" s="6" t="s">
        <v>571</v>
      </c>
      <c r="B509" s="4"/>
      <c r="E509"/>
      <c r="F509"/>
      <c r="G509">
        <f>SUBTOTAL(9,G508:G508)</f>
        <v>1</v>
      </c>
    </row>
    <row r="510" spans="1:7" hidden="1" outlineLevel="2" collapsed="1" x14ac:dyDescent="0.25">
      <c r="A510">
        <v>804399102</v>
      </c>
      <c r="B510" s="4">
        <v>42909.199305555558</v>
      </c>
      <c r="C510">
        <f>HOUR(B510)</f>
        <v>4</v>
      </c>
      <c r="D510">
        <f>WEEKDAY(B510, 2)</f>
        <v>5</v>
      </c>
      <c r="E510">
        <v>2</v>
      </c>
      <c r="F510" t="s">
        <v>5</v>
      </c>
      <c r="G510">
        <f>IF(AND(E510 = 1,F510 = "B"),1,IF(AND(E510 = 2,F510 = "A"),1,IF(AND(E510 = 3,F510 = "A"),1,IF(AND(E510 = 4,F510 = "B"),1,IF(AND(E510 = 5,F510 = "C"),1,IF(AND(E510 = 6,F510 = "A"),1,0))))))</f>
        <v>1</v>
      </c>
    </row>
    <row r="511" spans="1:7" outlineLevel="1" x14ac:dyDescent="0.25">
      <c r="A511" s="6" t="s">
        <v>573</v>
      </c>
      <c r="B511" s="4"/>
      <c r="E511"/>
      <c r="F511"/>
      <c r="G511">
        <f>SUBTOTAL(9,G510:G510)</f>
        <v>1</v>
      </c>
    </row>
    <row r="512" spans="1:7" hidden="1" outlineLevel="2" collapsed="1" x14ac:dyDescent="0.25">
      <c r="A512">
        <v>804654929</v>
      </c>
      <c r="B512" s="4">
        <v>42923.625</v>
      </c>
      <c r="C512">
        <f>HOUR(B512)</f>
        <v>15</v>
      </c>
      <c r="D512">
        <f>WEEKDAY(B512, 2)</f>
        <v>5</v>
      </c>
      <c r="E512">
        <v>6</v>
      </c>
      <c r="F512" t="s">
        <v>5</v>
      </c>
      <c r="G512">
        <f>IF(AND(E512 = 1,F512 = "B"),1,IF(AND(E512 = 2,F512 = "A"),1,IF(AND(E512 = 3,F512 = "A"),1,IF(AND(E512 = 4,F512 = "B"),1,IF(AND(E512 = 5,F512 = "C"),1,IF(AND(E512 = 6,F512 = "A"),1,0))))))</f>
        <v>1</v>
      </c>
    </row>
    <row r="513" spans="1:7" outlineLevel="1" x14ac:dyDescent="0.25">
      <c r="A513" s="6" t="s">
        <v>574</v>
      </c>
      <c r="B513" s="4"/>
      <c r="E513"/>
      <c r="F513"/>
      <c r="G513">
        <f>SUBTOTAL(9,G512:G512)</f>
        <v>1</v>
      </c>
    </row>
    <row r="514" spans="1:7" hidden="1" outlineLevel="2" collapsed="1" x14ac:dyDescent="0.25">
      <c r="A514">
        <v>805081789</v>
      </c>
      <c r="B514" s="4">
        <v>42897.625</v>
      </c>
      <c r="C514">
        <f>HOUR(B514)</f>
        <v>15</v>
      </c>
      <c r="D514">
        <f>WEEKDAY(B514, 2)</f>
        <v>7</v>
      </c>
      <c r="E514">
        <v>6</v>
      </c>
      <c r="F514" t="s">
        <v>5</v>
      </c>
      <c r="G514">
        <f>IF(AND(E514 = 1,F514 = "B"),1,IF(AND(E514 = 2,F514 = "A"),1,IF(AND(E514 = 3,F514 = "A"),1,IF(AND(E514 = 4,F514 = "B"),1,IF(AND(E514 = 5,F514 = "C"),1,IF(AND(E514 = 6,F514 = "A"),1,0))))))</f>
        <v>1</v>
      </c>
    </row>
    <row r="515" spans="1:7" outlineLevel="1" x14ac:dyDescent="0.25">
      <c r="A515" s="6" t="s">
        <v>575</v>
      </c>
      <c r="B515" s="4"/>
      <c r="E515"/>
      <c r="F515"/>
      <c r="G515">
        <f>SUBTOTAL(9,G514:G514)</f>
        <v>1</v>
      </c>
    </row>
    <row r="516" spans="1:7" hidden="1" outlineLevel="2" collapsed="1" x14ac:dyDescent="0.25">
      <c r="A516">
        <v>809699339</v>
      </c>
      <c r="B516" s="4">
        <v>42900.613194444442</v>
      </c>
      <c r="C516">
        <f>HOUR(B516)</f>
        <v>14</v>
      </c>
      <c r="D516">
        <f>WEEKDAY(B516, 2)</f>
        <v>3</v>
      </c>
      <c r="E516">
        <v>5</v>
      </c>
      <c r="F516" t="s">
        <v>4</v>
      </c>
      <c r="G516">
        <f>IF(AND(E516 = 1,F516 = "B"),1,IF(AND(E516 = 2,F516 = "A"),1,IF(AND(E516 = 3,F516 = "A"),1,IF(AND(E516 = 4,F516 = "B"),1,IF(AND(E516 = 5,F516 = "C"),1,IF(AND(E516 = 6,F516 = "A"),1,0))))))</f>
        <v>1</v>
      </c>
    </row>
    <row r="517" spans="1:7" outlineLevel="1" x14ac:dyDescent="0.25">
      <c r="A517" s="6" t="s">
        <v>579</v>
      </c>
      <c r="B517" s="4"/>
      <c r="E517"/>
      <c r="F517"/>
      <c r="G517">
        <f>SUBTOTAL(9,G516:G516)</f>
        <v>1</v>
      </c>
    </row>
    <row r="518" spans="1:7" hidden="1" outlineLevel="2" collapsed="1" x14ac:dyDescent="0.25">
      <c r="A518">
        <v>811012376</v>
      </c>
      <c r="B518" s="4">
        <v>42927.643055555556</v>
      </c>
      <c r="C518">
        <f>HOUR(B518)</f>
        <v>15</v>
      </c>
      <c r="D518">
        <f>WEEKDAY(B518, 2)</f>
        <v>2</v>
      </c>
      <c r="E518">
        <v>1</v>
      </c>
      <c r="F518" t="s">
        <v>3</v>
      </c>
      <c r="G518">
        <f>IF(AND(E518 = 1,F518 = "B"),1,IF(AND(E518 = 2,F518 = "A"),1,IF(AND(E518 = 3,F518 = "A"),1,IF(AND(E518 = 4,F518 = "B"),1,IF(AND(E518 = 5,F518 = "C"),1,IF(AND(E518 = 6,F518 = "A"),1,0))))))</f>
        <v>1</v>
      </c>
    </row>
    <row r="519" spans="1:7" outlineLevel="1" x14ac:dyDescent="0.25">
      <c r="A519" s="6" t="s">
        <v>581</v>
      </c>
      <c r="B519" s="4"/>
      <c r="E519"/>
      <c r="F519"/>
      <c r="G519">
        <f>SUBTOTAL(9,G518:G518)</f>
        <v>1</v>
      </c>
    </row>
    <row r="520" spans="1:7" hidden="1" outlineLevel="2" collapsed="1" x14ac:dyDescent="0.25">
      <c r="A520">
        <v>811590408</v>
      </c>
      <c r="B520" s="4">
        <v>42898.62777777778</v>
      </c>
      <c r="C520">
        <f>HOUR(B520)</f>
        <v>15</v>
      </c>
      <c r="D520">
        <f>WEEKDAY(B520, 2)</f>
        <v>1</v>
      </c>
      <c r="E520">
        <v>6</v>
      </c>
      <c r="F520" t="s">
        <v>5</v>
      </c>
      <c r="G520">
        <f>IF(AND(E520 = 1,F520 = "B"),1,IF(AND(E520 = 2,F520 = "A"),1,IF(AND(E520 = 3,F520 = "A"),1,IF(AND(E520 = 4,F520 = "B"),1,IF(AND(E520 = 5,F520 = "C"),1,IF(AND(E520 = 6,F520 = "A"),1,0))))))</f>
        <v>1</v>
      </c>
    </row>
    <row r="521" spans="1:7" outlineLevel="1" x14ac:dyDescent="0.25">
      <c r="A521" s="6" t="s">
        <v>582</v>
      </c>
      <c r="B521" s="4"/>
      <c r="E521"/>
      <c r="F521"/>
      <c r="G521">
        <f>SUBTOTAL(9,G520:G520)</f>
        <v>1</v>
      </c>
    </row>
    <row r="522" spans="1:7" hidden="1" outlineLevel="2" collapsed="1" x14ac:dyDescent="0.25">
      <c r="A522">
        <v>815490329</v>
      </c>
      <c r="B522" s="4">
        <v>42926.651388888888</v>
      </c>
      <c r="C522">
        <f>HOUR(B522)</f>
        <v>15</v>
      </c>
      <c r="D522">
        <f>WEEKDAY(B522, 2)</f>
        <v>1</v>
      </c>
      <c r="E522">
        <v>1</v>
      </c>
      <c r="F522" t="s">
        <v>3</v>
      </c>
      <c r="G522">
        <f>IF(AND(E522 = 1,F522 = "B"),1,IF(AND(E522 = 2,F522 = "A"),1,IF(AND(E522 = 3,F522 = "A"),1,IF(AND(E522 = 4,F522 = "B"),1,IF(AND(E522 = 5,F522 = "C"),1,IF(AND(E522 = 6,F522 = "A"),1,0))))))</f>
        <v>1</v>
      </c>
    </row>
    <row r="523" spans="1:7" outlineLevel="1" x14ac:dyDescent="0.25">
      <c r="A523" s="6" t="s">
        <v>590</v>
      </c>
      <c r="B523" s="4"/>
      <c r="E523"/>
      <c r="F523"/>
      <c r="G523">
        <f>SUBTOTAL(9,G522:G522)</f>
        <v>1</v>
      </c>
    </row>
    <row r="524" spans="1:7" hidden="1" outlineLevel="2" collapsed="1" x14ac:dyDescent="0.25">
      <c r="A524">
        <v>819580840</v>
      </c>
      <c r="B524" s="4">
        <v>42901.23333333333</v>
      </c>
      <c r="C524">
        <f>HOUR(B524)</f>
        <v>5</v>
      </c>
      <c r="D524">
        <f>WEEKDAY(B524, 2)</f>
        <v>4</v>
      </c>
      <c r="E524">
        <v>1</v>
      </c>
      <c r="F524" t="s">
        <v>3</v>
      </c>
      <c r="G524">
        <f>IF(AND(E524 = 1,F524 = "B"),1,IF(AND(E524 = 2,F524 = "A"),1,IF(AND(E524 = 3,F524 = "A"),1,IF(AND(E524 = 4,F524 = "B"),1,IF(AND(E524 = 5,F524 = "C"),1,IF(AND(E524 = 6,F524 = "A"),1,0))))))</f>
        <v>1</v>
      </c>
    </row>
    <row r="525" spans="1:7" outlineLevel="1" x14ac:dyDescent="0.25">
      <c r="A525" s="6" t="s">
        <v>595</v>
      </c>
      <c r="B525" s="4"/>
      <c r="E525"/>
      <c r="F525"/>
      <c r="G525">
        <f>SUBTOTAL(9,G524:G524)</f>
        <v>1</v>
      </c>
    </row>
    <row r="526" spans="1:7" hidden="1" outlineLevel="2" collapsed="1" x14ac:dyDescent="0.25">
      <c r="A526">
        <v>820747074</v>
      </c>
      <c r="B526" s="4">
        <v>42896.125694444447</v>
      </c>
      <c r="C526">
        <f>HOUR(B526)</f>
        <v>3</v>
      </c>
      <c r="D526">
        <f>WEEKDAY(B526, 2)</f>
        <v>6</v>
      </c>
      <c r="E526">
        <v>4</v>
      </c>
      <c r="F526" t="s">
        <v>3</v>
      </c>
      <c r="G526">
        <f>IF(AND(E526 = 1,F526 = "B"),1,IF(AND(E526 = 2,F526 = "A"),1,IF(AND(E526 = 3,F526 = "A"),1,IF(AND(E526 = 4,F526 = "B"),1,IF(AND(E526 = 5,F526 = "C"),1,IF(AND(E526 = 6,F526 = "A"),1,0))))))</f>
        <v>1</v>
      </c>
    </row>
    <row r="527" spans="1:7" outlineLevel="1" x14ac:dyDescent="0.25">
      <c r="A527" s="6" t="s">
        <v>597</v>
      </c>
      <c r="B527" s="4"/>
      <c r="E527"/>
      <c r="F527"/>
      <c r="G527">
        <f>SUBTOTAL(9,G526:G526)</f>
        <v>1</v>
      </c>
    </row>
    <row r="528" spans="1:7" hidden="1" outlineLevel="2" collapsed="1" x14ac:dyDescent="0.25">
      <c r="A528">
        <v>824997804</v>
      </c>
      <c r="B528" s="4">
        <v>42906.03125</v>
      </c>
      <c r="C528">
        <f>HOUR(B528)</f>
        <v>0</v>
      </c>
      <c r="D528">
        <f>WEEKDAY(B528, 2)</f>
        <v>2</v>
      </c>
      <c r="E528">
        <v>5</v>
      </c>
      <c r="F528" t="s">
        <v>4</v>
      </c>
      <c r="G528">
        <f>IF(AND(E528 = 1,F528 = "B"),1,IF(AND(E528 = 2,F528 = "A"),1,IF(AND(E528 = 3,F528 = "A"),1,IF(AND(E528 = 4,F528 = "B"),1,IF(AND(E528 = 5,F528 = "C"),1,IF(AND(E528 = 6,F528 = "A"),1,0))))))</f>
        <v>1</v>
      </c>
    </row>
    <row r="529" spans="1:7" outlineLevel="1" x14ac:dyDescent="0.25">
      <c r="A529" s="6" t="s">
        <v>604</v>
      </c>
      <c r="B529" s="4"/>
      <c r="E529"/>
      <c r="F529"/>
      <c r="G529">
        <f>SUBTOTAL(9,G528:G528)</f>
        <v>1</v>
      </c>
    </row>
    <row r="530" spans="1:7" hidden="1" outlineLevel="2" collapsed="1" x14ac:dyDescent="0.25">
      <c r="A530">
        <v>834167039</v>
      </c>
      <c r="B530" s="4">
        <v>42906.436805555553</v>
      </c>
      <c r="C530">
        <f>HOUR(B530)</f>
        <v>10</v>
      </c>
      <c r="D530">
        <f>WEEKDAY(B530, 2)</f>
        <v>2</v>
      </c>
      <c r="E530">
        <v>1</v>
      </c>
      <c r="F530" t="s">
        <v>3</v>
      </c>
      <c r="G530">
        <f>IF(AND(E530 = 1,F530 = "B"),1,IF(AND(E530 = 2,F530 = "A"),1,IF(AND(E530 = 3,F530 = "A"),1,IF(AND(E530 = 4,F530 = "B"),1,IF(AND(E530 = 5,F530 = "C"),1,IF(AND(E530 = 6,F530 = "A"),1,0))))))</f>
        <v>1</v>
      </c>
    </row>
    <row r="531" spans="1:7" outlineLevel="1" x14ac:dyDescent="0.25">
      <c r="A531" s="6" t="s">
        <v>610</v>
      </c>
      <c r="B531" s="4"/>
      <c r="E531"/>
      <c r="F531"/>
      <c r="G531">
        <f>SUBTOTAL(9,G530:G530)</f>
        <v>1</v>
      </c>
    </row>
    <row r="532" spans="1:7" hidden="1" outlineLevel="2" collapsed="1" x14ac:dyDescent="0.25">
      <c r="A532">
        <v>835797514</v>
      </c>
      <c r="B532" s="4">
        <v>42915.193055555559</v>
      </c>
      <c r="C532">
        <f>HOUR(B532)</f>
        <v>4</v>
      </c>
      <c r="D532">
        <f>WEEKDAY(B532, 2)</f>
        <v>4</v>
      </c>
      <c r="E532">
        <v>4</v>
      </c>
      <c r="F532" t="s">
        <v>3</v>
      </c>
      <c r="G532">
        <f>IF(AND(E532 = 1,F532 = "B"),1,IF(AND(E532 = 2,F532 = "A"),1,IF(AND(E532 = 3,F532 = "A"),1,IF(AND(E532 = 4,F532 = "B"),1,IF(AND(E532 = 5,F532 = "C"),1,IF(AND(E532 = 6,F532 = "A"),1,0))))))</f>
        <v>1</v>
      </c>
    </row>
    <row r="533" spans="1:7" outlineLevel="1" x14ac:dyDescent="0.25">
      <c r="A533" s="6" t="s">
        <v>614</v>
      </c>
      <c r="B533" s="4"/>
      <c r="E533"/>
      <c r="F533"/>
      <c r="G533">
        <f>SUBTOTAL(9,G532:G532)</f>
        <v>1</v>
      </c>
    </row>
    <row r="534" spans="1:7" hidden="1" outlineLevel="2" x14ac:dyDescent="0.25">
      <c r="A534">
        <v>837060230</v>
      </c>
      <c r="B534" s="4">
        <v>42919.789583333331</v>
      </c>
      <c r="C534">
        <f>HOUR(B534)</f>
        <v>18</v>
      </c>
      <c r="D534">
        <f>WEEKDAY(B534, 2)</f>
        <v>1</v>
      </c>
      <c r="E534">
        <v>4</v>
      </c>
      <c r="F534" t="s">
        <v>3</v>
      </c>
      <c r="G534">
        <f>IF(AND(E534 = 1,F534 = "B"),1,IF(AND(E534 = 2,F534 = "A"),1,IF(AND(E534 = 3,F534 = "A"),1,IF(AND(E534 = 4,F534 = "B"),1,IF(AND(E534 = 5,F534 = "C"),1,IF(AND(E534 = 6,F534 = "A"),1,0))))))</f>
        <v>1</v>
      </c>
    </row>
    <row r="535" spans="1:7" outlineLevel="1" x14ac:dyDescent="0.25">
      <c r="A535" s="6" t="s">
        <v>615</v>
      </c>
      <c r="B535" s="4"/>
      <c r="E535"/>
      <c r="F535"/>
      <c r="G535">
        <f>SUBTOTAL(9,G534:G534)</f>
        <v>1</v>
      </c>
    </row>
    <row r="536" spans="1:7" hidden="1" outlineLevel="2" x14ac:dyDescent="0.25">
      <c r="A536">
        <v>837678790</v>
      </c>
      <c r="B536" s="4">
        <v>42900.762499999997</v>
      </c>
      <c r="C536">
        <f>HOUR(B536)</f>
        <v>18</v>
      </c>
      <c r="D536">
        <f>WEEKDAY(B536, 2)</f>
        <v>3</v>
      </c>
      <c r="E536">
        <v>4</v>
      </c>
      <c r="F536" t="s">
        <v>3</v>
      </c>
      <c r="G536">
        <f>IF(AND(E536 = 1,F536 = "B"),1,IF(AND(E536 = 2,F536 = "A"),1,IF(AND(E536 = 3,F536 = "A"),1,IF(AND(E536 = 4,F536 = "B"),1,IF(AND(E536 = 5,F536 = "C"),1,IF(AND(E536 = 6,F536 = "A"),1,0))))))</f>
        <v>1</v>
      </c>
    </row>
    <row r="537" spans="1:7" outlineLevel="1" collapsed="1" x14ac:dyDescent="0.25">
      <c r="A537" s="6" t="s">
        <v>617</v>
      </c>
      <c r="B537" s="4"/>
      <c r="E537"/>
      <c r="F537"/>
      <c r="G537">
        <f>SUBTOTAL(9,G536:G536)</f>
        <v>1</v>
      </c>
    </row>
    <row r="538" spans="1:7" hidden="1" outlineLevel="2" x14ac:dyDescent="0.25">
      <c r="A538">
        <v>838569295</v>
      </c>
      <c r="B538" s="4">
        <v>42908.28125</v>
      </c>
      <c r="C538">
        <f>HOUR(B538)</f>
        <v>6</v>
      </c>
      <c r="D538">
        <f>WEEKDAY(B538, 2)</f>
        <v>4</v>
      </c>
      <c r="E538">
        <v>3</v>
      </c>
      <c r="F538" t="s">
        <v>5</v>
      </c>
      <c r="G538">
        <f>IF(AND(E538 = 1,F538 = "B"),1,IF(AND(E538 = 2,F538 = "A"),1,IF(AND(E538 = 3,F538 = "A"),1,IF(AND(E538 = 4,F538 = "B"),1,IF(AND(E538 = 5,F538 = "C"),1,IF(AND(E538 = 6,F538 = "A"),1,0))))))</f>
        <v>1</v>
      </c>
    </row>
    <row r="539" spans="1:7" outlineLevel="1" collapsed="1" x14ac:dyDescent="0.25">
      <c r="A539" s="6" t="s">
        <v>619</v>
      </c>
      <c r="B539" s="4"/>
      <c r="E539"/>
      <c r="F539"/>
      <c r="G539">
        <f>SUBTOTAL(9,G538:G538)</f>
        <v>1</v>
      </c>
    </row>
    <row r="540" spans="1:7" hidden="1" outlineLevel="2" x14ac:dyDescent="0.25">
      <c r="A540">
        <v>838782455</v>
      </c>
      <c r="B540" s="4">
        <v>42916.780555555553</v>
      </c>
      <c r="C540">
        <f>HOUR(B540)</f>
        <v>18</v>
      </c>
      <c r="D540">
        <f>WEEKDAY(B540, 2)</f>
        <v>5</v>
      </c>
      <c r="E540">
        <v>2</v>
      </c>
      <c r="F540" t="s">
        <v>5</v>
      </c>
      <c r="G540">
        <f>IF(AND(E540 = 1,F540 = "B"),1,IF(AND(E540 = 2,F540 = "A"),1,IF(AND(E540 = 3,F540 = "A"),1,IF(AND(E540 = 4,F540 = "B"),1,IF(AND(E540 = 5,F540 = "C"),1,IF(AND(E540 = 6,F540 = "A"),1,0))))))</f>
        <v>1</v>
      </c>
    </row>
    <row r="541" spans="1:7" outlineLevel="1" collapsed="1" x14ac:dyDescent="0.25">
      <c r="A541" s="6" t="s">
        <v>621</v>
      </c>
      <c r="B541" s="4"/>
      <c r="E541"/>
      <c r="F541"/>
      <c r="G541">
        <f>SUBTOTAL(9,G540:G540)</f>
        <v>1</v>
      </c>
    </row>
    <row r="542" spans="1:7" hidden="1" outlineLevel="2" x14ac:dyDescent="0.25">
      <c r="A542">
        <v>839612566</v>
      </c>
      <c r="B542" s="4">
        <v>42893.790277777778</v>
      </c>
      <c r="C542">
        <f>HOUR(B542)</f>
        <v>18</v>
      </c>
      <c r="D542">
        <f>WEEKDAY(B542, 2)</f>
        <v>3</v>
      </c>
      <c r="E542">
        <v>6</v>
      </c>
      <c r="F542" t="s">
        <v>5</v>
      </c>
      <c r="G542">
        <f>IF(AND(E542 = 1,F542 = "B"),1,IF(AND(E542 = 2,F542 = "A"),1,IF(AND(E542 = 3,F542 = "A"),1,IF(AND(E542 = 4,F542 = "B"),1,IF(AND(E542 = 5,F542 = "C"),1,IF(AND(E542 = 6,F542 = "A"),1,0))))))</f>
        <v>1</v>
      </c>
    </row>
    <row r="543" spans="1:7" outlineLevel="1" collapsed="1" x14ac:dyDescent="0.25">
      <c r="A543" s="6" t="s">
        <v>624</v>
      </c>
      <c r="B543" s="4"/>
      <c r="E543"/>
      <c r="F543"/>
      <c r="G543">
        <f>SUBTOTAL(9,G542:G542)</f>
        <v>1</v>
      </c>
    </row>
    <row r="544" spans="1:7" hidden="1" outlineLevel="2" x14ac:dyDescent="0.25">
      <c r="A544">
        <v>841132434</v>
      </c>
      <c r="B544" s="4">
        <v>42907.228472222225</v>
      </c>
      <c r="C544">
        <f>HOUR(B544)</f>
        <v>5</v>
      </c>
      <c r="D544">
        <f>WEEKDAY(B544, 2)</f>
        <v>3</v>
      </c>
      <c r="E544">
        <v>2</v>
      </c>
      <c r="F544" t="s">
        <v>5</v>
      </c>
      <c r="G544">
        <f>IF(AND(E544 = 1,F544 = "B"),1,IF(AND(E544 = 2,F544 = "A"),1,IF(AND(E544 = 3,F544 = "A"),1,IF(AND(E544 = 4,F544 = "B"),1,IF(AND(E544 = 5,F544 = "C"),1,IF(AND(E544 = 6,F544 = "A"),1,0))))))</f>
        <v>1</v>
      </c>
    </row>
    <row r="545" spans="1:7" outlineLevel="1" collapsed="1" x14ac:dyDescent="0.25">
      <c r="A545" s="6" t="s">
        <v>626</v>
      </c>
      <c r="B545" s="4"/>
      <c r="E545"/>
      <c r="F545"/>
      <c r="G545">
        <f>SUBTOTAL(9,G544:G544)</f>
        <v>1</v>
      </c>
    </row>
    <row r="546" spans="1:7" hidden="1" outlineLevel="2" x14ac:dyDescent="0.25">
      <c r="A546">
        <v>846923988</v>
      </c>
      <c r="B546" s="4">
        <v>42916.234027777777</v>
      </c>
      <c r="C546">
        <f>HOUR(B546)</f>
        <v>5</v>
      </c>
      <c r="D546">
        <f>WEEKDAY(B546, 2)</f>
        <v>5</v>
      </c>
      <c r="E546">
        <v>3</v>
      </c>
      <c r="F546" t="s">
        <v>5</v>
      </c>
      <c r="G546">
        <f>IF(AND(E546 = 1,F546 = "B"),1,IF(AND(E546 = 2,F546 = "A"),1,IF(AND(E546 = 3,F546 = "A"),1,IF(AND(E546 = 4,F546 = "B"),1,IF(AND(E546 = 5,F546 = "C"),1,IF(AND(E546 = 6,F546 = "A"),1,0))))))</f>
        <v>1</v>
      </c>
    </row>
    <row r="547" spans="1:7" outlineLevel="1" collapsed="1" x14ac:dyDescent="0.25">
      <c r="A547" s="6" t="s">
        <v>634</v>
      </c>
      <c r="B547" s="4"/>
      <c r="E547"/>
      <c r="F547"/>
      <c r="G547">
        <f>SUBTOTAL(9,G546:G546)</f>
        <v>1</v>
      </c>
    </row>
    <row r="548" spans="1:7" hidden="1" outlineLevel="2" x14ac:dyDescent="0.25">
      <c r="A548">
        <v>852352764</v>
      </c>
      <c r="B548" s="4">
        <v>42923.198611111111</v>
      </c>
      <c r="C548">
        <f>HOUR(B548)</f>
        <v>4</v>
      </c>
      <c r="D548">
        <f>WEEKDAY(B548, 2)</f>
        <v>5</v>
      </c>
      <c r="E548">
        <v>5</v>
      </c>
      <c r="F548" t="s">
        <v>4</v>
      </c>
      <c r="G548">
        <f>IF(AND(E548 = 1,F548 = "B"),1,IF(AND(E548 = 2,F548 = "A"),1,IF(AND(E548 = 3,F548 = "A"),1,IF(AND(E548 = 4,F548 = "B"),1,IF(AND(E548 = 5,F548 = "C"),1,IF(AND(E548 = 6,F548 = "A"),1,0))))))</f>
        <v>1</v>
      </c>
    </row>
    <row r="549" spans="1:7" outlineLevel="1" collapsed="1" x14ac:dyDescent="0.25">
      <c r="A549" s="6" t="s">
        <v>636</v>
      </c>
      <c r="B549" s="4"/>
      <c r="E549"/>
      <c r="F549"/>
      <c r="G549">
        <f>SUBTOTAL(9,G548:G548)</f>
        <v>1</v>
      </c>
    </row>
    <row r="550" spans="1:7" hidden="1" outlineLevel="2" x14ac:dyDescent="0.25">
      <c r="A550">
        <v>852767608</v>
      </c>
      <c r="B550" s="4">
        <v>42917.992361111108</v>
      </c>
      <c r="C550">
        <f>HOUR(B550)</f>
        <v>23</v>
      </c>
      <c r="D550">
        <f>WEEKDAY(B550, 2)</f>
        <v>6</v>
      </c>
      <c r="E550">
        <v>5</v>
      </c>
      <c r="F550" t="s">
        <v>4</v>
      </c>
      <c r="G550">
        <f>IF(AND(E550 = 1,F550 = "B"),1,IF(AND(E550 = 2,F550 = "A"),1,IF(AND(E550 = 3,F550 = "A"),1,IF(AND(E550 = 4,F550 = "B"),1,IF(AND(E550 = 5,F550 = "C"),1,IF(AND(E550 = 6,F550 = "A"),1,0))))))</f>
        <v>1</v>
      </c>
    </row>
    <row r="551" spans="1:7" outlineLevel="1" collapsed="1" x14ac:dyDescent="0.25">
      <c r="A551" s="6" t="s">
        <v>638</v>
      </c>
      <c r="B551" s="4"/>
      <c r="E551"/>
      <c r="F551"/>
      <c r="G551">
        <f>SUBTOTAL(9,G550:G550)</f>
        <v>1</v>
      </c>
    </row>
    <row r="552" spans="1:7" hidden="1" outlineLevel="2" x14ac:dyDescent="0.25">
      <c r="A552">
        <v>860578455</v>
      </c>
      <c r="B552" s="4">
        <v>42930.73333333333</v>
      </c>
      <c r="C552">
        <f>HOUR(B552)</f>
        <v>17</v>
      </c>
      <c r="D552">
        <f>WEEKDAY(B552, 2)</f>
        <v>5</v>
      </c>
      <c r="E552">
        <v>5</v>
      </c>
      <c r="F552" t="s">
        <v>4</v>
      </c>
      <c r="G552">
        <f>IF(AND(E552 = 1,F552 = "B"),1,IF(AND(E552 = 2,F552 = "A"),1,IF(AND(E552 = 3,F552 = "A"),1,IF(AND(E552 = 4,F552 = "B"),1,IF(AND(E552 = 5,F552 = "C"),1,IF(AND(E552 = 6,F552 = "A"),1,0))))))</f>
        <v>1</v>
      </c>
    </row>
    <row r="553" spans="1:7" outlineLevel="1" collapsed="1" x14ac:dyDescent="0.25">
      <c r="A553" s="6" t="s">
        <v>645</v>
      </c>
      <c r="B553" s="4"/>
      <c r="E553"/>
      <c r="F553"/>
      <c r="G553">
        <f>SUBTOTAL(9,G552:G552)</f>
        <v>1</v>
      </c>
    </row>
    <row r="554" spans="1:7" hidden="1" outlineLevel="2" x14ac:dyDescent="0.25">
      <c r="A554">
        <v>861876313</v>
      </c>
      <c r="B554" s="4">
        <v>42904.786805555559</v>
      </c>
      <c r="C554">
        <f>HOUR(B554)</f>
        <v>18</v>
      </c>
      <c r="D554">
        <f>WEEKDAY(B554, 2)</f>
        <v>7</v>
      </c>
      <c r="E554">
        <v>3</v>
      </c>
      <c r="F554" t="s">
        <v>5</v>
      </c>
      <c r="G554">
        <f>IF(AND(E554 = 1,F554 = "B"),1,IF(AND(E554 = 2,F554 = "A"),1,IF(AND(E554 = 3,F554 = "A"),1,IF(AND(E554 = 4,F554 = "B"),1,IF(AND(E554 = 5,F554 = "C"),1,IF(AND(E554 = 6,F554 = "A"),1,0))))))</f>
        <v>1</v>
      </c>
    </row>
    <row r="555" spans="1:7" outlineLevel="1" collapsed="1" x14ac:dyDescent="0.25">
      <c r="A555" s="6" t="s">
        <v>647</v>
      </c>
      <c r="B555" s="4"/>
      <c r="E555"/>
      <c r="F555"/>
      <c r="G555">
        <f>SUBTOTAL(9,G554:G554)</f>
        <v>1</v>
      </c>
    </row>
    <row r="556" spans="1:7" hidden="1" outlineLevel="2" x14ac:dyDescent="0.25">
      <c r="A556">
        <v>862738873</v>
      </c>
      <c r="B556" s="4">
        <v>42908.97152777778</v>
      </c>
      <c r="C556">
        <f>HOUR(B556)</f>
        <v>23</v>
      </c>
      <c r="D556">
        <f>WEEKDAY(B556, 2)</f>
        <v>4</v>
      </c>
      <c r="E556">
        <v>4</v>
      </c>
      <c r="F556" t="s">
        <v>3</v>
      </c>
      <c r="G556">
        <f>IF(AND(E556 = 1,F556 = "B"),1,IF(AND(E556 = 2,F556 = "A"),1,IF(AND(E556 = 3,F556 = "A"),1,IF(AND(E556 = 4,F556 = "B"),1,IF(AND(E556 = 5,F556 = "C"),1,IF(AND(E556 = 6,F556 = "A"),1,0))))))</f>
        <v>1</v>
      </c>
    </row>
    <row r="557" spans="1:7" outlineLevel="1" collapsed="1" x14ac:dyDescent="0.25">
      <c r="A557" s="6" t="s">
        <v>648</v>
      </c>
      <c r="B557" s="4"/>
      <c r="E557"/>
      <c r="F557"/>
      <c r="G557">
        <f>SUBTOTAL(9,G556:G556)</f>
        <v>1</v>
      </c>
    </row>
    <row r="558" spans="1:7" hidden="1" outlineLevel="2" x14ac:dyDescent="0.25">
      <c r="A558">
        <v>863289533</v>
      </c>
      <c r="B558" s="4">
        <v>42907.345138888886</v>
      </c>
      <c r="C558">
        <f>HOUR(B558)</f>
        <v>8</v>
      </c>
      <c r="D558">
        <f>WEEKDAY(B558, 2)</f>
        <v>3</v>
      </c>
      <c r="E558">
        <v>1</v>
      </c>
      <c r="F558" t="s">
        <v>3</v>
      </c>
      <c r="G558">
        <f>IF(AND(E558 = 1,F558 = "B"),1,IF(AND(E558 = 2,F558 = "A"),1,IF(AND(E558 = 3,F558 = "A"),1,IF(AND(E558 = 4,F558 = "B"),1,IF(AND(E558 = 5,F558 = "C"),1,IF(AND(E558 = 6,F558 = "A"),1,0))))))</f>
        <v>1</v>
      </c>
    </row>
    <row r="559" spans="1:7" outlineLevel="1" collapsed="1" x14ac:dyDescent="0.25">
      <c r="A559" s="6" t="s">
        <v>649</v>
      </c>
      <c r="B559" s="4"/>
      <c r="E559"/>
      <c r="F559"/>
      <c r="G559">
        <f>SUBTOTAL(9,G558:G558)</f>
        <v>1</v>
      </c>
    </row>
    <row r="560" spans="1:7" hidden="1" outlineLevel="2" x14ac:dyDescent="0.25">
      <c r="A560">
        <v>863358985</v>
      </c>
      <c r="B560" s="4">
        <v>42907.686111111114</v>
      </c>
      <c r="C560">
        <f>HOUR(B560)</f>
        <v>16</v>
      </c>
      <c r="D560">
        <f>WEEKDAY(B560, 2)</f>
        <v>3</v>
      </c>
      <c r="E560">
        <v>1</v>
      </c>
      <c r="F560" t="s">
        <v>3</v>
      </c>
      <c r="G560">
        <f>IF(AND(E560 = 1,F560 = "B"),1,IF(AND(E560 = 2,F560 = "A"),1,IF(AND(E560 = 3,F560 = "A"),1,IF(AND(E560 = 4,F560 = "B"),1,IF(AND(E560 = 5,F560 = "C"),1,IF(AND(E560 = 6,F560 = "A"),1,0))))))</f>
        <v>1</v>
      </c>
    </row>
    <row r="561" spans="1:7" outlineLevel="1" collapsed="1" x14ac:dyDescent="0.25">
      <c r="A561" s="6" t="s">
        <v>650</v>
      </c>
      <c r="B561" s="4"/>
      <c r="E561"/>
      <c r="F561"/>
      <c r="G561">
        <f>SUBTOTAL(9,G560:G560)</f>
        <v>1</v>
      </c>
    </row>
    <row r="562" spans="1:7" hidden="1" outlineLevel="2" x14ac:dyDescent="0.25">
      <c r="A562">
        <v>867158012</v>
      </c>
      <c r="B562" s="4">
        <v>42912.80972222222</v>
      </c>
      <c r="C562">
        <f>HOUR(B562)</f>
        <v>19</v>
      </c>
      <c r="D562">
        <f>WEEKDAY(B562, 2)</f>
        <v>1</v>
      </c>
      <c r="E562">
        <v>6</v>
      </c>
      <c r="F562" t="s">
        <v>5</v>
      </c>
      <c r="G562">
        <f>IF(AND(E562 = 1,F562 = "B"),1,IF(AND(E562 = 2,F562 = "A"),1,IF(AND(E562 = 3,F562 = "A"),1,IF(AND(E562 = 4,F562 = "B"),1,IF(AND(E562 = 5,F562 = "C"),1,IF(AND(E562 = 6,F562 = "A"),1,0))))))</f>
        <v>1</v>
      </c>
    </row>
    <row r="563" spans="1:7" outlineLevel="1" collapsed="1" x14ac:dyDescent="0.25">
      <c r="A563" s="6" t="s">
        <v>651</v>
      </c>
      <c r="B563" s="4"/>
      <c r="E563"/>
      <c r="F563"/>
      <c r="G563">
        <f>SUBTOTAL(9,G562:G562)</f>
        <v>1</v>
      </c>
    </row>
    <row r="564" spans="1:7" hidden="1" outlineLevel="2" x14ac:dyDescent="0.25">
      <c r="A564">
        <v>872033418</v>
      </c>
      <c r="B564" s="4">
        <v>42896.684027777781</v>
      </c>
      <c r="C564">
        <f>HOUR(B564)</f>
        <v>16</v>
      </c>
      <c r="D564">
        <f>WEEKDAY(B564, 2)</f>
        <v>6</v>
      </c>
      <c r="E564">
        <v>6</v>
      </c>
      <c r="F564" t="s">
        <v>5</v>
      </c>
      <c r="G564">
        <f>IF(AND(E564 = 1,F564 = "B"),1,IF(AND(E564 = 2,F564 = "A"),1,IF(AND(E564 = 3,F564 = "A"),1,IF(AND(E564 = 4,F564 = "B"),1,IF(AND(E564 = 5,F564 = "C"),1,IF(AND(E564 = 6,F564 = "A"),1,0))))))</f>
        <v>1</v>
      </c>
    </row>
    <row r="565" spans="1:7" outlineLevel="1" collapsed="1" x14ac:dyDescent="0.25">
      <c r="A565" s="6" t="s">
        <v>655</v>
      </c>
      <c r="B565" s="4"/>
      <c r="E565"/>
      <c r="F565"/>
      <c r="G565">
        <f>SUBTOTAL(9,G564:G564)</f>
        <v>1</v>
      </c>
    </row>
    <row r="566" spans="1:7" hidden="1" outlineLevel="2" x14ac:dyDescent="0.25">
      <c r="A566">
        <v>874070041</v>
      </c>
      <c r="B566" s="4">
        <v>42912.625</v>
      </c>
      <c r="C566">
        <f>HOUR(B566)</f>
        <v>15</v>
      </c>
      <c r="D566">
        <f>WEEKDAY(B566, 2)</f>
        <v>1</v>
      </c>
      <c r="E566">
        <v>6</v>
      </c>
      <c r="F566" t="s">
        <v>5</v>
      </c>
      <c r="G566">
        <f>IF(AND(E566 = 1,F566 = "B"),1,IF(AND(E566 = 2,F566 = "A"),1,IF(AND(E566 = 3,F566 = "A"),1,IF(AND(E566 = 4,F566 = "B"),1,IF(AND(E566 = 5,F566 = "C"),1,IF(AND(E566 = 6,F566 = "A"),1,0))))))</f>
        <v>1</v>
      </c>
    </row>
    <row r="567" spans="1:7" outlineLevel="1" collapsed="1" x14ac:dyDescent="0.25">
      <c r="A567" s="6" t="s">
        <v>657</v>
      </c>
      <c r="B567" s="4"/>
      <c r="E567"/>
      <c r="F567"/>
      <c r="G567">
        <f>SUBTOTAL(9,G566:G566)</f>
        <v>1</v>
      </c>
    </row>
    <row r="568" spans="1:7" hidden="1" outlineLevel="2" x14ac:dyDescent="0.25">
      <c r="A568">
        <v>878109724</v>
      </c>
      <c r="B568" s="4">
        <v>42924.767361111109</v>
      </c>
      <c r="C568">
        <f>HOUR(B568)</f>
        <v>18</v>
      </c>
      <c r="D568">
        <f>WEEKDAY(B568, 2)</f>
        <v>6</v>
      </c>
      <c r="E568">
        <v>3</v>
      </c>
      <c r="F568" t="s">
        <v>5</v>
      </c>
      <c r="G568">
        <f>IF(AND(E568 = 1,F568 = "B"),1,IF(AND(E568 = 2,F568 = "A"),1,IF(AND(E568 = 3,F568 = "A"),1,IF(AND(E568 = 4,F568 = "B"),1,IF(AND(E568 = 5,F568 = "C"),1,IF(AND(E568 = 6,F568 = "A"),1,0))))))</f>
        <v>1</v>
      </c>
    </row>
    <row r="569" spans="1:7" outlineLevel="1" collapsed="1" x14ac:dyDescent="0.25">
      <c r="A569" s="6" t="s">
        <v>662</v>
      </c>
      <c r="B569" s="4"/>
      <c r="E569"/>
      <c r="F569"/>
      <c r="G569">
        <f>SUBTOTAL(9,G568:G568)</f>
        <v>1</v>
      </c>
    </row>
    <row r="570" spans="1:7" hidden="1" outlineLevel="2" x14ac:dyDescent="0.25">
      <c r="A570">
        <v>881862064</v>
      </c>
      <c r="B570" s="4">
        <v>42909.506944444445</v>
      </c>
      <c r="C570">
        <f>HOUR(B570)</f>
        <v>12</v>
      </c>
      <c r="D570">
        <f>WEEKDAY(B570, 2)</f>
        <v>5</v>
      </c>
      <c r="E570">
        <v>1</v>
      </c>
      <c r="F570" t="s">
        <v>3</v>
      </c>
      <c r="G570">
        <f>IF(AND(E570 = 1,F570 = "B"),1,IF(AND(E570 = 2,F570 = "A"),1,IF(AND(E570 = 3,F570 = "A"),1,IF(AND(E570 = 4,F570 = "B"),1,IF(AND(E570 = 5,F570 = "C"),1,IF(AND(E570 = 6,F570 = "A"),1,0))))))</f>
        <v>1</v>
      </c>
    </row>
    <row r="571" spans="1:7" outlineLevel="1" collapsed="1" x14ac:dyDescent="0.25">
      <c r="A571" s="6" t="s">
        <v>668</v>
      </c>
      <c r="B571" s="4"/>
      <c r="E571"/>
      <c r="F571"/>
      <c r="G571">
        <f>SUBTOTAL(9,G570:G570)</f>
        <v>1</v>
      </c>
    </row>
    <row r="572" spans="1:7" hidden="1" outlineLevel="2" x14ac:dyDescent="0.25">
      <c r="A572">
        <v>882751328</v>
      </c>
      <c r="B572" s="4">
        <v>42894.638888888891</v>
      </c>
      <c r="C572">
        <f>HOUR(B572)</f>
        <v>15</v>
      </c>
      <c r="D572">
        <f>WEEKDAY(B572, 2)</f>
        <v>4</v>
      </c>
      <c r="E572">
        <v>1</v>
      </c>
      <c r="F572" t="s">
        <v>4</v>
      </c>
      <c r="G572">
        <f>IF(AND(E572 = 1,F572 = "B"),1,IF(AND(E572 = 2,F572 = "A"),1,IF(AND(E572 = 3,F572 = "A"),1,IF(AND(E572 = 4,F572 = "B"),1,IF(AND(E572 = 5,F572 = "C"),1,IF(AND(E572 = 6,F572 = "A"),1,0))))))</f>
        <v>0</v>
      </c>
    </row>
    <row r="573" spans="1:7" hidden="1" outlineLevel="2" collapsed="1" x14ac:dyDescent="0.25">
      <c r="A573">
        <v>882751328</v>
      </c>
      <c r="B573" s="4">
        <v>42902.406944444447</v>
      </c>
      <c r="C573">
        <f>HOUR(B573)</f>
        <v>9</v>
      </c>
      <c r="D573">
        <f>WEEKDAY(B573, 2)</f>
        <v>5</v>
      </c>
      <c r="E573">
        <v>5</v>
      </c>
      <c r="F573" t="s">
        <v>4</v>
      </c>
      <c r="G573">
        <f>IF(AND(E573 = 1,F573 = "B"),1,IF(AND(E573 = 2,F573 = "A"),1,IF(AND(E573 = 3,F573 = "A"),1,IF(AND(E573 = 4,F573 = "B"),1,IF(AND(E573 = 5,F573 = "C"),1,IF(AND(E573 = 6,F573 = "A"),1,0))))))</f>
        <v>1</v>
      </c>
    </row>
    <row r="574" spans="1:7" hidden="1" outlineLevel="2" x14ac:dyDescent="0.25">
      <c r="A574">
        <v>882751328</v>
      </c>
      <c r="B574" s="4">
        <v>42918.351388888892</v>
      </c>
      <c r="C574">
        <f>HOUR(B574)</f>
        <v>8</v>
      </c>
      <c r="D574">
        <f>WEEKDAY(B574, 2)</f>
        <v>7</v>
      </c>
      <c r="E574">
        <v>6</v>
      </c>
      <c r="F574" t="s">
        <v>3</v>
      </c>
      <c r="G574">
        <f>IF(AND(E574 = 1,F574 = "B"),1,IF(AND(E574 = 2,F574 = "A"),1,IF(AND(E574 = 3,F574 = "A"),1,IF(AND(E574 = 4,F574 = "B"),1,IF(AND(E574 = 5,F574 = "C"),1,IF(AND(E574 = 6,F574 = "A"),1,0))))))</f>
        <v>0</v>
      </c>
    </row>
    <row r="575" spans="1:7" hidden="1" outlineLevel="2" collapsed="1" x14ac:dyDescent="0.25">
      <c r="A575">
        <v>882751328</v>
      </c>
      <c r="B575" s="4">
        <v>42928.632638888892</v>
      </c>
      <c r="C575">
        <f>HOUR(B575)</f>
        <v>15</v>
      </c>
      <c r="D575">
        <f>WEEKDAY(B575, 2)</f>
        <v>3</v>
      </c>
      <c r="E575">
        <v>2</v>
      </c>
      <c r="F575" t="s">
        <v>4</v>
      </c>
      <c r="G575">
        <f>IF(AND(E575 = 1,F575 = "B"),1,IF(AND(E575 = 2,F575 = "A"),1,IF(AND(E575 = 3,F575 = "A"),1,IF(AND(E575 = 4,F575 = "B"),1,IF(AND(E575 = 5,F575 = "C"),1,IF(AND(E575 = 6,F575 = "A"),1,0))))))</f>
        <v>0</v>
      </c>
    </row>
    <row r="576" spans="1:7" outlineLevel="1" x14ac:dyDescent="0.25">
      <c r="A576" s="6" t="s">
        <v>670</v>
      </c>
      <c r="B576" s="4"/>
      <c r="E576"/>
      <c r="F576"/>
      <c r="G576">
        <f>SUBTOTAL(9,G572:G575)</f>
        <v>1</v>
      </c>
    </row>
    <row r="577" spans="1:7" hidden="1" outlineLevel="2" collapsed="1" x14ac:dyDescent="0.25">
      <c r="A577">
        <v>884287722</v>
      </c>
      <c r="B577" s="4">
        <v>42921.827777777777</v>
      </c>
      <c r="C577">
        <f>HOUR(B577)</f>
        <v>19</v>
      </c>
      <c r="D577">
        <f>WEEKDAY(B577, 2)</f>
        <v>3</v>
      </c>
      <c r="E577">
        <v>2</v>
      </c>
      <c r="F577" t="s">
        <v>5</v>
      </c>
      <c r="G577">
        <f>IF(AND(E577 = 1,F577 = "B"),1,IF(AND(E577 = 2,F577 = "A"),1,IF(AND(E577 = 3,F577 = "A"),1,IF(AND(E577 = 4,F577 = "B"),1,IF(AND(E577 = 5,F577 = "C"),1,IF(AND(E577 = 6,F577 = "A"),1,0))))))</f>
        <v>1</v>
      </c>
    </row>
    <row r="578" spans="1:7" outlineLevel="1" x14ac:dyDescent="0.25">
      <c r="A578" s="6" t="s">
        <v>672</v>
      </c>
      <c r="B578" s="4"/>
      <c r="E578"/>
      <c r="F578"/>
      <c r="G578">
        <f>SUBTOTAL(9,G577:G577)</f>
        <v>1</v>
      </c>
    </row>
    <row r="579" spans="1:7" hidden="1" outlineLevel="2" collapsed="1" x14ac:dyDescent="0.25">
      <c r="A579">
        <v>885191353</v>
      </c>
      <c r="B579" s="4">
        <v>42921.935416666667</v>
      </c>
      <c r="C579">
        <f>HOUR(B579)</f>
        <v>22</v>
      </c>
      <c r="D579">
        <f>WEEKDAY(B579, 2)</f>
        <v>3</v>
      </c>
      <c r="E579">
        <v>1</v>
      </c>
      <c r="F579" t="s">
        <v>3</v>
      </c>
      <c r="G579">
        <f>IF(AND(E579 = 1,F579 = "B"),1,IF(AND(E579 = 2,F579 = "A"),1,IF(AND(E579 = 3,F579 = "A"),1,IF(AND(E579 = 4,F579 = "B"),1,IF(AND(E579 = 5,F579 = "C"),1,IF(AND(E579 = 6,F579 = "A"),1,0))))))</f>
        <v>1</v>
      </c>
    </row>
    <row r="580" spans="1:7" outlineLevel="1" x14ac:dyDescent="0.25">
      <c r="A580" s="6" t="s">
        <v>675</v>
      </c>
      <c r="B580" s="4"/>
      <c r="E580"/>
      <c r="F580"/>
      <c r="G580">
        <f>SUBTOTAL(9,G579:G579)</f>
        <v>1</v>
      </c>
    </row>
    <row r="581" spans="1:7" hidden="1" outlineLevel="2" collapsed="1" x14ac:dyDescent="0.25">
      <c r="A581">
        <v>885343232</v>
      </c>
      <c r="B581" s="4">
        <v>42894.64166666667</v>
      </c>
      <c r="C581">
        <f>HOUR(B581)</f>
        <v>15</v>
      </c>
      <c r="D581">
        <f>WEEKDAY(B581, 2)</f>
        <v>4</v>
      </c>
      <c r="E581">
        <v>6</v>
      </c>
      <c r="F581" t="s">
        <v>3</v>
      </c>
      <c r="G581">
        <f>IF(AND(E581 = 1,F581 = "B"),1,IF(AND(E581 = 2,F581 = "A"),1,IF(AND(E581 = 3,F581 = "A"),1,IF(AND(E581 = 4,F581 = "B"),1,IF(AND(E581 = 5,F581 = "C"),1,IF(AND(E581 = 6,F581 = "A"),1,0))))))</f>
        <v>0</v>
      </c>
    </row>
    <row r="582" spans="1:7" hidden="1" outlineLevel="2" x14ac:dyDescent="0.25">
      <c r="A582">
        <v>885343232</v>
      </c>
      <c r="B582" s="4">
        <v>42902.736805555556</v>
      </c>
      <c r="C582">
        <f>HOUR(B582)</f>
        <v>17</v>
      </c>
      <c r="D582">
        <f>WEEKDAY(B582, 2)</f>
        <v>5</v>
      </c>
      <c r="E582">
        <v>2</v>
      </c>
      <c r="F582" t="s">
        <v>4</v>
      </c>
      <c r="G582">
        <f>IF(AND(E582 = 1,F582 = "B"),1,IF(AND(E582 = 2,F582 = "A"),1,IF(AND(E582 = 3,F582 = "A"),1,IF(AND(E582 = 4,F582 = "B"),1,IF(AND(E582 = 5,F582 = "C"),1,IF(AND(E582 = 6,F582 = "A"),1,0))))))</f>
        <v>0</v>
      </c>
    </row>
    <row r="583" spans="1:7" hidden="1" outlineLevel="2" collapsed="1" x14ac:dyDescent="0.25">
      <c r="A583">
        <v>885343232</v>
      </c>
      <c r="B583" s="4">
        <v>42918.460416666669</v>
      </c>
      <c r="C583">
        <f>HOUR(B583)</f>
        <v>11</v>
      </c>
      <c r="D583">
        <f>WEEKDAY(B583, 2)</f>
        <v>7</v>
      </c>
      <c r="E583">
        <v>3</v>
      </c>
      <c r="F583" t="s">
        <v>4</v>
      </c>
      <c r="G583">
        <f>IF(AND(E583 = 1,F583 = "B"),1,IF(AND(E583 = 2,F583 = "A"),1,IF(AND(E583 = 3,F583 = "A"),1,IF(AND(E583 = 4,F583 = "B"),1,IF(AND(E583 = 5,F583 = "C"),1,IF(AND(E583 = 6,F583 = "A"),1,0))))))</f>
        <v>0</v>
      </c>
    </row>
    <row r="584" spans="1:7" hidden="1" outlineLevel="2" x14ac:dyDescent="0.25">
      <c r="A584">
        <v>885343232</v>
      </c>
      <c r="B584" s="4">
        <v>42928.647916666669</v>
      </c>
      <c r="C584">
        <f>HOUR(B584)</f>
        <v>15</v>
      </c>
      <c r="D584">
        <f>WEEKDAY(B584, 2)</f>
        <v>3</v>
      </c>
      <c r="E584">
        <v>1</v>
      </c>
      <c r="F584" t="s">
        <v>3</v>
      </c>
      <c r="G584">
        <f>IF(AND(E584 = 1,F584 = "B"),1,IF(AND(E584 = 2,F584 = "A"),1,IF(AND(E584 = 3,F584 = "A"),1,IF(AND(E584 = 4,F584 = "B"),1,IF(AND(E584 = 5,F584 = "C"),1,IF(AND(E584 = 6,F584 = "A"),1,0))))))</f>
        <v>1</v>
      </c>
    </row>
    <row r="585" spans="1:7" outlineLevel="1" collapsed="1" x14ac:dyDescent="0.25">
      <c r="A585" s="6" t="s">
        <v>676</v>
      </c>
      <c r="B585" s="4"/>
      <c r="E585"/>
      <c r="F585"/>
      <c r="G585">
        <f>SUBTOTAL(9,G581:G584)</f>
        <v>1</v>
      </c>
    </row>
    <row r="586" spans="1:7" hidden="1" outlineLevel="2" x14ac:dyDescent="0.25">
      <c r="A586">
        <v>886148315</v>
      </c>
      <c r="B586" s="4">
        <v>42906.771527777775</v>
      </c>
      <c r="C586">
        <f>HOUR(B586)</f>
        <v>18</v>
      </c>
      <c r="D586">
        <f>WEEKDAY(B586, 2)</f>
        <v>2</v>
      </c>
      <c r="E586">
        <v>6</v>
      </c>
      <c r="F586" t="s">
        <v>5</v>
      </c>
      <c r="G586">
        <f>IF(AND(E586 = 1,F586 = "B"),1,IF(AND(E586 = 2,F586 = "A"),1,IF(AND(E586 = 3,F586 = "A"),1,IF(AND(E586 = 4,F586 = "B"),1,IF(AND(E586 = 5,F586 = "C"),1,IF(AND(E586 = 6,F586 = "A"),1,0))))))</f>
        <v>1</v>
      </c>
    </row>
    <row r="587" spans="1:7" outlineLevel="1" collapsed="1" x14ac:dyDescent="0.25">
      <c r="A587" s="6" t="s">
        <v>677</v>
      </c>
      <c r="B587" s="4"/>
      <c r="E587"/>
      <c r="F587"/>
      <c r="G587">
        <f>SUBTOTAL(9,G586:G586)</f>
        <v>1</v>
      </c>
    </row>
    <row r="588" spans="1:7" hidden="1" outlineLevel="2" x14ac:dyDescent="0.25">
      <c r="A588">
        <v>889842337</v>
      </c>
      <c r="B588" s="4">
        <v>42920.349305555559</v>
      </c>
      <c r="C588">
        <f>HOUR(B588)</f>
        <v>8</v>
      </c>
      <c r="D588">
        <f>WEEKDAY(B588, 2)</f>
        <v>2</v>
      </c>
      <c r="E588">
        <v>6</v>
      </c>
      <c r="F588" t="s">
        <v>5</v>
      </c>
      <c r="G588">
        <f>IF(AND(E588 = 1,F588 = "B"),1,IF(AND(E588 = 2,F588 = "A"),1,IF(AND(E588 = 3,F588 = "A"),1,IF(AND(E588 = 4,F588 = "B"),1,IF(AND(E588 = 5,F588 = "C"),1,IF(AND(E588 = 6,F588 = "A"),1,0))))))</f>
        <v>1</v>
      </c>
    </row>
    <row r="589" spans="1:7" outlineLevel="1" collapsed="1" x14ac:dyDescent="0.25">
      <c r="A589" s="6" t="s">
        <v>680</v>
      </c>
      <c r="B589" s="4"/>
      <c r="E589"/>
      <c r="F589"/>
      <c r="G589">
        <f>SUBTOTAL(9,G588:G588)</f>
        <v>1</v>
      </c>
    </row>
    <row r="590" spans="1:7" hidden="1" outlineLevel="2" x14ac:dyDescent="0.25">
      <c r="A590">
        <v>890972401</v>
      </c>
      <c r="B590" s="4">
        <v>42926.82916666667</v>
      </c>
      <c r="C590">
        <f>HOUR(B590)</f>
        <v>19</v>
      </c>
      <c r="D590">
        <f>WEEKDAY(B590, 2)</f>
        <v>1</v>
      </c>
      <c r="E590">
        <v>4</v>
      </c>
      <c r="F590" t="s">
        <v>3</v>
      </c>
      <c r="G590">
        <f>IF(AND(E590 = 1,F590 = "B"),1,IF(AND(E590 = 2,F590 = "A"),1,IF(AND(E590 = 3,F590 = "A"),1,IF(AND(E590 = 4,F590 = "B"),1,IF(AND(E590 = 5,F590 = "C"),1,IF(AND(E590 = 6,F590 = "A"),1,0))))))</f>
        <v>1</v>
      </c>
    </row>
    <row r="591" spans="1:7" outlineLevel="1" collapsed="1" x14ac:dyDescent="0.25">
      <c r="A591" s="6" t="s">
        <v>681</v>
      </c>
      <c r="B591" s="4"/>
      <c r="E591"/>
      <c r="F591"/>
      <c r="G591">
        <f>SUBTOTAL(9,G590:G590)</f>
        <v>1</v>
      </c>
    </row>
    <row r="592" spans="1:7" hidden="1" outlineLevel="2" x14ac:dyDescent="0.25">
      <c r="A592">
        <v>894305320</v>
      </c>
      <c r="B592" s="4">
        <v>42906.929861111108</v>
      </c>
      <c r="C592">
        <f>HOUR(B592)</f>
        <v>22</v>
      </c>
      <c r="D592">
        <f>WEEKDAY(B592, 2)</f>
        <v>2</v>
      </c>
      <c r="E592">
        <v>4</v>
      </c>
      <c r="F592" t="s">
        <v>3</v>
      </c>
      <c r="G592">
        <f>IF(AND(E592 = 1,F592 = "B"),1,IF(AND(E592 = 2,F592 = "A"),1,IF(AND(E592 = 3,F592 = "A"),1,IF(AND(E592 = 4,F592 = "B"),1,IF(AND(E592 = 5,F592 = "C"),1,IF(AND(E592 = 6,F592 = "A"),1,0))))))</f>
        <v>1</v>
      </c>
    </row>
    <row r="593" spans="1:7" outlineLevel="1" collapsed="1" x14ac:dyDescent="0.25">
      <c r="A593" s="6" t="s">
        <v>685</v>
      </c>
      <c r="B593" s="4"/>
      <c r="E593"/>
      <c r="F593"/>
      <c r="G593">
        <f>SUBTOTAL(9,G592:G592)</f>
        <v>1</v>
      </c>
    </row>
    <row r="594" spans="1:7" hidden="1" outlineLevel="2" x14ac:dyDescent="0.25">
      <c r="A594">
        <v>903092306</v>
      </c>
      <c r="B594" s="4">
        <v>42908.824999999997</v>
      </c>
      <c r="C594">
        <f>HOUR(B594)</f>
        <v>19</v>
      </c>
      <c r="D594">
        <f>WEEKDAY(B594, 2)</f>
        <v>4</v>
      </c>
      <c r="E594">
        <v>2</v>
      </c>
      <c r="F594" t="s">
        <v>5</v>
      </c>
      <c r="G594">
        <f>IF(AND(E594 = 1,F594 = "B"),1,IF(AND(E594 = 2,F594 = "A"),1,IF(AND(E594 = 3,F594 = "A"),1,IF(AND(E594 = 4,F594 = "B"),1,IF(AND(E594 = 5,F594 = "C"),1,IF(AND(E594 = 6,F594 = "A"),1,0))))))</f>
        <v>1</v>
      </c>
    </row>
    <row r="595" spans="1:7" outlineLevel="1" collapsed="1" x14ac:dyDescent="0.25">
      <c r="A595" s="6" t="s">
        <v>693</v>
      </c>
      <c r="B595" s="4"/>
      <c r="E595"/>
      <c r="F595"/>
      <c r="G595">
        <f>SUBTOTAL(9,G594:G594)</f>
        <v>1</v>
      </c>
    </row>
    <row r="596" spans="1:7" hidden="1" outlineLevel="2" x14ac:dyDescent="0.25">
      <c r="A596">
        <v>903593729</v>
      </c>
      <c r="B596" s="4">
        <v>42914.63958333333</v>
      </c>
      <c r="C596">
        <f>HOUR(B596)</f>
        <v>15</v>
      </c>
      <c r="D596">
        <f>WEEKDAY(B596, 2)</f>
        <v>3</v>
      </c>
      <c r="E596">
        <v>4</v>
      </c>
      <c r="F596" t="s">
        <v>3</v>
      </c>
      <c r="G596">
        <f>IF(AND(E596 = 1,F596 = "B"),1,IF(AND(E596 = 2,F596 = "A"),1,IF(AND(E596 = 3,F596 = "A"),1,IF(AND(E596 = 4,F596 = "B"),1,IF(AND(E596 = 5,F596 = "C"),1,IF(AND(E596 = 6,F596 = "A"),1,0))))))</f>
        <v>1</v>
      </c>
    </row>
    <row r="597" spans="1:7" outlineLevel="1" x14ac:dyDescent="0.25">
      <c r="A597" s="6" t="s">
        <v>694</v>
      </c>
      <c r="B597" s="4"/>
      <c r="E597"/>
      <c r="F597"/>
      <c r="G597">
        <f>SUBTOTAL(9,G596:G596)</f>
        <v>1</v>
      </c>
    </row>
    <row r="598" spans="1:7" hidden="1" outlineLevel="2" x14ac:dyDescent="0.25">
      <c r="A598">
        <v>906559419</v>
      </c>
      <c r="B598" s="4">
        <v>42898.817361111112</v>
      </c>
      <c r="C598">
        <f>HOUR(B598)</f>
        <v>19</v>
      </c>
      <c r="D598">
        <f>WEEKDAY(B598, 2)</f>
        <v>1</v>
      </c>
      <c r="E598">
        <v>3</v>
      </c>
      <c r="F598" t="s">
        <v>5</v>
      </c>
      <c r="G598">
        <f>IF(AND(E598 = 1,F598 = "B"),1,IF(AND(E598 = 2,F598 = "A"),1,IF(AND(E598 = 3,F598 = "A"),1,IF(AND(E598 = 4,F598 = "B"),1,IF(AND(E598 = 5,F598 = "C"),1,IF(AND(E598 = 6,F598 = "A"),1,0))))))</f>
        <v>1</v>
      </c>
    </row>
    <row r="599" spans="1:7" outlineLevel="1" x14ac:dyDescent="0.25">
      <c r="A599" s="6" t="s">
        <v>696</v>
      </c>
      <c r="B599" s="4"/>
      <c r="E599"/>
      <c r="F599"/>
      <c r="G599">
        <f>SUBTOTAL(9,G598:G598)</f>
        <v>1</v>
      </c>
    </row>
    <row r="600" spans="1:7" hidden="1" outlineLevel="2" collapsed="1" x14ac:dyDescent="0.25">
      <c r="A600">
        <v>906605372</v>
      </c>
      <c r="B600" s="4">
        <v>42889.181250000001</v>
      </c>
      <c r="C600">
        <f>HOUR(B600)</f>
        <v>4</v>
      </c>
      <c r="D600">
        <f>WEEKDAY(B600, 2)</f>
        <v>6</v>
      </c>
      <c r="E600">
        <v>3</v>
      </c>
      <c r="F600" t="s">
        <v>4</v>
      </c>
      <c r="G600">
        <f>IF(AND(E600 = 1,F600 = "B"),1,IF(AND(E600 = 2,F600 = "A"),1,IF(AND(E600 = 3,F600 = "A"),1,IF(AND(E600 = 4,F600 = "B"),1,IF(AND(E600 = 5,F600 = "C"),1,IF(AND(E600 = 6,F600 = "A"),1,0))))))</f>
        <v>0</v>
      </c>
    </row>
    <row r="601" spans="1:7" hidden="1" outlineLevel="2" x14ac:dyDescent="0.25">
      <c r="A601">
        <v>906605372</v>
      </c>
      <c r="B601" s="4">
        <v>42891.635416666664</v>
      </c>
      <c r="C601">
        <f>HOUR(B601)</f>
        <v>15</v>
      </c>
      <c r="D601">
        <f>WEEKDAY(B601, 2)</f>
        <v>1</v>
      </c>
      <c r="E601">
        <v>2</v>
      </c>
      <c r="F601" t="s">
        <v>3</v>
      </c>
      <c r="G601">
        <f>IF(AND(E601 = 1,F601 = "B"),1,IF(AND(E601 = 2,F601 = "A"),1,IF(AND(E601 = 3,F601 = "A"),1,IF(AND(E601 = 4,F601 = "B"),1,IF(AND(E601 = 5,F601 = "C"),1,IF(AND(E601 = 6,F601 = "A"),1,0))))))</f>
        <v>0</v>
      </c>
    </row>
    <row r="602" spans="1:7" hidden="1" outlineLevel="2" collapsed="1" x14ac:dyDescent="0.25">
      <c r="A602">
        <v>906605372</v>
      </c>
      <c r="B602" s="4">
        <v>42930.446527777778</v>
      </c>
      <c r="C602">
        <f>HOUR(B602)</f>
        <v>10</v>
      </c>
      <c r="D602">
        <f>WEEKDAY(B602, 2)</f>
        <v>5</v>
      </c>
      <c r="E602">
        <v>6</v>
      </c>
      <c r="F602" t="s">
        <v>5</v>
      </c>
      <c r="G602">
        <f>IF(AND(E602 = 1,F602 = "B"),1,IF(AND(E602 = 2,F602 = "A"),1,IF(AND(E602 = 3,F602 = "A"),1,IF(AND(E602 = 4,F602 = "B"),1,IF(AND(E602 = 5,F602 = "C"),1,IF(AND(E602 = 6,F602 = "A"),1,0))))))</f>
        <v>1</v>
      </c>
    </row>
    <row r="603" spans="1:7" hidden="1" outlineLevel="2" x14ac:dyDescent="0.25">
      <c r="A603">
        <v>906605372</v>
      </c>
      <c r="B603" s="4">
        <v>42930.672222222223</v>
      </c>
      <c r="C603">
        <f>HOUR(B603)</f>
        <v>16</v>
      </c>
      <c r="D603">
        <f>WEEKDAY(B603, 2)</f>
        <v>5</v>
      </c>
      <c r="E603">
        <v>5</v>
      </c>
      <c r="F603" t="s">
        <v>3</v>
      </c>
      <c r="G603">
        <f>IF(AND(E603 = 1,F603 = "B"),1,IF(AND(E603 = 2,F603 = "A"),1,IF(AND(E603 = 3,F603 = "A"),1,IF(AND(E603 = 4,F603 = "B"),1,IF(AND(E603 = 5,F603 = "C"),1,IF(AND(E603 = 6,F603 = "A"),1,0))))))</f>
        <v>0</v>
      </c>
    </row>
    <row r="604" spans="1:7" hidden="1" outlineLevel="2" collapsed="1" x14ac:dyDescent="0.25">
      <c r="A604">
        <v>906605372</v>
      </c>
      <c r="B604" s="4">
        <v>42932.477083333331</v>
      </c>
      <c r="C604">
        <f>HOUR(B604)</f>
        <v>11</v>
      </c>
      <c r="D604">
        <f>WEEKDAY(B604, 2)</f>
        <v>7</v>
      </c>
      <c r="E604">
        <v>1</v>
      </c>
      <c r="F604" t="s">
        <v>4</v>
      </c>
      <c r="G604">
        <f>IF(AND(E604 = 1,F604 = "B"),1,IF(AND(E604 = 2,F604 = "A"),1,IF(AND(E604 = 3,F604 = "A"),1,IF(AND(E604 = 4,F604 = "B"),1,IF(AND(E604 = 5,F604 = "C"),1,IF(AND(E604 = 6,F604 = "A"),1,0))))))</f>
        <v>0</v>
      </c>
    </row>
    <row r="605" spans="1:7" outlineLevel="1" x14ac:dyDescent="0.25">
      <c r="A605" s="6" t="s">
        <v>697</v>
      </c>
      <c r="B605" s="4"/>
      <c r="E605"/>
      <c r="F605"/>
      <c r="G605">
        <f>SUBTOTAL(9,G600:G604)</f>
        <v>1</v>
      </c>
    </row>
    <row r="606" spans="1:7" hidden="1" outlineLevel="2" collapsed="1" x14ac:dyDescent="0.25">
      <c r="A606">
        <v>907231949</v>
      </c>
      <c r="B606" s="4">
        <v>42923.486805555556</v>
      </c>
      <c r="C606">
        <f>HOUR(B606)</f>
        <v>11</v>
      </c>
      <c r="D606">
        <f>WEEKDAY(B606, 2)</f>
        <v>5</v>
      </c>
      <c r="E606">
        <v>4</v>
      </c>
      <c r="F606" t="s">
        <v>3</v>
      </c>
      <c r="G606">
        <f>IF(AND(E606 = 1,F606 = "B"),1,IF(AND(E606 = 2,F606 = "A"),1,IF(AND(E606 = 3,F606 = "A"),1,IF(AND(E606 = 4,F606 = "B"),1,IF(AND(E606 = 5,F606 = "C"),1,IF(AND(E606 = 6,F606 = "A"),1,0))))))</f>
        <v>1</v>
      </c>
    </row>
    <row r="607" spans="1:7" outlineLevel="1" x14ac:dyDescent="0.25">
      <c r="A607" s="6" t="s">
        <v>699</v>
      </c>
      <c r="B607" s="4"/>
      <c r="E607"/>
      <c r="F607"/>
      <c r="G607">
        <f>SUBTOTAL(9,G606:G606)</f>
        <v>1</v>
      </c>
    </row>
    <row r="608" spans="1:7" hidden="1" outlineLevel="2" collapsed="1" x14ac:dyDescent="0.25">
      <c r="A608">
        <v>916131748</v>
      </c>
      <c r="B608" s="4">
        <v>42905.200694444444</v>
      </c>
      <c r="C608">
        <f>HOUR(B608)</f>
        <v>4</v>
      </c>
      <c r="D608">
        <f>WEEKDAY(B608, 2)</f>
        <v>1</v>
      </c>
      <c r="E608">
        <v>6</v>
      </c>
      <c r="F608" t="s">
        <v>5</v>
      </c>
      <c r="G608">
        <f>IF(AND(E608 = 1,F608 = "B"),1,IF(AND(E608 = 2,F608 = "A"),1,IF(AND(E608 = 3,F608 = "A"),1,IF(AND(E608 = 4,F608 = "B"),1,IF(AND(E608 = 5,F608 = "C"),1,IF(AND(E608 = 6,F608 = "A"),1,0))))))</f>
        <v>1</v>
      </c>
    </row>
    <row r="609" spans="1:7" outlineLevel="1" x14ac:dyDescent="0.25">
      <c r="A609" s="6" t="s">
        <v>707</v>
      </c>
      <c r="B609" s="4"/>
      <c r="E609"/>
      <c r="F609"/>
      <c r="G609">
        <f>SUBTOTAL(9,G608:G608)</f>
        <v>1</v>
      </c>
    </row>
    <row r="610" spans="1:7" hidden="1" outlineLevel="2" collapsed="1" x14ac:dyDescent="0.25">
      <c r="A610">
        <v>918191592</v>
      </c>
      <c r="B610" s="4">
        <v>42913.682638888888</v>
      </c>
      <c r="C610">
        <f>HOUR(B610)</f>
        <v>16</v>
      </c>
      <c r="D610">
        <f>WEEKDAY(B610, 2)</f>
        <v>2</v>
      </c>
      <c r="E610">
        <v>1</v>
      </c>
      <c r="F610" t="s">
        <v>3</v>
      </c>
      <c r="G610">
        <f>IF(AND(E610 = 1,F610 = "B"),1,IF(AND(E610 = 2,F610 = "A"),1,IF(AND(E610 = 3,F610 = "A"),1,IF(AND(E610 = 4,F610 = "B"),1,IF(AND(E610 = 5,F610 = "C"),1,IF(AND(E610 = 6,F610 = "A"),1,0))))))</f>
        <v>1</v>
      </c>
    </row>
    <row r="611" spans="1:7" outlineLevel="1" x14ac:dyDescent="0.25">
      <c r="A611" s="6" t="s">
        <v>711</v>
      </c>
      <c r="B611" s="4"/>
      <c r="E611"/>
      <c r="F611"/>
      <c r="G611">
        <f>SUBTOTAL(9,G610:G610)</f>
        <v>1</v>
      </c>
    </row>
    <row r="612" spans="1:7" hidden="1" outlineLevel="2" collapsed="1" x14ac:dyDescent="0.25">
      <c r="A612">
        <v>918688079</v>
      </c>
      <c r="B612" s="4">
        <v>42933.076388888891</v>
      </c>
      <c r="C612">
        <f>HOUR(B612)</f>
        <v>1</v>
      </c>
      <c r="D612">
        <f>WEEKDAY(B612, 2)</f>
        <v>1</v>
      </c>
      <c r="E612">
        <v>5</v>
      </c>
      <c r="F612" t="s">
        <v>4</v>
      </c>
      <c r="G612">
        <f>IF(AND(E612 = 1,F612 = "B"),1,IF(AND(E612 = 2,F612 = "A"),1,IF(AND(E612 = 3,F612 = "A"),1,IF(AND(E612 = 4,F612 = "B"),1,IF(AND(E612 = 5,F612 = "C"),1,IF(AND(E612 = 6,F612 = "A"),1,0))))))</f>
        <v>1</v>
      </c>
    </row>
    <row r="613" spans="1:7" outlineLevel="1" x14ac:dyDescent="0.25">
      <c r="A613" s="6" t="s">
        <v>713</v>
      </c>
      <c r="B613" s="4"/>
      <c r="E613"/>
      <c r="F613"/>
      <c r="G613">
        <f>SUBTOTAL(9,G612:G612)</f>
        <v>1</v>
      </c>
    </row>
    <row r="614" spans="1:7" hidden="1" outlineLevel="2" collapsed="1" x14ac:dyDescent="0.25">
      <c r="A614">
        <v>918792956</v>
      </c>
      <c r="B614" s="4">
        <v>42921.692361111112</v>
      </c>
      <c r="C614">
        <f>HOUR(B614)</f>
        <v>16</v>
      </c>
      <c r="D614">
        <f>WEEKDAY(B614, 2)</f>
        <v>3</v>
      </c>
      <c r="E614">
        <v>5</v>
      </c>
      <c r="F614" t="s">
        <v>4</v>
      </c>
      <c r="G614">
        <f>IF(AND(E614 = 1,F614 = "B"),1,IF(AND(E614 = 2,F614 = "A"),1,IF(AND(E614 = 3,F614 = "A"),1,IF(AND(E614 = 4,F614 = "B"),1,IF(AND(E614 = 5,F614 = "C"),1,IF(AND(E614 = 6,F614 = "A"),1,0))))))</f>
        <v>1</v>
      </c>
    </row>
    <row r="615" spans="1:7" outlineLevel="1" x14ac:dyDescent="0.25">
      <c r="A615" s="6" t="s">
        <v>714</v>
      </c>
      <c r="B615" s="4"/>
      <c r="E615"/>
      <c r="F615"/>
      <c r="G615">
        <f>SUBTOTAL(9,G614:G614)</f>
        <v>1</v>
      </c>
    </row>
    <row r="616" spans="1:7" hidden="1" outlineLevel="2" collapsed="1" x14ac:dyDescent="0.25">
      <c r="A616">
        <v>919448492</v>
      </c>
      <c r="B616" s="4">
        <v>42894.398611111108</v>
      </c>
      <c r="C616">
        <f>HOUR(B616)</f>
        <v>9</v>
      </c>
      <c r="D616">
        <f>WEEKDAY(B616, 2)</f>
        <v>4</v>
      </c>
      <c r="E616">
        <v>6</v>
      </c>
      <c r="F616" t="s">
        <v>5</v>
      </c>
      <c r="G616">
        <f>IF(AND(E616 = 1,F616 = "B"),1,IF(AND(E616 = 2,F616 = "A"),1,IF(AND(E616 = 3,F616 = "A"),1,IF(AND(E616 = 4,F616 = "B"),1,IF(AND(E616 = 5,F616 = "C"),1,IF(AND(E616 = 6,F616 = "A"),1,0))))))</f>
        <v>1</v>
      </c>
    </row>
    <row r="617" spans="1:7" hidden="1" outlineLevel="2" x14ac:dyDescent="0.25">
      <c r="A617">
        <v>919448492</v>
      </c>
      <c r="B617" s="4">
        <v>42902.241666666669</v>
      </c>
      <c r="C617">
        <f>HOUR(B617)</f>
        <v>5</v>
      </c>
      <c r="D617">
        <f>WEEKDAY(B617, 2)</f>
        <v>5</v>
      </c>
      <c r="E617">
        <v>5</v>
      </c>
      <c r="F617" t="s">
        <v>3</v>
      </c>
      <c r="G617">
        <f>IF(AND(E617 = 1,F617 = "B"),1,IF(AND(E617 = 2,F617 = "A"),1,IF(AND(E617 = 3,F617 = "A"),1,IF(AND(E617 = 4,F617 = "B"),1,IF(AND(E617 = 5,F617 = "C"),1,IF(AND(E617 = 6,F617 = "A"),1,0))))))</f>
        <v>0</v>
      </c>
    </row>
    <row r="618" spans="1:7" hidden="1" outlineLevel="2" collapsed="1" x14ac:dyDescent="0.25">
      <c r="A618">
        <v>919448492</v>
      </c>
      <c r="B618" s="4">
        <v>42918.188888888886</v>
      </c>
      <c r="C618">
        <f>HOUR(B618)</f>
        <v>4</v>
      </c>
      <c r="D618">
        <f>WEEKDAY(B618, 2)</f>
        <v>7</v>
      </c>
      <c r="E618">
        <v>2</v>
      </c>
      <c r="F618" t="s">
        <v>4</v>
      </c>
      <c r="G618">
        <f>IF(AND(E618 = 1,F618 = "B"),1,IF(AND(E618 = 2,F618 = "A"),1,IF(AND(E618 = 3,F618 = "A"),1,IF(AND(E618 = 4,F618 = "B"),1,IF(AND(E618 = 5,F618 = "C"),1,IF(AND(E618 = 6,F618 = "A"),1,0))))))</f>
        <v>0</v>
      </c>
    </row>
    <row r="619" spans="1:7" hidden="1" outlineLevel="2" x14ac:dyDescent="0.25">
      <c r="A619">
        <v>919448492</v>
      </c>
      <c r="B619" s="4">
        <v>42928.308333333334</v>
      </c>
      <c r="C619">
        <f>HOUR(B619)</f>
        <v>7</v>
      </c>
      <c r="D619">
        <f>WEEKDAY(B619, 2)</f>
        <v>3</v>
      </c>
      <c r="E619">
        <v>4</v>
      </c>
      <c r="F619" t="s">
        <v>5</v>
      </c>
      <c r="G619">
        <f>IF(AND(E619 = 1,F619 = "B"),1,IF(AND(E619 = 2,F619 = "A"),1,IF(AND(E619 = 3,F619 = "A"),1,IF(AND(E619 = 4,F619 = "B"),1,IF(AND(E619 = 5,F619 = "C"),1,IF(AND(E619 = 6,F619 = "A"),1,0))))))</f>
        <v>0</v>
      </c>
    </row>
    <row r="620" spans="1:7" outlineLevel="1" collapsed="1" x14ac:dyDescent="0.25">
      <c r="A620" s="6" t="s">
        <v>715</v>
      </c>
      <c r="B620" s="4"/>
      <c r="E620"/>
      <c r="F620"/>
      <c r="G620">
        <f>SUBTOTAL(9,G616:G619)</f>
        <v>1</v>
      </c>
    </row>
    <row r="621" spans="1:7" hidden="1" outlineLevel="2" x14ac:dyDescent="0.25">
      <c r="A621">
        <v>919871667</v>
      </c>
      <c r="B621" s="4">
        <v>42914.022222222222</v>
      </c>
      <c r="C621">
        <f>HOUR(B621)</f>
        <v>0</v>
      </c>
      <c r="D621">
        <f>WEEKDAY(B621, 2)</f>
        <v>3</v>
      </c>
      <c r="E621">
        <v>1</v>
      </c>
      <c r="F621" t="s">
        <v>3</v>
      </c>
      <c r="G621">
        <f>IF(AND(E621 = 1,F621 = "B"),1,IF(AND(E621 = 2,F621 = "A"),1,IF(AND(E621 = 3,F621 = "A"),1,IF(AND(E621 = 4,F621 = "B"),1,IF(AND(E621 = 5,F621 = "C"),1,IF(AND(E621 = 6,F621 = "A"),1,0))))))</f>
        <v>1</v>
      </c>
    </row>
    <row r="622" spans="1:7" outlineLevel="1" collapsed="1" x14ac:dyDescent="0.25">
      <c r="A622" s="6" t="s">
        <v>716</v>
      </c>
      <c r="B622" s="4"/>
      <c r="E622"/>
      <c r="F622"/>
      <c r="G622">
        <f>SUBTOTAL(9,G621:G621)</f>
        <v>1</v>
      </c>
    </row>
    <row r="623" spans="1:7" hidden="1" outlineLevel="2" x14ac:dyDescent="0.25">
      <c r="A623">
        <v>924469119</v>
      </c>
      <c r="B623" s="4">
        <v>42905.820833333331</v>
      </c>
      <c r="C623">
        <f>HOUR(B623)</f>
        <v>19</v>
      </c>
      <c r="D623">
        <f>WEEKDAY(B623, 2)</f>
        <v>1</v>
      </c>
      <c r="E623">
        <v>6</v>
      </c>
      <c r="F623" t="s">
        <v>5</v>
      </c>
      <c r="G623">
        <f>IF(AND(E623 = 1,F623 = "B"),1,IF(AND(E623 = 2,F623 = "A"),1,IF(AND(E623 = 3,F623 = "A"),1,IF(AND(E623 = 4,F623 = "B"),1,IF(AND(E623 = 5,F623 = "C"),1,IF(AND(E623 = 6,F623 = "A"),1,0))))))</f>
        <v>1</v>
      </c>
    </row>
    <row r="624" spans="1:7" outlineLevel="1" collapsed="1" x14ac:dyDescent="0.25">
      <c r="A624" s="6" t="s">
        <v>720</v>
      </c>
      <c r="B624" s="4"/>
      <c r="E624"/>
      <c r="F624"/>
      <c r="G624">
        <f>SUBTOTAL(9,G623:G623)</f>
        <v>1</v>
      </c>
    </row>
    <row r="625" spans="1:7" hidden="1" outlineLevel="2" x14ac:dyDescent="0.25">
      <c r="A625">
        <v>925603884</v>
      </c>
      <c r="B625" s="4">
        <v>42899.377083333333</v>
      </c>
      <c r="C625">
        <f>HOUR(B625)</f>
        <v>9</v>
      </c>
      <c r="D625">
        <f>WEEKDAY(B625, 2)</f>
        <v>2</v>
      </c>
      <c r="E625">
        <v>5</v>
      </c>
      <c r="F625" t="s">
        <v>4</v>
      </c>
      <c r="G625">
        <f>IF(AND(E625 = 1,F625 = "B"),1,IF(AND(E625 = 2,F625 = "A"),1,IF(AND(E625 = 3,F625 = "A"),1,IF(AND(E625 = 4,F625 = "B"),1,IF(AND(E625 = 5,F625 = "C"),1,IF(AND(E625 = 6,F625 = "A"),1,0))))))</f>
        <v>1</v>
      </c>
    </row>
    <row r="626" spans="1:7" outlineLevel="1" collapsed="1" x14ac:dyDescent="0.25">
      <c r="A626" s="6" t="s">
        <v>723</v>
      </c>
      <c r="B626" s="4"/>
      <c r="E626"/>
      <c r="F626"/>
      <c r="G626">
        <f>SUBTOTAL(9,G625:G625)</f>
        <v>1</v>
      </c>
    </row>
    <row r="627" spans="1:7" hidden="1" outlineLevel="2" x14ac:dyDescent="0.25">
      <c r="A627">
        <v>927014105</v>
      </c>
      <c r="B627" s="4">
        <v>42916.625</v>
      </c>
      <c r="C627">
        <f>HOUR(B627)</f>
        <v>15</v>
      </c>
      <c r="D627">
        <f>WEEKDAY(B627, 2)</f>
        <v>5</v>
      </c>
      <c r="E627">
        <v>3</v>
      </c>
      <c r="F627" t="s">
        <v>5</v>
      </c>
      <c r="G627">
        <f>IF(AND(E627 = 1,F627 = "B"),1,IF(AND(E627 = 2,F627 = "A"),1,IF(AND(E627 = 3,F627 = "A"),1,IF(AND(E627 = 4,F627 = "B"),1,IF(AND(E627 = 5,F627 = "C"),1,IF(AND(E627 = 6,F627 = "A"),1,0))))))</f>
        <v>1</v>
      </c>
    </row>
    <row r="628" spans="1:7" outlineLevel="1" collapsed="1" x14ac:dyDescent="0.25">
      <c r="A628" s="6" t="s">
        <v>726</v>
      </c>
      <c r="B628" s="4"/>
      <c r="E628"/>
      <c r="F628"/>
      <c r="G628">
        <f>SUBTOTAL(9,G627:G627)</f>
        <v>1</v>
      </c>
    </row>
    <row r="629" spans="1:7" hidden="1" outlineLevel="2" x14ac:dyDescent="0.25">
      <c r="A629">
        <v>927675902</v>
      </c>
      <c r="B629" s="4">
        <v>42896.109027777777</v>
      </c>
      <c r="C629">
        <f>HOUR(B629)</f>
        <v>2</v>
      </c>
      <c r="D629">
        <f>WEEKDAY(B629, 2)</f>
        <v>6</v>
      </c>
      <c r="E629">
        <v>2</v>
      </c>
      <c r="F629" t="s">
        <v>5</v>
      </c>
      <c r="G629">
        <f>IF(AND(E629 = 1,F629 = "B"),1,IF(AND(E629 = 2,F629 = "A"),1,IF(AND(E629 = 3,F629 = "A"),1,IF(AND(E629 = 4,F629 = "B"),1,IF(AND(E629 = 5,F629 = "C"),1,IF(AND(E629 = 6,F629 = "A"),1,0))))))</f>
        <v>1</v>
      </c>
    </row>
    <row r="630" spans="1:7" outlineLevel="1" collapsed="1" x14ac:dyDescent="0.25">
      <c r="A630" s="6" t="s">
        <v>728</v>
      </c>
      <c r="B630" s="4"/>
      <c r="E630"/>
      <c r="F630"/>
      <c r="G630">
        <f>SUBTOTAL(9,G629:G629)</f>
        <v>1</v>
      </c>
    </row>
    <row r="631" spans="1:7" hidden="1" outlineLevel="2" x14ac:dyDescent="0.25">
      <c r="A631">
        <v>931343099</v>
      </c>
      <c r="B631" s="4">
        <v>42905.625</v>
      </c>
      <c r="C631">
        <f>HOUR(B631)</f>
        <v>15</v>
      </c>
      <c r="D631">
        <f>WEEKDAY(B631, 2)</f>
        <v>1</v>
      </c>
      <c r="E631">
        <v>3</v>
      </c>
      <c r="F631" t="s">
        <v>5</v>
      </c>
      <c r="G631">
        <f>IF(AND(E631 = 1,F631 = "B"),1,IF(AND(E631 = 2,F631 = "A"),1,IF(AND(E631 = 3,F631 = "A"),1,IF(AND(E631 = 4,F631 = "B"),1,IF(AND(E631 = 5,F631 = "C"),1,IF(AND(E631 = 6,F631 = "A"),1,0))))))</f>
        <v>1</v>
      </c>
    </row>
    <row r="632" spans="1:7" outlineLevel="1" collapsed="1" x14ac:dyDescent="0.25">
      <c r="A632" s="6" t="s">
        <v>734</v>
      </c>
      <c r="B632" s="4"/>
      <c r="E632"/>
      <c r="F632"/>
      <c r="G632">
        <f>SUBTOTAL(9,G631:G631)</f>
        <v>1</v>
      </c>
    </row>
    <row r="633" spans="1:7" hidden="1" outlineLevel="2" x14ac:dyDescent="0.25">
      <c r="A633">
        <v>934648980</v>
      </c>
      <c r="B633" s="4">
        <v>42897.945833333331</v>
      </c>
      <c r="C633">
        <f>HOUR(B633)</f>
        <v>22</v>
      </c>
      <c r="D633">
        <f>WEEKDAY(B633, 2)</f>
        <v>7</v>
      </c>
      <c r="E633">
        <v>4</v>
      </c>
      <c r="F633" t="s">
        <v>3</v>
      </c>
      <c r="G633">
        <f>IF(AND(E633 = 1,F633 = "B"),1,IF(AND(E633 = 2,F633 = "A"),1,IF(AND(E633 = 3,F633 = "A"),1,IF(AND(E633 = 4,F633 = "B"),1,IF(AND(E633 = 5,F633 = "C"),1,IF(AND(E633 = 6,F633 = "A"),1,0))))))</f>
        <v>1</v>
      </c>
    </row>
    <row r="634" spans="1:7" outlineLevel="1" collapsed="1" x14ac:dyDescent="0.25">
      <c r="A634" s="6" t="s">
        <v>737</v>
      </c>
      <c r="B634" s="4"/>
      <c r="E634"/>
      <c r="F634"/>
      <c r="G634">
        <f>SUBTOTAL(9,G633:G633)</f>
        <v>1</v>
      </c>
    </row>
    <row r="635" spans="1:7" hidden="1" outlineLevel="2" x14ac:dyDescent="0.25">
      <c r="A635">
        <v>951599875</v>
      </c>
      <c r="B635" s="4">
        <v>42906.981944444444</v>
      </c>
      <c r="C635">
        <f>HOUR(B635)</f>
        <v>23</v>
      </c>
      <c r="D635">
        <f>WEEKDAY(B635, 2)</f>
        <v>2</v>
      </c>
      <c r="E635">
        <v>5</v>
      </c>
      <c r="F635" t="s">
        <v>4</v>
      </c>
      <c r="G635">
        <f>IF(AND(E635 = 1,F635 = "B"),1,IF(AND(E635 = 2,F635 = "A"),1,IF(AND(E635 = 3,F635 = "A"),1,IF(AND(E635 = 4,F635 = "B"),1,IF(AND(E635 = 5,F635 = "C"),1,IF(AND(E635 = 6,F635 = "A"),1,0))))))</f>
        <v>1</v>
      </c>
    </row>
    <row r="636" spans="1:7" outlineLevel="1" collapsed="1" x14ac:dyDescent="0.25">
      <c r="A636" s="6" t="s">
        <v>759</v>
      </c>
      <c r="B636" s="4"/>
      <c r="E636"/>
      <c r="F636"/>
      <c r="G636">
        <f>SUBTOTAL(9,G635:G635)</f>
        <v>1</v>
      </c>
    </row>
    <row r="637" spans="1:7" hidden="1" outlineLevel="2" x14ac:dyDescent="0.25">
      <c r="A637">
        <v>952183510</v>
      </c>
      <c r="B637" s="4">
        <v>42917.464583333334</v>
      </c>
      <c r="C637">
        <f>HOUR(B637)</f>
        <v>11</v>
      </c>
      <c r="D637">
        <f>WEEKDAY(B637, 2)</f>
        <v>6</v>
      </c>
      <c r="E637">
        <v>6</v>
      </c>
      <c r="F637" t="s">
        <v>5</v>
      </c>
      <c r="G637">
        <f>IF(AND(E637 = 1,F637 = "B"),1,IF(AND(E637 = 2,F637 = "A"),1,IF(AND(E637 = 3,F637 = "A"),1,IF(AND(E637 = 4,F637 = "B"),1,IF(AND(E637 = 5,F637 = "C"),1,IF(AND(E637 = 6,F637 = "A"),1,0))))))</f>
        <v>1</v>
      </c>
    </row>
    <row r="638" spans="1:7" outlineLevel="1" collapsed="1" x14ac:dyDescent="0.25">
      <c r="A638" s="6" t="s">
        <v>761</v>
      </c>
      <c r="B638" s="4"/>
      <c r="E638"/>
      <c r="F638"/>
      <c r="G638">
        <f>SUBTOTAL(9,G637:G637)</f>
        <v>1</v>
      </c>
    </row>
    <row r="639" spans="1:7" hidden="1" outlineLevel="2" x14ac:dyDescent="0.25">
      <c r="A639">
        <v>952431770</v>
      </c>
      <c r="B639" s="4">
        <v>42901.122916666667</v>
      </c>
      <c r="C639">
        <f>HOUR(B639)</f>
        <v>2</v>
      </c>
      <c r="D639">
        <f>WEEKDAY(B639, 2)</f>
        <v>4</v>
      </c>
      <c r="E639">
        <v>2</v>
      </c>
      <c r="F639" t="s">
        <v>5</v>
      </c>
      <c r="G639">
        <f>IF(AND(E639 = 1,F639 = "B"),1,IF(AND(E639 = 2,F639 = "A"),1,IF(AND(E639 = 3,F639 = "A"),1,IF(AND(E639 = 4,F639 = "B"),1,IF(AND(E639 = 5,F639 = "C"),1,IF(AND(E639 = 6,F639 = "A"),1,0))))))</f>
        <v>1</v>
      </c>
    </row>
    <row r="640" spans="1:7" outlineLevel="1" collapsed="1" x14ac:dyDescent="0.25">
      <c r="A640" s="6" t="s">
        <v>762</v>
      </c>
      <c r="B640" s="4"/>
      <c r="E640"/>
      <c r="F640"/>
      <c r="G640">
        <f>SUBTOTAL(9,G639:G639)</f>
        <v>1</v>
      </c>
    </row>
    <row r="641" spans="1:7" hidden="1" outlineLevel="2" x14ac:dyDescent="0.25">
      <c r="A641">
        <v>953942791</v>
      </c>
      <c r="B641" s="4">
        <v>42917.847916666666</v>
      </c>
      <c r="C641">
        <f>HOUR(B641)</f>
        <v>20</v>
      </c>
      <c r="D641">
        <f>WEEKDAY(B641, 2)</f>
        <v>6</v>
      </c>
      <c r="E641">
        <v>4</v>
      </c>
      <c r="F641" t="s">
        <v>3</v>
      </c>
      <c r="G641">
        <f>IF(AND(E641 = 1,F641 = "B"),1,IF(AND(E641 = 2,F641 = "A"),1,IF(AND(E641 = 3,F641 = "A"),1,IF(AND(E641 = 4,F641 = "B"),1,IF(AND(E641 = 5,F641 = "C"),1,IF(AND(E641 = 6,F641 = "A"),1,0))))))</f>
        <v>1</v>
      </c>
    </row>
    <row r="642" spans="1:7" outlineLevel="1" collapsed="1" x14ac:dyDescent="0.25">
      <c r="A642" s="6" t="s">
        <v>764</v>
      </c>
      <c r="B642" s="4"/>
      <c r="E642"/>
      <c r="F642"/>
      <c r="G642">
        <f>SUBTOTAL(9,G641:G641)</f>
        <v>1</v>
      </c>
    </row>
    <row r="643" spans="1:7" hidden="1" outlineLevel="2" x14ac:dyDescent="0.25">
      <c r="A643">
        <v>956870062</v>
      </c>
      <c r="B643" s="4">
        <v>42888.115277777775</v>
      </c>
      <c r="C643">
        <f>HOUR(B643)</f>
        <v>2</v>
      </c>
      <c r="D643">
        <f>WEEKDAY(B643, 2)</f>
        <v>5</v>
      </c>
      <c r="E643">
        <v>5</v>
      </c>
      <c r="F643" t="s">
        <v>4</v>
      </c>
      <c r="G643">
        <f>IF(AND(E643 = 1,F643 = "B"),1,IF(AND(E643 = 2,F643 = "A"),1,IF(AND(E643 = 3,F643 = "A"),1,IF(AND(E643 = 4,F643 = "B"),1,IF(AND(E643 = 5,F643 = "C"),1,IF(AND(E643 = 6,F643 = "A"),1,0))))))</f>
        <v>1</v>
      </c>
    </row>
    <row r="644" spans="1:7" hidden="1" outlineLevel="2" collapsed="1" x14ac:dyDescent="0.25">
      <c r="A644">
        <v>956870062</v>
      </c>
      <c r="B644" s="4">
        <v>42890.498611111114</v>
      </c>
      <c r="C644">
        <f>HOUR(B644)</f>
        <v>11</v>
      </c>
      <c r="D644">
        <f>WEEKDAY(B644, 2)</f>
        <v>7</v>
      </c>
      <c r="E644">
        <v>6</v>
      </c>
      <c r="F644" t="s">
        <v>4</v>
      </c>
      <c r="G644">
        <f>IF(AND(E644 = 1,F644 = "B"),1,IF(AND(E644 = 2,F644 = "A"),1,IF(AND(E644 = 3,F644 = "A"),1,IF(AND(E644 = 4,F644 = "B"),1,IF(AND(E644 = 5,F644 = "C"),1,IF(AND(E644 = 6,F644 = "A"),1,0))))))</f>
        <v>0</v>
      </c>
    </row>
    <row r="645" spans="1:7" hidden="1" outlineLevel="2" x14ac:dyDescent="0.25">
      <c r="A645">
        <v>956870062</v>
      </c>
      <c r="B645" s="4">
        <v>42929.173611111109</v>
      </c>
      <c r="C645">
        <f>HOUR(B645)</f>
        <v>4</v>
      </c>
      <c r="D645">
        <f>WEEKDAY(B645, 2)</f>
        <v>4</v>
      </c>
      <c r="E645">
        <v>2</v>
      </c>
      <c r="F645" t="s">
        <v>4</v>
      </c>
      <c r="G645">
        <f>IF(AND(E645 = 1,F645 = "B"),1,IF(AND(E645 = 2,F645 = "A"),1,IF(AND(E645 = 3,F645 = "A"),1,IF(AND(E645 = 4,F645 = "B"),1,IF(AND(E645 = 5,F645 = "C"),1,IF(AND(E645 = 6,F645 = "A"),1,0))))))</f>
        <v>0</v>
      </c>
    </row>
    <row r="646" spans="1:7" hidden="1" outlineLevel="2" collapsed="1" x14ac:dyDescent="0.25">
      <c r="A646">
        <v>956870062</v>
      </c>
      <c r="B646" s="4">
        <v>42931.486805555556</v>
      </c>
      <c r="C646">
        <f>HOUR(B646)</f>
        <v>11</v>
      </c>
      <c r="D646">
        <f>WEEKDAY(B646, 2)</f>
        <v>6</v>
      </c>
      <c r="E646">
        <v>3</v>
      </c>
      <c r="F646" t="s">
        <v>3</v>
      </c>
      <c r="G646">
        <f>IF(AND(E646 = 1,F646 = "B"),1,IF(AND(E646 = 2,F646 = "A"),1,IF(AND(E646 = 3,F646 = "A"),1,IF(AND(E646 = 4,F646 = "B"),1,IF(AND(E646 = 5,F646 = "C"),1,IF(AND(E646 = 6,F646 = "A"),1,0))))))</f>
        <v>0</v>
      </c>
    </row>
    <row r="647" spans="1:7" outlineLevel="1" x14ac:dyDescent="0.25">
      <c r="A647" s="6" t="s">
        <v>768</v>
      </c>
      <c r="B647" s="4"/>
      <c r="E647"/>
      <c r="F647"/>
      <c r="G647">
        <f>SUBTOTAL(9,G643:G646)</f>
        <v>1</v>
      </c>
    </row>
    <row r="648" spans="1:7" hidden="1" outlineLevel="2" x14ac:dyDescent="0.25">
      <c r="A648">
        <v>957227968</v>
      </c>
      <c r="B648" s="4">
        <v>42910.788194444445</v>
      </c>
      <c r="C648">
        <f>HOUR(B648)</f>
        <v>18</v>
      </c>
      <c r="D648">
        <f>WEEKDAY(B648, 2)</f>
        <v>6</v>
      </c>
      <c r="E648">
        <v>5</v>
      </c>
      <c r="F648" t="s">
        <v>4</v>
      </c>
      <c r="G648">
        <f>IF(AND(E648 = 1,F648 = "B"),1,IF(AND(E648 = 2,F648 = "A"),1,IF(AND(E648 = 3,F648 = "A"),1,IF(AND(E648 = 4,F648 = "B"),1,IF(AND(E648 = 5,F648 = "C"),1,IF(AND(E648 = 6,F648 = "A"),1,0))))))</f>
        <v>1</v>
      </c>
    </row>
    <row r="649" spans="1:7" outlineLevel="1" x14ac:dyDescent="0.25">
      <c r="A649" s="6" t="s">
        <v>770</v>
      </c>
      <c r="B649" s="4"/>
      <c r="E649"/>
      <c r="F649"/>
      <c r="G649">
        <f>SUBTOTAL(9,G648:G648)</f>
        <v>1</v>
      </c>
    </row>
    <row r="650" spans="1:7" hidden="1" outlineLevel="2" x14ac:dyDescent="0.25">
      <c r="A650">
        <v>957880696</v>
      </c>
      <c r="B650" s="4">
        <v>42925.76458333333</v>
      </c>
      <c r="C650">
        <f>HOUR(B650)</f>
        <v>18</v>
      </c>
      <c r="D650">
        <f>WEEKDAY(B650, 2)</f>
        <v>7</v>
      </c>
      <c r="E650">
        <v>6</v>
      </c>
      <c r="F650" t="s">
        <v>5</v>
      </c>
      <c r="G650">
        <f>IF(AND(E650 = 1,F650 = "B"),1,IF(AND(E650 = 2,F650 = "A"),1,IF(AND(E650 = 3,F650 = "A"),1,IF(AND(E650 = 4,F650 = "B"),1,IF(AND(E650 = 5,F650 = "C"),1,IF(AND(E650 = 6,F650 = "A"),1,0))))))</f>
        <v>1</v>
      </c>
    </row>
    <row r="651" spans="1:7" outlineLevel="1" collapsed="1" x14ac:dyDescent="0.25">
      <c r="A651" s="6" t="s">
        <v>771</v>
      </c>
      <c r="B651" s="4"/>
      <c r="E651"/>
      <c r="F651"/>
      <c r="G651">
        <f>SUBTOTAL(9,G650:G650)</f>
        <v>1</v>
      </c>
    </row>
    <row r="652" spans="1:7" hidden="1" outlineLevel="2" x14ac:dyDescent="0.25">
      <c r="A652">
        <v>958820600</v>
      </c>
      <c r="B652" s="4">
        <v>42915.671527777777</v>
      </c>
      <c r="C652">
        <f>HOUR(B652)</f>
        <v>16</v>
      </c>
      <c r="D652">
        <f>WEEKDAY(B652, 2)</f>
        <v>4</v>
      </c>
      <c r="E652">
        <v>1</v>
      </c>
      <c r="F652" t="s">
        <v>3</v>
      </c>
      <c r="G652">
        <f>IF(AND(E652 = 1,F652 = "B"),1,IF(AND(E652 = 2,F652 = "A"),1,IF(AND(E652 = 3,F652 = "A"),1,IF(AND(E652 = 4,F652 = "B"),1,IF(AND(E652 = 5,F652 = "C"),1,IF(AND(E652 = 6,F652 = "A"),1,0))))))</f>
        <v>1</v>
      </c>
    </row>
    <row r="653" spans="1:7" outlineLevel="1" collapsed="1" x14ac:dyDescent="0.25">
      <c r="A653" s="6" t="s">
        <v>772</v>
      </c>
      <c r="B653" s="4"/>
      <c r="E653"/>
      <c r="F653"/>
      <c r="G653">
        <f>SUBTOTAL(9,G652:G652)</f>
        <v>1</v>
      </c>
    </row>
    <row r="654" spans="1:7" hidden="1" outlineLevel="2" x14ac:dyDescent="0.25">
      <c r="A654">
        <v>959666119</v>
      </c>
      <c r="B654" s="4">
        <v>42922.904166666667</v>
      </c>
      <c r="C654">
        <f>HOUR(B654)</f>
        <v>21</v>
      </c>
      <c r="D654">
        <f>WEEKDAY(B654, 2)</f>
        <v>4</v>
      </c>
      <c r="E654">
        <v>2</v>
      </c>
      <c r="F654" t="s">
        <v>5</v>
      </c>
      <c r="G654">
        <f>IF(AND(E654 = 1,F654 = "B"),1,IF(AND(E654 = 2,F654 = "A"),1,IF(AND(E654 = 3,F654 = "A"),1,IF(AND(E654 = 4,F654 = "B"),1,IF(AND(E654 = 5,F654 = "C"),1,IF(AND(E654 = 6,F654 = "A"),1,0))))))</f>
        <v>1</v>
      </c>
    </row>
    <row r="655" spans="1:7" outlineLevel="1" collapsed="1" x14ac:dyDescent="0.25">
      <c r="A655" s="6" t="s">
        <v>775</v>
      </c>
      <c r="B655" s="4"/>
      <c r="E655"/>
      <c r="F655"/>
      <c r="G655">
        <f>SUBTOTAL(9,G654:G654)</f>
        <v>1</v>
      </c>
    </row>
    <row r="656" spans="1:7" hidden="1" outlineLevel="2" x14ac:dyDescent="0.25">
      <c r="A656">
        <v>960221718</v>
      </c>
      <c r="B656" s="4">
        <v>42904.462500000001</v>
      </c>
      <c r="C656">
        <f>HOUR(B656)</f>
        <v>11</v>
      </c>
      <c r="D656">
        <f>WEEKDAY(B656, 2)</f>
        <v>7</v>
      </c>
      <c r="E656">
        <v>4</v>
      </c>
      <c r="F656" t="s">
        <v>3</v>
      </c>
      <c r="G656">
        <f>IF(AND(E656 = 1,F656 = "B"),1,IF(AND(E656 = 2,F656 = "A"),1,IF(AND(E656 = 3,F656 = "A"),1,IF(AND(E656 = 4,F656 = "B"),1,IF(AND(E656 = 5,F656 = "C"),1,IF(AND(E656 = 6,F656 = "A"),1,0))))))</f>
        <v>1</v>
      </c>
    </row>
    <row r="657" spans="1:7" outlineLevel="1" collapsed="1" x14ac:dyDescent="0.25">
      <c r="A657" s="6" t="s">
        <v>778</v>
      </c>
      <c r="B657" s="4"/>
      <c r="E657"/>
      <c r="F657"/>
      <c r="G657">
        <f>SUBTOTAL(9,G656:G656)</f>
        <v>1</v>
      </c>
    </row>
    <row r="658" spans="1:7" hidden="1" outlineLevel="2" x14ac:dyDescent="0.25">
      <c r="A658">
        <v>962027372</v>
      </c>
      <c r="B658" s="4">
        <v>42912.65347222222</v>
      </c>
      <c r="C658">
        <f>HOUR(B658)</f>
        <v>15</v>
      </c>
      <c r="D658">
        <f>WEEKDAY(B658, 2)</f>
        <v>1</v>
      </c>
      <c r="E658">
        <v>5</v>
      </c>
      <c r="F658" t="s">
        <v>4</v>
      </c>
      <c r="G658">
        <f>IF(AND(E658 = 1,F658 = "B"),1,IF(AND(E658 = 2,F658 = "A"),1,IF(AND(E658 = 3,F658 = "A"),1,IF(AND(E658 = 4,F658 = "B"),1,IF(AND(E658 = 5,F658 = "C"),1,IF(AND(E658 = 6,F658 = "A"),1,0))))))</f>
        <v>1</v>
      </c>
    </row>
    <row r="659" spans="1:7" outlineLevel="1" collapsed="1" x14ac:dyDescent="0.25">
      <c r="A659" s="6" t="s">
        <v>779</v>
      </c>
      <c r="B659" s="4"/>
      <c r="E659"/>
      <c r="F659"/>
      <c r="G659">
        <f>SUBTOTAL(9,G658:G658)</f>
        <v>1</v>
      </c>
    </row>
    <row r="660" spans="1:7" hidden="1" outlineLevel="2" x14ac:dyDescent="0.25">
      <c r="A660">
        <v>962590136</v>
      </c>
      <c r="B660" s="4">
        <v>42897.193749999999</v>
      </c>
      <c r="C660">
        <f>HOUR(B660)</f>
        <v>4</v>
      </c>
      <c r="D660">
        <f>WEEKDAY(B660, 2)</f>
        <v>7</v>
      </c>
      <c r="E660">
        <v>5</v>
      </c>
      <c r="F660" t="s">
        <v>4</v>
      </c>
      <c r="G660">
        <f>IF(AND(E660 = 1,F660 = "B"),1,IF(AND(E660 = 2,F660 = "A"),1,IF(AND(E660 = 3,F660 = "A"),1,IF(AND(E660 = 4,F660 = "B"),1,IF(AND(E660 = 5,F660 = "C"),1,IF(AND(E660 = 6,F660 = "A"),1,0))))))</f>
        <v>1</v>
      </c>
    </row>
    <row r="661" spans="1:7" outlineLevel="1" collapsed="1" x14ac:dyDescent="0.25">
      <c r="A661" s="6" t="s">
        <v>780</v>
      </c>
      <c r="B661" s="4"/>
      <c r="E661"/>
      <c r="F661"/>
      <c r="G661">
        <f>SUBTOTAL(9,G660:G660)</f>
        <v>1</v>
      </c>
    </row>
    <row r="662" spans="1:7" hidden="1" outlineLevel="2" x14ac:dyDescent="0.25">
      <c r="A662">
        <v>963106930</v>
      </c>
      <c r="B662" s="4">
        <v>42904.640972222223</v>
      </c>
      <c r="C662">
        <f>HOUR(B662)</f>
        <v>15</v>
      </c>
      <c r="D662">
        <f>WEEKDAY(B662, 2)</f>
        <v>7</v>
      </c>
      <c r="E662">
        <v>4</v>
      </c>
      <c r="F662" t="s">
        <v>3</v>
      </c>
      <c r="G662">
        <f>IF(AND(E662 = 1,F662 = "B"),1,IF(AND(E662 = 2,F662 = "A"),1,IF(AND(E662 = 3,F662 = "A"),1,IF(AND(E662 = 4,F662 = "B"),1,IF(AND(E662 = 5,F662 = "C"),1,IF(AND(E662 = 6,F662 = "A"),1,0))))))</f>
        <v>1</v>
      </c>
    </row>
    <row r="663" spans="1:7" outlineLevel="1" collapsed="1" x14ac:dyDescent="0.25">
      <c r="A663" s="6" t="s">
        <v>781</v>
      </c>
      <c r="B663" s="4"/>
      <c r="E663"/>
      <c r="F663"/>
      <c r="G663">
        <f>SUBTOTAL(9,G662:G662)</f>
        <v>1</v>
      </c>
    </row>
    <row r="664" spans="1:7" hidden="1" outlineLevel="2" x14ac:dyDescent="0.25">
      <c r="A664">
        <v>964114005</v>
      </c>
      <c r="B664" s="4">
        <v>42925.234027777777</v>
      </c>
      <c r="C664">
        <f>HOUR(B664)</f>
        <v>5</v>
      </c>
      <c r="D664">
        <f>WEEKDAY(B664, 2)</f>
        <v>7</v>
      </c>
      <c r="E664">
        <v>6</v>
      </c>
      <c r="F664" t="s">
        <v>5</v>
      </c>
      <c r="G664">
        <f>IF(AND(E664 = 1,F664 = "B"),1,IF(AND(E664 = 2,F664 = "A"),1,IF(AND(E664 = 3,F664 = "A"),1,IF(AND(E664 = 4,F664 = "B"),1,IF(AND(E664 = 5,F664 = "C"),1,IF(AND(E664 = 6,F664 = "A"),1,0))))))</f>
        <v>1</v>
      </c>
    </row>
    <row r="665" spans="1:7" outlineLevel="1" collapsed="1" x14ac:dyDescent="0.25">
      <c r="A665" s="6" t="s">
        <v>783</v>
      </c>
      <c r="B665" s="4"/>
      <c r="E665"/>
      <c r="F665"/>
      <c r="G665">
        <f>SUBTOTAL(9,G664:G664)</f>
        <v>1</v>
      </c>
    </row>
    <row r="666" spans="1:7" hidden="1" outlineLevel="2" x14ac:dyDescent="0.25">
      <c r="A666">
        <v>964177899</v>
      </c>
      <c r="B666" s="4">
        <v>42921.497916666667</v>
      </c>
      <c r="C666">
        <f>HOUR(B666)</f>
        <v>11</v>
      </c>
      <c r="D666">
        <f>WEEKDAY(B666, 2)</f>
        <v>3</v>
      </c>
      <c r="E666">
        <v>6</v>
      </c>
      <c r="F666" t="s">
        <v>5</v>
      </c>
      <c r="G666">
        <f>IF(AND(E666 = 1,F666 = "B"),1,IF(AND(E666 = 2,F666 = "A"),1,IF(AND(E666 = 3,F666 = "A"),1,IF(AND(E666 = 4,F666 = "B"),1,IF(AND(E666 = 5,F666 = "C"),1,IF(AND(E666 = 6,F666 = "A"),1,0))))))</f>
        <v>1</v>
      </c>
    </row>
    <row r="667" spans="1:7" outlineLevel="1" collapsed="1" x14ac:dyDescent="0.25">
      <c r="A667" s="6" t="s">
        <v>784</v>
      </c>
      <c r="B667" s="4"/>
      <c r="E667"/>
      <c r="F667"/>
      <c r="G667">
        <f>SUBTOTAL(9,G666:G666)</f>
        <v>1</v>
      </c>
    </row>
    <row r="668" spans="1:7" hidden="1" outlineLevel="2" x14ac:dyDescent="0.25">
      <c r="A668">
        <v>966891570</v>
      </c>
      <c r="B668" s="4">
        <v>42895.443749999999</v>
      </c>
      <c r="C668">
        <f>HOUR(B668)</f>
        <v>10</v>
      </c>
      <c r="D668">
        <f>WEEKDAY(B668, 2)</f>
        <v>5</v>
      </c>
      <c r="E668">
        <v>6</v>
      </c>
      <c r="F668" t="s">
        <v>5</v>
      </c>
      <c r="G668">
        <f>IF(AND(E668 = 1,F668 = "B"),1,IF(AND(E668 = 2,F668 = "A"),1,IF(AND(E668 = 3,F668 = "A"),1,IF(AND(E668 = 4,F668 = "B"),1,IF(AND(E668 = 5,F668 = "C"),1,IF(AND(E668 = 6,F668 = "A"),1,0))))))</f>
        <v>1</v>
      </c>
    </row>
    <row r="669" spans="1:7" outlineLevel="1" collapsed="1" x14ac:dyDescent="0.25">
      <c r="A669" s="6" t="s">
        <v>791</v>
      </c>
      <c r="B669" s="4"/>
      <c r="E669"/>
      <c r="F669"/>
      <c r="G669">
        <f>SUBTOTAL(9,G668:G668)</f>
        <v>1</v>
      </c>
    </row>
    <row r="670" spans="1:7" hidden="1" outlineLevel="2" x14ac:dyDescent="0.25">
      <c r="A670">
        <v>968215037</v>
      </c>
      <c r="B670" s="4">
        <v>42896.373611111114</v>
      </c>
      <c r="C670">
        <f>HOUR(B670)</f>
        <v>8</v>
      </c>
      <c r="D670">
        <f>WEEKDAY(B670, 2)</f>
        <v>6</v>
      </c>
      <c r="E670">
        <v>4</v>
      </c>
      <c r="F670" t="s">
        <v>3</v>
      </c>
      <c r="G670">
        <f>IF(AND(E670 = 1,F670 = "B"),1,IF(AND(E670 = 2,F670 = "A"),1,IF(AND(E670 = 3,F670 = "A"),1,IF(AND(E670 = 4,F670 = "B"),1,IF(AND(E670 = 5,F670 = "C"),1,IF(AND(E670 = 6,F670 = "A"),1,0))))))</f>
        <v>1</v>
      </c>
    </row>
    <row r="671" spans="1:7" outlineLevel="1" collapsed="1" x14ac:dyDescent="0.25">
      <c r="A671" s="6" t="s">
        <v>795</v>
      </c>
      <c r="B671" s="4"/>
      <c r="E671"/>
      <c r="F671"/>
      <c r="G671">
        <f>SUBTOTAL(9,G670:G670)</f>
        <v>1</v>
      </c>
    </row>
    <row r="672" spans="1:7" hidden="1" outlineLevel="2" x14ac:dyDescent="0.25">
      <c r="A672">
        <v>969589948</v>
      </c>
      <c r="B672" s="4">
        <v>42927.817361111112</v>
      </c>
      <c r="C672">
        <f>HOUR(B672)</f>
        <v>19</v>
      </c>
      <c r="D672">
        <f>WEEKDAY(B672, 2)</f>
        <v>2</v>
      </c>
      <c r="E672">
        <v>6</v>
      </c>
      <c r="F672" t="s">
        <v>5</v>
      </c>
      <c r="G672">
        <f>IF(AND(E672 = 1,F672 = "B"),1,IF(AND(E672 = 2,F672 = "A"),1,IF(AND(E672 = 3,F672 = "A"),1,IF(AND(E672 = 4,F672 = "B"),1,IF(AND(E672 = 5,F672 = "C"),1,IF(AND(E672 = 6,F672 = "A"),1,0))))))</f>
        <v>1</v>
      </c>
    </row>
    <row r="673" spans="1:7" outlineLevel="1" collapsed="1" x14ac:dyDescent="0.25">
      <c r="A673" s="6" t="s">
        <v>801</v>
      </c>
      <c r="B673" s="4"/>
      <c r="E673"/>
      <c r="F673"/>
      <c r="G673">
        <f>SUBTOTAL(9,G672:G672)</f>
        <v>1</v>
      </c>
    </row>
    <row r="674" spans="1:7" hidden="1" outlineLevel="2" x14ac:dyDescent="0.25">
      <c r="A674">
        <v>975772949</v>
      </c>
      <c r="B674" s="4">
        <v>42909.227777777778</v>
      </c>
      <c r="C674">
        <f>HOUR(B674)</f>
        <v>5</v>
      </c>
      <c r="D674">
        <f>WEEKDAY(B674, 2)</f>
        <v>5</v>
      </c>
      <c r="E674">
        <v>4</v>
      </c>
      <c r="F674" t="s">
        <v>3</v>
      </c>
      <c r="G674">
        <f>IF(AND(E674 = 1,F674 = "B"),1,IF(AND(E674 = 2,F674 = "A"),1,IF(AND(E674 = 3,F674 = "A"),1,IF(AND(E674 = 4,F674 = "B"),1,IF(AND(E674 = 5,F674 = "C"),1,IF(AND(E674 = 6,F674 = "A"),1,0))))))</f>
        <v>1</v>
      </c>
    </row>
    <row r="675" spans="1:7" outlineLevel="1" collapsed="1" x14ac:dyDescent="0.25">
      <c r="A675" s="6" t="s">
        <v>809</v>
      </c>
      <c r="B675" s="4"/>
      <c r="E675"/>
      <c r="F675"/>
      <c r="G675">
        <f>SUBTOTAL(9,G674:G674)</f>
        <v>1</v>
      </c>
    </row>
    <row r="676" spans="1:7" hidden="1" outlineLevel="2" x14ac:dyDescent="0.25">
      <c r="A676">
        <v>976815268</v>
      </c>
      <c r="B676" s="4">
        <v>42921.189583333333</v>
      </c>
      <c r="C676">
        <f>HOUR(B676)</f>
        <v>4</v>
      </c>
      <c r="D676">
        <f>WEEKDAY(B676, 2)</f>
        <v>3</v>
      </c>
      <c r="E676">
        <v>1</v>
      </c>
      <c r="F676" t="s">
        <v>3</v>
      </c>
      <c r="G676">
        <f>IF(AND(E676 = 1,F676 = "B"),1,IF(AND(E676 = 2,F676 = "A"),1,IF(AND(E676 = 3,F676 = "A"),1,IF(AND(E676 = 4,F676 = "B"),1,IF(AND(E676 = 5,F676 = "C"),1,IF(AND(E676 = 6,F676 = "A"),1,0))))))</f>
        <v>1</v>
      </c>
    </row>
    <row r="677" spans="1:7" outlineLevel="1" collapsed="1" x14ac:dyDescent="0.25">
      <c r="A677" s="6" t="s">
        <v>811</v>
      </c>
      <c r="B677" s="4"/>
      <c r="E677"/>
      <c r="F677"/>
      <c r="G677">
        <f>SUBTOTAL(9,G676:G676)</f>
        <v>1</v>
      </c>
    </row>
    <row r="678" spans="1:7" hidden="1" outlineLevel="2" x14ac:dyDescent="0.25">
      <c r="A678">
        <v>977940880</v>
      </c>
      <c r="B678" s="4">
        <v>42917.0625</v>
      </c>
      <c r="C678">
        <f>HOUR(B678)</f>
        <v>1</v>
      </c>
      <c r="D678">
        <f>WEEKDAY(B678, 2)</f>
        <v>6</v>
      </c>
      <c r="E678">
        <v>5</v>
      </c>
      <c r="F678" t="s">
        <v>4</v>
      </c>
      <c r="G678">
        <f>IF(AND(E678 = 1,F678 = "B"),1,IF(AND(E678 = 2,F678 = "A"),1,IF(AND(E678 = 3,F678 = "A"),1,IF(AND(E678 = 4,F678 = "B"),1,IF(AND(E678 = 5,F678 = "C"),1,IF(AND(E678 = 6,F678 = "A"),1,0))))))</f>
        <v>1</v>
      </c>
    </row>
    <row r="679" spans="1:7" outlineLevel="1" collapsed="1" x14ac:dyDescent="0.25">
      <c r="A679" s="6" t="s">
        <v>812</v>
      </c>
      <c r="B679" s="4"/>
      <c r="E679"/>
      <c r="F679"/>
      <c r="G679">
        <f>SUBTOTAL(9,G678:G678)</f>
        <v>1</v>
      </c>
    </row>
    <row r="680" spans="1:7" hidden="1" outlineLevel="2" x14ac:dyDescent="0.25">
      <c r="A680">
        <v>985112779</v>
      </c>
      <c r="B680" s="4">
        <v>42899.209722222222</v>
      </c>
      <c r="C680">
        <f>HOUR(B680)</f>
        <v>5</v>
      </c>
      <c r="D680">
        <f>WEEKDAY(B680, 2)</f>
        <v>2</v>
      </c>
      <c r="E680">
        <v>2</v>
      </c>
      <c r="F680" t="s">
        <v>5</v>
      </c>
      <c r="G680">
        <f>IF(AND(E680 = 1,F680 = "B"),1,IF(AND(E680 = 2,F680 = "A"),1,IF(AND(E680 = 3,F680 = "A"),1,IF(AND(E680 = 4,F680 = "B"),1,IF(AND(E680 = 5,F680 = "C"),1,IF(AND(E680 = 6,F680 = "A"),1,0))))))</f>
        <v>1</v>
      </c>
    </row>
    <row r="681" spans="1:7" outlineLevel="1" collapsed="1" x14ac:dyDescent="0.25">
      <c r="A681" s="6" t="s">
        <v>820</v>
      </c>
      <c r="B681" s="4"/>
      <c r="E681"/>
      <c r="F681"/>
      <c r="G681">
        <f>SUBTOTAL(9,G680:G680)</f>
        <v>1</v>
      </c>
    </row>
    <row r="682" spans="1:7" hidden="1" outlineLevel="2" x14ac:dyDescent="0.25">
      <c r="A682">
        <v>400480111</v>
      </c>
      <c r="B682" s="4">
        <v>42912.882638888892</v>
      </c>
      <c r="C682">
        <f>HOUR(B682)</f>
        <v>21</v>
      </c>
      <c r="D682">
        <f>WEEKDAY(B682, 2)</f>
        <v>1</v>
      </c>
      <c r="E682">
        <v>5</v>
      </c>
      <c r="F682" t="s">
        <v>3</v>
      </c>
      <c r="G682">
        <f>IF(AND(E682 = 1,F682 = "B"),1,IF(AND(E682 = 2,F682 = "A"),1,IF(AND(E682 = 3,F682 = "A"),1,IF(AND(E682 = 4,F682 = "B"),1,IF(AND(E682 = 5,F682 = "C"),1,IF(AND(E682 = 6,F682 = "A"),1,0))))))</f>
        <v>0</v>
      </c>
    </row>
    <row r="683" spans="1:7" outlineLevel="1" collapsed="1" x14ac:dyDescent="0.25">
      <c r="A683" s="6" t="s">
        <v>14</v>
      </c>
      <c r="B683" s="4"/>
      <c r="E683"/>
      <c r="F683"/>
      <c r="G683">
        <f>SUBTOTAL(9,G682:G682)</f>
        <v>0</v>
      </c>
    </row>
    <row r="684" spans="1:7" hidden="1" outlineLevel="2" x14ac:dyDescent="0.25">
      <c r="A684">
        <v>401385613</v>
      </c>
      <c r="B684" s="4">
        <v>42923.056944444441</v>
      </c>
      <c r="C684">
        <f>HOUR(B684)</f>
        <v>1</v>
      </c>
      <c r="D684">
        <f>WEEKDAY(B684, 2)</f>
        <v>5</v>
      </c>
      <c r="E684">
        <v>2</v>
      </c>
      <c r="F684" t="s">
        <v>4</v>
      </c>
      <c r="G684">
        <f>IF(AND(E684 = 1,F684 = "B"),1,IF(AND(E684 = 2,F684 = "A"),1,IF(AND(E684 = 3,F684 = "A"),1,IF(AND(E684 = 4,F684 = "B"),1,IF(AND(E684 = 5,F684 = "C"),1,IF(AND(E684 = 6,F684 = "A"),1,0))))))</f>
        <v>0</v>
      </c>
    </row>
    <row r="685" spans="1:7" outlineLevel="1" x14ac:dyDescent="0.25">
      <c r="A685" s="6" t="s">
        <v>15</v>
      </c>
      <c r="B685" s="4"/>
      <c r="E685"/>
      <c r="F685"/>
      <c r="G685">
        <f>SUBTOTAL(9,G684:G684)</f>
        <v>0</v>
      </c>
    </row>
    <row r="686" spans="1:7" hidden="1" outlineLevel="2" x14ac:dyDescent="0.25">
      <c r="A686">
        <v>401589928</v>
      </c>
      <c r="B686" s="4">
        <v>42903.918055555558</v>
      </c>
      <c r="C686">
        <f>HOUR(B686)</f>
        <v>22</v>
      </c>
      <c r="D686">
        <f>WEEKDAY(B686, 2)</f>
        <v>6</v>
      </c>
      <c r="E686">
        <v>5</v>
      </c>
      <c r="F686" t="s">
        <v>5</v>
      </c>
      <c r="G686">
        <f>IF(AND(E686 = 1,F686 = "B"),1,IF(AND(E686 = 2,F686 = "A"),1,IF(AND(E686 = 3,F686 = "A"),1,IF(AND(E686 = 4,F686 = "B"),1,IF(AND(E686 = 5,F686 = "C"),1,IF(AND(E686 = 6,F686 = "A"),1,0))))))</f>
        <v>0</v>
      </c>
    </row>
    <row r="687" spans="1:7" outlineLevel="1" x14ac:dyDescent="0.25">
      <c r="A687" s="6" t="s">
        <v>16</v>
      </c>
      <c r="B687" s="4"/>
      <c r="E687"/>
      <c r="F687"/>
      <c r="G687">
        <f>SUBTOTAL(9,G686:G686)</f>
        <v>0</v>
      </c>
    </row>
    <row r="688" spans="1:7" hidden="1" outlineLevel="2" collapsed="1" x14ac:dyDescent="0.25">
      <c r="A688">
        <v>402081437</v>
      </c>
      <c r="B688" s="4">
        <v>42921.625</v>
      </c>
      <c r="C688">
        <f>HOUR(B688)</f>
        <v>15</v>
      </c>
      <c r="D688">
        <f>WEEKDAY(B688, 2)</f>
        <v>3</v>
      </c>
      <c r="E688">
        <v>4</v>
      </c>
      <c r="F688" t="s">
        <v>5</v>
      </c>
      <c r="G688">
        <f>IF(AND(E688 = 1,F688 = "B"),1,IF(AND(E688 = 2,F688 = "A"),1,IF(AND(E688 = 3,F688 = "A"),1,IF(AND(E688 = 4,F688 = "B"),1,IF(AND(E688 = 5,F688 = "C"),1,IF(AND(E688 = 6,F688 = "A"),1,0))))))</f>
        <v>0</v>
      </c>
    </row>
    <row r="689" spans="1:7" outlineLevel="1" x14ac:dyDescent="0.25">
      <c r="A689" s="6" t="s">
        <v>17</v>
      </c>
      <c r="B689" s="4"/>
      <c r="E689"/>
      <c r="F689"/>
      <c r="G689">
        <f>SUBTOTAL(9,G688:G688)</f>
        <v>0</v>
      </c>
    </row>
    <row r="690" spans="1:7" hidden="1" outlineLevel="2" collapsed="1" x14ac:dyDescent="0.25">
      <c r="A690">
        <v>403739376</v>
      </c>
      <c r="B690" s="4">
        <v>42921.722222222219</v>
      </c>
      <c r="C690">
        <f>HOUR(B690)</f>
        <v>17</v>
      </c>
      <c r="D690">
        <f>WEEKDAY(B690, 2)</f>
        <v>3</v>
      </c>
      <c r="E690">
        <v>4</v>
      </c>
      <c r="F690" t="s">
        <v>4</v>
      </c>
      <c r="G690">
        <f>IF(AND(E690 = 1,F690 = "B"),1,IF(AND(E690 = 2,F690 = "A"),1,IF(AND(E690 = 3,F690 = "A"),1,IF(AND(E690 = 4,F690 = "B"),1,IF(AND(E690 = 5,F690 = "C"),1,IF(AND(E690 = 6,F690 = "A"),1,0))))))</f>
        <v>0</v>
      </c>
    </row>
    <row r="691" spans="1:7" outlineLevel="1" x14ac:dyDescent="0.25">
      <c r="A691" s="6" t="s">
        <v>18</v>
      </c>
      <c r="B691" s="4"/>
      <c r="E691"/>
      <c r="F691"/>
      <c r="G691">
        <f>SUBTOTAL(9,G690:G690)</f>
        <v>0</v>
      </c>
    </row>
    <row r="692" spans="1:7" hidden="1" outlineLevel="2" collapsed="1" x14ac:dyDescent="0.25">
      <c r="A692">
        <v>404217298</v>
      </c>
      <c r="B692" s="4">
        <v>42905.09375</v>
      </c>
      <c r="C692">
        <f>HOUR(B692)</f>
        <v>2</v>
      </c>
      <c r="D692">
        <f>WEEKDAY(B692, 2)</f>
        <v>1</v>
      </c>
      <c r="E692">
        <v>1</v>
      </c>
      <c r="F692" t="s">
        <v>4</v>
      </c>
      <c r="G692">
        <f>IF(AND(E692 = 1,F692 = "B"),1,IF(AND(E692 = 2,F692 = "A"),1,IF(AND(E692 = 3,F692 = "A"),1,IF(AND(E692 = 4,F692 = "B"),1,IF(AND(E692 = 5,F692 = "C"),1,IF(AND(E692 = 6,F692 = "A"),1,0))))))</f>
        <v>0</v>
      </c>
    </row>
    <row r="693" spans="1:7" outlineLevel="1" x14ac:dyDescent="0.25">
      <c r="A693" s="6" t="s">
        <v>19</v>
      </c>
      <c r="B693" s="4"/>
      <c r="E693"/>
      <c r="F693"/>
      <c r="G693">
        <f>SUBTOTAL(9,G692:G692)</f>
        <v>0</v>
      </c>
    </row>
    <row r="694" spans="1:7" hidden="1" outlineLevel="2" collapsed="1" x14ac:dyDescent="0.25">
      <c r="A694">
        <v>404281537</v>
      </c>
      <c r="B694" s="4">
        <v>42911.668749999997</v>
      </c>
      <c r="C694">
        <f>HOUR(B694)</f>
        <v>16</v>
      </c>
      <c r="D694">
        <f>WEEKDAY(B694, 2)</f>
        <v>7</v>
      </c>
      <c r="E694">
        <v>3</v>
      </c>
      <c r="F694" t="s">
        <v>4</v>
      </c>
      <c r="G694">
        <f>IF(AND(E694 = 1,F694 = "B"),1,IF(AND(E694 = 2,F694 = "A"),1,IF(AND(E694 = 3,F694 = "A"),1,IF(AND(E694 = 4,F694 = "B"),1,IF(AND(E694 = 5,F694 = "C"),1,IF(AND(E694 = 6,F694 = "A"),1,0))))))</f>
        <v>0</v>
      </c>
    </row>
    <row r="695" spans="1:7" outlineLevel="1" x14ac:dyDescent="0.25">
      <c r="A695" s="6" t="s">
        <v>20</v>
      </c>
      <c r="B695" s="4"/>
      <c r="E695"/>
      <c r="F695"/>
      <c r="G695">
        <f>SUBTOTAL(9,G694:G694)</f>
        <v>0</v>
      </c>
    </row>
    <row r="696" spans="1:7" hidden="1" outlineLevel="2" collapsed="1" x14ac:dyDescent="0.25">
      <c r="A696">
        <v>404506819</v>
      </c>
      <c r="B696" s="4">
        <v>42905.384722222225</v>
      </c>
      <c r="C696">
        <f>HOUR(B696)</f>
        <v>9</v>
      </c>
      <c r="D696">
        <f>WEEKDAY(B696, 2)</f>
        <v>1</v>
      </c>
      <c r="E696">
        <v>2</v>
      </c>
      <c r="F696" t="s">
        <v>4</v>
      </c>
      <c r="G696">
        <f>IF(AND(E696 = 1,F696 = "B"),1,IF(AND(E696 = 2,F696 = "A"),1,IF(AND(E696 = 3,F696 = "A"),1,IF(AND(E696 = 4,F696 = "B"),1,IF(AND(E696 = 5,F696 = "C"),1,IF(AND(E696 = 6,F696 = "A"),1,0))))))</f>
        <v>0</v>
      </c>
    </row>
    <row r="697" spans="1:7" outlineLevel="1" x14ac:dyDescent="0.25">
      <c r="A697" s="6" t="s">
        <v>21</v>
      </c>
      <c r="B697" s="4"/>
      <c r="E697"/>
      <c r="F697"/>
      <c r="G697">
        <f>SUBTOTAL(9,G696:G696)</f>
        <v>0</v>
      </c>
    </row>
    <row r="698" spans="1:7" hidden="1" outlineLevel="2" collapsed="1" x14ac:dyDescent="0.25">
      <c r="A698">
        <v>404737060</v>
      </c>
      <c r="B698" s="4">
        <v>42897.62222222222</v>
      </c>
      <c r="C698">
        <f>HOUR(B698)</f>
        <v>14</v>
      </c>
      <c r="D698">
        <f>WEEKDAY(B698, 2)</f>
        <v>7</v>
      </c>
      <c r="E698">
        <v>3</v>
      </c>
      <c r="F698" t="s">
        <v>4</v>
      </c>
      <c r="G698">
        <f>IF(AND(E698 = 1,F698 = "B"),1,IF(AND(E698 = 2,F698 = "A"),1,IF(AND(E698 = 3,F698 = "A"),1,IF(AND(E698 = 4,F698 = "B"),1,IF(AND(E698 = 5,F698 = "C"),1,IF(AND(E698 = 6,F698 = "A"),1,0))))))</f>
        <v>0</v>
      </c>
    </row>
    <row r="699" spans="1:7" outlineLevel="1" x14ac:dyDescent="0.25">
      <c r="A699" s="6" t="s">
        <v>22</v>
      </c>
      <c r="B699" s="4"/>
      <c r="E699"/>
      <c r="F699"/>
      <c r="G699">
        <f>SUBTOTAL(9,G698:G698)</f>
        <v>0</v>
      </c>
    </row>
    <row r="700" spans="1:7" hidden="1" outlineLevel="2" collapsed="1" x14ac:dyDescent="0.25">
      <c r="A700">
        <v>406344491</v>
      </c>
      <c r="B700" s="4">
        <v>42915.046527777777</v>
      </c>
      <c r="C700">
        <f>HOUR(B700)</f>
        <v>1</v>
      </c>
      <c r="D700">
        <f>WEEKDAY(B700, 2)</f>
        <v>4</v>
      </c>
      <c r="E700">
        <v>4</v>
      </c>
      <c r="F700" t="s">
        <v>4</v>
      </c>
      <c r="G700">
        <f>IF(AND(E700 = 1,F700 = "B"),1,IF(AND(E700 = 2,F700 = "A"),1,IF(AND(E700 = 3,F700 = "A"),1,IF(AND(E700 = 4,F700 = "B"),1,IF(AND(E700 = 5,F700 = "C"),1,IF(AND(E700 = 6,F700 = "A"),1,0))))))</f>
        <v>0</v>
      </c>
    </row>
    <row r="701" spans="1:7" outlineLevel="1" x14ac:dyDescent="0.25">
      <c r="A701" s="6" t="s">
        <v>24</v>
      </c>
      <c r="B701" s="4"/>
      <c r="E701"/>
      <c r="F701"/>
      <c r="G701">
        <f>SUBTOTAL(9,G700:G700)</f>
        <v>0</v>
      </c>
    </row>
    <row r="702" spans="1:7" hidden="1" outlineLevel="2" collapsed="1" x14ac:dyDescent="0.25">
      <c r="A702">
        <v>407375712</v>
      </c>
      <c r="B702" s="4">
        <v>42919.706250000003</v>
      </c>
      <c r="C702">
        <f>HOUR(B702)</f>
        <v>16</v>
      </c>
      <c r="D702">
        <f>WEEKDAY(B702, 2)</f>
        <v>1</v>
      </c>
      <c r="E702">
        <v>6</v>
      </c>
      <c r="F702" t="s">
        <v>3</v>
      </c>
      <c r="G702">
        <f>IF(AND(E702 = 1,F702 = "B"),1,IF(AND(E702 = 2,F702 = "A"),1,IF(AND(E702 = 3,F702 = "A"),1,IF(AND(E702 = 4,F702 = "B"),1,IF(AND(E702 = 5,F702 = "C"),1,IF(AND(E702 = 6,F702 = "A"),1,0))))))</f>
        <v>0</v>
      </c>
    </row>
    <row r="703" spans="1:7" outlineLevel="1" x14ac:dyDescent="0.25">
      <c r="A703" s="6" t="s">
        <v>27</v>
      </c>
      <c r="B703" s="4"/>
      <c r="E703"/>
      <c r="F703"/>
      <c r="G703">
        <f>SUBTOTAL(9,G702:G702)</f>
        <v>0</v>
      </c>
    </row>
    <row r="704" spans="1:7" hidden="1" outlineLevel="2" collapsed="1" x14ac:dyDescent="0.25">
      <c r="A704">
        <v>408521227</v>
      </c>
      <c r="B704" s="4">
        <v>42926.702777777777</v>
      </c>
      <c r="C704">
        <f>HOUR(B704)</f>
        <v>16</v>
      </c>
      <c r="D704">
        <f>WEEKDAY(B704, 2)</f>
        <v>1</v>
      </c>
      <c r="E704">
        <v>4</v>
      </c>
      <c r="F704" t="s">
        <v>4</v>
      </c>
      <c r="G704">
        <f>IF(AND(E704 = 1,F704 = "B"),1,IF(AND(E704 = 2,F704 = "A"),1,IF(AND(E704 = 3,F704 = "A"),1,IF(AND(E704 = 4,F704 = "B"),1,IF(AND(E704 = 5,F704 = "C"),1,IF(AND(E704 = 6,F704 = "A"),1,0))))))</f>
        <v>0</v>
      </c>
    </row>
    <row r="705" spans="1:7" outlineLevel="1" x14ac:dyDescent="0.25">
      <c r="A705" s="6" t="s">
        <v>29</v>
      </c>
      <c r="B705" s="4"/>
      <c r="E705"/>
      <c r="F705"/>
      <c r="G705">
        <f>SUBTOTAL(9,G704:G704)</f>
        <v>0</v>
      </c>
    </row>
    <row r="706" spans="1:7" hidden="1" outlineLevel="2" collapsed="1" x14ac:dyDescent="0.25">
      <c r="A706">
        <v>408900499</v>
      </c>
      <c r="B706" s="4">
        <v>42892.586805555555</v>
      </c>
      <c r="C706">
        <f>HOUR(B706)</f>
        <v>14</v>
      </c>
      <c r="D706">
        <f>WEEKDAY(B706, 2)</f>
        <v>2</v>
      </c>
      <c r="E706">
        <v>3</v>
      </c>
      <c r="F706" t="s">
        <v>4</v>
      </c>
      <c r="G706">
        <f>IF(AND(E706 = 1,F706 = "B"),1,IF(AND(E706 = 2,F706 = "A"),1,IF(AND(E706 = 3,F706 = "A"),1,IF(AND(E706 = 4,F706 = "B"),1,IF(AND(E706 = 5,F706 = "C"),1,IF(AND(E706 = 6,F706 = "A"),1,0))))))</f>
        <v>0</v>
      </c>
    </row>
    <row r="707" spans="1:7" outlineLevel="1" x14ac:dyDescent="0.25">
      <c r="A707" s="6" t="s">
        <v>30</v>
      </c>
      <c r="B707" s="4"/>
      <c r="E707"/>
      <c r="F707"/>
      <c r="G707">
        <f>SUBTOTAL(9,G706:G706)</f>
        <v>0</v>
      </c>
    </row>
    <row r="708" spans="1:7" hidden="1" outlineLevel="2" collapsed="1" x14ac:dyDescent="0.25">
      <c r="A708">
        <v>410702289</v>
      </c>
      <c r="B708" s="4">
        <v>42922.55972222222</v>
      </c>
      <c r="C708">
        <f>HOUR(B708)</f>
        <v>13</v>
      </c>
      <c r="D708">
        <f>WEEKDAY(B708, 2)</f>
        <v>4</v>
      </c>
      <c r="E708">
        <v>6</v>
      </c>
      <c r="F708" t="s">
        <v>4</v>
      </c>
      <c r="G708">
        <f>IF(AND(E708 = 1,F708 = "B"),1,IF(AND(E708 = 2,F708 = "A"),1,IF(AND(E708 = 3,F708 = "A"),1,IF(AND(E708 = 4,F708 = "B"),1,IF(AND(E708 = 5,F708 = "C"),1,IF(AND(E708 = 6,F708 = "A"),1,0))))))</f>
        <v>0</v>
      </c>
    </row>
    <row r="709" spans="1:7" outlineLevel="1" x14ac:dyDescent="0.25">
      <c r="A709" s="6" t="s">
        <v>33</v>
      </c>
      <c r="B709" s="4"/>
      <c r="E709"/>
      <c r="F709"/>
      <c r="G709">
        <f>SUBTOTAL(9,G708:G708)</f>
        <v>0</v>
      </c>
    </row>
    <row r="710" spans="1:7" hidden="1" outlineLevel="2" collapsed="1" x14ac:dyDescent="0.25">
      <c r="A710">
        <v>412803978</v>
      </c>
      <c r="B710" s="4">
        <v>42898.62777777778</v>
      </c>
      <c r="C710">
        <f>HOUR(B710)</f>
        <v>15</v>
      </c>
      <c r="D710">
        <f>WEEKDAY(B710, 2)</f>
        <v>1</v>
      </c>
      <c r="E710">
        <v>1</v>
      </c>
      <c r="F710" t="s">
        <v>5</v>
      </c>
      <c r="G710">
        <f>IF(AND(E710 = 1,F710 = "B"),1,IF(AND(E710 = 2,F710 = "A"),1,IF(AND(E710 = 3,F710 = "A"),1,IF(AND(E710 = 4,F710 = "B"),1,IF(AND(E710 = 5,F710 = "C"),1,IF(AND(E710 = 6,F710 = "A"),1,0))))))</f>
        <v>0</v>
      </c>
    </row>
    <row r="711" spans="1:7" outlineLevel="1" x14ac:dyDescent="0.25">
      <c r="A711" s="6" t="s">
        <v>34</v>
      </c>
      <c r="B711" s="4"/>
      <c r="E711"/>
      <c r="F711"/>
      <c r="G711">
        <f>SUBTOTAL(9,G710:G710)</f>
        <v>0</v>
      </c>
    </row>
    <row r="712" spans="1:7" hidden="1" outlineLevel="2" collapsed="1" x14ac:dyDescent="0.25">
      <c r="A712">
        <v>413380558</v>
      </c>
      <c r="B712" s="4">
        <v>42923.645138888889</v>
      </c>
      <c r="C712">
        <f>HOUR(B712)</f>
        <v>15</v>
      </c>
      <c r="D712">
        <f>WEEKDAY(B712, 2)</f>
        <v>5</v>
      </c>
      <c r="E712">
        <v>6</v>
      </c>
      <c r="F712" t="s">
        <v>4</v>
      </c>
      <c r="G712">
        <f>IF(AND(E712 = 1,F712 = "B"),1,IF(AND(E712 = 2,F712 = "A"),1,IF(AND(E712 = 3,F712 = "A"),1,IF(AND(E712 = 4,F712 = "B"),1,IF(AND(E712 = 5,F712 = "C"),1,IF(AND(E712 = 6,F712 = "A"),1,0))))))</f>
        <v>0</v>
      </c>
    </row>
    <row r="713" spans="1:7" outlineLevel="1" x14ac:dyDescent="0.25">
      <c r="A713" s="6" t="s">
        <v>36</v>
      </c>
      <c r="B713" s="4"/>
      <c r="E713"/>
      <c r="F713"/>
      <c r="G713">
        <f>SUBTOTAL(9,G712:G712)</f>
        <v>0</v>
      </c>
    </row>
    <row r="714" spans="1:7" hidden="1" outlineLevel="2" collapsed="1" x14ac:dyDescent="0.25">
      <c r="A714">
        <v>414701452</v>
      </c>
      <c r="B714" s="4">
        <v>42932.936111111114</v>
      </c>
      <c r="C714">
        <f>HOUR(B714)</f>
        <v>22</v>
      </c>
      <c r="D714">
        <f>WEEKDAY(B714, 2)</f>
        <v>7</v>
      </c>
      <c r="E714">
        <v>2</v>
      </c>
      <c r="F714" t="s">
        <v>4</v>
      </c>
      <c r="G714">
        <f>IF(AND(E714 = 1,F714 = "B"),1,IF(AND(E714 = 2,F714 = "A"),1,IF(AND(E714 = 3,F714 = "A"),1,IF(AND(E714 = 4,F714 = "B"),1,IF(AND(E714 = 5,F714 = "C"),1,IF(AND(E714 = 6,F714 = "A"),1,0))))))</f>
        <v>0</v>
      </c>
    </row>
    <row r="715" spans="1:7" outlineLevel="1" x14ac:dyDescent="0.25">
      <c r="A715" s="6" t="s">
        <v>38</v>
      </c>
      <c r="B715" s="4"/>
      <c r="E715"/>
      <c r="F715"/>
      <c r="G715">
        <f>SUBTOTAL(9,G714:G714)</f>
        <v>0</v>
      </c>
    </row>
    <row r="716" spans="1:7" hidden="1" outlineLevel="2" collapsed="1" x14ac:dyDescent="0.25">
      <c r="A716">
        <v>416932832</v>
      </c>
      <c r="B716" s="4">
        <v>42917.477777777778</v>
      </c>
      <c r="C716">
        <f>HOUR(B716)</f>
        <v>11</v>
      </c>
      <c r="D716">
        <f>WEEKDAY(B716, 2)</f>
        <v>6</v>
      </c>
      <c r="E716">
        <v>6</v>
      </c>
      <c r="F716" t="s">
        <v>3</v>
      </c>
      <c r="G716">
        <f>IF(AND(E716 = 1,F716 = "B"),1,IF(AND(E716 = 2,F716 = "A"),1,IF(AND(E716 = 3,F716 = "A"),1,IF(AND(E716 = 4,F716 = "B"),1,IF(AND(E716 = 5,F716 = "C"),1,IF(AND(E716 = 6,F716 = "A"),1,0))))))</f>
        <v>0</v>
      </c>
    </row>
    <row r="717" spans="1:7" outlineLevel="1" x14ac:dyDescent="0.25">
      <c r="A717" s="6" t="s">
        <v>40</v>
      </c>
      <c r="B717" s="4"/>
      <c r="E717"/>
      <c r="F717"/>
      <c r="G717">
        <f>SUBTOTAL(9,G716:G716)</f>
        <v>0</v>
      </c>
    </row>
    <row r="718" spans="1:7" hidden="1" outlineLevel="2" collapsed="1" x14ac:dyDescent="0.25">
      <c r="A718">
        <v>424565017</v>
      </c>
      <c r="B718" s="4">
        <v>42907.758333333331</v>
      </c>
      <c r="C718">
        <f>HOUR(B718)</f>
        <v>18</v>
      </c>
      <c r="D718">
        <f>WEEKDAY(B718, 2)</f>
        <v>3</v>
      </c>
      <c r="E718">
        <v>5</v>
      </c>
      <c r="F718" t="s">
        <v>5</v>
      </c>
      <c r="G718">
        <f>IF(AND(E718 = 1,F718 = "B"),1,IF(AND(E718 = 2,F718 = "A"),1,IF(AND(E718 = 3,F718 = "A"),1,IF(AND(E718 = 4,F718 = "B"),1,IF(AND(E718 = 5,F718 = "C"),1,IF(AND(E718 = 6,F718 = "A"),1,0))))))</f>
        <v>0</v>
      </c>
    </row>
    <row r="719" spans="1:7" outlineLevel="1" x14ac:dyDescent="0.25">
      <c r="A719" s="6" t="s">
        <v>48</v>
      </c>
      <c r="B719" s="4"/>
      <c r="E719"/>
      <c r="F719"/>
      <c r="G719">
        <f>SUBTOTAL(9,G718:G718)</f>
        <v>0</v>
      </c>
    </row>
    <row r="720" spans="1:7" hidden="1" outlineLevel="2" collapsed="1" x14ac:dyDescent="0.25">
      <c r="A720">
        <v>425017902</v>
      </c>
      <c r="B720" s="4">
        <v>42926.92291666667</v>
      </c>
      <c r="C720">
        <f>HOUR(B720)</f>
        <v>22</v>
      </c>
      <c r="D720">
        <f>WEEKDAY(B720, 2)</f>
        <v>1</v>
      </c>
      <c r="E720">
        <v>6</v>
      </c>
      <c r="F720" t="s">
        <v>4</v>
      </c>
      <c r="G720">
        <f>IF(AND(E720 = 1,F720 = "B"),1,IF(AND(E720 = 2,F720 = "A"),1,IF(AND(E720 = 3,F720 = "A"),1,IF(AND(E720 = 4,F720 = "B"),1,IF(AND(E720 = 5,F720 = "C"),1,IF(AND(E720 = 6,F720 = "A"),1,0))))))</f>
        <v>0</v>
      </c>
    </row>
    <row r="721" spans="1:7" outlineLevel="1" x14ac:dyDescent="0.25">
      <c r="A721" s="6" t="s">
        <v>49</v>
      </c>
      <c r="B721" s="4"/>
      <c r="E721"/>
      <c r="F721"/>
      <c r="G721">
        <f>SUBTOTAL(9,G720:G720)</f>
        <v>0</v>
      </c>
    </row>
    <row r="722" spans="1:7" hidden="1" outlineLevel="2" collapsed="1" x14ac:dyDescent="0.25">
      <c r="A722">
        <v>425335678</v>
      </c>
      <c r="B722" s="4">
        <v>42898.6875</v>
      </c>
      <c r="C722">
        <f>HOUR(B722)</f>
        <v>16</v>
      </c>
      <c r="D722">
        <f>WEEKDAY(B722, 2)</f>
        <v>1</v>
      </c>
      <c r="E722">
        <v>5</v>
      </c>
      <c r="F722" t="s">
        <v>3</v>
      </c>
      <c r="G722">
        <f>IF(AND(E722 = 1,F722 = "B"),1,IF(AND(E722 = 2,F722 = "A"),1,IF(AND(E722 = 3,F722 = "A"),1,IF(AND(E722 = 4,F722 = "B"),1,IF(AND(E722 = 5,F722 = "C"),1,IF(AND(E722 = 6,F722 = "A"),1,0))))))</f>
        <v>0</v>
      </c>
    </row>
    <row r="723" spans="1:7" outlineLevel="1" x14ac:dyDescent="0.25">
      <c r="A723" s="6" t="s">
        <v>50</v>
      </c>
      <c r="B723" s="4"/>
      <c r="E723"/>
      <c r="F723"/>
      <c r="G723">
        <f>SUBTOTAL(9,G722:G722)</f>
        <v>0</v>
      </c>
    </row>
    <row r="724" spans="1:7" hidden="1" outlineLevel="2" x14ac:dyDescent="0.25">
      <c r="A724">
        <v>426890437</v>
      </c>
      <c r="B724" s="4">
        <v>42900.881249999999</v>
      </c>
      <c r="C724">
        <f>HOUR(B724)</f>
        <v>21</v>
      </c>
      <c r="D724">
        <f>WEEKDAY(B724, 2)</f>
        <v>3</v>
      </c>
      <c r="E724">
        <v>1</v>
      </c>
      <c r="F724" t="s">
        <v>4</v>
      </c>
      <c r="G724">
        <f>IF(AND(E724 = 1,F724 = "B"),1,IF(AND(E724 = 2,F724 = "A"),1,IF(AND(E724 = 3,F724 = "A"),1,IF(AND(E724 = 4,F724 = "B"),1,IF(AND(E724 = 5,F724 = "C"),1,IF(AND(E724 = 6,F724 = "A"),1,0))))))</f>
        <v>0</v>
      </c>
    </row>
    <row r="725" spans="1:7" outlineLevel="1" x14ac:dyDescent="0.25">
      <c r="A725" s="6" t="s">
        <v>51</v>
      </c>
      <c r="B725" s="4"/>
      <c r="E725"/>
      <c r="F725"/>
      <c r="G725">
        <f>SUBTOTAL(9,G724:G724)</f>
        <v>0</v>
      </c>
    </row>
    <row r="726" spans="1:7" hidden="1" outlineLevel="2" x14ac:dyDescent="0.25">
      <c r="A726">
        <v>427122369</v>
      </c>
      <c r="B726" s="4">
        <v>42901.803472222222</v>
      </c>
      <c r="C726">
        <f>HOUR(B726)</f>
        <v>19</v>
      </c>
      <c r="D726">
        <f>WEEKDAY(B726, 2)</f>
        <v>4</v>
      </c>
      <c r="E726">
        <v>6</v>
      </c>
      <c r="F726" t="s">
        <v>3</v>
      </c>
      <c r="G726">
        <f>IF(AND(E726 = 1,F726 = "B"),1,IF(AND(E726 = 2,F726 = "A"),1,IF(AND(E726 = 3,F726 = "A"),1,IF(AND(E726 = 4,F726 = "B"),1,IF(AND(E726 = 5,F726 = "C"),1,IF(AND(E726 = 6,F726 = "A"),1,0))))))</f>
        <v>0</v>
      </c>
    </row>
    <row r="727" spans="1:7" outlineLevel="1" collapsed="1" x14ac:dyDescent="0.25">
      <c r="A727" s="6" t="s">
        <v>52</v>
      </c>
      <c r="B727" s="4"/>
      <c r="E727"/>
      <c r="F727"/>
      <c r="G727">
        <f>SUBTOTAL(9,G726:G726)</f>
        <v>0</v>
      </c>
    </row>
    <row r="728" spans="1:7" hidden="1" outlineLevel="2" x14ac:dyDescent="0.25">
      <c r="A728">
        <v>427584666</v>
      </c>
      <c r="B728" s="4">
        <v>42909.972916666666</v>
      </c>
      <c r="C728">
        <f>HOUR(B728)</f>
        <v>23</v>
      </c>
      <c r="D728">
        <f>WEEKDAY(B728, 2)</f>
        <v>5</v>
      </c>
      <c r="E728">
        <v>2</v>
      </c>
      <c r="F728" t="s">
        <v>4</v>
      </c>
      <c r="G728">
        <f>IF(AND(E728 = 1,F728 = "B"),1,IF(AND(E728 = 2,F728 = "A"),1,IF(AND(E728 = 3,F728 = "A"),1,IF(AND(E728 = 4,F728 = "B"),1,IF(AND(E728 = 5,F728 = "C"),1,IF(AND(E728 = 6,F728 = "A"),1,0))))))</f>
        <v>0</v>
      </c>
    </row>
    <row r="729" spans="1:7" outlineLevel="1" collapsed="1" x14ac:dyDescent="0.25">
      <c r="A729" s="6" t="s">
        <v>53</v>
      </c>
      <c r="B729" s="4"/>
      <c r="E729"/>
      <c r="F729"/>
      <c r="G729">
        <f>SUBTOTAL(9,G728:G728)</f>
        <v>0</v>
      </c>
    </row>
    <row r="730" spans="1:7" hidden="1" outlineLevel="2" x14ac:dyDescent="0.25">
      <c r="A730">
        <v>428045916</v>
      </c>
      <c r="B730" s="4">
        <v>42903.926388888889</v>
      </c>
      <c r="C730">
        <f>HOUR(B730)</f>
        <v>22</v>
      </c>
      <c r="D730">
        <f>WEEKDAY(B730, 2)</f>
        <v>6</v>
      </c>
      <c r="E730">
        <v>5</v>
      </c>
      <c r="F730" t="s">
        <v>3</v>
      </c>
      <c r="G730">
        <f>IF(AND(E730 = 1,F730 = "B"),1,IF(AND(E730 = 2,F730 = "A"),1,IF(AND(E730 = 3,F730 = "A"),1,IF(AND(E730 = 4,F730 = "B"),1,IF(AND(E730 = 5,F730 = "C"),1,IF(AND(E730 = 6,F730 = "A"),1,0))))))</f>
        <v>0</v>
      </c>
    </row>
    <row r="731" spans="1:7" outlineLevel="1" collapsed="1" x14ac:dyDescent="0.25">
      <c r="A731" s="6" t="s">
        <v>55</v>
      </c>
      <c r="B731" s="4"/>
      <c r="E731"/>
      <c r="F731"/>
      <c r="G731">
        <f>SUBTOTAL(9,G730:G730)</f>
        <v>0</v>
      </c>
    </row>
    <row r="732" spans="1:7" hidden="1" outlineLevel="2" x14ac:dyDescent="0.25">
      <c r="A732">
        <v>428277131</v>
      </c>
      <c r="B732" s="4">
        <v>42909.62777777778</v>
      </c>
      <c r="C732">
        <f>HOUR(B732)</f>
        <v>15</v>
      </c>
      <c r="D732">
        <f>WEEKDAY(B732, 2)</f>
        <v>5</v>
      </c>
      <c r="E732">
        <v>1</v>
      </c>
      <c r="F732" t="s">
        <v>4</v>
      </c>
      <c r="G732">
        <f>IF(AND(E732 = 1,F732 = "B"),1,IF(AND(E732 = 2,F732 = "A"),1,IF(AND(E732 = 3,F732 = "A"),1,IF(AND(E732 = 4,F732 = "B"),1,IF(AND(E732 = 5,F732 = "C"),1,IF(AND(E732 = 6,F732 = "A"),1,0))))))</f>
        <v>0</v>
      </c>
    </row>
    <row r="733" spans="1:7" outlineLevel="1" collapsed="1" x14ac:dyDescent="0.25">
      <c r="A733" s="6" t="s">
        <v>56</v>
      </c>
      <c r="B733" s="4"/>
      <c r="E733"/>
      <c r="F733"/>
      <c r="G733">
        <f>SUBTOTAL(9,G732:G732)</f>
        <v>0</v>
      </c>
    </row>
    <row r="734" spans="1:7" hidden="1" outlineLevel="2" x14ac:dyDescent="0.25">
      <c r="A734">
        <v>428292618</v>
      </c>
      <c r="B734" s="4">
        <v>42923.500694444447</v>
      </c>
      <c r="C734">
        <f>HOUR(B734)</f>
        <v>12</v>
      </c>
      <c r="D734">
        <f>WEEKDAY(B734, 2)</f>
        <v>5</v>
      </c>
      <c r="E734">
        <v>5</v>
      </c>
      <c r="F734" t="s">
        <v>3</v>
      </c>
      <c r="G734">
        <f>IF(AND(E734 = 1,F734 = "B"),1,IF(AND(E734 = 2,F734 = "A"),1,IF(AND(E734 = 3,F734 = "A"),1,IF(AND(E734 = 4,F734 = "B"),1,IF(AND(E734 = 5,F734 = "C"),1,IF(AND(E734 = 6,F734 = "A"),1,0))))))</f>
        <v>0</v>
      </c>
    </row>
    <row r="735" spans="1:7" outlineLevel="1" collapsed="1" x14ac:dyDescent="0.25">
      <c r="A735" s="6" t="s">
        <v>57</v>
      </c>
      <c r="B735" s="4"/>
      <c r="E735"/>
      <c r="F735"/>
      <c r="G735">
        <f>SUBTOTAL(9,G734:G734)</f>
        <v>0</v>
      </c>
    </row>
    <row r="736" spans="1:7" hidden="1" outlineLevel="2" x14ac:dyDescent="0.25">
      <c r="A736">
        <v>428883753</v>
      </c>
      <c r="B736" s="4">
        <v>42918.964583333334</v>
      </c>
      <c r="C736">
        <f>HOUR(B736)</f>
        <v>23</v>
      </c>
      <c r="D736">
        <f>WEEKDAY(B736, 2)</f>
        <v>7</v>
      </c>
      <c r="E736">
        <v>1</v>
      </c>
      <c r="F736" t="s">
        <v>4</v>
      </c>
      <c r="G736">
        <f>IF(AND(E736 = 1,F736 = "B"),1,IF(AND(E736 = 2,F736 = "A"),1,IF(AND(E736 = 3,F736 = "A"),1,IF(AND(E736 = 4,F736 = "B"),1,IF(AND(E736 = 5,F736 = "C"),1,IF(AND(E736 = 6,F736 = "A"),1,0))))))</f>
        <v>0</v>
      </c>
    </row>
    <row r="737" spans="1:7" outlineLevel="1" collapsed="1" x14ac:dyDescent="0.25">
      <c r="A737" s="6" t="s">
        <v>58</v>
      </c>
      <c r="B737" s="4"/>
      <c r="E737"/>
      <c r="F737"/>
      <c r="G737">
        <f>SUBTOTAL(9,G736:G736)</f>
        <v>0</v>
      </c>
    </row>
    <row r="738" spans="1:7" hidden="1" outlineLevel="2" x14ac:dyDescent="0.25">
      <c r="A738">
        <v>429775040</v>
      </c>
      <c r="B738" s="4">
        <v>42907.356249999997</v>
      </c>
      <c r="C738">
        <f>HOUR(B738)</f>
        <v>8</v>
      </c>
      <c r="D738">
        <f>WEEKDAY(B738, 2)</f>
        <v>3</v>
      </c>
      <c r="E738">
        <v>3</v>
      </c>
      <c r="F738" t="s">
        <v>4</v>
      </c>
      <c r="G738">
        <f>IF(AND(E738 = 1,F738 = "B"),1,IF(AND(E738 = 2,F738 = "A"),1,IF(AND(E738 = 3,F738 = "A"),1,IF(AND(E738 = 4,F738 = "B"),1,IF(AND(E738 = 5,F738 = "C"),1,IF(AND(E738 = 6,F738 = "A"),1,0))))))</f>
        <v>0</v>
      </c>
    </row>
    <row r="739" spans="1:7" outlineLevel="1" collapsed="1" x14ac:dyDescent="0.25">
      <c r="A739" s="6" t="s">
        <v>60</v>
      </c>
      <c r="B739" s="4"/>
      <c r="E739"/>
      <c r="F739"/>
      <c r="G739">
        <f>SUBTOTAL(9,G738:G738)</f>
        <v>0</v>
      </c>
    </row>
    <row r="740" spans="1:7" hidden="1" outlineLevel="2" x14ac:dyDescent="0.25">
      <c r="A740">
        <v>430696830</v>
      </c>
      <c r="B740" s="4">
        <v>42925.105555555558</v>
      </c>
      <c r="C740">
        <f>HOUR(B740)</f>
        <v>2</v>
      </c>
      <c r="D740">
        <f>WEEKDAY(B740, 2)</f>
        <v>7</v>
      </c>
      <c r="E740">
        <v>3</v>
      </c>
      <c r="F740" t="s">
        <v>3</v>
      </c>
      <c r="G740">
        <f>IF(AND(E740 = 1,F740 = "B"),1,IF(AND(E740 = 2,F740 = "A"),1,IF(AND(E740 = 3,F740 = "A"),1,IF(AND(E740 = 4,F740 = "B"),1,IF(AND(E740 = 5,F740 = "C"),1,IF(AND(E740 = 6,F740 = "A"),1,0))))))</f>
        <v>0</v>
      </c>
    </row>
    <row r="741" spans="1:7" outlineLevel="1" collapsed="1" x14ac:dyDescent="0.25">
      <c r="A741" s="6" t="s">
        <v>61</v>
      </c>
      <c r="B741" s="4"/>
      <c r="E741"/>
      <c r="F741"/>
      <c r="G741">
        <f>SUBTOTAL(9,G740:G740)</f>
        <v>0</v>
      </c>
    </row>
    <row r="742" spans="1:7" hidden="1" outlineLevel="2" x14ac:dyDescent="0.25">
      <c r="A742">
        <v>431119249</v>
      </c>
      <c r="B742" s="4">
        <v>42900.632638888892</v>
      </c>
      <c r="C742">
        <f>HOUR(B742)</f>
        <v>15</v>
      </c>
      <c r="D742">
        <f>WEEKDAY(B742, 2)</f>
        <v>3</v>
      </c>
      <c r="E742">
        <v>3</v>
      </c>
      <c r="F742" t="s">
        <v>3</v>
      </c>
      <c r="G742">
        <f>IF(AND(E742 = 1,F742 = "B"),1,IF(AND(E742 = 2,F742 = "A"),1,IF(AND(E742 = 3,F742 = "A"),1,IF(AND(E742 = 4,F742 = "B"),1,IF(AND(E742 = 5,F742 = "C"),1,IF(AND(E742 = 6,F742 = "A"),1,0))))))</f>
        <v>0</v>
      </c>
    </row>
    <row r="743" spans="1:7" outlineLevel="1" collapsed="1" x14ac:dyDescent="0.25">
      <c r="A743" s="6" t="s">
        <v>62</v>
      </c>
      <c r="B743" s="4"/>
      <c r="E743"/>
      <c r="F743"/>
      <c r="G743">
        <f>SUBTOTAL(9,G742:G742)</f>
        <v>0</v>
      </c>
    </row>
    <row r="744" spans="1:7" hidden="1" outlineLevel="2" x14ac:dyDescent="0.25">
      <c r="A744">
        <v>431790392</v>
      </c>
      <c r="B744" s="4">
        <v>42920.538194444445</v>
      </c>
      <c r="C744">
        <f>HOUR(B744)</f>
        <v>12</v>
      </c>
      <c r="D744">
        <f>WEEKDAY(B744, 2)</f>
        <v>2</v>
      </c>
      <c r="E744">
        <v>2</v>
      </c>
      <c r="F744" t="s">
        <v>4</v>
      </c>
      <c r="G744">
        <f>IF(AND(E744 = 1,F744 = "B"),1,IF(AND(E744 = 2,F744 = "A"),1,IF(AND(E744 = 3,F744 = "A"),1,IF(AND(E744 = 4,F744 = "B"),1,IF(AND(E744 = 5,F744 = "C"),1,IF(AND(E744 = 6,F744 = "A"),1,0))))))</f>
        <v>0</v>
      </c>
    </row>
    <row r="745" spans="1:7" outlineLevel="1" collapsed="1" x14ac:dyDescent="0.25">
      <c r="A745" s="6" t="s">
        <v>63</v>
      </c>
      <c r="B745" s="4"/>
      <c r="E745"/>
      <c r="F745"/>
      <c r="G745">
        <f>SUBTOTAL(9,G744:G744)</f>
        <v>0</v>
      </c>
    </row>
    <row r="746" spans="1:7" hidden="1" outlineLevel="2" x14ac:dyDescent="0.25">
      <c r="A746">
        <v>436204880</v>
      </c>
      <c r="B746" s="4">
        <v>42895.95416666667</v>
      </c>
      <c r="C746">
        <f>HOUR(B746)</f>
        <v>22</v>
      </c>
      <c r="D746">
        <f>WEEKDAY(B746, 2)</f>
        <v>5</v>
      </c>
      <c r="E746">
        <v>4</v>
      </c>
      <c r="F746" t="s">
        <v>4</v>
      </c>
      <c r="G746">
        <f>IF(AND(E746 = 1,F746 = "B"),1,IF(AND(E746 = 2,F746 = "A"),1,IF(AND(E746 = 3,F746 = "A"),1,IF(AND(E746 = 4,F746 = "B"),1,IF(AND(E746 = 5,F746 = "C"),1,IF(AND(E746 = 6,F746 = "A"),1,0))))))</f>
        <v>0</v>
      </c>
    </row>
    <row r="747" spans="1:7" outlineLevel="1" collapsed="1" x14ac:dyDescent="0.25">
      <c r="A747" s="6" t="s">
        <v>66</v>
      </c>
      <c r="B747" s="4"/>
      <c r="E747"/>
      <c r="F747"/>
      <c r="G747">
        <f>SUBTOTAL(9,G746:G746)</f>
        <v>0</v>
      </c>
    </row>
    <row r="748" spans="1:7" hidden="1" outlineLevel="2" x14ac:dyDescent="0.25">
      <c r="A748">
        <v>437562975</v>
      </c>
      <c r="B748" s="4">
        <v>42919.419444444444</v>
      </c>
      <c r="C748">
        <f>HOUR(B748)</f>
        <v>10</v>
      </c>
      <c r="D748">
        <f>WEEKDAY(B748, 2)</f>
        <v>1</v>
      </c>
      <c r="E748">
        <v>1</v>
      </c>
      <c r="F748" t="s">
        <v>4</v>
      </c>
      <c r="G748">
        <f>IF(AND(E748 = 1,F748 = "B"),1,IF(AND(E748 = 2,F748 = "A"),1,IF(AND(E748 = 3,F748 = "A"),1,IF(AND(E748 = 4,F748 = "B"),1,IF(AND(E748 = 5,F748 = "C"),1,IF(AND(E748 = 6,F748 = "A"),1,0))))))</f>
        <v>0</v>
      </c>
    </row>
    <row r="749" spans="1:7" outlineLevel="1" collapsed="1" x14ac:dyDescent="0.25">
      <c r="A749" s="6" t="s">
        <v>69</v>
      </c>
      <c r="B749" s="4"/>
      <c r="E749"/>
      <c r="F749"/>
      <c r="G749">
        <f>SUBTOTAL(9,G748:G748)</f>
        <v>0</v>
      </c>
    </row>
    <row r="750" spans="1:7" hidden="1" outlineLevel="2" x14ac:dyDescent="0.25">
      <c r="A750">
        <v>439939650</v>
      </c>
      <c r="B750" s="4">
        <v>42926.354861111111</v>
      </c>
      <c r="C750">
        <f>HOUR(B750)</f>
        <v>8</v>
      </c>
      <c r="D750">
        <f>WEEKDAY(B750, 2)</f>
        <v>1</v>
      </c>
      <c r="E750">
        <v>1</v>
      </c>
      <c r="F750" t="s">
        <v>4</v>
      </c>
      <c r="G750">
        <f>IF(AND(E750 = 1,F750 = "B"),1,IF(AND(E750 = 2,F750 = "A"),1,IF(AND(E750 = 3,F750 = "A"),1,IF(AND(E750 = 4,F750 = "B"),1,IF(AND(E750 = 5,F750 = "C"),1,IF(AND(E750 = 6,F750 = "A"),1,0))))))</f>
        <v>0</v>
      </c>
    </row>
    <row r="751" spans="1:7" outlineLevel="1" collapsed="1" x14ac:dyDescent="0.25">
      <c r="A751" s="6" t="s">
        <v>72</v>
      </c>
      <c r="B751" s="4"/>
      <c r="E751"/>
      <c r="F751"/>
      <c r="G751">
        <f>SUBTOTAL(9,G750:G750)</f>
        <v>0</v>
      </c>
    </row>
    <row r="752" spans="1:7" hidden="1" outlineLevel="2" x14ac:dyDescent="0.25">
      <c r="A752">
        <v>440269425</v>
      </c>
      <c r="B752" s="4">
        <v>42923.100694444445</v>
      </c>
      <c r="C752">
        <f>HOUR(B752)</f>
        <v>2</v>
      </c>
      <c r="D752">
        <f>WEEKDAY(B752, 2)</f>
        <v>5</v>
      </c>
      <c r="E752">
        <v>1</v>
      </c>
      <c r="F752" t="s">
        <v>4</v>
      </c>
      <c r="G752">
        <f>IF(AND(E752 = 1,F752 = "B"),1,IF(AND(E752 = 2,F752 = "A"),1,IF(AND(E752 = 3,F752 = "A"),1,IF(AND(E752 = 4,F752 = "B"),1,IF(AND(E752 = 5,F752 = "C"),1,IF(AND(E752 = 6,F752 = "A"),1,0))))))</f>
        <v>0</v>
      </c>
    </row>
    <row r="753" spans="1:7" outlineLevel="1" collapsed="1" x14ac:dyDescent="0.25">
      <c r="A753" s="6" t="s">
        <v>73</v>
      </c>
      <c r="B753" s="4"/>
      <c r="E753"/>
      <c r="F753"/>
      <c r="G753">
        <f>SUBTOTAL(9,G752:G752)</f>
        <v>0</v>
      </c>
    </row>
    <row r="754" spans="1:7" hidden="1" outlineLevel="2" x14ac:dyDescent="0.25">
      <c r="A754">
        <v>440613823</v>
      </c>
      <c r="B754" s="4">
        <v>42905.169444444444</v>
      </c>
      <c r="C754">
        <f>HOUR(B754)</f>
        <v>4</v>
      </c>
      <c r="D754">
        <f>WEEKDAY(B754, 2)</f>
        <v>1</v>
      </c>
      <c r="E754">
        <v>6</v>
      </c>
      <c r="F754" t="s">
        <v>4</v>
      </c>
      <c r="G754">
        <f>IF(AND(E754 = 1,F754 = "B"),1,IF(AND(E754 = 2,F754 = "A"),1,IF(AND(E754 = 3,F754 = "A"),1,IF(AND(E754 = 4,F754 = "B"),1,IF(AND(E754 = 5,F754 = "C"),1,IF(AND(E754 = 6,F754 = "A"),1,0))))))</f>
        <v>0</v>
      </c>
    </row>
    <row r="755" spans="1:7" outlineLevel="1" collapsed="1" x14ac:dyDescent="0.25">
      <c r="A755" s="6" t="s">
        <v>74</v>
      </c>
      <c r="B755" s="4"/>
      <c r="E755"/>
      <c r="F755"/>
      <c r="G755">
        <f>SUBTOTAL(9,G754:G754)</f>
        <v>0</v>
      </c>
    </row>
    <row r="756" spans="1:7" hidden="1" outlineLevel="2" x14ac:dyDescent="0.25">
      <c r="A756">
        <v>441107239</v>
      </c>
      <c r="B756" s="4">
        <v>42896.625</v>
      </c>
      <c r="C756">
        <f>HOUR(B756)</f>
        <v>15</v>
      </c>
      <c r="D756">
        <f>WEEKDAY(B756, 2)</f>
        <v>6</v>
      </c>
      <c r="E756">
        <v>4</v>
      </c>
      <c r="F756" t="s">
        <v>5</v>
      </c>
      <c r="G756">
        <f>IF(AND(E756 = 1,F756 = "B"),1,IF(AND(E756 = 2,F756 = "A"),1,IF(AND(E756 = 3,F756 = "A"),1,IF(AND(E756 = 4,F756 = "B"),1,IF(AND(E756 = 5,F756 = "C"),1,IF(AND(E756 = 6,F756 = "A"),1,0))))))</f>
        <v>0</v>
      </c>
    </row>
    <row r="757" spans="1:7" outlineLevel="1" collapsed="1" x14ac:dyDescent="0.25">
      <c r="A757" s="6" t="s">
        <v>75</v>
      </c>
      <c r="B757" s="4"/>
      <c r="E757"/>
      <c r="F757"/>
      <c r="G757">
        <f>SUBTOTAL(9,G756:G756)</f>
        <v>0</v>
      </c>
    </row>
    <row r="758" spans="1:7" hidden="1" outlineLevel="2" x14ac:dyDescent="0.25">
      <c r="A758">
        <v>441890610</v>
      </c>
      <c r="B758" s="4">
        <v>42920.129166666666</v>
      </c>
      <c r="C758">
        <f>HOUR(B758)</f>
        <v>3</v>
      </c>
      <c r="D758">
        <f>WEEKDAY(B758, 2)</f>
        <v>2</v>
      </c>
      <c r="E758">
        <v>6</v>
      </c>
      <c r="F758" t="s">
        <v>3</v>
      </c>
      <c r="G758">
        <f>IF(AND(E758 = 1,F758 = "B"),1,IF(AND(E758 = 2,F758 = "A"),1,IF(AND(E758 = 3,F758 = "A"),1,IF(AND(E758 = 4,F758 = "B"),1,IF(AND(E758 = 5,F758 = "C"),1,IF(AND(E758 = 6,F758 = "A"),1,0))))))</f>
        <v>0</v>
      </c>
    </row>
    <row r="759" spans="1:7" outlineLevel="1" collapsed="1" x14ac:dyDescent="0.25">
      <c r="A759" s="6" t="s">
        <v>76</v>
      </c>
      <c r="B759" s="4"/>
      <c r="E759"/>
      <c r="F759"/>
      <c r="G759">
        <f>SUBTOTAL(9,G758:G758)</f>
        <v>0</v>
      </c>
    </row>
    <row r="760" spans="1:7" hidden="1" outlineLevel="2" x14ac:dyDescent="0.25">
      <c r="A760">
        <v>441890822</v>
      </c>
      <c r="B760" s="4">
        <v>42924.467361111114</v>
      </c>
      <c r="C760">
        <f>HOUR(B760)</f>
        <v>11</v>
      </c>
      <c r="D760">
        <f>WEEKDAY(B760, 2)</f>
        <v>6</v>
      </c>
      <c r="E760">
        <v>1</v>
      </c>
      <c r="F760" t="s">
        <v>4</v>
      </c>
      <c r="G760">
        <f>IF(AND(E760 = 1,F760 = "B"),1,IF(AND(E760 = 2,F760 = "A"),1,IF(AND(E760 = 3,F760 = "A"),1,IF(AND(E760 = 4,F760 = "B"),1,IF(AND(E760 = 5,F760 = "C"),1,IF(AND(E760 = 6,F760 = "A"),1,0))))))</f>
        <v>0</v>
      </c>
    </row>
    <row r="761" spans="1:7" outlineLevel="1" collapsed="1" x14ac:dyDescent="0.25">
      <c r="A761" s="6" t="s">
        <v>77</v>
      </c>
      <c r="B761" s="4"/>
      <c r="E761"/>
      <c r="F761"/>
      <c r="G761">
        <f>SUBTOTAL(9,G760:G760)</f>
        <v>0</v>
      </c>
    </row>
    <row r="762" spans="1:7" hidden="1" outlineLevel="2" x14ac:dyDescent="0.25">
      <c r="A762">
        <v>445000794</v>
      </c>
      <c r="B762" s="4">
        <v>42907.160416666666</v>
      </c>
      <c r="C762">
        <f>HOUR(B762)</f>
        <v>3</v>
      </c>
      <c r="D762">
        <f>WEEKDAY(B762, 2)</f>
        <v>3</v>
      </c>
      <c r="E762">
        <v>2</v>
      </c>
      <c r="F762" t="s">
        <v>4</v>
      </c>
      <c r="G762">
        <f>IF(AND(E762 = 1,F762 = "B"),1,IF(AND(E762 = 2,F762 = "A"),1,IF(AND(E762 = 3,F762 = "A"),1,IF(AND(E762 = 4,F762 = "B"),1,IF(AND(E762 = 5,F762 = "C"),1,IF(AND(E762 = 6,F762 = "A"),1,0))))))</f>
        <v>0</v>
      </c>
    </row>
    <row r="763" spans="1:7" outlineLevel="1" collapsed="1" x14ac:dyDescent="0.25">
      <c r="A763" s="6" t="s">
        <v>80</v>
      </c>
      <c r="B763" s="4"/>
      <c r="E763"/>
      <c r="F763"/>
      <c r="G763">
        <f>SUBTOTAL(9,G762:G762)</f>
        <v>0</v>
      </c>
    </row>
    <row r="764" spans="1:7" hidden="1" outlineLevel="2" x14ac:dyDescent="0.25">
      <c r="A764">
        <v>445608302</v>
      </c>
      <c r="B764" s="4">
        <v>42910.683333333334</v>
      </c>
      <c r="C764">
        <f>HOUR(B764)</f>
        <v>16</v>
      </c>
      <c r="D764">
        <f>WEEKDAY(B764, 2)</f>
        <v>6</v>
      </c>
      <c r="E764">
        <v>4</v>
      </c>
      <c r="F764" t="s">
        <v>4</v>
      </c>
      <c r="G764">
        <f>IF(AND(E764 = 1,F764 = "B"),1,IF(AND(E764 = 2,F764 = "A"),1,IF(AND(E764 = 3,F764 = "A"),1,IF(AND(E764 = 4,F764 = "B"),1,IF(AND(E764 = 5,F764 = "C"),1,IF(AND(E764 = 6,F764 = "A"),1,0))))))</f>
        <v>0</v>
      </c>
    </row>
    <row r="765" spans="1:7" outlineLevel="1" collapsed="1" x14ac:dyDescent="0.25">
      <c r="A765" s="6" t="s">
        <v>81</v>
      </c>
      <c r="B765" s="4"/>
      <c r="E765"/>
      <c r="F765"/>
      <c r="G765">
        <f>SUBTOTAL(9,G764:G764)</f>
        <v>0</v>
      </c>
    </row>
    <row r="766" spans="1:7" hidden="1" outlineLevel="2" x14ac:dyDescent="0.25">
      <c r="A766">
        <v>447241564</v>
      </c>
      <c r="B766" s="4">
        <v>42910.071527777778</v>
      </c>
      <c r="C766">
        <f>HOUR(B766)</f>
        <v>1</v>
      </c>
      <c r="D766">
        <f>WEEKDAY(B766, 2)</f>
        <v>6</v>
      </c>
      <c r="E766">
        <v>6</v>
      </c>
      <c r="F766" t="s">
        <v>4</v>
      </c>
      <c r="G766">
        <f>IF(AND(E766 = 1,F766 = "B"),1,IF(AND(E766 = 2,F766 = "A"),1,IF(AND(E766 = 3,F766 = "A"),1,IF(AND(E766 = 4,F766 = "B"),1,IF(AND(E766 = 5,F766 = "C"),1,IF(AND(E766 = 6,F766 = "A"),1,0))))))</f>
        <v>0</v>
      </c>
    </row>
    <row r="767" spans="1:7" outlineLevel="1" collapsed="1" x14ac:dyDescent="0.25">
      <c r="A767" s="6" t="s">
        <v>82</v>
      </c>
      <c r="B767" s="4"/>
      <c r="E767"/>
      <c r="F767"/>
      <c r="G767">
        <f>SUBTOTAL(9,G766:G766)</f>
        <v>0</v>
      </c>
    </row>
    <row r="768" spans="1:7" hidden="1" outlineLevel="2" x14ac:dyDescent="0.25">
      <c r="A768">
        <v>448316550</v>
      </c>
      <c r="B768" s="4">
        <v>42922.237500000003</v>
      </c>
      <c r="C768">
        <f>HOUR(B768)</f>
        <v>5</v>
      </c>
      <c r="D768">
        <f>WEEKDAY(B768, 2)</f>
        <v>4</v>
      </c>
      <c r="E768">
        <v>2</v>
      </c>
      <c r="F768" t="s">
        <v>4</v>
      </c>
      <c r="G768">
        <f>IF(AND(E768 = 1,F768 = "B"),1,IF(AND(E768 = 2,F768 = "A"),1,IF(AND(E768 = 3,F768 = "A"),1,IF(AND(E768 = 4,F768 = "B"),1,IF(AND(E768 = 5,F768 = "C"),1,IF(AND(E768 = 6,F768 = "A"),1,0))))))</f>
        <v>0</v>
      </c>
    </row>
    <row r="769" spans="1:7" outlineLevel="1" collapsed="1" x14ac:dyDescent="0.25">
      <c r="A769" s="6" t="s">
        <v>84</v>
      </c>
      <c r="B769" s="4"/>
      <c r="E769"/>
      <c r="F769"/>
      <c r="G769">
        <f>SUBTOTAL(9,G768:G768)</f>
        <v>0</v>
      </c>
    </row>
    <row r="770" spans="1:7" hidden="1" outlineLevel="2" x14ac:dyDescent="0.25">
      <c r="A770">
        <v>450381949</v>
      </c>
      <c r="B770" s="4">
        <v>42920.143750000003</v>
      </c>
      <c r="C770">
        <f>HOUR(B770)</f>
        <v>3</v>
      </c>
      <c r="D770">
        <f>WEEKDAY(B770, 2)</f>
        <v>2</v>
      </c>
      <c r="E770">
        <v>3</v>
      </c>
      <c r="F770" t="s">
        <v>4</v>
      </c>
      <c r="G770">
        <f>IF(AND(E770 = 1,F770 = "B"),1,IF(AND(E770 = 2,F770 = "A"),1,IF(AND(E770 = 3,F770 = "A"),1,IF(AND(E770 = 4,F770 = "B"),1,IF(AND(E770 = 5,F770 = "C"),1,IF(AND(E770 = 6,F770 = "A"),1,0))))))</f>
        <v>0</v>
      </c>
    </row>
    <row r="771" spans="1:7" outlineLevel="1" collapsed="1" x14ac:dyDescent="0.25">
      <c r="A771" s="6" t="s">
        <v>88</v>
      </c>
      <c r="B771" s="4"/>
      <c r="E771"/>
      <c r="F771"/>
      <c r="G771">
        <f>SUBTOTAL(9,G770:G770)</f>
        <v>0</v>
      </c>
    </row>
    <row r="772" spans="1:7" hidden="1" outlineLevel="2" x14ac:dyDescent="0.25">
      <c r="A772">
        <v>451047175</v>
      </c>
      <c r="B772" s="4">
        <v>42923.647222222222</v>
      </c>
      <c r="C772">
        <f>HOUR(B772)</f>
        <v>15</v>
      </c>
      <c r="D772">
        <f>WEEKDAY(B772, 2)</f>
        <v>5</v>
      </c>
      <c r="E772">
        <v>1</v>
      </c>
      <c r="F772" t="s">
        <v>4</v>
      </c>
      <c r="G772">
        <f>IF(AND(E772 = 1,F772 = "B"),1,IF(AND(E772 = 2,F772 = "A"),1,IF(AND(E772 = 3,F772 = "A"),1,IF(AND(E772 = 4,F772 = "B"),1,IF(AND(E772 = 5,F772 = "C"),1,IF(AND(E772 = 6,F772 = "A"),1,0))))))</f>
        <v>0</v>
      </c>
    </row>
    <row r="773" spans="1:7" outlineLevel="1" collapsed="1" x14ac:dyDescent="0.25">
      <c r="A773" s="6" t="s">
        <v>89</v>
      </c>
      <c r="B773" s="4"/>
      <c r="E773"/>
      <c r="F773"/>
      <c r="G773">
        <f>SUBTOTAL(9,G772:G772)</f>
        <v>0</v>
      </c>
    </row>
    <row r="774" spans="1:7" hidden="1" outlineLevel="2" x14ac:dyDescent="0.25">
      <c r="A774">
        <v>452151520</v>
      </c>
      <c r="B774" s="4">
        <v>42919.377083333333</v>
      </c>
      <c r="C774">
        <f>HOUR(B774)</f>
        <v>9</v>
      </c>
      <c r="D774">
        <f>WEEKDAY(B774, 2)</f>
        <v>1</v>
      </c>
      <c r="E774">
        <v>6</v>
      </c>
      <c r="F774" t="s">
        <v>4</v>
      </c>
      <c r="G774">
        <f>IF(AND(E774 = 1,F774 = "B"),1,IF(AND(E774 = 2,F774 = "A"),1,IF(AND(E774 = 3,F774 = "A"),1,IF(AND(E774 = 4,F774 = "B"),1,IF(AND(E774 = 5,F774 = "C"),1,IF(AND(E774 = 6,F774 = "A"),1,0))))))</f>
        <v>0</v>
      </c>
    </row>
    <row r="775" spans="1:7" outlineLevel="1" collapsed="1" x14ac:dyDescent="0.25">
      <c r="A775" s="6" t="s">
        <v>90</v>
      </c>
      <c r="B775" s="4"/>
      <c r="E775"/>
      <c r="F775"/>
      <c r="G775">
        <f>SUBTOTAL(9,G774:G774)</f>
        <v>0</v>
      </c>
    </row>
    <row r="776" spans="1:7" hidden="1" outlineLevel="2" x14ac:dyDescent="0.25">
      <c r="A776">
        <v>452847668</v>
      </c>
      <c r="B776" s="4">
        <v>42913.583333333336</v>
      </c>
      <c r="C776">
        <f>HOUR(B776)</f>
        <v>14</v>
      </c>
      <c r="D776">
        <f>WEEKDAY(B776, 2)</f>
        <v>2</v>
      </c>
      <c r="E776">
        <v>5</v>
      </c>
      <c r="F776" t="s">
        <v>5</v>
      </c>
      <c r="G776">
        <f>IF(AND(E776 = 1,F776 = "B"),1,IF(AND(E776 = 2,F776 = "A"),1,IF(AND(E776 = 3,F776 = "A"),1,IF(AND(E776 = 4,F776 = "B"),1,IF(AND(E776 = 5,F776 = "C"),1,IF(AND(E776 = 6,F776 = "A"),1,0))))))</f>
        <v>0</v>
      </c>
    </row>
    <row r="777" spans="1:7" outlineLevel="1" x14ac:dyDescent="0.25">
      <c r="A777" s="6" t="s">
        <v>91</v>
      </c>
      <c r="B777" s="4"/>
      <c r="E777"/>
      <c r="F777"/>
      <c r="G777">
        <f>SUBTOTAL(9,G776:G776)</f>
        <v>0</v>
      </c>
    </row>
    <row r="778" spans="1:7" hidden="1" outlineLevel="2" x14ac:dyDescent="0.25">
      <c r="A778">
        <v>455618789</v>
      </c>
      <c r="B778" s="4">
        <v>42924.148611111108</v>
      </c>
      <c r="C778">
        <f>HOUR(B778)</f>
        <v>3</v>
      </c>
      <c r="D778">
        <f>WEEKDAY(B778, 2)</f>
        <v>6</v>
      </c>
      <c r="E778">
        <v>1</v>
      </c>
      <c r="F778" t="s">
        <v>5</v>
      </c>
      <c r="G778">
        <f>IF(AND(E778 = 1,F778 = "B"),1,IF(AND(E778 = 2,F778 = "A"),1,IF(AND(E778 = 3,F778 = "A"),1,IF(AND(E778 = 4,F778 = "B"),1,IF(AND(E778 = 5,F778 = "C"),1,IF(AND(E778 = 6,F778 = "A"),1,0))))))</f>
        <v>0</v>
      </c>
    </row>
    <row r="779" spans="1:7" outlineLevel="1" x14ac:dyDescent="0.25">
      <c r="A779" s="6" t="s">
        <v>94</v>
      </c>
      <c r="B779" s="4"/>
      <c r="E779"/>
      <c r="F779"/>
      <c r="G779">
        <f>SUBTOTAL(9,G778:G778)</f>
        <v>0</v>
      </c>
    </row>
    <row r="780" spans="1:7" hidden="1" outlineLevel="2" collapsed="1" x14ac:dyDescent="0.25">
      <c r="A780">
        <v>456754712</v>
      </c>
      <c r="B780" s="4">
        <v>42888.925000000003</v>
      </c>
      <c r="C780">
        <f>HOUR(B780)</f>
        <v>22</v>
      </c>
      <c r="D780">
        <f>WEEKDAY(B780, 2)</f>
        <v>5</v>
      </c>
      <c r="E780">
        <v>1</v>
      </c>
      <c r="F780" t="s">
        <v>4</v>
      </c>
      <c r="G780">
        <f>IF(AND(E780 = 1,F780 = "B"),1,IF(AND(E780 = 2,F780 = "A"),1,IF(AND(E780 = 3,F780 = "A"),1,IF(AND(E780 = 4,F780 = "B"),1,IF(AND(E780 = 5,F780 = "C"),1,IF(AND(E780 = 6,F780 = "A"),1,0))))))</f>
        <v>0</v>
      </c>
    </row>
    <row r="781" spans="1:7" hidden="1" outlineLevel="2" x14ac:dyDescent="0.25">
      <c r="A781">
        <v>456754712</v>
      </c>
      <c r="B781" s="4">
        <v>42889.21875</v>
      </c>
      <c r="C781">
        <f>HOUR(B781)</f>
        <v>5</v>
      </c>
      <c r="D781">
        <f>WEEKDAY(B781, 2)</f>
        <v>6</v>
      </c>
      <c r="E781">
        <v>4</v>
      </c>
      <c r="F781" t="s">
        <v>4</v>
      </c>
      <c r="G781">
        <f>IF(AND(E781 = 1,F781 = "B"),1,IF(AND(E781 = 2,F781 = "A"),1,IF(AND(E781 = 3,F781 = "A"),1,IF(AND(E781 = 4,F781 = "B"),1,IF(AND(E781 = 5,F781 = "C"),1,IF(AND(E781 = 6,F781 = "A"),1,0))))))</f>
        <v>0</v>
      </c>
    </row>
    <row r="782" spans="1:7" hidden="1" outlineLevel="2" collapsed="1" x14ac:dyDescent="0.25">
      <c r="A782">
        <v>456754712</v>
      </c>
      <c r="B782" s="4">
        <v>42889.612500000003</v>
      </c>
      <c r="C782">
        <f>HOUR(B782)</f>
        <v>14</v>
      </c>
      <c r="D782">
        <f>WEEKDAY(B782, 2)</f>
        <v>6</v>
      </c>
      <c r="E782">
        <v>6</v>
      </c>
      <c r="F782" t="s">
        <v>4</v>
      </c>
      <c r="G782">
        <f>IF(AND(E782 = 1,F782 = "B"),1,IF(AND(E782 = 2,F782 = "A"),1,IF(AND(E782 = 3,F782 = "A"),1,IF(AND(E782 = 4,F782 = "B"),1,IF(AND(E782 = 5,F782 = "C"),1,IF(AND(E782 = 6,F782 = "A"),1,0))))))</f>
        <v>0</v>
      </c>
    </row>
    <row r="783" spans="1:7" hidden="1" outlineLevel="2" x14ac:dyDescent="0.25">
      <c r="A783">
        <v>456754712</v>
      </c>
      <c r="B783" s="4">
        <v>42891.493750000001</v>
      </c>
      <c r="C783">
        <f>HOUR(B783)</f>
        <v>11</v>
      </c>
      <c r="D783">
        <f>WEEKDAY(B783, 2)</f>
        <v>1</v>
      </c>
      <c r="E783">
        <v>5</v>
      </c>
      <c r="F783" t="s">
        <v>3</v>
      </c>
      <c r="G783">
        <f>IF(AND(E783 = 1,F783 = "B"),1,IF(AND(E783 = 2,F783 = "A"),1,IF(AND(E783 = 3,F783 = "A"),1,IF(AND(E783 = 4,F783 = "B"),1,IF(AND(E783 = 5,F783 = "C"),1,IF(AND(E783 = 6,F783 = "A"),1,0))))))</f>
        <v>0</v>
      </c>
    </row>
    <row r="784" spans="1:7" hidden="1" outlineLevel="2" collapsed="1" x14ac:dyDescent="0.25">
      <c r="A784">
        <v>456754712</v>
      </c>
      <c r="B784" s="4">
        <v>42891.715277777781</v>
      </c>
      <c r="C784">
        <f>HOUR(B784)</f>
        <v>17</v>
      </c>
      <c r="D784">
        <f>WEEKDAY(B784, 2)</f>
        <v>1</v>
      </c>
      <c r="E784">
        <v>3</v>
      </c>
      <c r="F784" t="s">
        <v>4</v>
      </c>
      <c r="G784">
        <f>IF(AND(E784 = 1,F784 = "B"),1,IF(AND(E784 = 2,F784 = "A"),1,IF(AND(E784 = 3,F784 = "A"),1,IF(AND(E784 = 4,F784 = "B"),1,IF(AND(E784 = 5,F784 = "C"),1,IF(AND(E784 = 6,F784 = "A"),1,0))))))</f>
        <v>0</v>
      </c>
    </row>
    <row r="785" spans="1:7" hidden="1" outlineLevel="2" x14ac:dyDescent="0.25">
      <c r="A785">
        <v>456754712</v>
      </c>
      <c r="B785" s="4">
        <v>42930.140972222223</v>
      </c>
      <c r="C785">
        <f>HOUR(B785)</f>
        <v>3</v>
      </c>
      <c r="D785">
        <f>WEEKDAY(B785, 2)</f>
        <v>5</v>
      </c>
      <c r="E785">
        <v>2</v>
      </c>
      <c r="F785" t="s">
        <v>4</v>
      </c>
      <c r="G785">
        <f>IF(AND(E785 = 1,F785 = "B"),1,IF(AND(E785 = 2,F785 = "A"),1,IF(AND(E785 = 3,F785 = "A"),1,IF(AND(E785 = 4,F785 = "B"),1,IF(AND(E785 = 5,F785 = "C"),1,IF(AND(E785 = 6,F785 = "A"),1,0))))))</f>
        <v>0</v>
      </c>
    </row>
    <row r="786" spans="1:7" outlineLevel="1" collapsed="1" x14ac:dyDescent="0.25">
      <c r="A786" s="6" t="s">
        <v>95</v>
      </c>
      <c r="B786" s="4"/>
      <c r="E786"/>
      <c r="F786"/>
      <c r="G786">
        <f>SUBTOTAL(9,G780:G785)</f>
        <v>0</v>
      </c>
    </row>
    <row r="787" spans="1:7" hidden="1" outlineLevel="2" x14ac:dyDescent="0.25">
      <c r="A787">
        <v>456754713</v>
      </c>
      <c r="B787" s="4">
        <v>42930.504166666666</v>
      </c>
      <c r="C787">
        <f>HOUR(B787)</f>
        <v>12</v>
      </c>
      <c r="D787">
        <f>WEEKDAY(B787, 2)</f>
        <v>5</v>
      </c>
      <c r="E787">
        <v>6</v>
      </c>
      <c r="F787" t="s">
        <v>3</v>
      </c>
      <c r="G787">
        <f>IF(AND(E787 = 1,F787 = "B"),1,IF(AND(E787 = 2,F787 = "A"),1,IF(AND(E787 = 3,F787 = "A"),1,IF(AND(E787 = 4,F787 = "B"),1,IF(AND(E787 = 5,F787 = "C"),1,IF(AND(E787 = 6,F787 = "A"),1,0))))))</f>
        <v>0</v>
      </c>
    </row>
    <row r="788" spans="1:7" outlineLevel="1" x14ac:dyDescent="0.25">
      <c r="A788" s="6" t="s">
        <v>96</v>
      </c>
      <c r="B788" s="4"/>
      <c r="E788"/>
      <c r="F788"/>
      <c r="G788">
        <f>SUBTOTAL(9,G787:G787)</f>
        <v>0</v>
      </c>
    </row>
    <row r="789" spans="1:7" hidden="1" outlineLevel="2" x14ac:dyDescent="0.25">
      <c r="A789">
        <v>456754812</v>
      </c>
      <c r="B789" s="4">
        <v>42932.559027777781</v>
      </c>
      <c r="C789">
        <f>HOUR(B789)</f>
        <v>13</v>
      </c>
      <c r="D789">
        <f>WEEKDAY(B789, 2)</f>
        <v>7</v>
      </c>
      <c r="E789">
        <v>6</v>
      </c>
      <c r="F789" t="s">
        <v>4</v>
      </c>
      <c r="G789">
        <f>IF(AND(E789 = 1,F789 = "B"),1,IF(AND(E789 = 2,F789 = "A"),1,IF(AND(E789 = 3,F789 = "A"),1,IF(AND(E789 = 4,F789 = "B"),1,IF(AND(E789 = 5,F789 = "C"),1,IF(AND(E789 = 6,F789 = "A"),1,0))))))</f>
        <v>0</v>
      </c>
    </row>
    <row r="790" spans="1:7" outlineLevel="1" x14ac:dyDescent="0.25">
      <c r="A790" s="6" t="s">
        <v>98</v>
      </c>
      <c r="B790" s="4"/>
      <c r="E790"/>
      <c r="F790"/>
      <c r="G790">
        <f>SUBTOTAL(9,G789:G789)</f>
        <v>0</v>
      </c>
    </row>
    <row r="791" spans="1:7" hidden="1" outlineLevel="2" collapsed="1" x14ac:dyDescent="0.25">
      <c r="A791">
        <v>457330652</v>
      </c>
      <c r="B791" s="4">
        <v>42914.646527777775</v>
      </c>
      <c r="C791">
        <f>HOUR(B791)</f>
        <v>15</v>
      </c>
      <c r="D791">
        <f>WEEKDAY(B791, 2)</f>
        <v>3</v>
      </c>
      <c r="E791">
        <v>4</v>
      </c>
      <c r="F791" t="s">
        <v>4</v>
      </c>
      <c r="G791">
        <f>IF(AND(E791 = 1,F791 = "B"),1,IF(AND(E791 = 2,F791 = "A"),1,IF(AND(E791 = 3,F791 = "A"),1,IF(AND(E791 = 4,F791 = "B"),1,IF(AND(E791 = 5,F791 = "C"),1,IF(AND(E791 = 6,F791 = "A"),1,0))))))</f>
        <v>0</v>
      </c>
    </row>
    <row r="792" spans="1:7" outlineLevel="1" x14ac:dyDescent="0.25">
      <c r="A792" s="6" t="s">
        <v>99</v>
      </c>
      <c r="B792" s="4"/>
      <c r="E792"/>
      <c r="F792"/>
      <c r="G792">
        <f>SUBTOTAL(9,G791:G791)</f>
        <v>0</v>
      </c>
    </row>
    <row r="793" spans="1:7" hidden="1" outlineLevel="2" collapsed="1" x14ac:dyDescent="0.25">
      <c r="A793">
        <v>458828008</v>
      </c>
      <c r="B793" s="4">
        <v>42924.324999999997</v>
      </c>
      <c r="C793">
        <f>HOUR(B793)</f>
        <v>7</v>
      </c>
      <c r="D793">
        <f>WEEKDAY(B793, 2)</f>
        <v>6</v>
      </c>
      <c r="E793">
        <v>5</v>
      </c>
      <c r="F793" t="s">
        <v>5</v>
      </c>
      <c r="G793">
        <f>IF(AND(E793 = 1,F793 = "B"),1,IF(AND(E793 = 2,F793 = "A"),1,IF(AND(E793 = 3,F793 = "A"),1,IF(AND(E793 = 4,F793 = "B"),1,IF(AND(E793 = 5,F793 = "C"),1,IF(AND(E793 = 6,F793 = "A"),1,0))))))</f>
        <v>0</v>
      </c>
    </row>
    <row r="794" spans="1:7" outlineLevel="1" x14ac:dyDescent="0.25">
      <c r="A794" s="6" t="s">
        <v>100</v>
      </c>
      <c r="B794" s="4"/>
      <c r="E794"/>
      <c r="F794"/>
      <c r="G794">
        <f>SUBTOTAL(9,G793:G793)</f>
        <v>0</v>
      </c>
    </row>
    <row r="795" spans="1:7" hidden="1" outlineLevel="2" collapsed="1" x14ac:dyDescent="0.25">
      <c r="A795">
        <v>459963498</v>
      </c>
      <c r="B795" s="4">
        <v>42911.35</v>
      </c>
      <c r="C795">
        <f>HOUR(B795)</f>
        <v>8</v>
      </c>
      <c r="D795">
        <f>WEEKDAY(B795, 2)</f>
        <v>7</v>
      </c>
      <c r="E795">
        <v>2</v>
      </c>
      <c r="F795" t="s">
        <v>3</v>
      </c>
      <c r="G795">
        <f>IF(AND(E795 = 1,F795 = "B"),1,IF(AND(E795 = 2,F795 = "A"),1,IF(AND(E795 = 3,F795 = "A"),1,IF(AND(E795 = 4,F795 = "B"),1,IF(AND(E795 = 5,F795 = "C"),1,IF(AND(E795 = 6,F795 = "A"),1,0))))))</f>
        <v>0</v>
      </c>
    </row>
    <row r="796" spans="1:7" outlineLevel="1" x14ac:dyDescent="0.25">
      <c r="A796" s="6" t="s">
        <v>102</v>
      </c>
      <c r="B796" s="4"/>
      <c r="E796"/>
      <c r="F796"/>
      <c r="G796">
        <f>SUBTOTAL(9,G795:G795)</f>
        <v>0</v>
      </c>
    </row>
    <row r="797" spans="1:7" hidden="1" outlineLevel="2" collapsed="1" x14ac:dyDescent="0.25">
      <c r="A797">
        <v>460212095</v>
      </c>
      <c r="B797" s="4">
        <v>42899.03125</v>
      </c>
      <c r="C797">
        <f>HOUR(B797)</f>
        <v>0</v>
      </c>
      <c r="D797">
        <f>WEEKDAY(B797, 2)</f>
        <v>2</v>
      </c>
      <c r="E797">
        <v>2</v>
      </c>
      <c r="F797" t="s">
        <v>4</v>
      </c>
      <c r="G797">
        <f>IF(AND(E797 = 1,F797 = "B"),1,IF(AND(E797 = 2,F797 = "A"),1,IF(AND(E797 = 3,F797 = "A"),1,IF(AND(E797 = 4,F797 = "B"),1,IF(AND(E797 = 5,F797 = "C"),1,IF(AND(E797 = 6,F797 = "A"),1,0))))))</f>
        <v>0</v>
      </c>
    </row>
    <row r="798" spans="1:7" outlineLevel="1" x14ac:dyDescent="0.25">
      <c r="A798" s="6" t="s">
        <v>103</v>
      </c>
      <c r="B798" s="4"/>
      <c r="E798"/>
      <c r="F798"/>
      <c r="G798">
        <f>SUBTOTAL(9,G797:G797)</f>
        <v>0</v>
      </c>
    </row>
    <row r="799" spans="1:7" hidden="1" outlineLevel="2" collapsed="1" x14ac:dyDescent="0.25">
      <c r="A799">
        <v>460435412</v>
      </c>
      <c r="B799" s="4">
        <v>42896.904166666667</v>
      </c>
      <c r="C799">
        <f>HOUR(B799)</f>
        <v>21</v>
      </c>
      <c r="D799">
        <f>WEEKDAY(B799, 2)</f>
        <v>6</v>
      </c>
      <c r="E799">
        <v>6</v>
      </c>
      <c r="F799" t="s">
        <v>4</v>
      </c>
      <c r="G799">
        <f>IF(AND(E799 = 1,F799 = "B"),1,IF(AND(E799 = 2,F799 = "A"),1,IF(AND(E799 = 3,F799 = "A"),1,IF(AND(E799 = 4,F799 = "B"),1,IF(AND(E799 = 5,F799 = "C"),1,IF(AND(E799 = 6,F799 = "A"),1,0))))))</f>
        <v>0</v>
      </c>
    </row>
    <row r="800" spans="1:7" outlineLevel="1" x14ac:dyDescent="0.25">
      <c r="A800" s="6" t="s">
        <v>104</v>
      </c>
      <c r="B800" s="4"/>
      <c r="E800"/>
      <c r="F800"/>
      <c r="G800">
        <f>SUBTOTAL(9,G799:G799)</f>
        <v>0</v>
      </c>
    </row>
    <row r="801" spans="1:7" hidden="1" outlineLevel="2" collapsed="1" x14ac:dyDescent="0.25">
      <c r="A801">
        <v>461093501</v>
      </c>
      <c r="B801" s="4">
        <v>42901.372916666667</v>
      </c>
      <c r="C801">
        <f>HOUR(B801)</f>
        <v>8</v>
      </c>
      <c r="D801">
        <f>WEEKDAY(B801, 2)</f>
        <v>4</v>
      </c>
      <c r="E801">
        <v>3</v>
      </c>
      <c r="F801" t="s">
        <v>4</v>
      </c>
      <c r="G801">
        <f>IF(AND(E801 = 1,F801 = "B"),1,IF(AND(E801 = 2,F801 = "A"),1,IF(AND(E801 = 3,F801 = "A"),1,IF(AND(E801 = 4,F801 = "B"),1,IF(AND(E801 = 5,F801 = "C"),1,IF(AND(E801 = 6,F801 = "A"),1,0))))))</f>
        <v>0</v>
      </c>
    </row>
    <row r="802" spans="1:7" outlineLevel="1" x14ac:dyDescent="0.25">
      <c r="A802" s="6" t="s">
        <v>105</v>
      </c>
      <c r="B802" s="4"/>
      <c r="E802"/>
      <c r="F802"/>
      <c r="G802">
        <f>SUBTOTAL(9,G801:G801)</f>
        <v>0</v>
      </c>
    </row>
    <row r="803" spans="1:7" hidden="1" outlineLevel="2" collapsed="1" x14ac:dyDescent="0.25">
      <c r="A803">
        <v>461899668</v>
      </c>
      <c r="B803" s="4">
        <v>42907.404166666667</v>
      </c>
      <c r="C803">
        <f>HOUR(B803)</f>
        <v>9</v>
      </c>
      <c r="D803">
        <f>WEEKDAY(B803, 2)</f>
        <v>3</v>
      </c>
      <c r="E803">
        <v>1</v>
      </c>
      <c r="F803" t="s">
        <v>4</v>
      </c>
      <c r="G803">
        <f>IF(AND(E803 = 1,F803 = "B"),1,IF(AND(E803 = 2,F803 = "A"),1,IF(AND(E803 = 3,F803 = "A"),1,IF(AND(E803 = 4,F803 = "B"),1,IF(AND(E803 = 5,F803 = "C"),1,IF(AND(E803 = 6,F803 = "A"),1,0))))))</f>
        <v>0</v>
      </c>
    </row>
    <row r="804" spans="1:7" outlineLevel="1" x14ac:dyDescent="0.25">
      <c r="A804" s="6" t="s">
        <v>106</v>
      </c>
      <c r="B804" s="4"/>
      <c r="E804"/>
      <c r="F804"/>
      <c r="G804">
        <f>SUBTOTAL(9,G803:G803)</f>
        <v>0</v>
      </c>
    </row>
    <row r="805" spans="1:7" hidden="1" outlineLevel="2" collapsed="1" x14ac:dyDescent="0.25">
      <c r="A805">
        <v>462228046</v>
      </c>
      <c r="B805" s="4">
        <v>42896.420138888891</v>
      </c>
      <c r="C805">
        <f>HOUR(B805)</f>
        <v>10</v>
      </c>
      <c r="D805">
        <f>WEEKDAY(B805, 2)</f>
        <v>6</v>
      </c>
      <c r="E805">
        <v>3</v>
      </c>
      <c r="F805" t="s">
        <v>4</v>
      </c>
      <c r="G805">
        <f>IF(AND(E805 = 1,F805 = "B"),1,IF(AND(E805 = 2,F805 = "A"),1,IF(AND(E805 = 3,F805 = "A"),1,IF(AND(E805 = 4,F805 = "B"),1,IF(AND(E805 = 5,F805 = "C"),1,IF(AND(E805 = 6,F805 = "A"),1,0))))))</f>
        <v>0</v>
      </c>
    </row>
    <row r="806" spans="1:7" outlineLevel="1" x14ac:dyDescent="0.25">
      <c r="A806" s="6" t="s">
        <v>107</v>
      </c>
      <c r="B806" s="4"/>
      <c r="E806"/>
      <c r="F806"/>
      <c r="G806">
        <f>SUBTOTAL(9,G805:G805)</f>
        <v>0</v>
      </c>
    </row>
    <row r="807" spans="1:7" hidden="1" outlineLevel="2" collapsed="1" x14ac:dyDescent="0.25">
      <c r="A807">
        <v>462563814</v>
      </c>
      <c r="B807" s="4">
        <v>42900.324999999997</v>
      </c>
      <c r="C807">
        <f>HOUR(B807)</f>
        <v>7</v>
      </c>
      <c r="D807">
        <f>WEEKDAY(B807, 2)</f>
        <v>3</v>
      </c>
      <c r="E807">
        <v>4</v>
      </c>
      <c r="F807" t="s">
        <v>5</v>
      </c>
      <c r="G807">
        <f>IF(AND(E807 = 1,F807 = "B"),1,IF(AND(E807 = 2,F807 = "A"),1,IF(AND(E807 = 3,F807 = "A"),1,IF(AND(E807 = 4,F807 = "B"),1,IF(AND(E807 = 5,F807 = "C"),1,IF(AND(E807 = 6,F807 = "A"),1,0))))))</f>
        <v>0</v>
      </c>
    </row>
    <row r="808" spans="1:7" outlineLevel="1" x14ac:dyDescent="0.25">
      <c r="A808" s="6" t="s">
        <v>108</v>
      </c>
      <c r="B808" s="4"/>
      <c r="E808"/>
      <c r="F808"/>
      <c r="G808">
        <f>SUBTOTAL(9,G807:G807)</f>
        <v>0</v>
      </c>
    </row>
    <row r="809" spans="1:7" hidden="1" outlineLevel="2" collapsed="1" x14ac:dyDescent="0.25">
      <c r="A809">
        <v>463672014</v>
      </c>
      <c r="B809" s="4">
        <v>42894.100694444445</v>
      </c>
      <c r="C809">
        <f>HOUR(B809)</f>
        <v>2</v>
      </c>
      <c r="D809">
        <f>WEEKDAY(B809, 2)</f>
        <v>4</v>
      </c>
      <c r="E809">
        <v>3</v>
      </c>
      <c r="F809" t="s">
        <v>4</v>
      </c>
      <c r="G809">
        <f>IF(AND(E809 = 1,F809 = "B"),1,IF(AND(E809 = 2,F809 = "A"),1,IF(AND(E809 = 3,F809 = "A"),1,IF(AND(E809 = 4,F809 = "B"),1,IF(AND(E809 = 5,F809 = "C"),1,IF(AND(E809 = 6,F809 = "A"),1,0))))))</f>
        <v>0</v>
      </c>
    </row>
    <row r="810" spans="1:7" outlineLevel="1" x14ac:dyDescent="0.25">
      <c r="A810" s="6" t="s">
        <v>109</v>
      </c>
      <c r="B810" s="4"/>
      <c r="E810"/>
      <c r="F810"/>
      <c r="G810">
        <f>SUBTOTAL(9,G809:G809)</f>
        <v>0</v>
      </c>
    </row>
    <row r="811" spans="1:7" hidden="1" outlineLevel="2" collapsed="1" x14ac:dyDescent="0.25">
      <c r="A811">
        <v>464877225</v>
      </c>
      <c r="B811" s="4">
        <v>42924.872916666667</v>
      </c>
      <c r="C811">
        <f>HOUR(B811)</f>
        <v>20</v>
      </c>
      <c r="D811">
        <f>WEEKDAY(B811, 2)</f>
        <v>6</v>
      </c>
      <c r="E811">
        <v>2</v>
      </c>
      <c r="F811" t="s">
        <v>3</v>
      </c>
      <c r="G811">
        <f>IF(AND(E811 = 1,F811 = "B"),1,IF(AND(E811 = 2,F811 = "A"),1,IF(AND(E811 = 3,F811 = "A"),1,IF(AND(E811 = 4,F811 = "B"),1,IF(AND(E811 = 5,F811 = "C"),1,IF(AND(E811 = 6,F811 = "A"),1,0))))))</f>
        <v>0</v>
      </c>
    </row>
    <row r="812" spans="1:7" outlineLevel="1" x14ac:dyDescent="0.25">
      <c r="A812" s="6" t="s">
        <v>111</v>
      </c>
      <c r="B812" s="4"/>
      <c r="E812"/>
      <c r="F812"/>
      <c r="G812">
        <f>SUBTOTAL(9,G811:G811)</f>
        <v>0</v>
      </c>
    </row>
    <row r="813" spans="1:7" hidden="1" outlineLevel="2" collapsed="1" x14ac:dyDescent="0.25">
      <c r="A813">
        <v>465117230</v>
      </c>
      <c r="B813" s="4">
        <v>42895.625694444447</v>
      </c>
      <c r="C813">
        <f>HOUR(B813)</f>
        <v>15</v>
      </c>
      <c r="D813">
        <f>WEEKDAY(B813, 2)</f>
        <v>5</v>
      </c>
      <c r="E813">
        <v>2</v>
      </c>
      <c r="F813" t="s">
        <v>4</v>
      </c>
      <c r="G813">
        <f>IF(AND(E813 = 1,F813 = "B"),1,IF(AND(E813 = 2,F813 = "A"),1,IF(AND(E813 = 3,F813 = "A"),1,IF(AND(E813 = 4,F813 = "B"),1,IF(AND(E813 = 5,F813 = "C"),1,IF(AND(E813 = 6,F813 = "A"),1,0))))))</f>
        <v>0</v>
      </c>
    </row>
    <row r="814" spans="1:7" outlineLevel="1" x14ac:dyDescent="0.25">
      <c r="A814" s="6" t="s">
        <v>112</v>
      </c>
      <c r="B814" s="4"/>
      <c r="E814"/>
      <c r="F814"/>
      <c r="G814">
        <f>SUBTOTAL(9,G813:G813)</f>
        <v>0</v>
      </c>
    </row>
    <row r="815" spans="1:7" hidden="1" outlineLevel="2" collapsed="1" x14ac:dyDescent="0.25">
      <c r="A815">
        <v>465705702</v>
      </c>
      <c r="B815" s="4">
        <v>42898.895138888889</v>
      </c>
      <c r="C815">
        <f>HOUR(B815)</f>
        <v>21</v>
      </c>
      <c r="D815">
        <f>WEEKDAY(B815, 2)</f>
        <v>1</v>
      </c>
      <c r="E815">
        <v>3</v>
      </c>
      <c r="F815" t="s">
        <v>3</v>
      </c>
      <c r="G815">
        <f>IF(AND(E815 = 1,F815 = "B"),1,IF(AND(E815 = 2,F815 = "A"),1,IF(AND(E815 = 3,F815 = "A"),1,IF(AND(E815 = 4,F815 = "B"),1,IF(AND(E815 = 5,F815 = "C"),1,IF(AND(E815 = 6,F815 = "A"),1,0))))))</f>
        <v>0</v>
      </c>
    </row>
    <row r="816" spans="1:7" outlineLevel="1" x14ac:dyDescent="0.25">
      <c r="A816" s="6" t="s">
        <v>114</v>
      </c>
      <c r="B816" s="4"/>
      <c r="E816"/>
      <c r="F816"/>
      <c r="G816">
        <f>SUBTOTAL(9,G815:G815)</f>
        <v>0</v>
      </c>
    </row>
    <row r="817" spans="1:7" hidden="1" outlineLevel="2" collapsed="1" x14ac:dyDescent="0.25">
      <c r="A817">
        <v>468911119</v>
      </c>
      <c r="B817" s="4">
        <v>42915.869444444441</v>
      </c>
      <c r="C817">
        <f>HOUR(B817)</f>
        <v>20</v>
      </c>
      <c r="D817">
        <f>WEEKDAY(B817, 2)</f>
        <v>4</v>
      </c>
      <c r="E817">
        <v>4</v>
      </c>
      <c r="F817" t="s">
        <v>5</v>
      </c>
      <c r="G817">
        <f>IF(AND(E817 = 1,F817 = "B"),1,IF(AND(E817 = 2,F817 = "A"),1,IF(AND(E817 = 3,F817 = "A"),1,IF(AND(E817 = 4,F817 = "B"),1,IF(AND(E817 = 5,F817 = "C"),1,IF(AND(E817 = 6,F817 = "A"),1,0))))))</f>
        <v>0</v>
      </c>
    </row>
    <row r="818" spans="1:7" outlineLevel="1" x14ac:dyDescent="0.25">
      <c r="A818" s="6" t="s">
        <v>115</v>
      </c>
      <c r="B818" s="4"/>
      <c r="E818"/>
      <c r="F818"/>
      <c r="G818">
        <f>SUBTOTAL(9,G817:G817)</f>
        <v>0</v>
      </c>
    </row>
    <row r="819" spans="1:7" hidden="1" outlineLevel="2" collapsed="1" x14ac:dyDescent="0.25">
      <c r="A819">
        <v>468971163</v>
      </c>
      <c r="B819" s="4">
        <v>42913.84652777778</v>
      </c>
      <c r="C819">
        <f>HOUR(B819)</f>
        <v>20</v>
      </c>
      <c r="D819">
        <f>WEEKDAY(B819, 2)</f>
        <v>2</v>
      </c>
      <c r="E819">
        <v>6</v>
      </c>
      <c r="F819" t="s">
        <v>4</v>
      </c>
      <c r="G819">
        <f>IF(AND(E819 = 1,F819 = "B"),1,IF(AND(E819 = 2,F819 = "A"),1,IF(AND(E819 = 3,F819 = "A"),1,IF(AND(E819 = 4,F819 = "B"),1,IF(AND(E819 = 5,F819 = "C"),1,IF(AND(E819 = 6,F819 = "A"),1,0))))))</f>
        <v>0</v>
      </c>
    </row>
    <row r="820" spans="1:7" outlineLevel="1" x14ac:dyDescent="0.25">
      <c r="A820" s="6" t="s">
        <v>116</v>
      </c>
      <c r="B820" s="4"/>
      <c r="E820"/>
      <c r="F820"/>
      <c r="G820">
        <f>SUBTOTAL(9,G819:G819)</f>
        <v>0</v>
      </c>
    </row>
    <row r="821" spans="1:7" hidden="1" outlineLevel="2" x14ac:dyDescent="0.25">
      <c r="A821">
        <v>470661072</v>
      </c>
      <c r="B821" s="4">
        <v>42905.691666666666</v>
      </c>
      <c r="C821">
        <f>HOUR(B821)</f>
        <v>16</v>
      </c>
      <c r="D821">
        <f>WEEKDAY(B821, 2)</f>
        <v>1</v>
      </c>
      <c r="E821">
        <v>3</v>
      </c>
      <c r="F821" t="s">
        <v>3</v>
      </c>
      <c r="G821">
        <f>IF(AND(E821 = 1,F821 = "B"),1,IF(AND(E821 = 2,F821 = "A"),1,IF(AND(E821 = 3,F821 = "A"),1,IF(AND(E821 = 4,F821 = "B"),1,IF(AND(E821 = 5,F821 = "C"),1,IF(AND(E821 = 6,F821 = "A"),1,0))))))</f>
        <v>0</v>
      </c>
    </row>
    <row r="822" spans="1:7" outlineLevel="1" x14ac:dyDescent="0.25">
      <c r="A822" s="6" t="s">
        <v>118</v>
      </c>
      <c r="B822" s="4"/>
      <c r="E822"/>
      <c r="F822"/>
      <c r="G822">
        <f>SUBTOTAL(9,G821:G821)</f>
        <v>0</v>
      </c>
    </row>
    <row r="823" spans="1:7" hidden="1" outlineLevel="2" x14ac:dyDescent="0.25">
      <c r="A823">
        <v>473562405</v>
      </c>
      <c r="B823" s="4">
        <v>42902.05</v>
      </c>
      <c r="C823">
        <f>HOUR(B823)</f>
        <v>1</v>
      </c>
      <c r="D823">
        <f>WEEKDAY(B823, 2)</f>
        <v>5</v>
      </c>
      <c r="E823">
        <v>6</v>
      </c>
      <c r="F823" t="s">
        <v>4</v>
      </c>
      <c r="G823">
        <f>IF(AND(E823 = 1,F823 = "B"),1,IF(AND(E823 = 2,F823 = "A"),1,IF(AND(E823 = 3,F823 = "A"),1,IF(AND(E823 = 4,F823 = "B"),1,IF(AND(E823 = 5,F823 = "C"),1,IF(AND(E823 = 6,F823 = "A"),1,0))))))</f>
        <v>0</v>
      </c>
    </row>
    <row r="824" spans="1:7" outlineLevel="1" collapsed="1" x14ac:dyDescent="0.25">
      <c r="A824" s="6" t="s">
        <v>119</v>
      </c>
      <c r="B824" s="4"/>
      <c r="E824"/>
      <c r="F824"/>
      <c r="G824">
        <f>SUBTOTAL(9,G823:G823)</f>
        <v>0</v>
      </c>
    </row>
    <row r="825" spans="1:7" hidden="1" outlineLevel="2" x14ac:dyDescent="0.25">
      <c r="A825">
        <v>473566044</v>
      </c>
      <c r="B825" s="4">
        <v>42922.966666666667</v>
      </c>
      <c r="C825">
        <f>HOUR(B825)</f>
        <v>23</v>
      </c>
      <c r="D825">
        <f>WEEKDAY(B825, 2)</f>
        <v>4</v>
      </c>
      <c r="E825">
        <v>2</v>
      </c>
      <c r="F825" t="s">
        <v>4</v>
      </c>
      <c r="G825">
        <f>IF(AND(E825 = 1,F825 = "B"),1,IF(AND(E825 = 2,F825 = "A"),1,IF(AND(E825 = 3,F825 = "A"),1,IF(AND(E825 = 4,F825 = "B"),1,IF(AND(E825 = 5,F825 = "C"),1,IF(AND(E825 = 6,F825 = "A"),1,0))))))</f>
        <v>0</v>
      </c>
    </row>
    <row r="826" spans="1:7" outlineLevel="1" x14ac:dyDescent="0.25">
      <c r="A826" s="6" t="s">
        <v>120</v>
      </c>
      <c r="B826" s="4"/>
      <c r="E826"/>
      <c r="F826"/>
      <c r="G826">
        <f>SUBTOTAL(9,G825:G825)</f>
        <v>0</v>
      </c>
    </row>
    <row r="827" spans="1:7" hidden="1" outlineLevel="2" x14ac:dyDescent="0.25">
      <c r="A827">
        <v>475050084</v>
      </c>
      <c r="B827" s="4">
        <v>42896.223611111112</v>
      </c>
      <c r="C827">
        <f>HOUR(B827)</f>
        <v>5</v>
      </c>
      <c r="D827">
        <f>WEEKDAY(B827, 2)</f>
        <v>6</v>
      </c>
      <c r="E827">
        <v>6</v>
      </c>
      <c r="F827" t="s">
        <v>4</v>
      </c>
      <c r="G827">
        <f>IF(AND(E827 = 1,F827 = "B"),1,IF(AND(E827 = 2,F827 = "A"),1,IF(AND(E827 = 3,F827 = "A"),1,IF(AND(E827 = 4,F827 = "B"),1,IF(AND(E827 = 5,F827 = "C"),1,IF(AND(E827 = 6,F827 = "A"),1,0))))))</f>
        <v>0</v>
      </c>
    </row>
    <row r="828" spans="1:7" outlineLevel="1" x14ac:dyDescent="0.25">
      <c r="A828" s="6" t="s">
        <v>123</v>
      </c>
      <c r="B828" s="4"/>
      <c r="E828"/>
      <c r="F828"/>
      <c r="G828">
        <f>SUBTOTAL(9,G827:G827)</f>
        <v>0</v>
      </c>
    </row>
    <row r="829" spans="1:7" hidden="1" outlineLevel="2" collapsed="1" x14ac:dyDescent="0.25">
      <c r="A829">
        <v>475338338</v>
      </c>
      <c r="B829" s="4">
        <v>42909.111805555556</v>
      </c>
      <c r="C829">
        <f>HOUR(B829)</f>
        <v>2</v>
      </c>
      <c r="D829">
        <f>WEEKDAY(B829, 2)</f>
        <v>5</v>
      </c>
      <c r="E829">
        <v>4</v>
      </c>
      <c r="F829" t="s">
        <v>4</v>
      </c>
      <c r="G829">
        <f>IF(AND(E829 = 1,F829 = "B"),1,IF(AND(E829 = 2,F829 = "A"),1,IF(AND(E829 = 3,F829 = "A"),1,IF(AND(E829 = 4,F829 = "B"),1,IF(AND(E829 = 5,F829 = "C"),1,IF(AND(E829 = 6,F829 = "A"),1,0))))))</f>
        <v>0</v>
      </c>
    </row>
    <row r="830" spans="1:7" outlineLevel="1" x14ac:dyDescent="0.25">
      <c r="A830" s="6" t="s">
        <v>124</v>
      </c>
      <c r="B830" s="4"/>
      <c r="E830"/>
      <c r="F830"/>
      <c r="G830">
        <f>SUBTOTAL(9,G829:G829)</f>
        <v>0</v>
      </c>
    </row>
    <row r="831" spans="1:7" hidden="1" outlineLevel="2" collapsed="1" x14ac:dyDescent="0.25">
      <c r="A831">
        <v>475377373</v>
      </c>
      <c r="B831" s="4">
        <v>42923.981249999997</v>
      </c>
      <c r="C831">
        <f>HOUR(B831)</f>
        <v>23</v>
      </c>
      <c r="D831">
        <f>WEEKDAY(B831, 2)</f>
        <v>5</v>
      </c>
      <c r="E831">
        <v>4</v>
      </c>
      <c r="F831" t="s">
        <v>4</v>
      </c>
      <c r="G831">
        <f>IF(AND(E831 = 1,F831 = "B"),1,IF(AND(E831 = 2,F831 = "A"),1,IF(AND(E831 = 3,F831 = "A"),1,IF(AND(E831 = 4,F831 = "B"),1,IF(AND(E831 = 5,F831 = "C"),1,IF(AND(E831 = 6,F831 = "A"),1,0))))))</f>
        <v>0</v>
      </c>
    </row>
    <row r="832" spans="1:7" outlineLevel="1" x14ac:dyDescent="0.25">
      <c r="A832" s="6" t="s">
        <v>125</v>
      </c>
      <c r="B832" s="4"/>
      <c r="E832"/>
      <c r="F832"/>
      <c r="G832">
        <f>SUBTOTAL(9,G831:G831)</f>
        <v>0</v>
      </c>
    </row>
    <row r="833" spans="1:7" hidden="1" outlineLevel="2" collapsed="1" x14ac:dyDescent="0.25">
      <c r="A833">
        <v>476020352</v>
      </c>
      <c r="B833" s="4">
        <v>42917.5625</v>
      </c>
      <c r="C833">
        <f>HOUR(B833)</f>
        <v>13</v>
      </c>
      <c r="D833">
        <f>WEEKDAY(B833, 2)</f>
        <v>6</v>
      </c>
      <c r="E833">
        <v>5</v>
      </c>
      <c r="F833" t="s">
        <v>3</v>
      </c>
      <c r="G833">
        <f>IF(AND(E833 = 1,F833 = "B"),1,IF(AND(E833 = 2,F833 = "A"),1,IF(AND(E833 = 3,F833 = "A"),1,IF(AND(E833 = 4,F833 = "B"),1,IF(AND(E833 = 5,F833 = "C"),1,IF(AND(E833 = 6,F833 = "A"),1,0))))))</f>
        <v>0</v>
      </c>
    </row>
    <row r="834" spans="1:7" outlineLevel="1" x14ac:dyDescent="0.25">
      <c r="A834" s="6" t="s">
        <v>126</v>
      </c>
      <c r="B834" s="4"/>
      <c r="E834"/>
      <c r="F834"/>
      <c r="G834">
        <f>SUBTOTAL(9,G833:G833)</f>
        <v>0</v>
      </c>
    </row>
    <row r="835" spans="1:7" hidden="1" outlineLevel="2" collapsed="1" x14ac:dyDescent="0.25">
      <c r="A835">
        <v>478135865</v>
      </c>
      <c r="B835" s="4">
        <v>42926.603472222225</v>
      </c>
      <c r="C835">
        <f>HOUR(B835)</f>
        <v>14</v>
      </c>
      <c r="D835">
        <f>WEEKDAY(B835, 2)</f>
        <v>1</v>
      </c>
      <c r="E835">
        <v>3</v>
      </c>
      <c r="F835" t="s">
        <v>3</v>
      </c>
      <c r="G835">
        <f>IF(AND(E835 = 1,F835 = "B"),1,IF(AND(E835 = 2,F835 = "A"),1,IF(AND(E835 = 3,F835 = "A"),1,IF(AND(E835 = 4,F835 = "B"),1,IF(AND(E835 = 5,F835 = "C"),1,IF(AND(E835 = 6,F835 = "A"),1,0))))))</f>
        <v>0</v>
      </c>
    </row>
    <row r="836" spans="1:7" outlineLevel="1" x14ac:dyDescent="0.25">
      <c r="A836" s="6" t="s">
        <v>128</v>
      </c>
      <c r="B836" s="4"/>
      <c r="E836"/>
      <c r="F836"/>
      <c r="G836">
        <f>SUBTOTAL(9,G835:G835)</f>
        <v>0</v>
      </c>
    </row>
    <row r="837" spans="1:7" hidden="1" outlineLevel="2" collapsed="1" x14ac:dyDescent="0.25">
      <c r="A837">
        <v>479746482</v>
      </c>
      <c r="B837" s="4">
        <v>42911.597222222219</v>
      </c>
      <c r="C837">
        <f>HOUR(B837)</f>
        <v>14</v>
      </c>
      <c r="D837">
        <f>WEEKDAY(B837, 2)</f>
        <v>7</v>
      </c>
      <c r="E837">
        <v>2</v>
      </c>
      <c r="F837" t="s">
        <v>4</v>
      </c>
      <c r="G837">
        <f>IF(AND(E837 = 1,F837 = "B"),1,IF(AND(E837 = 2,F837 = "A"),1,IF(AND(E837 = 3,F837 = "A"),1,IF(AND(E837 = 4,F837 = "B"),1,IF(AND(E837 = 5,F837 = "C"),1,IF(AND(E837 = 6,F837 = "A"),1,0))))))</f>
        <v>0</v>
      </c>
    </row>
    <row r="838" spans="1:7" outlineLevel="1" x14ac:dyDescent="0.25">
      <c r="A838" s="6" t="s">
        <v>132</v>
      </c>
      <c r="B838" s="4"/>
      <c r="E838"/>
      <c r="F838"/>
      <c r="G838">
        <f>SUBTOTAL(9,G837:G837)</f>
        <v>0</v>
      </c>
    </row>
    <row r="839" spans="1:7" hidden="1" outlineLevel="2" collapsed="1" x14ac:dyDescent="0.25">
      <c r="A839">
        <v>479757892</v>
      </c>
      <c r="B839" s="4">
        <v>42900.859027777777</v>
      </c>
      <c r="C839">
        <f>HOUR(B839)</f>
        <v>20</v>
      </c>
      <c r="D839">
        <f>WEEKDAY(B839, 2)</f>
        <v>3</v>
      </c>
      <c r="E839">
        <v>1</v>
      </c>
      <c r="F839" t="s">
        <v>4</v>
      </c>
      <c r="G839">
        <f>IF(AND(E839 = 1,F839 = "B"),1,IF(AND(E839 = 2,F839 = "A"),1,IF(AND(E839 = 3,F839 = "A"),1,IF(AND(E839 = 4,F839 = "B"),1,IF(AND(E839 = 5,F839 = "C"),1,IF(AND(E839 = 6,F839 = "A"),1,0))))))</f>
        <v>0</v>
      </c>
    </row>
    <row r="840" spans="1:7" outlineLevel="1" x14ac:dyDescent="0.25">
      <c r="A840" s="6" t="s">
        <v>133</v>
      </c>
      <c r="B840" s="4"/>
      <c r="E840"/>
      <c r="F840"/>
      <c r="G840">
        <f>SUBTOTAL(9,G839:G839)</f>
        <v>0</v>
      </c>
    </row>
    <row r="841" spans="1:7" hidden="1" outlineLevel="2" collapsed="1" x14ac:dyDescent="0.25">
      <c r="A841">
        <v>481225108</v>
      </c>
      <c r="B841" s="4">
        <v>42906.759027777778</v>
      </c>
      <c r="C841">
        <f>HOUR(B841)</f>
        <v>18</v>
      </c>
      <c r="D841">
        <f>WEEKDAY(B841, 2)</f>
        <v>2</v>
      </c>
      <c r="E841">
        <v>4</v>
      </c>
      <c r="F841" t="s">
        <v>4</v>
      </c>
      <c r="G841">
        <f>IF(AND(E841 = 1,F841 = "B"),1,IF(AND(E841 = 2,F841 = "A"),1,IF(AND(E841 = 3,F841 = "A"),1,IF(AND(E841 = 4,F841 = "B"),1,IF(AND(E841 = 5,F841 = "C"),1,IF(AND(E841 = 6,F841 = "A"),1,0))))))</f>
        <v>0</v>
      </c>
    </row>
    <row r="842" spans="1:7" outlineLevel="1" x14ac:dyDescent="0.25">
      <c r="A842" s="6" t="s">
        <v>135</v>
      </c>
      <c r="B842" s="4"/>
      <c r="E842"/>
      <c r="F842"/>
      <c r="G842">
        <f>SUBTOTAL(9,G841:G841)</f>
        <v>0</v>
      </c>
    </row>
    <row r="843" spans="1:7" hidden="1" outlineLevel="2" collapsed="1" x14ac:dyDescent="0.25">
      <c r="A843">
        <v>483673327</v>
      </c>
      <c r="B843" s="4">
        <v>42919.993055555555</v>
      </c>
      <c r="C843">
        <f>HOUR(B843)</f>
        <v>23</v>
      </c>
      <c r="D843">
        <f>WEEKDAY(B843, 2)</f>
        <v>1</v>
      </c>
      <c r="E843">
        <v>1</v>
      </c>
      <c r="F843" t="s">
        <v>4</v>
      </c>
      <c r="G843">
        <f>IF(AND(E843 = 1,F843 = "B"),1,IF(AND(E843 = 2,F843 = "A"),1,IF(AND(E843 = 3,F843 = "A"),1,IF(AND(E843 = 4,F843 = "B"),1,IF(AND(E843 = 5,F843 = "C"),1,IF(AND(E843 = 6,F843 = "A"),1,0))))))</f>
        <v>0</v>
      </c>
    </row>
    <row r="844" spans="1:7" outlineLevel="1" x14ac:dyDescent="0.25">
      <c r="A844" s="6" t="s">
        <v>137</v>
      </c>
      <c r="B844" s="4"/>
      <c r="E844"/>
      <c r="F844"/>
      <c r="G844">
        <f>SUBTOTAL(9,G843:G843)</f>
        <v>0</v>
      </c>
    </row>
    <row r="845" spans="1:7" hidden="1" outlineLevel="2" collapsed="1" x14ac:dyDescent="0.25">
      <c r="A845">
        <v>484194933</v>
      </c>
      <c r="B845" s="4">
        <v>42919.897222222222</v>
      </c>
      <c r="C845">
        <f>HOUR(B845)</f>
        <v>21</v>
      </c>
      <c r="D845">
        <f>WEEKDAY(B845, 2)</f>
        <v>1</v>
      </c>
      <c r="E845">
        <v>3</v>
      </c>
      <c r="F845" t="s">
        <v>4</v>
      </c>
      <c r="G845">
        <f>IF(AND(E845 = 1,F845 = "B"),1,IF(AND(E845 = 2,F845 = "A"),1,IF(AND(E845 = 3,F845 = "A"),1,IF(AND(E845 = 4,F845 = "B"),1,IF(AND(E845 = 5,F845 = "C"),1,IF(AND(E845 = 6,F845 = "A"),1,0))))))</f>
        <v>0</v>
      </c>
    </row>
    <row r="846" spans="1:7" outlineLevel="1" x14ac:dyDescent="0.25">
      <c r="A846" s="6" t="s">
        <v>138</v>
      </c>
      <c r="B846" s="4"/>
      <c r="E846"/>
      <c r="F846"/>
      <c r="G846">
        <f>SUBTOTAL(9,G845:G845)</f>
        <v>0</v>
      </c>
    </row>
    <row r="847" spans="1:7" hidden="1" outlineLevel="2" collapsed="1" x14ac:dyDescent="0.25">
      <c r="A847">
        <v>484574935</v>
      </c>
      <c r="B847" s="4">
        <v>42898.427777777775</v>
      </c>
      <c r="C847">
        <f>HOUR(B847)</f>
        <v>10</v>
      </c>
      <c r="D847">
        <f>WEEKDAY(B847, 2)</f>
        <v>1</v>
      </c>
      <c r="E847">
        <v>2</v>
      </c>
      <c r="F847" t="s">
        <v>3</v>
      </c>
      <c r="G847">
        <f>IF(AND(E847 = 1,F847 = "B"),1,IF(AND(E847 = 2,F847 = "A"),1,IF(AND(E847 = 3,F847 = "A"),1,IF(AND(E847 = 4,F847 = "B"),1,IF(AND(E847 = 5,F847 = "C"),1,IF(AND(E847 = 6,F847 = "A"),1,0))))))</f>
        <v>0</v>
      </c>
    </row>
    <row r="848" spans="1:7" outlineLevel="1" x14ac:dyDescent="0.25">
      <c r="A848" s="6" t="s">
        <v>139</v>
      </c>
      <c r="B848" s="4"/>
      <c r="E848"/>
      <c r="F848"/>
      <c r="G848">
        <f>SUBTOTAL(9,G847:G847)</f>
        <v>0</v>
      </c>
    </row>
    <row r="849" spans="1:7" hidden="1" outlineLevel="2" collapsed="1" x14ac:dyDescent="0.25">
      <c r="A849">
        <v>484679513</v>
      </c>
      <c r="B849" s="4">
        <v>42906.132638888892</v>
      </c>
      <c r="C849">
        <f>HOUR(B849)</f>
        <v>3</v>
      </c>
      <c r="D849">
        <f>WEEKDAY(B849, 2)</f>
        <v>2</v>
      </c>
      <c r="E849">
        <v>6</v>
      </c>
      <c r="F849" t="s">
        <v>4</v>
      </c>
      <c r="G849">
        <f>IF(AND(E849 = 1,F849 = "B"),1,IF(AND(E849 = 2,F849 = "A"),1,IF(AND(E849 = 3,F849 = "A"),1,IF(AND(E849 = 4,F849 = "B"),1,IF(AND(E849 = 5,F849 = "C"),1,IF(AND(E849 = 6,F849 = "A"),1,0))))))</f>
        <v>0</v>
      </c>
    </row>
    <row r="850" spans="1:7" outlineLevel="1" x14ac:dyDescent="0.25">
      <c r="A850" s="6" t="s">
        <v>140</v>
      </c>
      <c r="B850" s="4"/>
      <c r="E850"/>
      <c r="F850"/>
      <c r="G850">
        <f>SUBTOTAL(9,G849:G849)</f>
        <v>0</v>
      </c>
    </row>
    <row r="851" spans="1:7" hidden="1" outlineLevel="2" collapsed="1" x14ac:dyDescent="0.25">
      <c r="A851">
        <v>484784828</v>
      </c>
      <c r="B851" s="4">
        <v>42912.402083333334</v>
      </c>
      <c r="C851">
        <f>HOUR(B851)</f>
        <v>9</v>
      </c>
      <c r="D851">
        <f>WEEKDAY(B851, 2)</f>
        <v>1</v>
      </c>
      <c r="E851">
        <v>3</v>
      </c>
      <c r="F851" t="s">
        <v>3</v>
      </c>
      <c r="G851">
        <f>IF(AND(E851 = 1,F851 = "B"),1,IF(AND(E851 = 2,F851 = "A"),1,IF(AND(E851 = 3,F851 = "A"),1,IF(AND(E851 = 4,F851 = "B"),1,IF(AND(E851 = 5,F851 = "C"),1,IF(AND(E851 = 6,F851 = "A"),1,0))))))</f>
        <v>0</v>
      </c>
    </row>
    <row r="852" spans="1:7" outlineLevel="1" x14ac:dyDescent="0.25">
      <c r="A852" s="6" t="s">
        <v>141</v>
      </c>
      <c r="B852" s="4"/>
      <c r="E852"/>
      <c r="F852"/>
      <c r="G852">
        <f>SUBTOTAL(9,G851:G851)</f>
        <v>0</v>
      </c>
    </row>
    <row r="853" spans="1:7" hidden="1" outlineLevel="2" collapsed="1" x14ac:dyDescent="0.25">
      <c r="A853">
        <v>485153168</v>
      </c>
      <c r="B853" s="4">
        <v>42914.972916666666</v>
      </c>
      <c r="C853">
        <f>HOUR(B853)</f>
        <v>23</v>
      </c>
      <c r="D853">
        <f>WEEKDAY(B853, 2)</f>
        <v>3</v>
      </c>
      <c r="E853">
        <v>1</v>
      </c>
      <c r="F853" t="s">
        <v>4</v>
      </c>
      <c r="G853">
        <f>IF(AND(E853 = 1,F853 = "B"),1,IF(AND(E853 = 2,F853 = "A"),1,IF(AND(E853 = 3,F853 = "A"),1,IF(AND(E853 = 4,F853 = "B"),1,IF(AND(E853 = 5,F853 = "C"),1,IF(AND(E853 = 6,F853 = "A"),1,0))))))</f>
        <v>0</v>
      </c>
    </row>
    <row r="854" spans="1:7" outlineLevel="1" x14ac:dyDescent="0.25">
      <c r="A854" s="6" t="s">
        <v>142</v>
      </c>
      <c r="B854" s="4"/>
      <c r="E854"/>
      <c r="F854"/>
      <c r="G854">
        <f>SUBTOTAL(9,G853:G853)</f>
        <v>0</v>
      </c>
    </row>
    <row r="855" spans="1:7" hidden="1" outlineLevel="2" collapsed="1" x14ac:dyDescent="0.25">
      <c r="A855">
        <v>486166739</v>
      </c>
      <c r="B855" s="4">
        <v>42921.411111111112</v>
      </c>
      <c r="C855">
        <f>HOUR(B855)</f>
        <v>9</v>
      </c>
      <c r="D855">
        <f>WEEKDAY(B855, 2)</f>
        <v>3</v>
      </c>
      <c r="E855">
        <v>1</v>
      </c>
      <c r="F855" t="s">
        <v>5</v>
      </c>
      <c r="G855">
        <f>IF(AND(E855 = 1,F855 = "B"),1,IF(AND(E855 = 2,F855 = "A"),1,IF(AND(E855 = 3,F855 = "A"),1,IF(AND(E855 = 4,F855 = "B"),1,IF(AND(E855 = 5,F855 = "C"),1,IF(AND(E855 = 6,F855 = "A"),1,0))))))</f>
        <v>0</v>
      </c>
    </row>
    <row r="856" spans="1:7" outlineLevel="1" x14ac:dyDescent="0.25">
      <c r="A856" s="6" t="s">
        <v>144</v>
      </c>
      <c r="B856" s="4"/>
      <c r="E856"/>
      <c r="F856"/>
      <c r="G856">
        <f>SUBTOTAL(9,G855:G855)</f>
        <v>0</v>
      </c>
    </row>
    <row r="857" spans="1:7" hidden="1" outlineLevel="2" collapsed="1" x14ac:dyDescent="0.25">
      <c r="A857">
        <v>489827018</v>
      </c>
      <c r="B857" s="4">
        <v>42925.464583333334</v>
      </c>
      <c r="C857">
        <f>HOUR(B857)</f>
        <v>11</v>
      </c>
      <c r="D857">
        <f>WEEKDAY(B857, 2)</f>
        <v>7</v>
      </c>
      <c r="E857">
        <v>1</v>
      </c>
      <c r="F857" t="s">
        <v>4</v>
      </c>
      <c r="G857">
        <f>IF(AND(E857 = 1,F857 = "B"),1,IF(AND(E857 = 2,F857 = "A"),1,IF(AND(E857 = 3,F857 = "A"),1,IF(AND(E857 = 4,F857 = "B"),1,IF(AND(E857 = 5,F857 = "C"),1,IF(AND(E857 = 6,F857 = "A"),1,0))))))</f>
        <v>0</v>
      </c>
    </row>
    <row r="858" spans="1:7" outlineLevel="1" x14ac:dyDescent="0.25">
      <c r="A858" s="6" t="s">
        <v>149</v>
      </c>
      <c r="B858" s="4"/>
      <c r="E858"/>
      <c r="F858"/>
      <c r="G858">
        <f>SUBTOTAL(9,G857:G857)</f>
        <v>0</v>
      </c>
    </row>
    <row r="859" spans="1:7" hidden="1" outlineLevel="2" x14ac:dyDescent="0.25">
      <c r="A859">
        <v>492606383</v>
      </c>
      <c r="B859" s="4">
        <v>42904.196527777778</v>
      </c>
      <c r="C859">
        <f>HOUR(B859)</f>
        <v>4</v>
      </c>
      <c r="D859">
        <f>WEEKDAY(B859, 2)</f>
        <v>7</v>
      </c>
      <c r="E859">
        <v>5</v>
      </c>
      <c r="F859" t="s">
        <v>5</v>
      </c>
      <c r="G859">
        <f>IF(AND(E859 = 1,F859 = "B"),1,IF(AND(E859 = 2,F859 = "A"),1,IF(AND(E859 = 3,F859 = "A"),1,IF(AND(E859 = 4,F859 = "B"),1,IF(AND(E859 = 5,F859 = "C"),1,IF(AND(E859 = 6,F859 = "A"),1,0))))))</f>
        <v>0</v>
      </c>
    </row>
    <row r="860" spans="1:7" outlineLevel="1" x14ac:dyDescent="0.25">
      <c r="A860" s="6" t="s">
        <v>150</v>
      </c>
      <c r="B860" s="4"/>
      <c r="E860"/>
      <c r="F860"/>
      <c r="G860">
        <f>SUBTOTAL(9,G859:G859)</f>
        <v>0</v>
      </c>
    </row>
    <row r="861" spans="1:7" hidden="1" outlineLevel="2" x14ac:dyDescent="0.25">
      <c r="A861">
        <v>493039952</v>
      </c>
      <c r="B861" s="4">
        <v>42917.689583333333</v>
      </c>
      <c r="C861">
        <f>HOUR(B861)</f>
        <v>16</v>
      </c>
      <c r="D861">
        <f>WEEKDAY(B861, 2)</f>
        <v>6</v>
      </c>
      <c r="E861">
        <v>4</v>
      </c>
      <c r="F861" t="s">
        <v>4</v>
      </c>
      <c r="G861">
        <f>IF(AND(E861 = 1,F861 = "B"),1,IF(AND(E861 = 2,F861 = "A"),1,IF(AND(E861 = 3,F861 = "A"),1,IF(AND(E861 = 4,F861 = "B"),1,IF(AND(E861 = 5,F861 = "C"),1,IF(AND(E861 = 6,F861 = "A"),1,0))))))</f>
        <v>0</v>
      </c>
    </row>
    <row r="862" spans="1:7" outlineLevel="1" collapsed="1" x14ac:dyDescent="0.25">
      <c r="A862" s="6" t="s">
        <v>151</v>
      </c>
      <c r="B862" s="4"/>
      <c r="E862"/>
      <c r="F862"/>
      <c r="G862">
        <f>SUBTOTAL(9,G861:G861)</f>
        <v>0</v>
      </c>
    </row>
    <row r="863" spans="1:7" hidden="1" outlineLevel="2" x14ac:dyDescent="0.25">
      <c r="A863">
        <v>493169743</v>
      </c>
      <c r="B863" s="4">
        <v>42908.470138888886</v>
      </c>
      <c r="C863">
        <f>HOUR(B863)</f>
        <v>11</v>
      </c>
      <c r="D863">
        <f>WEEKDAY(B863, 2)</f>
        <v>4</v>
      </c>
      <c r="E863">
        <v>1</v>
      </c>
      <c r="F863" t="s">
        <v>4</v>
      </c>
      <c r="G863">
        <f>IF(AND(E863 = 1,F863 = "B"),1,IF(AND(E863 = 2,F863 = "A"),1,IF(AND(E863 = 3,F863 = "A"),1,IF(AND(E863 = 4,F863 = "B"),1,IF(AND(E863 = 5,F863 = "C"),1,IF(AND(E863 = 6,F863 = "A"),1,0))))))</f>
        <v>0</v>
      </c>
    </row>
    <row r="864" spans="1:7" outlineLevel="1" collapsed="1" x14ac:dyDescent="0.25">
      <c r="A864" s="6" t="s">
        <v>152</v>
      </c>
      <c r="B864" s="4"/>
      <c r="E864"/>
      <c r="F864"/>
      <c r="G864">
        <f>SUBTOTAL(9,G863:G863)</f>
        <v>0</v>
      </c>
    </row>
    <row r="865" spans="1:7" hidden="1" outlineLevel="2" x14ac:dyDescent="0.25">
      <c r="A865">
        <v>494106820</v>
      </c>
      <c r="B865" s="4">
        <v>42926.02847222222</v>
      </c>
      <c r="C865">
        <f>HOUR(B865)</f>
        <v>0</v>
      </c>
      <c r="D865">
        <f>WEEKDAY(B865, 2)</f>
        <v>1</v>
      </c>
      <c r="E865">
        <v>1</v>
      </c>
      <c r="F865" t="s">
        <v>4</v>
      </c>
      <c r="G865">
        <f>IF(AND(E865 = 1,F865 = "B"),1,IF(AND(E865 = 2,F865 = "A"),1,IF(AND(E865 = 3,F865 = "A"),1,IF(AND(E865 = 4,F865 = "B"),1,IF(AND(E865 = 5,F865 = "C"),1,IF(AND(E865 = 6,F865 = "A"),1,0))))))</f>
        <v>0</v>
      </c>
    </row>
    <row r="866" spans="1:7" outlineLevel="1" collapsed="1" x14ac:dyDescent="0.25">
      <c r="A866" s="6" t="s">
        <v>154</v>
      </c>
      <c r="B866" s="4"/>
      <c r="E866"/>
      <c r="F866"/>
      <c r="G866">
        <f>SUBTOTAL(9,G865:G865)</f>
        <v>0</v>
      </c>
    </row>
    <row r="867" spans="1:7" hidden="1" outlineLevel="2" x14ac:dyDescent="0.25">
      <c r="A867">
        <v>495040348</v>
      </c>
      <c r="B867" s="4">
        <v>42896.743055555555</v>
      </c>
      <c r="C867">
        <f>HOUR(B867)</f>
        <v>17</v>
      </c>
      <c r="D867">
        <f>WEEKDAY(B867, 2)</f>
        <v>6</v>
      </c>
      <c r="E867">
        <v>5</v>
      </c>
      <c r="F867" t="s">
        <v>5</v>
      </c>
      <c r="G867">
        <f>IF(AND(E867 = 1,F867 = "B"),1,IF(AND(E867 = 2,F867 = "A"),1,IF(AND(E867 = 3,F867 = "A"),1,IF(AND(E867 = 4,F867 = "B"),1,IF(AND(E867 = 5,F867 = "C"),1,IF(AND(E867 = 6,F867 = "A"),1,0))))))</f>
        <v>0</v>
      </c>
    </row>
    <row r="868" spans="1:7" outlineLevel="1" collapsed="1" x14ac:dyDescent="0.25">
      <c r="A868" s="6" t="s">
        <v>156</v>
      </c>
      <c r="B868" s="4"/>
      <c r="E868"/>
      <c r="F868"/>
      <c r="G868">
        <f>SUBTOTAL(9,G867:G867)</f>
        <v>0</v>
      </c>
    </row>
    <row r="869" spans="1:7" hidden="1" outlineLevel="2" x14ac:dyDescent="0.25">
      <c r="A869">
        <v>496232896</v>
      </c>
      <c r="B869" s="4">
        <v>42898.279166666667</v>
      </c>
      <c r="C869">
        <f>HOUR(B869)</f>
        <v>6</v>
      </c>
      <c r="D869">
        <f>WEEKDAY(B869, 2)</f>
        <v>1</v>
      </c>
      <c r="E869">
        <v>1</v>
      </c>
      <c r="F869" t="s">
        <v>4</v>
      </c>
      <c r="G869">
        <f>IF(AND(E869 = 1,F869 = "B"),1,IF(AND(E869 = 2,F869 = "A"),1,IF(AND(E869 = 3,F869 = "A"),1,IF(AND(E869 = 4,F869 = "B"),1,IF(AND(E869 = 5,F869 = "C"),1,IF(AND(E869 = 6,F869 = "A"),1,0))))))</f>
        <v>0</v>
      </c>
    </row>
    <row r="870" spans="1:7" outlineLevel="1" collapsed="1" x14ac:dyDescent="0.25">
      <c r="A870" s="6" t="s">
        <v>160</v>
      </c>
      <c r="B870" s="4"/>
      <c r="E870"/>
      <c r="F870"/>
      <c r="G870">
        <f>SUBTOTAL(9,G869:G869)</f>
        <v>0</v>
      </c>
    </row>
    <row r="871" spans="1:7" hidden="1" outlineLevel="2" x14ac:dyDescent="0.25">
      <c r="A871">
        <v>497263087</v>
      </c>
      <c r="B871" s="4">
        <v>42906.615277777775</v>
      </c>
      <c r="C871">
        <f>HOUR(B871)</f>
        <v>14</v>
      </c>
      <c r="D871">
        <f>WEEKDAY(B871, 2)</f>
        <v>2</v>
      </c>
      <c r="E871">
        <v>6</v>
      </c>
      <c r="F871" t="s">
        <v>4</v>
      </c>
      <c r="G871">
        <f>IF(AND(E871 = 1,F871 = "B"),1,IF(AND(E871 = 2,F871 = "A"),1,IF(AND(E871 = 3,F871 = "A"),1,IF(AND(E871 = 4,F871 = "B"),1,IF(AND(E871 = 5,F871 = "C"),1,IF(AND(E871 = 6,F871 = "A"),1,0))))))</f>
        <v>0</v>
      </c>
    </row>
    <row r="872" spans="1:7" outlineLevel="1" x14ac:dyDescent="0.25">
      <c r="A872" s="6" t="s">
        <v>161</v>
      </c>
      <c r="B872" s="4"/>
      <c r="E872"/>
      <c r="F872"/>
      <c r="G872">
        <f>SUBTOTAL(9,G871:G871)</f>
        <v>0</v>
      </c>
    </row>
    <row r="873" spans="1:7" hidden="1" outlineLevel="2" x14ac:dyDescent="0.25">
      <c r="A873">
        <v>498101078</v>
      </c>
      <c r="B873" s="4">
        <v>42911.89166666667</v>
      </c>
      <c r="C873">
        <f>HOUR(B873)</f>
        <v>21</v>
      </c>
      <c r="D873">
        <f>WEEKDAY(B873, 2)</f>
        <v>7</v>
      </c>
      <c r="E873">
        <v>4</v>
      </c>
      <c r="F873" t="s">
        <v>4</v>
      </c>
      <c r="G873">
        <f>IF(AND(E873 = 1,F873 = "B"),1,IF(AND(E873 = 2,F873 = "A"),1,IF(AND(E873 = 3,F873 = "A"),1,IF(AND(E873 = 4,F873 = "B"),1,IF(AND(E873 = 5,F873 = "C"),1,IF(AND(E873 = 6,F873 = "A"),1,0))))))</f>
        <v>0</v>
      </c>
    </row>
    <row r="874" spans="1:7" outlineLevel="1" x14ac:dyDescent="0.25">
      <c r="A874" s="6" t="s">
        <v>162</v>
      </c>
      <c r="B874" s="4"/>
      <c r="E874"/>
      <c r="F874"/>
      <c r="G874">
        <f>SUBTOTAL(9,G873:G873)</f>
        <v>0</v>
      </c>
    </row>
    <row r="875" spans="1:7" hidden="1" outlineLevel="2" x14ac:dyDescent="0.25">
      <c r="A875">
        <v>498523102</v>
      </c>
      <c r="B875" s="4">
        <v>42927.154861111114</v>
      </c>
      <c r="C875">
        <f>HOUR(B875)</f>
        <v>3</v>
      </c>
      <c r="D875">
        <f>WEEKDAY(B875, 2)</f>
        <v>2</v>
      </c>
      <c r="E875">
        <v>5</v>
      </c>
      <c r="F875" t="s">
        <v>3</v>
      </c>
      <c r="G875">
        <f>IF(AND(E875 = 1,F875 = "B"),1,IF(AND(E875 = 2,F875 = "A"),1,IF(AND(E875 = 3,F875 = "A"),1,IF(AND(E875 = 4,F875 = "B"),1,IF(AND(E875 = 5,F875 = "C"),1,IF(AND(E875 = 6,F875 = "A"),1,0))))))</f>
        <v>0</v>
      </c>
    </row>
    <row r="876" spans="1:7" outlineLevel="1" x14ac:dyDescent="0.25">
      <c r="A876" s="6" t="s">
        <v>163</v>
      </c>
      <c r="B876" s="4"/>
      <c r="E876"/>
      <c r="F876"/>
      <c r="G876">
        <f>SUBTOTAL(9,G875:G875)</f>
        <v>0</v>
      </c>
    </row>
    <row r="877" spans="1:7" hidden="1" outlineLevel="2" collapsed="1" x14ac:dyDescent="0.25">
      <c r="A877">
        <v>498650781</v>
      </c>
      <c r="B877" s="4">
        <v>42900.408333333333</v>
      </c>
      <c r="C877">
        <f>HOUR(B877)</f>
        <v>9</v>
      </c>
      <c r="D877">
        <f>WEEKDAY(B877, 2)</f>
        <v>3</v>
      </c>
      <c r="E877">
        <v>6</v>
      </c>
      <c r="F877" t="s">
        <v>3</v>
      </c>
      <c r="G877">
        <f>IF(AND(E877 = 1,F877 = "B"),1,IF(AND(E877 = 2,F877 = "A"),1,IF(AND(E877 = 3,F877 = "A"),1,IF(AND(E877 = 4,F877 = "B"),1,IF(AND(E877 = 5,F877 = "C"),1,IF(AND(E877 = 6,F877 = "A"),1,0))))))</f>
        <v>0</v>
      </c>
    </row>
    <row r="878" spans="1:7" outlineLevel="1" x14ac:dyDescent="0.25">
      <c r="A878" s="6" t="s">
        <v>164</v>
      </c>
      <c r="B878" s="4"/>
      <c r="E878"/>
      <c r="F878"/>
      <c r="G878">
        <f>SUBTOTAL(9,G877:G877)</f>
        <v>0</v>
      </c>
    </row>
    <row r="879" spans="1:7" hidden="1" outlineLevel="2" collapsed="1" x14ac:dyDescent="0.25">
      <c r="A879">
        <v>498923616</v>
      </c>
      <c r="B879" s="4">
        <v>42917.808333333334</v>
      </c>
      <c r="C879">
        <f>HOUR(B879)</f>
        <v>19</v>
      </c>
      <c r="D879">
        <f>WEEKDAY(B879, 2)</f>
        <v>6</v>
      </c>
      <c r="E879">
        <v>2</v>
      </c>
      <c r="F879" t="s">
        <v>3</v>
      </c>
      <c r="G879">
        <f>IF(AND(E879 = 1,F879 = "B"),1,IF(AND(E879 = 2,F879 = "A"),1,IF(AND(E879 = 3,F879 = "A"),1,IF(AND(E879 = 4,F879 = "B"),1,IF(AND(E879 = 5,F879 = "C"),1,IF(AND(E879 = 6,F879 = "A"),1,0))))))</f>
        <v>0</v>
      </c>
    </row>
    <row r="880" spans="1:7" outlineLevel="1" x14ac:dyDescent="0.25">
      <c r="A880" s="6" t="s">
        <v>165</v>
      </c>
      <c r="B880" s="4"/>
      <c r="E880"/>
      <c r="F880"/>
      <c r="G880">
        <f>SUBTOTAL(9,G879:G879)</f>
        <v>0</v>
      </c>
    </row>
    <row r="881" spans="1:7" hidden="1" outlineLevel="2" collapsed="1" x14ac:dyDescent="0.25">
      <c r="A881">
        <v>499041184</v>
      </c>
      <c r="B881" s="4">
        <v>42915.530555555553</v>
      </c>
      <c r="C881">
        <f>HOUR(B881)</f>
        <v>12</v>
      </c>
      <c r="D881">
        <f>WEEKDAY(B881, 2)</f>
        <v>4</v>
      </c>
      <c r="E881">
        <v>6</v>
      </c>
      <c r="F881" t="s">
        <v>4</v>
      </c>
      <c r="G881">
        <f>IF(AND(E881 = 1,F881 = "B"),1,IF(AND(E881 = 2,F881 = "A"),1,IF(AND(E881 = 3,F881 = "A"),1,IF(AND(E881 = 4,F881 = "B"),1,IF(AND(E881 = 5,F881 = "C"),1,IF(AND(E881 = 6,F881 = "A"),1,0))))))</f>
        <v>0</v>
      </c>
    </row>
    <row r="882" spans="1:7" outlineLevel="1" x14ac:dyDescent="0.25">
      <c r="A882" s="6" t="s">
        <v>166</v>
      </c>
      <c r="B882" s="4"/>
      <c r="E882"/>
      <c r="F882"/>
      <c r="G882">
        <f>SUBTOTAL(9,G881:G881)</f>
        <v>0</v>
      </c>
    </row>
    <row r="883" spans="1:7" hidden="1" outlineLevel="2" x14ac:dyDescent="0.25">
      <c r="A883">
        <v>499609636</v>
      </c>
      <c r="B883" s="4">
        <v>42889.908333333333</v>
      </c>
      <c r="C883">
        <f>HOUR(B883)</f>
        <v>21</v>
      </c>
      <c r="D883">
        <f>WEEKDAY(B883, 2)</f>
        <v>6</v>
      </c>
      <c r="E883">
        <v>3</v>
      </c>
      <c r="F883" t="s">
        <v>4</v>
      </c>
      <c r="G883">
        <f>IF(AND(E883 = 1,F883 = "B"),1,IF(AND(E883 = 2,F883 = "A"),1,IF(AND(E883 = 3,F883 = "A"),1,IF(AND(E883 = 4,F883 = "B"),1,IF(AND(E883 = 5,F883 = "C"),1,IF(AND(E883 = 6,F883 = "A"),1,0))))))</f>
        <v>0</v>
      </c>
    </row>
    <row r="884" spans="1:7" outlineLevel="1" x14ac:dyDescent="0.25">
      <c r="A884" s="6" t="s">
        <v>167</v>
      </c>
      <c r="B884" s="4"/>
      <c r="E884"/>
      <c r="F884"/>
      <c r="G884">
        <f>SUBTOTAL(9,G883:G883)</f>
        <v>0</v>
      </c>
    </row>
    <row r="885" spans="1:7" hidden="1" outlineLevel="2" x14ac:dyDescent="0.25">
      <c r="A885">
        <v>500493087</v>
      </c>
      <c r="B885" s="4">
        <v>42904.677777777775</v>
      </c>
      <c r="C885">
        <f>HOUR(B885)</f>
        <v>16</v>
      </c>
      <c r="D885">
        <f>WEEKDAY(B885, 2)</f>
        <v>7</v>
      </c>
      <c r="E885">
        <v>1</v>
      </c>
      <c r="F885" t="s">
        <v>4</v>
      </c>
      <c r="G885">
        <f>IF(AND(E885 = 1,F885 = "B"),1,IF(AND(E885 = 2,F885 = "A"),1,IF(AND(E885 = 3,F885 = "A"),1,IF(AND(E885 = 4,F885 = "B"),1,IF(AND(E885 = 5,F885 = "C"),1,IF(AND(E885 = 6,F885 = "A"),1,0))))))</f>
        <v>0</v>
      </c>
    </row>
    <row r="886" spans="1:7" outlineLevel="1" collapsed="1" x14ac:dyDescent="0.25">
      <c r="A886" s="6" t="s">
        <v>170</v>
      </c>
      <c r="B886" s="4"/>
      <c r="E886"/>
      <c r="F886"/>
      <c r="G886">
        <f>SUBTOTAL(9,G885:G885)</f>
        <v>0</v>
      </c>
    </row>
    <row r="887" spans="1:7" hidden="1" outlineLevel="2" x14ac:dyDescent="0.25">
      <c r="A887">
        <v>500646455</v>
      </c>
      <c r="B887" s="4">
        <v>42909.549305555556</v>
      </c>
      <c r="C887">
        <f>HOUR(B887)</f>
        <v>13</v>
      </c>
      <c r="D887">
        <f>WEEKDAY(B887, 2)</f>
        <v>5</v>
      </c>
      <c r="E887">
        <v>4</v>
      </c>
      <c r="F887" t="s">
        <v>4</v>
      </c>
      <c r="G887">
        <f>IF(AND(E887 = 1,F887 = "B"),1,IF(AND(E887 = 2,F887 = "A"),1,IF(AND(E887 = 3,F887 = "A"),1,IF(AND(E887 = 4,F887 = "B"),1,IF(AND(E887 = 5,F887 = "C"),1,IF(AND(E887 = 6,F887 = "A"),1,0))))))</f>
        <v>0</v>
      </c>
    </row>
    <row r="888" spans="1:7" outlineLevel="1" collapsed="1" x14ac:dyDescent="0.25">
      <c r="A888" s="6" t="s">
        <v>171</v>
      </c>
      <c r="B888" s="4"/>
      <c r="E888"/>
      <c r="F888"/>
      <c r="G888">
        <f>SUBTOTAL(9,G887:G887)</f>
        <v>0</v>
      </c>
    </row>
    <row r="889" spans="1:7" hidden="1" outlineLevel="2" x14ac:dyDescent="0.25">
      <c r="A889">
        <v>502418125</v>
      </c>
      <c r="B889" s="4">
        <v>42892.4</v>
      </c>
      <c r="C889">
        <f>HOUR(B889)</f>
        <v>9</v>
      </c>
      <c r="D889">
        <f>WEEKDAY(B889, 2)</f>
        <v>2</v>
      </c>
      <c r="E889">
        <v>4</v>
      </c>
      <c r="F889" t="s">
        <v>5</v>
      </c>
      <c r="G889">
        <f>IF(AND(E889 = 1,F889 = "B"),1,IF(AND(E889 = 2,F889 = "A"),1,IF(AND(E889 = 3,F889 = "A"),1,IF(AND(E889 = 4,F889 = "B"),1,IF(AND(E889 = 5,F889 = "C"),1,IF(AND(E889 = 6,F889 = "A"),1,0))))))</f>
        <v>0</v>
      </c>
    </row>
    <row r="890" spans="1:7" outlineLevel="1" collapsed="1" x14ac:dyDescent="0.25">
      <c r="A890" s="6" t="s">
        <v>173</v>
      </c>
      <c r="B890" s="4"/>
      <c r="E890"/>
      <c r="F890"/>
      <c r="G890">
        <f>SUBTOTAL(9,G889:G889)</f>
        <v>0</v>
      </c>
    </row>
    <row r="891" spans="1:7" hidden="1" outlineLevel="2" x14ac:dyDescent="0.25">
      <c r="A891">
        <v>503637303</v>
      </c>
      <c r="B891" s="4">
        <v>42922.619444444441</v>
      </c>
      <c r="C891">
        <f>HOUR(B891)</f>
        <v>14</v>
      </c>
      <c r="D891">
        <f>WEEKDAY(B891, 2)</f>
        <v>4</v>
      </c>
      <c r="E891">
        <v>3</v>
      </c>
      <c r="F891" t="s">
        <v>4</v>
      </c>
      <c r="G891">
        <f>IF(AND(E891 = 1,F891 = "B"),1,IF(AND(E891 = 2,F891 = "A"),1,IF(AND(E891 = 3,F891 = "A"),1,IF(AND(E891 = 4,F891 = "B"),1,IF(AND(E891 = 5,F891 = "C"),1,IF(AND(E891 = 6,F891 = "A"),1,0))))))</f>
        <v>0</v>
      </c>
    </row>
    <row r="892" spans="1:7" outlineLevel="1" collapsed="1" x14ac:dyDescent="0.25">
      <c r="A892" s="6" t="s">
        <v>174</v>
      </c>
      <c r="B892" s="4"/>
      <c r="E892"/>
      <c r="F892"/>
      <c r="G892">
        <f>SUBTOTAL(9,G891:G891)</f>
        <v>0</v>
      </c>
    </row>
    <row r="893" spans="1:7" hidden="1" outlineLevel="2" x14ac:dyDescent="0.25">
      <c r="A893">
        <v>504858112</v>
      </c>
      <c r="B893" s="4">
        <v>42900.916666666664</v>
      </c>
      <c r="C893">
        <f>HOUR(B893)</f>
        <v>22</v>
      </c>
      <c r="D893">
        <f>WEEKDAY(B893, 2)</f>
        <v>3</v>
      </c>
      <c r="E893">
        <v>5</v>
      </c>
      <c r="F893" t="s">
        <v>5</v>
      </c>
      <c r="G893">
        <f>IF(AND(E893 = 1,F893 = "B"),1,IF(AND(E893 = 2,F893 = "A"),1,IF(AND(E893 = 3,F893 = "A"),1,IF(AND(E893 = 4,F893 = "B"),1,IF(AND(E893 = 5,F893 = "C"),1,IF(AND(E893 = 6,F893 = "A"),1,0))))))</f>
        <v>0</v>
      </c>
    </row>
    <row r="894" spans="1:7" outlineLevel="1" collapsed="1" x14ac:dyDescent="0.25">
      <c r="A894" s="6" t="s">
        <v>175</v>
      </c>
      <c r="B894" s="4"/>
      <c r="E894"/>
      <c r="F894"/>
      <c r="G894">
        <f>SUBTOTAL(9,G893:G893)</f>
        <v>0</v>
      </c>
    </row>
    <row r="895" spans="1:7" hidden="1" outlineLevel="2" x14ac:dyDescent="0.25">
      <c r="A895">
        <v>506413530</v>
      </c>
      <c r="B895" s="4">
        <v>42907.159722222219</v>
      </c>
      <c r="C895">
        <f>HOUR(B895)</f>
        <v>3</v>
      </c>
      <c r="D895">
        <f>WEEKDAY(B895, 2)</f>
        <v>3</v>
      </c>
      <c r="E895">
        <v>2</v>
      </c>
      <c r="F895" t="s">
        <v>3</v>
      </c>
      <c r="G895">
        <f>IF(AND(E895 = 1,F895 = "B"),1,IF(AND(E895 = 2,F895 = "A"),1,IF(AND(E895 = 3,F895 = "A"),1,IF(AND(E895 = 4,F895 = "B"),1,IF(AND(E895 = 5,F895 = "C"),1,IF(AND(E895 = 6,F895 = "A"),1,0))))))</f>
        <v>0</v>
      </c>
    </row>
    <row r="896" spans="1:7" outlineLevel="1" collapsed="1" x14ac:dyDescent="0.25">
      <c r="A896" s="6" t="s">
        <v>176</v>
      </c>
      <c r="B896" s="4"/>
      <c r="E896"/>
      <c r="F896"/>
      <c r="G896">
        <f>SUBTOTAL(9,G895:G895)</f>
        <v>0</v>
      </c>
    </row>
    <row r="897" spans="1:7" hidden="1" outlineLevel="2" x14ac:dyDescent="0.25">
      <c r="A897">
        <v>508103555</v>
      </c>
      <c r="B897" s="4">
        <v>42927.303472222222</v>
      </c>
      <c r="C897">
        <f>HOUR(B897)</f>
        <v>7</v>
      </c>
      <c r="D897">
        <f>WEEKDAY(B897, 2)</f>
        <v>2</v>
      </c>
      <c r="E897">
        <v>1</v>
      </c>
      <c r="F897" t="s">
        <v>5</v>
      </c>
      <c r="G897">
        <f>IF(AND(E897 = 1,F897 = "B"),1,IF(AND(E897 = 2,F897 = "A"),1,IF(AND(E897 = 3,F897 = "A"),1,IF(AND(E897 = 4,F897 = "B"),1,IF(AND(E897 = 5,F897 = "C"),1,IF(AND(E897 = 6,F897 = "A"),1,0))))))</f>
        <v>0</v>
      </c>
    </row>
    <row r="898" spans="1:7" outlineLevel="1" collapsed="1" x14ac:dyDescent="0.25">
      <c r="A898" s="6" t="s">
        <v>179</v>
      </c>
      <c r="B898" s="4"/>
      <c r="E898"/>
      <c r="F898"/>
      <c r="G898">
        <f>SUBTOTAL(9,G897:G897)</f>
        <v>0</v>
      </c>
    </row>
    <row r="899" spans="1:7" hidden="1" outlineLevel="2" x14ac:dyDescent="0.25">
      <c r="A899">
        <v>512058109</v>
      </c>
      <c r="B899" s="4">
        <v>42916.184027777781</v>
      </c>
      <c r="C899">
        <f>HOUR(B899)</f>
        <v>4</v>
      </c>
      <c r="D899">
        <f>WEEKDAY(B899, 2)</f>
        <v>5</v>
      </c>
      <c r="E899">
        <v>6</v>
      </c>
      <c r="F899" t="s">
        <v>4</v>
      </c>
      <c r="G899">
        <f>IF(AND(E899 = 1,F899 = "B"),1,IF(AND(E899 = 2,F899 = "A"),1,IF(AND(E899 = 3,F899 = "A"),1,IF(AND(E899 = 4,F899 = "B"),1,IF(AND(E899 = 5,F899 = "C"),1,IF(AND(E899 = 6,F899 = "A"),1,0))))))</f>
        <v>0</v>
      </c>
    </row>
    <row r="900" spans="1:7" outlineLevel="1" collapsed="1" x14ac:dyDescent="0.25">
      <c r="A900" s="6" t="s">
        <v>184</v>
      </c>
      <c r="B900" s="4"/>
      <c r="E900"/>
      <c r="F900"/>
      <c r="G900">
        <f>SUBTOTAL(9,G899:G899)</f>
        <v>0</v>
      </c>
    </row>
    <row r="901" spans="1:7" hidden="1" outlineLevel="2" x14ac:dyDescent="0.25">
      <c r="A901">
        <v>514312745</v>
      </c>
      <c r="B901" s="4">
        <v>42907.933333333334</v>
      </c>
      <c r="C901">
        <f>HOUR(B901)</f>
        <v>22</v>
      </c>
      <c r="D901">
        <f>WEEKDAY(B901, 2)</f>
        <v>3</v>
      </c>
      <c r="E901">
        <v>6</v>
      </c>
      <c r="F901" t="s">
        <v>4</v>
      </c>
      <c r="G901">
        <f>IF(AND(E901 = 1,F901 = "B"),1,IF(AND(E901 = 2,F901 = "A"),1,IF(AND(E901 = 3,F901 = "A"),1,IF(AND(E901 = 4,F901 = "B"),1,IF(AND(E901 = 5,F901 = "C"),1,IF(AND(E901 = 6,F901 = "A"),1,0))))))</f>
        <v>0</v>
      </c>
    </row>
    <row r="902" spans="1:7" outlineLevel="1" x14ac:dyDescent="0.25">
      <c r="A902" s="6" t="s">
        <v>186</v>
      </c>
      <c r="B902" s="4"/>
      <c r="E902"/>
      <c r="F902"/>
      <c r="G902">
        <f>SUBTOTAL(9,G901:G901)</f>
        <v>0</v>
      </c>
    </row>
    <row r="903" spans="1:7" hidden="1" outlineLevel="2" x14ac:dyDescent="0.25">
      <c r="A903">
        <v>514796257</v>
      </c>
      <c r="B903" s="4">
        <v>42926.724305555559</v>
      </c>
      <c r="C903">
        <f>HOUR(B903)</f>
        <v>17</v>
      </c>
      <c r="D903">
        <f>WEEKDAY(B903, 2)</f>
        <v>1</v>
      </c>
      <c r="E903">
        <v>5</v>
      </c>
      <c r="F903" t="s">
        <v>5</v>
      </c>
      <c r="G903">
        <f>IF(AND(E903 = 1,F903 = "B"),1,IF(AND(E903 = 2,F903 = "A"),1,IF(AND(E903 = 3,F903 = "A"),1,IF(AND(E903 = 4,F903 = "B"),1,IF(AND(E903 = 5,F903 = "C"),1,IF(AND(E903 = 6,F903 = "A"),1,0))))))</f>
        <v>0</v>
      </c>
    </row>
    <row r="904" spans="1:7" outlineLevel="1" x14ac:dyDescent="0.25">
      <c r="A904" s="6" t="s">
        <v>187</v>
      </c>
      <c r="B904" s="4"/>
      <c r="E904"/>
      <c r="F904"/>
      <c r="G904">
        <f>SUBTOTAL(9,G903:G903)</f>
        <v>0</v>
      </c>
    </row>
    <row r="905" spans="1:7" hidden="1" outlineLevel="2" collapsed="1" x14ac:dyDescent="0.25">
      <c r="A905">
        <v>515186561</v>
      </c>
      <c r="B905" s="4">
        <v>42900.236805555556</v>
      </c>
      <c r="C905">
        <f>HOUR(B905)</f>
        <v>5</v>
      </c>
      <c r="D905">
        <f>WEEKDAY(B905, 2)</f>
        <v>3</v>
      </c>
      <c r="E905">
        <v>5</v>
      </c>
      <c r="F905" t="s">
        <v>5</v>
      </c>
      <c r="G905">
        <f>IF(AND(E905 = 1,F905 = "B"),1,IF(AND(E905 = 2,F905 = "A"),1,IF(AND(E905 = 3,F905 = "A"),1,IF(AND(E905 = 4,F905 = "B"),1,IF(AND(E905 = 5,F905 = "C"),1,IF(AND(E905 = 6,F905 = "A"),1,0))))))</f>
        <v>0</v>
      </c>
    </row>
    <row r="906" spans="1:7" outlineLevel="1" x14ac:dyDescent="0.25">
      <c r="A906" s="6" t="s">
        <v>188</v>
      </c>
      <c r="B906" s="4"/>
      <c r="E906"/>
      <c r="F906"/>
      <c r="G906">
        <f>SUBTOTAL(9,G905:G905)</f>
        <v>0</v>
      </c>
    </row>
    <row r="907" spans="1:7" hidden="1" outlineLevel="2" collapsed="1" x14ac:dyDescent="0.25">
      <c r="A907">
        <v>515476812</v>
      </c>
      <c r="B907" s="4">
        <v>42914.14166666667</v>
      </c>
      <c r="C907">
        <f>HOUR(B907)</f>
        <v>3</v>
      </c>
      <c r="D907">
        <f>WEEKDAY(B907, 2)</f>
        <v>3</v>
      </c>
      <c r="E907">
        <v>3</v>
      </c>
      <c r="F907" t="s">
        <v>4</v>
      </c>
      <c r="G907">
        <f>IF(AND(E907 = 1,F907 = "B"),1,IF(AND(E907 = 2,F907 = "A"),1,IF(AND(E907 = 3,F907 = "A"),1,IF(AND(E907 = 4,F907 = "B"),1,IF(AND(E907 = 5,F907 = "C"),1,IF(AND(E907 = 6,F907 = "A"),1,0))))))</f>
        <v>0</v>
      </c>
    </row>
    <row r="908" spans="1:7" outlineLevel="1" x14ac:dyDescent="0.25">
      <c r="A908" s="6" t="s">
        <v>189</v>
      </c>
      <c r="B908" s="4"/>
      <c r="E908"/>
      <c r="F908"/>
      <c r="G908">
        <f>SUBTOTAL(9,G907:G907)</f>
        <v>0</v>
      </c>
    </row>
    <row r="909" spans="1:7" hidden="1" outlineLevel="2" collapsed="1" x14ac:dyDescent="0.25">
      <c r="A909">
        <v>515507348</v>
      </c>
      <c r="B909" s="4">
        <v>42892.092361111114</v>
      </c>
      <c r="C909">
        <f>HOUR(B909)</f>
        <v>2</v>
      </c>
      <c r="D909">
        <f>WEEKDAY(B909, 2)</f>
        <v>2</v>
      </c>
      <c r="E909">
        <v>2</v>
      </c>
      <c r="F909" t="s">
        <v>4</v>
      </c>
      <c r="G909">
        <f>IF(AND(E909 = 1,F909 = "B"),1,IF(AND(E909 = 2,F909 = "A"),1,IF(AND(E909 = 3,F909 = "A"),1,IF(AND(E909 = 4,F909 = "B"),1,IF(AND(E909 = 5,F909 = "C"),1,IF(AND(E909 = 6,F909 = "A"),1,0))))))</f>
        <v>0</v>
      </c>
    </row>
    <row r="910" spans="1:7" outlineLevel="1" x14ac:dyDescent="0.25">
      <c r="A910" s="6" t="s">
        <v>190</v>
      </c>
      <c r="B910" s="4"/>
      <c r="E910"/>
      <c r="F910"/>
      <c r="G910">
        <f>SUBTOTAL(9,G909:G909)</f>
        <v>0</v>
      </c>
    </row>
    <row r="911" spans="1:7" hidden="1" outlineLevel="2" collapsed="1" x14ac:dyDescent="0.25">
      <c r="A911">
        <v>515630239</v>
      </c>
      <c r="B911" s="4">
        <v>42925.036805555559</v>
      </c>
      <c r="C911">
        <f>HOUR(B911)</f>
        <v>0</v>
      </c>
      <c r="D911">
        <f>WEEKDAY(B911, 2)</f>
        <v>7</v>
      </c>
      <c r="E911">
        <v>2</v>
      </c>
      <c r="F911" t="s">
        <v>4</v>
      </c>
      <c r="G911">
        <f>IF(AND(E911 = 1,F911 = "B"),1,IF(AND(E911 = 2,F911 = "A"),1,IF(AND(E911 = 3,F911 = "A"),1,IF(AND(E911 = 4,F911 = "B"),1,IF(AND(E911 = 5,F911 = "C"),1,IF(AND(E911 = 6,F911 = "A"),1,0))))))</f>
        <v>0</v>
      </c>
    </row>
    <row r="912" spans="1:7" outlineLevel="1" x14ac:dyDescent="0.25">
      <c r="A912" s="6" t="s">
        <v>191</v>
      </c>
      <c r="B912" s="4"/>
      <c r="E912"/>
      <c r="F912"/>
      <c r="G912">
        <f>SUBTOTAL(9,G911:G911)</f>
        <v>0</v>
      </c>
    </row>
    <row r="913" spans="1:7" hidden="1" outlineLevel="2" collapsed="1" x14ac:dyDescent="0.25">
      <c r="A913">
        <v>515918497</v>
      </c>
      <c r="B913" s="4">
        <v>42904.253472222219</v>
      </c>
      <c r="C913">
        <f>HOUR(B913)</f>
        <v>6</v>
      </c>
      <c r="D913">
        <f>WEEKDAY(B913, 2)</f>
        <v>7</v>
      </c>
      <c r="E913">
        <v>6</v>
      </c>
      <c r="F913" t="s">
        <v>4</v>
      </c>
      <c r="G913">
        <f>IF(AND(E913 = 1,F913 = "B"),1,IF(AND(E913 = 2,F913 = "A"),1,IF(AND(E913 = 3,F913 = "A"),1,IF(AND(E913 = 4,F913 = "B"),1,IF(AND(E913 = 5,F913 = "C"),1,IF(AND(E913 = 6,F913 = "A"),1,0))))))</f>
        <v>0</v>
      </c>
    </row>
    <row r="914" spans="1:7" outlineLevel="1" x14ac:dyDescent="0.25">
      <c r="A914" s="6" t="s">
        <v>192</v>
      </c>
      <c r="B914" s="4"/>
      <c r="E914"/>
      <c r="F914"/>
      <c r="G914">
        <f>SUBTOTAL(9,G913:G913)</f>
        <v>0</v>
      </c>
    </row>
    <row r="915" spans="1:7" hidden="1" outlineLevel="2" collapsed="1" x14ac:dyDescent="0.25">
      <c r="A915">
        <v>517317350</v>
      </c>
      <c r="B915" s="4">
        <v>42893.728472222225</v>
      </c>
      <c r="C915">
        <f>HOUR(B915)</f>
        <v>17</v>
      </c>
      <c r="D915">
        <f>WEEKDAY(B915, 2)</f>
        <v>3</v>
      </c>
      <c r="E915">
        <v>3</v>
      </c>
      <c r="F915" t="s">
        <v>4</v>
      </c>
      <c r="G915">
        <f>IF(AND(E915 = 1,F915 = "B"),1,IF(AND(E915 = 2,F915 = "A"),1,IF(AND(E915 = 3,F915 = "A"),1,IF(AND(E915 = 4,F915 = "B"),1,IF(AND(E915 = 5,F915 = "C"),1,IF(AND(E915 = 6,F915 = "A"),1,0))))))</f>
        <v>0</v>
      </c>
    </row>
    <row r="916" spans="1:7" outlineLevel="1" x14ac:dyDescent="0.25">
      <c r="A916" s="6" t="s">
        <v>194</v>
      </c>
      <c r="B916" s="4"/>
      <c r="E916"/>
      <c r="F916"/>
      <c r="G916">
        <f>SUBTOTAL(9,G915:G915)</f>
        <v>0</v>
      </c>
    </row>
    <row r="917" spans="1:7" hidden="1" outlineLevel="2" collapsed="1" x14ac:dyDescent="0.25">
      <c r="A917">
        <v>517627557</v>
      </c>
      <c r="B917" s="4">
        <v>42896.648611111108</v>
      </c>
      <c r="C917">
        <f>HOUR(B917)</f>
        <v>15</v>
      </c>
      <c r="D917">
        <f>WEEKDAY(B917, 2)</f>
        <v>6</v>
      </c>
      <c r="E917">
        <v>1</v>
      </c>
      <c r="F917" t="s">
        <v>4</v>
      </c>
      <c r="G917">
        <f>IF(AND(E917 = 1,F917 = "B"),1,IF(AND(E917 = 2,F917 = "A"),1,IF(AND(E917 = 3,F917 = "A"),1,IF(AND(E917 = 4,F917 = "B"),1,IF(AND(E917 = 5,F917 = "C"),1,IF(AND(E917 = 6,F917 = "A"),1,0))))))</f>
        <v>0</v>
      </c>
    </row>
    <row r="918" spans="1:7" outlineLevel="1" x14ac:dyDescent="0.25">
      <c r="A918" s="6" t="s">
        <v>196</v>
      </c>
      <c r="B918" s="4"/>
      <c r="E918"/>
      <c r="F918"/>
      <c r="G918">
        <f>SUBTOTAL(9,G917:G917)</f>
        <v>0</v>
      </c>
    </row>
    <row r="919" spans="1:7" hidden="1" outlineLevel="2" collapsed="1" x14ac:dyDescent="0.25">
      <c r="A919">
        <v>519234737</v>
      </c>
      <c r="B919" s="4">
        <v>42907.055555555555</v>
      </c>
      <c r="C919">
        <f>HOUR(B919)</f>
        <v>1</v>
      </c>
      <c r="D919">
        <f>WEEKDAY(B919, 2)</f>
        <v>3</v>
      </c>
      <c r="E919">
        <v>1</v>
      </c>
      <c r="F919" t="s">
        <v>4</v>
      </c>
      <c r="G919">
        <f>IF(AND(E919 = 1,F919 = "B"),1,IF(AND(E919 = 2,F919 = "A"),1,IF(AND(E919 = 3,F919 = "A"),1,IF(AND(E919 = 4,F919 = "B"),1,IF(AND(E919 = 5,F919 = "C"),1,IF(AND(E919 = 6,F919 = "A"),1,0))))))</f>
        <v>0</v>
      </c>
    </row>
    <row r="920" spans="1:7" outlineLevel="1" x14ac:dyDescent="0.25">
      <c r="A920" s="6" t="s">
        <v>198</v>
      </c>
      <c r="B920" s="4"/>
      <c r="E920"/>
      <c r="F920"/>
      <c r="G920">
        <f>SUBTOTAL(9,G919:G919)</f>
        <v>0</v>
      </c>
    </row>
    <row r="921" spans="1:7" hidden="1" outlineLevel="2" collapsed="1" x14ac:dyDescent="0.25">
      <c r="A921">
        <v>519316751</v>
      </c>
      <c r="B921" s="4">
        <v>42899.95416666667</v>
      </c>
      <c r="C921">
        <f>HOUR(B921)</f>
        <v>22</v>
      </c>
      <c r="D921">
        <f>WEEKDAY(B921, 2)</f>
        <v>2</v>
      </c>
      <c r="E921">
        <v>2</v>
      </c>
      <c r="F921" t="s">
        <v>4</v>
      </c>
      <c r="G921">
        <f>IF(AND(E921 = 1,F921 = "B"),1,IF(AND(E921 = 2,F921 = "A"),1,IF(AND(E921 = 3,F921 = "A"),1,IF(AND(E921 = 4,F921 = "B"),1,IF(AND(E921 = 5,F921 = "C"),1,IF(AND(E921 = 6,F921 = "A"),1,0))))))</f>
        <v>0</v>
      </c>
    </row>
    <row r="922" spans="1:7" outlineLevel="1" x14ac:dyDescent="0.25">
      <c r="A922" s="6" t="s">
        <v>199</v>
      </c>
      <c r="B922" s="4"/>
      <c r="E922"/>
      <c r="F922"/>
      <c r="G922">
        <f>SUBTOTAL(9,G921:G921)</f>
        <v>0</v>
      </c>
    </row>
    <row r="923" spans="1:7" hidden="1" outlineLevel="2" collapsed="1" x14ac:dyDescent="0.25">
      <c r="A923">
        <v>519979651</v>
      </c>
      <c r="B923" s="4">
        <v>42899.806250000001</v>
      </c>
      <c r="C923">
        <f>HOUR(B923)</f>
        <v>19</v>
      </c>
      <c r="D923">
        <f>WEEKDAY(B923, 2)</f>
        <v>2</v>
      </c>
      <c r="E923">
        <v>5</v>
      </c>
      <c r="F923" t="s">
        <v>3</v>
      </c>
      <c r="G923">
        <f>IF(AND(E923 = 1,F923 = "B"),1,IF(AND(E923 = 2,F923 = "A"),1,IF(AND(E923 = 3,F923 = "A"),1,IF(AND(E923 = 4,F923 = "B"),1,IF(AND(E923 = 5,F923 = "C"),1,IF(AND(E923 = 6,F923 = "A"),1,0))))))</f>
        <v>0</v>
      </c>
    </row>
    <row r="924" spans="1:7" outlineLevel="1" x14ac:dyDescent="0.25">
      <c r="A924" s="6" t="s">
        <v>200</v>
      </c>
      <c r="B924" s="4"/>
      <c r="E924"/>
      <c r="F924"/>
      <c r="G924">
        <f>SUBTOTAL(9,G923:G923)</f>
        <v>0</v>
      </c>
    </row>
    <row r="925" spans="1:7" hidden="1" outlineLevel="2" collapsed="1" x14ac:dyDescent="0.25">
      <c r="A925">
        <v>522797072</v>
      </c>
      <c r="B925" s="4">
        <v>42901.636111111111</v>
      </c>
      <c r="C925">
        <f>HOUR(B925)</f>
        <v>15</v>
      </c>
      <c r="D925">
        <f>WEEKDAY(B925, 2)</f>
        <v>4</v>
      </c>
      <c r="E925">
        <v>2</v>
      </c>
      <c r="F925" t="s">
        <v>3</v>
      </c>
      <c r="G925">
        <f>IF(AND(E925 = 1,F925 = "B"),1,IF(AND(E925 = 2,F925 = "A"),1,IF(AND(E925 = 3,F925 = "A"),1,IF(AND(E925 = 4,F925 = "B"),1,IF(AND(E925 = 5,F925 = "C"),1,IF(AND(E925 = 6,F925 = "A"),1,0))))))</f>
        <v>0</v>
      </c>
    </row>
    <row r="926" spans="1:7" outlineLevel="1" x14ac:dyDescent="0.25">
      <c r="A926" s="6" t="s">
        <v>201</v>
      </c>
      <c r="B926" s="4"/>
      <c r="E926"/>
      <c r="F926"/>
      <c r="G926">
        <f>SUBTOTAL(9,G925:G925)</f>
        <v>0</v>
      </c>
    </row>
    <row r="927" spans="1:7" hidden="1" outlineLevel="2" collapsed="1" x14ac:dyDescent="0.25">
      <c r="A927">
        <v>523119994</v>
      </c>
      <c r="B927" s="4">
        <v>42895.885416666664</v>
      </c>
      <c r="C927">
        <f>HOUR(B927)</f>
        <v>21</v>
      </c>
      <c r="D927">
        <f>WEEKDAY(B927, 2)</f>
        <v>5</v>
      </c>
      <c r="E927">
        <v>6</v>
      </c>
      <c r="F927" t="s">
        <v>3</v>
      </c>
      <c r="G927">
        <f>IF(AND(E927 = 1,F927 = "B"),1,IF(AND(E927 = 2,F927 = "A"),1,IF(AND(E927 = 3,F927 = "A"),1,IF(AND(E927 = 4,F927 = "B"),1,IF(AND(E927 = 5,F927 = "C"),1,IF(AND(E927 = 6,F927 = "A"),1,0))))))</f>
        <v>0</v>
      </c>
    </row>
    <row r="928" spans="1:7" outlineLevel="1" x14ac:dyDescent="0.25">
      <c r="A928" s="6" t="s">
        <v>202</v>
      </c>
      <c r="B928" s="4"/>
      <c r="E928"/>
      <c r="F928"/>
      <c r="G928">
        <f>SUBTOTAL(9,G927:G927)</f>
        <v>0</v>
      </c>
    </row>
    <row r="929" spans="1:7" hidden="1" outlineLevel="2" collapsed="1" x14ac:dyDescent="0.25">
      <c r="A929">
        <v>523809386</v>
      </c>
      <c r="B929" s="4">
        <v>42888.020138888889</v>
      </c>
      <c r="C929">
        <f>HOUR(B929)</f>
        <v>0</v>
      </c>
      <c r="D929">
        <f>WEEKDAY(B929, 2)</f>
        <v>5</v>
      </c>
      <c r="E929">
        <v>3</v>
      </c>
      <c r="F929" t="s">
        <v>4</v>
      </c>
      <c r="G929">
        <f>IF(AND(E929 = 1,F929 = "B"),1,IF(AND(E929 = 2,F929 = "A"),1,IF(AND(E929 = 3,F929 = "A"),1,IF(AND(E929 = 4,F929 = "B"),1,IF(AND(E929 = 5,F929 = "C"),1,IF(AND(E929 = 6,F929 = "A"),1,0))))))</f>
        <v>0</v>
      </c>
    </row>
    <row r="930" spans="1:7" hidden="1" outlineLevel="2" x14ac:dyDescent="0.25">
      <c r="A930">
        <v>523809386</v>
      </c>
      <c r="B930" s="4">
        <v>42890.474999999999</v>
      </c>
      <c r="C930">
        <f>HOUR(B930)</f>
        <v>11</v>
      </c>
      <c r="D930">
        <f>WEEKDAY(B930, 2)</f>
        <v>7</v>
      </c>
      <c r="E930">
        <v>6</v>
      </c>
      <c r="F930" t="s">
        <v>4</v>
      </c>
      <c r="G930">
        <f>IF(AND(E930 = 1,F930 = "B"),1,IF(AND(E930 = 2,F930 = "A"),1,IF(AND(E930 = 3,F930 = "A"),1,IF(AND(E930 = 4,F930 = "B"),1,IF(AND(E930 = 5,F930 = "C"),1,IF(AND(E930 = 6,F930 = "A"),1,0))))))</f>
        <v>0</v>
      </c>
    </row>
    <row r="931" spans="1:7" hidden="1" outlineLevel="2" collapsed="1" x14ac:dyDescent="0.25">
      <c r="A931">
        <v>523809386</v>
      </c>
      <c r="B931" s="4">
        <v>42929.102777777778</v>
      </c>
      <c r="C931">
        <f>HOUR(B931)</f>
        <v>2</v>
      </c>
      <c r="D931">
        <f>WEEKDAY(B931, 2)</f>
        <v>4</v>
      </c>
      <c r="E931">
        <v>2</v>
      </c>
      <c r="F931" t="s">
        <v>3</v>
      </c>
      <c r="G931">
        <f>IF(AND(E931 = 1,F931 = "B"),1,IF(AND(E931 = 2,F931 = "A"),1,IF(AND(E931 = 3,F931 = "A"),1,IF(AND(E931 = 4,F931 = "B"),1,IF(AND(E931 = 5,F931 = "C"),1,IF(AND(E931 = 6,F931 = "A"),1,0))))))</f>
        <v>0</v>
      </c>
    </row>
    <row r="932" spans="1:7" hidden="1" outlineLevel="2" x14ac:dyDescent="0.25">
      <c r="A932">
        <v>523809386</v>
      </c>
      <c r="B932" s="4">
        <v>42931.44027777778</v>
      </c>
      <c r="C932">
        <f>HOUR(B932)</f>
        <v>10</v>
      </c>
      <c r="D932">
        <f>WEEKDAY(B932, 2)</f>
        <v>6</v>
      </c>
      <c r="E932">
        <v>4</v>
      </c>
      <c r="F932" t="s">
        <v>5</v>
      </c>
      <c r="G932">
        <f>IF(AND(E932 = 1,F932 = "B"),1,IF(AND(E932 = 2,F932 = "A"),1,IF(AND(E932 = 3,F932 = "A"),1,IF(AND(E932 = 4,F932 = "B"),1,IF(AND(E932 = 5,F932 = "C"),1,IF(AND(E932 = 6,F932 = "A"),1,0))))))</f>
        <v>0</v>
      </c>
    </row>
    <row r="933" spans="1:7" outlineLevel="1" collapsed="1" x14ac:dyDescent="0.25">
      <c r="A933" s="6" t="s">
        <v>204</v>
      </c>
      <c r="B933" s="4"/>
      <c r="E933"/>
      <c r="F933"/>
      <c r="G933">
        <f>SUBTOTAL(9,G929:G932)</f>
        <v>0</v>
      </c>
    </row>
    <row r="934" spans="1:7" hidden="1" outlineLevel="2" x14ac:dyDescent="0.25">
      <c r="A934">
        <v>525447282</v>
      </c>
      <c r="B934" s="4">
        <v>42913.161111111112</v>
      </c>
      <c r="C934">
        <f>HOUR(B934)</f>
        <v>3</v>
      </c>
      <c r="D934">
        <f>WEEKDAY(B934, 2)</f>
        <v>2</v>
      </c>
      <c r="E934">
        <v>6</v>
      </c>
      <c r="F934" t="s">
        <v>4</v>
      </c>
      <c r="G934">
        <f>IF(AND(E934 = 1,F934 = "B"),1,IF(AND(E934 = 2,F934 = "A"),1,IF(AND(E934 = 3,F934 = "A"),1,IF(AND(E934 = 4,F934 = "B"),1,IF(AND(E934 = 5,F934 = "C"),1,IF(AND(E934 = 6,F934 = "A"),1,0))))))</f>
        <v>0</v>
      </c>
    </row>
    <row r="935" spans="1:7" outlineLevel="1" collapsed="1" x14ac:dyDescent="0.25">
      <c r="A935" s="6" t="s">
        <v>206</v>
      </c>
      <c r="B935" s="4"/>
      <c r="E935"/>
      <c r="F935"/>
      <c r="G935">
        <f>SUBTOTAL(9,G934:G934)</f>
        <v>0</v>
      </c>
    </row>
    <row r="936" spans="1:7" hidden="1" outlineLevel="2" x14ac:dyDescent="0.25">
      <c r="A936">
        <v>526315496</v>
      </c>
      <c r="B936" s="4">
        <v>42909.165277777778</v>
      </c>
      <c r="C936">
        <f>HOUR(B936)</f>
        <v>3</v>
      </c>
      <c r="D936">
        <f>WEEKDAY(B936, 2)</f>
        <v>5</v>
      </c>
      <c r="E936">
        <v>2</v>
      </c>
      <c r="F936" t="s">
        <v>4</v>
      </c>
      <c r="G936">
        <f>IF(AND(E936 = 1,F936 = "B"),1,IF(AND(E936 = 2,F936 = "A"),1,IF(AND(E936 = 3,F936 = "A"),1,IF(AND(E936 = 4,F936 = "B"),1,IF(AND(E936 = 5,F936 = "C"),1,IF(AND(E936 = 6,F936 = "A"),1,0))))))</f>
        <v>0</v>
      </c>
    </row>
    <row r="937" spans="1:7" outlineLevel="1" collapsed="1" x14ac:dyDescent="0.25">
      <c r="A937" s="6" t="s">
        <v>207</v>
      </c>
      <c r="B937" s="4"/>
      <c r="E937"/>
      <c r="F937"/>
      <c r="G937">
        <f>SUBTOTAL(9,G936:G936)</f>
        <v>0</v>
      </c>
    </row>
    <row r="938" spans="1:7" hidden="1" outlineLevel="2" x14ac:dyDescent="0.25">
      <c r="A938">
        <v>526857160</v>
      </c>
      <c r="B938" s="4">
        <v>42907.625</v>
      </c>
      <c r="C938">
        <f>HOUR(B938)</f>
        <v>15</v>
      </c>
      <c r="D938">
        <f>WEEKDAY(B938, 2)</f>
        <v>3</v>
      </c>
      <c r="E938">
        <v>4</v>
      </c>
      <c r="F938" t="s">
        <v>5</v>
      </c>
      <c r="G938">
        <f>IF(AND(E938 = 1,F938 = "B"),1,IF(AND(E938 = 2,F938 = "A"),1,IF(AND(E938 = 3,F938 = "A"),1,IF(AND(E938 = 4,F938 = "B"),1,IF(AND(E938 = 5,F938 = "C"),1,IF(AND(E938 = 6,F938 = "A"),1,0))))))</f>
        <v>0</v>
      </c>
    </row>
    <row r="939" spans="1:7" outlineLevel="1" collapsed="1" x14ac:dyDescent="0.25">
      <c r="A939" s="6" t="s">
        <v>208</v>
      </c>
      <c r="B939" s="4"/>
      <c r="E939"/>
      <c r="F939"/>
      <c r="G939">
        <f>SUBTOTAL(9,G938:G938)</f>
        <v>0</v>
      </c>
    </row>
    <row r="940" spans="1:7" hidden="1" outlineLevel="2" x14ac:dyDescent="0.25">
      <c r="A940">
        <v>527328542</v>
      </c>
      <c r="B940" s="4">
        <v>42925.70416666667</v>
      </c>
      <c r="C940">
        <f>HOUR(B940)</f>
        <v>16</v>
      </c>
      <c r="D940">
        <f>WEEKDAY(B940, 2)</f>
        <v>7</v>
      </c>
      <c r="E940">
        <v>4</v>
      </c>
      <c r="F940" t="s">
        <v>4</v>
      </c>
      <c r="G940">
        <f>IF(AND(E940 = 1,F940 = "B"),1,IF(AND(E940 = 2,F940 = "A"),1,IF(AND(E940 = 3,F940 = "A"),1,IF(AND(E940 = 4,F940 = "B"),1,IF(AND(E940 = 5,F940 = "C"),1,IF(AND(E940 = 6,F940 = "A"),1,0))))))</f>
        <v>0</v>
      </c>
    </row>
    <row r="941" spans="1:7" outlineLevel="1" collapsed="1" x14ac:dyDescent="0.25">
      <c r="A941" s="6" t="s">
        <v>209</v>
      </c>
      <c r="B941" s="4"/>
      <c r="E941"/>
      <c r="F941"/>
      <c r="G941">
        <f>SUBTOTAL(9,G940:G940)</f>
        <v>0</v>
      </c>
    </row>
    <row r="942" spans="1:7" hidden="1" outlineLevel="2" x14ac:dyDescent="0.25">
      <c r="A942">
        <v>527844169</v>
      </c>
      <c r="B942" s="4">
        <v>42897.052083333336</v>
      </c>
      <c r="C942">
        <f>HOUR(B942)</f>
        <v>1</v>
      </c>
      <c r="D942">
        <f>WEEKDAY(B942, 2)</f>
        <v>7</v>
      </c>
      <c r="E942">
        <v>4</v>
      </c>
      <c r="F942" t="s">
        <v>5</v>
      </c>
      <c r="G942">
        <f>IF(AND(E942 = 1,F942 = "B"),1,IF(AND(E942 = 2,F942 = "A"),1,IF(AND(E942 = 3,F942 = "A"),1,IF(AND(E942 = 4,F942 = "B"),1,IF(AND(E942 = 5,F942 = "C"),1,IF(AND(E942 = 6,F942 = "A"),1,0))))))</f>
        <v>0</v>
      </c>
    </row>
    <row r="943" spans="1:7" outlineLevel="1" collapsed="1" x14ac:dyDescent="0.25">
      <c r="A943" s="6" t="s">
        <v>210</v>
      </c>
      <c r="B943" s="4"/>
      <c r="E943"/>
      <c r="F943"/>
      <c r="G943">
        <f>SUBTOTAL(9,G942:G942)</f>
        <v>0</v>
      </c>
    </row>
    <row r="944" spans="1:7" hidden="1" outlineLevel="2" x14ac:dyDescent="0.25">
      <c r="A944">
        <v>529505463</v>
      </c>
      <c r="B944" s="4">
        <v>42904.776388888888</v>
      </c>
      <c r="C944">
        <f>HOUR(B944)</f>
        <v>18</v>
      </c>
      <c r="D944">
        <f>WEEKDAY(B944, 2)</f>
        <v>7</v>
      </c>
      <c r="E944">
        <v>4</v>
      </c>
      <c r="F944" t="s">
        <v>5</v>
      </c>
      <c r="G944">
        <f>IF(AND(E944 = 1,F944 = "B"),1,IF(AND(E944 = 2,F944 = "A"),1,IF(AND(E944 = 3,F944 = "A"),1,IF(AND(E944 = 4,F944 = "B"),1,IF(AND(E944 = 5,F944 = "C"),1,IF(AND(E944 = 6,F944 = "A"),1,0))))))</f>
        <v>0</v>
      </c>
    </row>
    <row r="945" spans="1:7" outlineLevel="1" collapsed="1" x14ac:dyDescent="0.25">
      <c r="A945" s="6" t="s">
        <v>214</v>
      </c>
      <c r="B945" s="4"/>
      <c r="E945"/>
      <c r="F945"/>
      <c r="G945">
        <f>SUBTOTAL(9,G944:G944)</f>
        <v>0</v>
      </c>
    </row>
    <row r="946" spans="1:7" hidden="1" outlineLevel="2" x14ac:dyDescent="0.25">
      <c r="A946">
        <v>530306219</v>
      </c>
      <c r="B946" s="4">
        <v>42899.584722222222</v>
      </c>
      <c r="C946">
        <f>HOUR(B946)</f>
        <v>14</v>
      </c>
      <c r="D946">
        <f>WEEKDAY(B946, 2)</f>
        <v>2</v>
      </c>
      <c r="E946">
        <v>3</v>
      </c>
      <c r="F946" t="s">
        <v>3</v>
      </c>
      <c r="G946">
        <f>IF(AND(E946 = 1,F946 = "B"),1,IF(AND(E946 = 2,F946 = "A"),1,IF(AND(E946 = 3,F946 = "A"),1,IF(AND(E946 = 4,F946 = "B"),1,IF(AND(E946 = 5,F946 = "C"),1,IF(AND(E946 = 6,F946 = "A"),1,0))))))</f>
        <v>0</v>
      </c>
    </row>
    <row r="947" spans="1:7" outlineLevel="1" collapsed="1" x14ac:dyDescent="0.25">
      <c r="A947" s="6" t="s">
        <v>215</v>
      </c>
      <c r="B947" s="4"/>
      <c r="E947"/>
      <c r="F947"/>
      <c r="G947">
        <f>SUBTOTAL(9,G946:G946)</f>
        <v>0</v>
      </c>
    </row>
    <row r="948" spans="1:7" hidden="1" outlineLevel="2" x14ac:dyDescent="0.25">
      <c r="A948">
        <v>530823466</v>
      </c>
      <c r="B948" s="4">
        <v>42924.671527777777</v>
      </c>
      <c r="C948">
        <f>HOUR(B948)</f>
        <v>16</v>
      </c>
      <c r="D948">
        <f>WEEKDAY(B948, 2)</f>
        <v>6</v>
      </c>
      <c r="E948">
        <v>2</v>
      </c>
      <c r="F948" t="s">
        <v>3</v>
      </c>
      <c r="G948">
        <f>IF(AND(E948 = 1,F948 = "B"),1,IF(AND(E948 = 2,F948 = "A"),1,IF(AND(E948 = 3,F948 = "A"),1,IF(AND(E948 = 4,F948 = "B"),1,IF(AND(E948 = 5,F948 = "C"),1,IF(AND(E948 = 6,F948 = "A"),1,0))))))</f>
        <v>0</v>
      </c>
    </row>
    <row r="949" spans="1:7" outlineLevel="1" collapsed="1" x14ac:dyDescent="0.25">
      <c r="A949" s="6" t="s">
        <v>216</v>
      </c>
      <c r="B949" s="4"/>
      <c r="E949"/>
      <c r="F949"/>
      <c r="G949">
        <f>SUBTOTAL(9,G948:G948)</f>
        <v>0</v>
      </c>
    </row>
    <row r="950" spans="1:7" hidden="1" outlineLevel="2" x14ac:dyDescent="0.25">
      <c r="A950">
        <v>530889287</v>
      </c>
      <c r="B950" s="4">
        <v>42900.875</v>
      </c>
      <c r="C950">
        <f>HOUR(B950)</f>
        <v>21</v>
      </c>
      <c r="D950">
        <f>WEEKDAY(B950, 2)</f>
        <v>3</v>
      </c>
      <c r="E950">
        <v>3</v>
      </c>
      <c r="F950" t="s">
        <v>4</v>
      </c>
      <c r="G950">
        <f>IF(AND(E950 = 1,F950 = "B"),1,IF(AND(E950 = 2,F950 = "A"),1,IF(AND(E950 = 3,F950 = "A"),1,IF(AND(E950 = 4,F950 = "B"),1,IF(AND(E950 = 5,F950 = "C"),1,IF(AND(E950 = 6,F950 = "A"),1,0))))))</f>
        <v>0</v>
      </c>
    </row>
    <row r="951" spans="1:7" outlineLevel="1" collapsed="1" x14ac:dyDescent="0.25">
      <c r="A951" s="6" t="s">
        <v>217</v>
      </c>
      <c r="B951" s="4"/>
      <c r="E951"/>
      <c r="F951"/>
      <c r="G951">
        <f>SUBTOTAL(9,G950:G950)</f>
        <v>0</v>
      </c>
    </row>
    <row r="952" spans="1:7" hidden="1" outlineLevel="2" x14ac:dyDescent="0.25">
      <c r="A952">
        <v>534160537</v>
      </c>
      <c r="B952" s="4">
        <v>42911.933333333334</v>
      </c>
      <c r="C952">
        <f>HOUR(B952)</f>
        <v>22</v>
      </c>
      <c r="D952">
        <f>WEEKDAY(B952, 2)</f>
        <v>7</v>
      </c>
      <c r="E952">
        <v>2</v>
      </c>
      <c r="F952" t="s">
        <v>4</v>
      </c>
      <c r="G952">
        <f>IF(AND(E952 = 1,F952 = "B"),1,IF(AND(E952 = 2,F952 = "A"),1,IF(AND(E952 = 3,F952 = "A"),1,IF(AND(E952 = 4,F952 = "B"),1,IF(AND(E952 = 5,F952 = "C"),1,IF(AND(E952 = 6,F952 = "A"),1,0))))))</f>
        <v>0</v>
      </c>
    </row>
    <row r="953" spans="1:7" outlineLevel="1" collapsed="1" x14ac:dyDescent="0.25">
      <c r="A953" s="6" t="s">
        <v>219</v>
      </c>
      <c r="B953" s="4"/>
      <c r="E953"/>
      <c r="F953"/>
      <c r="G953">
        <f>SUBTOTAL(9,G952:G952)</f>
        <v>0</v>
      </c>
    </row>
    <row r="954" spans="1:7" hidden="1" outlineLevel="2" x14ac:dyDescent="0.25">
      <c r="A954">
        <v>534737961</v>
      </c>
      <c r="B954" s="4">
        <v>42899.822222222225</v>
      </c>
      <c r="C954">
        <f>HOUR(B954)</f>
        <v>19</v>
      </c>
      <c r="D954">
        <f>WEEKDAY(B954, 2)</f>
        <v>2</v>
      </c>
      <c r="E954">
        <v>6</v>
      </c>
      <c r="F954" t="s">
        <v>3</v>
      </c>
      <c r="G954">
        <f>IF(AND(E954 = 1,F954 = "B"),1,IF(AND(E954 = 2,F954 = "A"),1,IF(AND(E954 = 3,F954 = "A"),1,IF(AND(E954 = 4,F954 = "B"),1,IF(AND(E954 = 5,F954 = "C"),1,IF(AND(E954 = 6,F954 = "A"),1,0))))))</f>
        <v>0</v>
      </c>
    </row>
    <row r="955" spans="1:7" outlineLevel="1" collapsed="1" x14ac:dyDescent="0.25">
      <c r="A955" s="6" t="s">
        <v>220</v>
      </c>
      <c r="B955" s="4"/>
      <c r="E955"/>
      <c r="F955"/>
      <c r="G955">
        <f>SUBTOTAL(9,G954:G954)</f>
        <v>0</v>
      </c>
    </row>
    <row r="956" spans="1:7" hidden="1" outlineLevel="2" x14ac:dyDescent="0.25">
      <c r="A956">
        <v>536189964</v>
      </c>
      <c r="B956" s="4">
        <v>42898.520833333336</v>
      </c>
      <c r="C956">
        <f>HOUR(B956)</f>
        <v>12</v>
      </c>
      <c r="D956">
        <f>WEEKDAY(B956, 2)</f>
        <v>1</v>
      </c>
      <c r="E956">
        <v>1</v>
      </c>
      <c r="F956" t="s">
        <v>4</v>
      </c>
      <c r="G956">
        <f>IF(AND(E956 = 1,F956 = "B"),1,IF(AND(E956 = 2,F956 = "A"),1,IF(AND(E956 = 3,F956 = "A"),1,IF(AND(E956 = 4,F956 = "B"),1,IF(AND(E956 = 5,F956 = "C"),1,IF(AND(E956 = 6,F956 = "A"),1,0))))))</f>
        <v>0</v>
      </c>
    </row>
    <row r="957" spans="1:7" outlineLevel="1" x14ac:dyDescent="0.25">
      <c r="A957" s="6" t="s">
        <v>221</v>
      </c>
      <c r="B957" s="4"/>
      <c r="E957"/>
      <c r="F957"/>
      <c r="G957">
        <f>SUBTOTAL(9,G956:G956)</f>
        <v>0</v>
      </c>
    </row>
    <row r="958" spans="1:7" hidden="1" outlineLevel="2" x14ac:dyDescent="0.25">
      <c r="A958">
        <v>537759665</v>
      </c>
      <c r="B958" s="4">
        <v>42903.676388888889</v>
      </c>
      <c r="C958">
        <f>HOUR(B958)</f>
        <v>16</v>
      </c>
      <c r="D958">
        <f>WEEKDAY(B958, 2)</f>
        <v>6</v>
      </c>
      <c r="E958">
        <v>2</v>
      </c>
      <c r="F958" t="s">
        <v>4</v>
      </c>
      <c r="G958">
        <f>IF(AND(E958 = 1,F958 = "B"),1,IF(AND(E958 = 2,F958 = "A"),1,IF(AND(E958 = 3,F958 = "A"),1,IF(AND(E958 = 4,F958 = "B"),1,IF(AND(E958 = 5,F958 = "C"),1,IF(AND(E958 = 6,F958 = "A"),1,0))))))</f>
        <v>0</v>
      </c>
    </row>
    <row r="959" spans="1:7" outlineLevel="1" x14ac:dyDescent="0.25">
      <c r="A959" s="6" t="s">
        <v>222</v>
      </c>
      <c r="B959" s="4"/>
      <c r="E959"/>
      <c r="F959"/>
      <c r="G959">
        <f>SUBTOTAL(9,G958:G958)</f>
        <v>0</v>
      </c>
    </row>
    <row r="960" spans="1:7" hidden="1" outlineLevel="2" collapsed="1" x14ac:dyDescent="0.25">
      <c r="A960">
        <v>538645328</v>
      </c>
      <c r="B960" s="4">
        <v>42916.282638888886</v>
      </c>
      <c r="C960">
        <f>HOUR(B960)</f>
        <v>6</v>
      </c>
      <c r="D960">
        <f>WEEKDAY(B960, 2)</f>
        <v>5</v>
      </c>
      <c r="E960">
        <v>2</v>
      </c>
      <c r="F960" t="s">
        <v>4</v>
      </c>
      <c r="G960">
        <f>IF(AND(E960 = 1,F960 = "B"),1,IF(AND(E960 = 2,F960 = "A"),1,IF(AND(E960 = 3,F960 = "A"),1,IF(AND(E960 = 4,F960 = "B"),1,IF(AND(E960 = 5,F960 = "C"),1,IF(AND(E960 = 6,F960 = "A"),1,0))))))</f>
        <v>0</v>
      </c>
    </row>
    <row r="961" spans="1:7" outlineLevel="1" x14ac:dyDescent="0.25">
      <c r="A961" s="6" t="s">
        <v>224</v>
      </c>
      <c r="B961" s="4"/>
      <c r="E961"/>
      <c r="F961"/>
      <c r="G961">
        <f>SUBTOTAL(9,G960:G960)</f>
        <v>0</v>
      </c>
    </row>
    <row r="962" spans="1:7" hidden="1" outlineLevel="2" collapsed="1" x14ac:dyDescent="0.25">
      <c r="A962">
        <v>539695383</v>
      </c>
      <c r="B962" s="4">
        <v>42905.771527777775</v>
      </c>
      <c r="C962">
        <f>HOUR(B962)</f>
        <v>18</v>
      </c>
      <c r="D962">
        <f>WEEKDAY(B962, 2)</f>
        <v>1</v>
      </c>
      <c r="E962">
        <v>6</v>
      </c>
      <c r="F962" t="s">
        <v>4</v>
      </c>
      <c r="G962">
        <f>IF(AND(E962 = 1,F962 = "B"),1,IF(AND(E962 = 2,F962 = "A"),1,IF(AND(E962 = 3,F962 = "A"),1,IF(AND(E962 = 4,F962 = "B"),1,IF(AND(E962 = 5,F962 = "C"),1,IF(AND(E962 = 6,F962 = "A"),1,0))))))</f>
        <v>0</v>
      </c>
    </row>
    <row r="963" spans="1:7" outlineLevel="1" x14ac:dyDescent="0.25">
      <c r="A963" s="6" t="s">
        <v>225</v>
      </c>
      <c r="B963" s="4"/>
      <c r="E963"/>
      <c r="F963"/>
      <c r="G963">
        <f>SUBTOTAL(9,G962:G962)</f>
        <v>0</v>
      </c>
    </row>
    <row r="964" spans="1:7" hidden="1" outlineLevel="2" collapsed="1" x14ac:dyDescent="0.25">
      <c r="A964">
        <v>541026320</v>
      </c>
      <c r="B964" s="4">
        <v>42925.270138888889</v>
      </c>
      <c r="C964">
        <f>HOUR(B964)</f>
        <v>6</v>
      </c>
      <c r="D964">
        <f>WEEKDAY(B964, 2)</f>
        <v>7</v>
      </c>
      <c r="E964">
        <v>4</v>
      </c>
      <c r="F964" t="s">
        <v>5</v>
      </c>
      <c r="G964">
        <f>IF(AND(E964 = 1,F964 = "B"),1,IF(AND(E964 = 2,F964 = "A"),1,IF(AND(E964 = 3,F964 = "A"),1,IF(AND(E964 = 4,F964 = "B"),1,IF(AND(E964 = 5,F964 = "C"),1,IF(AND(E964 = 6,F964 = "A"),1,0))))))</f>
        <v>0</v>
      </c>
    </row>
    <row r="965" spans="1:7" outlineLevel="1" x14ac:dyDescent="0.25">
      <c r="A965" s="6" t="s">
        <v>226</v>
      </c>
      <c r="B965" s="4"/>
      <c r="E965"/>
      <c r="F965"/>
      <c r="G965">
        <f>SUBTOTAL(9,G964:G964)</f>
        <v>0</v>
      </c>
    </row>
    <row r="966" spans="1:7" hidden="1" outlineLevel="2" collapsed="1" x14ac:dyDescent="0.25">
      <c r="A966">
        <v>541568429</v>
      </c>
      <c r="B966" s="4">
        <v>42904.509722222225</v>
      </c>
      <c r="C966">
        <f>HOUR(B966)</f>
        <v>12</v>
      </c>
      <c r="D966">
        <f>WEEKDAY(B966, 2)</f>
        <v>7</v>
      </c>
      <c r="E966">
        <v>1</v>
      </c>
      <c r="F966" t="s">
        <v>4</v>
      </c>
      <c r="G966">
        <f>IF(AND(E966 = 1,F966 = "B"),1,IF(AND(E966 = 2,F966 = "A"),1,IF(AND(E966 = 3,F966 = "A"),1,IF(AND(E966 = 4,F966 = "B"),1,IF(AND(E966 = 5,F966 = "C"),1,IF(AND(E966 = 6,F966 = "A"),1,0))))))</f>
        <v>0</v>
      </c>
    </row>
    <row r="967" spans="1:7" outlineLevel="1" x14ac:dyDescent="0.25">
      <c r="A967" s="6" t="s">
        <v>228</v>
      </c>
      <c r="B967" s="4"/>
      <c r="E967"/>
      <c r="F967"/>
      <c r="G967">
        <f>SUBTOTAL(9,G966:G966)</f>
        <v>0</v>
      </c>
    </row>
    <row r="968" spans="1:7" hidden="1" outlineLevel="2" collapsed="1" x14ac:dyDescent="0.25">
      <c r="A968">
        <v>546029191</v>
      </c>
      <c r="B968" s="4">
        <v>42927.375694444447</v>
      </c>
      <c r="C968">
        <f>HOUR(B968)</f>
        <v>9</v>
      </c>
      <c r="D968">
        <f>WEEKDAY(B968, 2)</f>
        <v>2</v>
      </c>
      <c r="E968">
        <v>4</v>
      </c>
      <c r="F968" t="s">
        <v>5</v>
      </c>
      <c r="G968">
        <f>IF(AND(E968 = 1,F968 = "B"),1,IF(AND(E968 = 2,F968 = "A"),1,IF(AND(E968 = 3,F968 = "A"),1,IF(AND(E968 = 4,F968 = "B"),1,IF(AND(E968 = 5,F968 = "C"),1,IF(AND(E968 = 6,F968 = "A"),1,0))))))</f>
        <v>0</v>
      </c>
    </row>
    <row r="969" spans="1:7" outlineLevel="1" x14ac:dyDescent="0.25">
      <c r="A969" s="6" t="s">
        <v>233</v>
      </c>
      <c r="B969" s="4"/>
      <c r="E969"/>
      <c r="F969"/>
      <c r="G969">
        <f>SUBTOTAL(9,G968:G968)</f>
        <v>0</v>
      </c>
    </row>
    <row r="970" spans="1:7" hidden="1" outlineLevel="2" collapsed="1" x14ac:dyDescent="0.25">
      <c r="A970">
        <v>546350412</v>
      </c>
      <c r="B970" s="4">
        <v>42922.956944444442</v>
      </c>
      <c r="C970">
        <f>HOUR(B970)</f>
        <v>22</v>
      </c>
      <c r="D970">
        <f>WEEKDAY(B970, 2)</f>
        <v>4</v>
      </c>
      <c r="E970">
        <v>3</v>
      </c>
      <c r="F970" t="s">
        <v>3</v>
      </c>
      <c r="G970">
        <f>IF(AND(E970 = 1,F970 = "B"),1,IF(AND(E970 = 2,F970 = "A"),1,IF(AND(E970 = 3,F970 = "A"),1,IF(AND(E970 = 4,F970 = "B"),1,IF(AND(E970 = 5,F970 = "C"),1,IF(AND(E970 = 6,F970 = "A"),1,0))))))</f>
        <v>0</v>
      </c>
    </row>
    <row r="971" spans="1:7" outlineLevel="1" x14ac:dyDescent="0.25">
      <c r="A971" s="6" t="s">
        <v>234</v>
      </c>
      <c r="B971" s="4"/>
      <c r="E971"/>
      <c r="F971"/>
      <c r="G971">
        <f>SUBTOTAL(9,G970:G970)</f>
        <v>0</v>
      </c>
    </row>
    <row r="972" spans="1:7" hidden="1" outlineLevel="2" x14ac:dyDescent="0.25">
      <c r="A972">
        <v>547559371</v>
      </c>
      <c r="B972" s="4">
        <v>42915.916666666664</v>
      </c>
      <c r="C972">
        <f>HOUR(B972)</f>
        <v>22</v>
      </c>
      <c r="D972">
        <f>WEEKDAY(B972, 2)</f>
        <v>4</v>
      </c>
      <c r="E972">
        <v>6</v>
      </c>
      <c r="F972" t="s">
        <v>3</v>
      </c>
      <c r="G972">
        <f>IF(AND(E972 = 1,F972 = "B"),1,IF(AND(E972 = 2,F972 = "A"),1,IF(AND(E972 = 3,F972 = "A"),1,IF(AND(E972 = 4,F972 = "B"),1,IF(AND(E972 = 5,F972 = "C"),1,IF(AND(E972 = 6,F972 = "A"),1,0))))))</f>
        <v>0</v>
      </c>
    </row>
    <row r="973" spans="1:7" outlineLevel="1" x14ac:dyDescent="0.25">
      <c r="A973" s="6" t="s">
        <v>236</v>
      </c>
      <c r="B973" s="4"/>
      <c r="E973"/>
      <c r="F973"/>
      <c r="G973">
        <f>SUBTOTAL(9,G972:G972)</f>
        <v>0</v>
      </c>
    </row>
    <row r="974" spans="1:7" hidden="1" outlineLevel="2" x14ac:dyDescent="0.25">
      <c r="A974">
        <v>548034509</v>
      </c>
      <c r="B974" s="4">
        <v>42915.813888888886</v>
      </c>
      <c r="C974">
        <f>HOUR(B974)</f>
        <v>19</v>
      </c>
      <c r="D974">
        <f>WEEKDAY(B974, 2)</f>
        <v>4</v>
      </c>
      <c r="E974">
        <v>5</v>
      </c>
      <c r="F974" t="s">
        <v>5</v>
      </c>
      <c r="G974">
        <f>IF(AND(E974 = 1,F974 = "B"),1,IF(AND(E974 = 2,F974 = "A"),1,IF(AND(E974 = 3,F974 = "A"),1,IF(AND(E974 = 4,F974 = "B"),1,IF(AND(E974 = 5,F974 = "C"),1,IF(AND(E974 = 6,F974 = "A"),1,0))))))</f>
        <v>0</v>
      </c>
    </row>
    <row r="975" spans="1:7" outlineLevel="1" collapsed="1" x14ac:dyDescent="0.25">
      <c r="A975" s="6" t="s">
        <v>237</v>
      </c>
      <c r="B975" s="4"/>
      <c r="E975"/>
      <c r="F975"/>
      <c r="G975">
        <f>SUBTOTAL(9,G974:G974)</f>
        <v>0</v>
      </c>
    </row>
    <row r="976" spans="1:7" hidden="1" outlineLevel="2" x14ac:dyDescent="0.25">
      <c r="A976">
        <v>548875001</v>
      </c>
      <c r="B976" s="4">
        <v>42893.507638888892</v>
      </c>
      <c r="C976">
        <f>HOUR(B976)</f>
        <v>12</v>
      </c>
      <c r="D976">
        <f>WEEKDAY(B976, 2)</f>
        <v>3</v>
      </c>
      <c r="E976">
        <v>4</v>
      </c>
      <c r="F976" t="s">
        <v>5</v>
      </c>
      <c r="G976">
        <f>IF(AND(E976 = 1,F976 = "B"),1,IF(AND(E976 = 2,F976 = "A"),1,IF(AND(E976 = 3,F976 = "A"),1,IF(AND(E976 = 4,F976 = "B"),1,IF(AND(E976 = 5,F976 = "C"),1,IF(AND(E976 = 6,F976 = "A"),1,0))))))</f>
        <v>0</v>
      </c>
    </row>
    <row r="977" spans="1:7" outlineLevel="1" collapsed="1" x14ac:dyDescent="0.25">
      <c r="A977" s="6" t="s">
        <v>238</v>
      </c>
      <c r="B977" s="4"/>
      <c r="E977"/>
      <c r="F977"/>
      <c r="G977">
        <f>SUBTOTAL(9,G976:G976)</f>
        <v>0</v>
      </c>
    </row>
    <row r="978" spans="1:7" hidden="1" outlineLevel="2" x14ac:dyDescent="0.25">
      <c r="A978">
        <v>549143211</v>
      </c>
      <c r="B978" s="4">
        <v>42893.042361111111</v>
      </c>
      <c r="C978">
        <f>HOUR(B978)</f>
        <v>1</v>
      </c>
      <c r="D978">
        <f>WEEKDAY(B978, 2)</f>
        <v>3</v>
      </c>
      <c r="E978">
        <v>4</v>
      </c>
      <c r="F978" t="s">
        <v>4</v>
      </c>
      <c r="G978">
        <f>IF(AND(E978 = 1,F978 = "B"),1,IF(AND(E978 = 2,F978 = "A"),1,IF(AND(E978 = 3,F978 = "A"),1,IF(AND(E978 = 4,F978 = "B"),1,IF(AND(E978 = 5,F978 = "C"),1,IF(AND(E978 = 6,F978 = "A"),1,0))))))</f>
        <v>0</v>
      </c>
    </row>
    <row r="979" spans="1:7" outlineLevel="1" collapsed="1" x14ac:dyDescent="0.25">
      <c r="A979" s="6" t="s">
        <v>239</v>
      </c>
      <c r="B979" s="4"/>
      <c r="E979"/>
      <c r="F979"/>
      <c r="G979">
        <f>SUBTOTAL(9,G978:G978)</f>
        <v>0</v>
      </c>
    </row>
    <row r="980" spans="1:7" hidden="1" outlineLevel="2" x14ac:dyDescent="0.25">
      <c r="A980">
        <v>549330330</v>
      </c>
      <c r="B980" s="4">
        <v>42905.260416666664</v>
      </c>
      <c r="C980">
        <f>HOUR(B980)</f>
        <v>6</v>
      </c>
      <c r="D980">
        <f>WEEKDAY(B980, 2)</f>
        <v>1</v>
      </c>
      <c r="E980">
        <v>6</v>
      </c>
      <c r="F980" t="s">
        <v>3</v>
      </c>
      <c r="G980">
        <f>IF(AND(E980 = 1,F980 = "B"),1,IF(AND(E980 = 2,F980 = "A"),1,IF(AND(E980 = 3,F980 = "A"),1,IF(AND(E980 = 4,F980 = "B"),1,IF(AND(E980 = 5,F980 = "C"),1,IF(AND(E980 = 6,F980 = "A"),1,0))))))</f>
        <v>0</v>
      </c>
    </row>
    <row r="981" spans="1:7" outlineLevel="1" collapsed="1" x14ac:dyDescent="0.25">
      <c r="A981" s="6" t="s">
        <v>240</v>
      </c>
      <c r="B981" s="4"/>
      <c r="E981"/>
      <c r="F981"/>
      <c r="G981">
        <f>SUBTOTAL(9,G980:G980)</f>
        <v>0</v>
      </c>
    </row>
    <row r="982" spans="1:7" hidden="1" outlineLevel="2" x14ac:dyDescent="0.25">
      <c r="A982">
        <v>550233385</v>
      </c>
      <c r="B982" s="4">
        <v>42905.002083333333</v>
      </c>
      <c r="C982">
        <f>HOUR(B982)</f>
        <v>0</v>
      </c>
      <c r="D982">
        <f>WEEKDAY(B982, 2)</f>
        <v>1</v>
      </c>
      <c r="E982">
        <v>1</v>
      </c>
      <c r="F982" t="s">
        <v>4</v>
      </c>
      <c r="G982">
        <f>IF(AND(E982 = 1,F982 = "B"),1,IF(AND(E982 = 2,F982 = "A"),1,IF(AND(E982 = 3,F982 = "A"),1,IF(AND(E982 = 4,F982 = "B"),1,IF(AND(E982 = 5,F982 = "C"),1,IF(AND(E982 = 6,F982 = "A"),1,0))))))</f>
        <v>0</v>
      </c>
    </row>
    <row r="983" spans="1:7" outlineLevel="1" collapsed="1" x14ac:dyDescent="0.25">
      <c r="A983" s="6" t="s">
        <v>241</v>
      </c>
      <c r="B983" s="4"/>
      <c r="E983"/>
      <c r="F983"/>
      <c r="G983">
        <f>SUBTOTAL(9,G982:G982)</f>
        <v>0</v>
      </c>
    </row>
    <row r="984" spans="1:7" hidden="1" outlineLevel="2" x14ac:dyDescent="0.25">
      <c r="A984">
        <v>550916550</v>
      </c>
      <c r="B984" s="4">
        <v>42914.820138888892</v>
      </c>
      <c r="C984">
        <f>HOUR(B984)</f>
        <v>19</v>
      </c>
      <c r="D984">
        <f>WEEKDAY(B984, 2)</f>
        <v>3</v>
      </c>
      <c r="E984">
        <v>3</v>
      </c>
      <c r="F984" t="s">
        <v>3</v>
      </c>
      <c r="G984">
        <f>IF(AND(E984 = 1,F984 = "B"),1,IF(AND(E984 = 2,F984 = "A"),1,IF(AND(E984 = 3,F984 = "A"),1,IF(AND(E984 = 4,F984 = "B"),1,IF(AND(E984 = 5,F984 = "C"),1,IF(AND(E984 = 6,F984 = "A"),1,0))))))</f>
        <v>0</v>
      </c>
    </row>
    <row r="985" spans="1:7" outlineLevel="1" collapsed="1" x14ac:dyDescent="0.25">
      <c r="A985" s="6" t="s">
        <v>243</v>
      </c>
      <c r="B985" s="4"/>
      <c r="E985"/>
      <c r="F985"/>
      <c r="G985">
        <f>SUBTOTAL(9,G984:G984)</f>
        <v>0</v>
      </c>
    </row>
    <row r="986" spans="1:7" hidden="1" outlineLevel="2" x14ac:dyDescent="0.25">
      <c r="A986">
        <v>554264262</v>
      </c>
      <c r="B986" s="4">
        <v>42920.510416666664</v>
      </c>
      <c r="C986">
        <f>HOUR(B986)</f>
        <v>12</v>
      </c>
      <c r="D986">
        <f>WEEKDAY(B986, 2)</f>
        <v>2</v>
      </c>
      <c r="E986">
        <v>2</v>
      </c>
      <c r="F986" t="s">
        <v>4</v>
      </c>
      <c r="G986">
        <f>IF(AND(E986 = 1,F986 = "B"),1,IF(AND(E986 = 2,F986 = "A"),1,IF(AND(E986 = 3,F986 = "A"),1,IF(AND(E986 = 4,F986 = "B"),1,IF(AND(E986 = 5,F986 = "C"),1,IF(AND(E986 = 6,F986 = "A"),1,0))))))</f>
        <v>0</v>
      </c>
    </row>
    <row r="987" spans="1:7" outlineLevel="1" collapsed="1" x14ac:dyDescent="0.25">
      <c r="A987" s="6" t="s">
        <v>244</v>
      </c>
      <c r="B987" s="4"/>
      <c r="E987"/>
      <c r="F987"/>
      <c r="G987">
        <f>SUBTOTAL(9,G986:G986)</f>
        <v>0</v>
      </c>
    </row>
    <row r="988" spans="1:7" hidden="1" outlineLevel="2" x14ac:dyDescent="0.25">
      <c r="A988">
        <v>554980513</v>
      </c>
      <c r="B988" s="4">
        <v>42927.701388888891</v>
      </c>
      <c r="C988">
        <f>HOUR(B988)</f>
        <v>16</v>
      </c>
      <c r="D988">
        <f>WEEKDAY(B988, 2)</f>
        <v>2</v>
      </c>
      <c r="E988">
        <v>6</v>
      </c>
      <c r="F988" t="s">
        <v>4</v>
      </c>
      <c r="G988">
        <f>IF(AND(E988 = 1,F988 = "B"),1,IF(AND(E988 = 2,F988 = "A"),1,IF(AND(E988 = 3,F988 = "A"),1,IF(AND(E988 = 4,F988 = "B"),1,IF(AND(E988 = 5,F988 = "C"),1,IF(AND(E988 = 6,F988 = "A"),1,0))))))</f>
        <v>0</v>
      </c>
    </row>
    <row r="989" spans="1:7" outlineLevel="1" collapsed="1" x14ac:dyDescent="0.25">
      <c r="A989" s="6" t="s">
        <v>245</v>
      </c>
      <c r="B989" s="4"/>
      <c r="E989"/>
      <c r="F989"/>
      <c r="G989">
        <f>SUBTOTAL(9,G988:G988)</f>
        <v>0</v>
      </c>
    </row>
    <row r="990" spans="1:7" hidden="1" outlineLevel="2" x14ac:dyDescent="0.25">
      <c r="A990">
        <v>556071548</v>
      </c>
      <c r="B990" s="4">
        <v>42923.28402777778</v>
      </c>
      <c r="C990">
        <f>HOUR(B990)</f>
        <v>6</v>
      </c>
      <c r="D990">
        <f>WEEKDAY(B990, 2)</f>
        <v>5</v>
      </c>
      <c r="E990">
        <v>2</v>
      </c>
      <c r="F990" t="s">
        <v>3</v>
      </c>
      <c r="G990">
        <f>IF(AND(E990 = 1,F990 = "B"),1,IF(AND(E990 = 2,F990 = "A"),1,IF(AND(E990 = 3,F990 = "A"),1,IF(AND(E990 = 4,F990 = "B"),1,IF(AND(E990 = 5,F990 = "C"),1,IF(AND(E990 = 6,F990 = "A"),1,0))))))</f>
        <v>0</v>
      </c>
    </row>
    <row r="991" spans="1:7" outlineLevel="1" collapsed="1" x14ac:dyDescent="0.25">
      <c r="A991" s="6" t="s">
        <v>247</v>
      </c>
      <c r="B991" s="4"/>
      <c r="E991"/>
      <c r="F991"/>
      <c r="G991">
        <f>SUBTOTAL(9,G990:G990)</f>
        <v>0</v>
      </c>
    </row>
    <row r="992" spans="1:7" hidden="1" outlineLevel="2" x14ac:dyDescent="0.25">
      <c r="A992">
        <v>557237983</v>
      </c>
      <c r="B992" s="4">
        <v>42917.625</v>
      </c>
      <c r="C992">
        <f>HOUR(B992)</f>
        <v>15</v>
      </c>
      <c r="D992">
        <f>WEEKDAY(B992, 2)</f>
        <v>6</v>
      </c>
      <c r="E992">
        <v>1</v>
      </c>
      <c r="F992" t="s">
        <v>5</v>
      </c>
      <c r="G992">
        <f>IF(AND(E992 = 1,F992 = "B"),1,IF(AND(E992 = 2,F992 = "A"),1,IF(AND(E992 = 3,F992 = "A"),1,IF(AND(E992 = 4,F992 = "B"),1,IF(AND(E992 = 5,F992 = "C"),1,IF(AND(E992 = 6,F992 = "A"),1,0))))))</f>
        <v>0</v>
      </c>
    </row>
    <row r="993" spans="1:7" outlineLevel="1" collapsed="1" x14ac:dyDescent="0.25">
      <c r="A993" s="6" t="s">
        <v>249</v>
      </c>
      <c r="B993" s="4"/>
      <c r="E993"/>
      <c r="F993"/>
      <c r="G993">
        <f>SUBTOTAL(9,G992:G992)</f>
        <v>0</v>
      </c>
    </row>
    <row r="994" spans="1:7" hidden="1" outlineLevel="2" x14ac:dyDescent="0.25">
      <c r="A994">
        <v>557581462</v>
      </c>
      <c r="B994" s="4">
        <v>42917.601388888892</v>
      </c>
      <c r="C994">
        <f>HOUR(B994)</f>
        <v>14</v>
      </c>
      <c r="D994">
        <f>WEEKDAY(B994, 2)</f>
        <v>6</v>
      </c>
      <c r="E994">
        <v>2</v>
      </c>
      <c r="F994" t="s">
        <v>4</v>
      </c>
      <c r="G994">
        <f>IF(AND(E994 = 1,F994 = "B"),1,IF(AND(E994 = 2,F994 = "A"),1,IF(AND(E994 = 3,F994 = "A"),1,IF(AND(E994 = 4,F994 = "B"),1,IF(AND(E994 = 5,F994 = "C"),1,IF(AND(E994 = 6,F994 = "A"),1,0))))))</f>
        <v>0</v>
      </c>
    </row>
    <row r="995" spans="1:7" outlineLevel="1" collapsed="1" x14ac:dyDescent="0.25">
      <c r="A995" s="6" t="s">
        <v>250</v>
      </c>
      <c r="B995" s="4"/>
      <c r="E995"/>
      <c r="F995"/>
      <c r="G995">
        <f>SUBTOTAL(9,G994:G994)</f>
        <v>0</v>
      </c>
    </row>
    <row r="996" spans="1:7" hidden="1" outlineLevel="2" x14ac:dyDescent="0.25">
      <c r="A996">
        <v>558056442</v>
      </c>
      <c r="B996" s="4">
        <v>42907.102083333331</v>
      </c>
      <c r="C996">
        <f>HOUR(B996)</f>
        <v>2</v>
      </c>
      <c r="D996">
        <f>WEEKDAY(B996, 2)</f>
        <v>3</v>
      </c>
      <c r="E996">
        <v>2</v>
      </c>
      <c r="F996" t="s">
        <v>4</v>
      </c>
      <c r="G996">
        <f>IF(AND(E996 = 1,F996 = "B"),1,IF(AND(E996 = 2,F996 = "A"),1,IF(AND(E996 = 3,F996 = "A"),1,IF(AND(E996 = 4,F996 = "B"),1,IF(AND(E996 = 5,F996 = "C"),1,IF(AND(E996 = 6,F996 = "A"),1,0))))))</f>
        <v>0</v>
      </c>
    </row>
    <row r="997" spans="1:7" outlineLevel="1" collapsed="1" x14ac:dyDescent="0.25">
      <c r="A997" s="6" t="s">
        <v>251</v>
      </c>
      <c r="B997" s="4"/>
      <c r="E997"/>
      <c r="F997"/>
      <c r="G997">
        <f>SUBTOTAL(9,G996:G996)</f>
        <v>0</v>
      </c>
    </row>
    <row r="998" spans="1:7" hidden="1" outlineLevel="2" x14ac:dyDescent="0.25">
      <c r="A998">
        <v>558899851</v>
      </c>
      <c r="B998" s="4">
        <v>42920.370833333334</v>
      </c>
      <c r="C998">
        <f>HOUR(B998)</f>
        <v>8</v>
      </c>
      <c r="D998">
        <f>WEEKDAY(B998, 2)</f>
        <v>2</v>
      </c>
      <c r="E998">
        <v>2</v>
      </c>
      <c r="F998" t="s">
        <v>3</v>
      </c>
      <c r="G998">
        <f>IF(AND(E998 = 1,F998 = "B"),1,IF(AND(E998 = 2,F998 = "A"),1,IF(AND(E998 = 3,F998 = "A"),1,IF(AND(E998 = 4,F998 = "B"),1,IF(AND(E998 = 5,F998 = "C"),1,IF(AND(E998 = 6,F998 = "A"),1,0))))))</f>
        <v>0</v>
      </c>
    </row>
    <row r="999" spans="1:7" outlineLevel="1" collapsed="1" x14ac:dyDescent="0.25">
      <c r="A999" s="6" t="s">
        <v>252</v>
      </c>
      <c r="B999" s="4"/>
      <c r="E999"/>
      <c r="F999"/>
      <c r="G999">
        <f>SUBTOTAL(9,G998:G998)</f>
        <v>0</v>
      </c>
    </row>
    <row r="1000" spans="1:7" hidden="1" outlineLevel="2" x14ac:dyDescent="0.25">
      <c r="A1000">
        <v>559851251</v>
      </c>
      <c r="B1000" s="4">
        <v>42900.625</v>
      </c>
      <c r="C1000">
        <f>HOUR(B1000)</f>
        <v>15</v>
      </c>
      <c r="D1000">
        <f>WEEKDAY(B1000, 2)</f>
        <v>3</v>
      </c>
      <c r="E1000">
        <v>5</v>
      </c>
      <c r="F1000" t="s">
        <v>5</v>
      </c>
      <c r="G1000">
        <f>IF(AND(E1000 = 1,F1000 = "B"),1,IF(AND(E1000 = 2,F1000 = "A"),1,IF(AND(E1000 = 3,F1000 = "A"),1,IF(AND(E1000 = 4,F1000 = "B"),1,IF(AND(E1000 = 5,F1000 = "C"),1,IF(AND(E1000 = 6,F1000 = "A"),1,0))))))</f>
        <v>0</v>
      </c>
    </row>
    <row r="1001" spans="1:7" outlineLevel="1" collapsed="1" x14ac:dyDescent="0.25">
      <c r="A1001" s="6" t="s">
        <v>255</v>
      </c>
      <c r="B1001" s="4"/>
      <c r="E1001"/>
      <c r="F1001"/>
      <c r="G1001">
        <f>SUBTOTAL(9,G1000:G1000)</f>
        <v>0</v>
      </c>
    </row>
    <row r="1002" spans="1:7" hidden="1" outlineLevel="2" x14ac:dyDescent="0.25">
      <c r="A1002">
        <v>560430160</v>
      </c>
      <c r="B1002" s="4">
        <v>42901.193055555559</v>
      </c>
      <c r="C1002">
        <f>HOUR(B1002)</f>
        <v>4</v>
      </c>
      <c r="D1002">
        <f>WEEKDAY(B1002, 2)</f>
        <v>4</v>
      </c>
      <c r="E1002">
        <v>5</v>
      </c>
      <c r="F1002" t="s">
        <v>5</v>
      </c>
      <c r="G1002">
        <f>IF(AND(E1002 = 1,F1002 = "B"),1,IF(AND(E1002 = 2,F1002 = "A"),1,IF(AND(E1002 = 3,F1002 = "A"),1,IF(AND(E1002 = 4,F1002 = "B"),1,IF(AND(E1002 = 5,F1002 = "C"),1,IF(AND(E1002 = 6,F1002 = "A"),1,0))))))</f>
        <v>0</v>
      </c>
    </row>
    <row r="1003" spans="1:7" outlineLevel="1" collapsed="1" x14ac:dyDescent="0.25">
      <c r="A1003" s="6" t="s">
        <v>256</v>
      </c>
      <c r="B1003" s="4"/>
      <c r="E1003"/>
      <c r="F1003"/>
      <c r="G1003">
        <f>SUBTOTAL(9,G1002:G1002)</f>
        <v>0</v>
      </c>
    </row>
    <row r="1004" spans="1:7" hidden="1" outlineLevel="2" x14ac:dyDescent="0.25">
      <c r="A1004">
        <v>561666342</v>
      </c>
      <c r="B1004" s="4">
        <v>42912.638194444444</v>
      </c>
      <c r="C1004">
        <f>HOUR(B1004)</f>
        <v>15</v>
      </c>
      <c r="D1004">
        <f>WEEKDAY(B1004, 2)</f>
        <v>1</v>
      </c>
      <c r="E1004">
        <v>3</v>
      </c>
      <c r="F1004" t="s">
        <v>4</v>
      </c>
      <c r="G1004">
        <f>IF(AND(E1004 = 1,F1004 = "B"),1,IF(AND(E1004 = 2,F1004 = "A"),1,IF(AND(E1004 = 3,F1004 = "A"),1,IF(AND(E1004 = 4,F1004 = "B"),1,IF(AND(E1004 = 5,F1004 = "C"),1,IF(AND(E1004 = 6,F1004 = "A"),1,0))))))</f>
        <v>0</v>
      </c>
    </row>
    <row r="1005" spans="1:7" outlineLevel="1" collapsed="1" x14ac:dyDescent="0.25">
      <c r="A1005" s="6" t="s">
        <v>257</v>
      </c>
      <c r="B1005" s="4"/>
      <c r="E1005"/>
      <c r="F1005"/>
      <c r="G1005">
        <f>SUBTOTAL(9,G1004:G1004)</f>
        <v>0</v>
      </c>
    </row>
    <row r="1006" spans="1:7" hidden="1" outlineLevel="2" x14ac:dyDescent="0.25">
      <c r="A1006">
        <v>561799490</v>
      </c>
      <c r="B1006" s="4">
        <v>42905.861111111109</v>
      </c>
      <c r="C1006">
        <f>HOUR(B1006)</f>
        <v>20</v>
      </c>
      <c r="D1006">
        <f>WEEKDAY(B1006, 2)</f>
        <v>1</v>
      </c>
      <c r="E1006">
        <v>3</v>
      </c>
      <c r="F1006" t="s">
        <v>4</v>
      </c>
      <c r="G1006">
        <f>IF(AND(E1006 = 1,F1006 = "B"),1,IF(AND(E1006 = 2,F1006 = "A"),1,IF(AND(E1006 = 3,F1006 = "A"),1,IF(AND(E1006 = 4,F1006 = "B"),1,IF(AND(E1006 = 5,F1006 = "C"),1,IF(AND(E1006 = 6,F1006 = "A"),1,0))))))</f>
        <v>0</v>
      </c>
    </row>
    <row r="1007" spans="1:7" outlineLevel="1" collapsed="1" x14ac:dyDescent="0.25">
      <c r="A1007" s="6" t="s">
        <v>258</v>
      </c>
      <c r="B1007" s="4"/>
      <c r="E1007"/>
      <c r="F1007"/>
      <c r="G1007">
        <f>SUBTOTAL(9,G1006:G1006)</f>
        <v>0</v>
      </c>
    </row>
    <row r="1008" spans="1:7" hidden="1" outlineLevel="2" x14ac:dyDescent="0.25">
      <c r="A1008">
        <v>561803647</v>
      </c>
      <c r="B1008" s="4">
        <v>42914.679861111108</v>
      </c>
      <c r="C1008">
        <f>HOUR(B1008)</f>
        <v>16</v>
      </c>
      <c r="D1008">
        <f>WEEKDAY(B1008, 2)</f>
        <v>3</v>
      </c>
      <c r="E1008">
        <v>1</v>
      </c>
      <c r="F1008" t="s">
        <v>4</v>
      </c>
      <c r="G1008">
        <f>IF(AND(E1008 = 1,F1008 = "B"),1,IF(AND(E1008 = 2,F1008 = "A"),1,IF(AND(E1008 = 3,F1008 = "A"),1,IF(AND(E1008 = 4,F1008 = "B"),1,IF(AND(E1008 = 5,F1008 = "C"),1,IF(AND(E1008 = 6,F1008 = "A"),1,0))))))</f>
        <v>0</v>
      </c>
    </row>
    <row r="1009" spans="1:7" outlineLevel="1" collapsed="1" x14ac:dyDescent="0.25">
      <c r="A1009" s="6" t="s">
        <v>259</v>
      </c>
      <c r="B1009" s="4"/>
      <c r="E1009"/>
      <c r="F1009"/>
      <c r="G1009">
        <f>SUBTOTAL(9,G1008:G1008)</f>
        <v>0</v>
      </c>
    </row>
    <row r="1010" spans="1:7" hidden="1" outlineLevel="2" x14ac:dyDescent="0.25">
      <c r="A1010">
        <v>564950498</v>
      </c>
      <c r="B1010" s="4">
        <v>42906.950694444444</v>
      </c>
      <c r="C1010">
        <f>HOUR(B1010)</f>
        <v>22</v>
      </c>
      <c r="D1010">
        <f>WEEKDAY(B1010, 2)</f>
        <v>2</v>
      </c>
      <c r="E1010">
        <v>6</v>
      </c>
      <c r="F1010" t="s">
        <v>3</v>
      </c>
      <c r="G1010">
        <f>IF(AND(E1010 = 1,F1010 = "B"),1,IF(AND(E1010 = 2,F1010 = "A"),1,IF(AND(E1010 = 3,F1010 = "A"),1,IF(AND(E1010 = 4,F1010 = "B"),1,IF(AND(E1010 = 5,F1010 = "C"),1,IF(AND(E1010 = 6,F1010 = "A"),1,0))))))</f>
        <v>0</v>
      </c>
    </row>
    <row r="1011" spans="1:7" outlineLevel="1" collapsed="1" x14ac:dyDescent="0.25">
      <c r="A1011" s="6" t="s">
        <v>260</v>
      </c>
      <c r="B1011" s="4"/>
      <c r="E1011"/>
      <c r="F1011"/>
      <c r="G1011">
        <f>SUBTOTAL(9,G1010:G1010)</f>
        <v>0</v>
      </c>
    </row>
    <row r="1012" spans="1:7" hidden="1" outlineLevel="2" x14ac:dyDescent="0.25">
      <c r="A1012">
        <v>565021598</v>
      </c>
      <c r="B1012" s="4">
        <v>42892.820833333331</v>
      </c>
      <c r="C1012">
        <f>HOUR(B1012)</f>
        <v>19</v>
      </c>
      <c r="D1012">
        <f>WEEKDAY(B1012, 2)</f>
        <v>2</v>
      </c>
      <c r="E1012">
        <v>5</v>
      </c>
      <c r="F1012" t="s">
        <v>5</v>
      </c>
      <c r="G1012">
        <f>IF(AND(E1012 = 1,F1012 = "B"),1,IF(AND(E1012 = 2,F1012 = "A"),1,IF(AND(E1012 = 3,F1012 = "A"),1,IF(AND(E1012 = 4,F1012 = "B"),1,IF(AND(E1012 = 5,F1012 = "C"),1,IF(AND(E1012 = 6,F1012 = "A"),1,0))))))</f>
        <v>0</v>
      </c>
    </row>
    <row r="1013" spans="1:7" outlineLevel="1" collapsed="1" x14ac:dyDescent="0.25">
      <c r="A1013" s="6" t="s">
        <v>261</v>
      </c>
      <c r="B1013" s="4"/>
      <c r="E1013"/>
      <c r="F1013"/>
      <c r="G1013">
        <f>SUBTOTAL(9,G1012:G1012)</f>
        <v>0</v>
      </c>
    </row>
    <row r="1014" spans="1:7" hidden="1" outlineLevel="2" x14ac:dyDescent="0.25">
      <c r="A1014">
        <v>565740827</v>
      </c>
      <c r="B1014" s="4">
        <v>42903.113888888889</v>
      </c>
      <c r="C1014">
        <f>HOUR(B1014)</f>
        <v>2</v>
      </c>
      <c r="D1014">
        <f>WEEKDAY(B1014, 2)</f>
        <v>6</v>
      </c>
      <c r="E1014">
        <v>3</v>
      </c>
      <c r="F1014" t="s">
        <v>4</v>
      </c>
      <c r="G1014">
        <f>IF(AND(E1014 = 1,F1014 = "B"),1,IF(AND(E1014 = 2,F1014 = "A"),1,IF(AND(E1014 = 3,F1014 = "A"),1,IF(AND(E1014 = 4,F1014 = "B"),1,IF(AND(E1014 = 5,F1014 = "C"),1,IF(AND(E1014 = 6,F1014 = "A"),1,0))))))</f>
        <v>0</v>
      </c>
    </row>
    <row r="1015" spans="1:7" outlineLevel="1" collapsed="1" x14ac:dyDescent="0.25">
      <c r="A1015" s="6" t="s">
        <v>262</v>
      </c>
      <c r="B1015" s="4"/>
      <c r="E1015"/>
      <c r="F1015"/>
      <c r="G1015">
        <f>SUBTOTAL(9,G1014:G1014)</f>
        <v>0</v>
      </c>
    </row>
    <row r="1016" spans="1:7" hidden="1" outlineLevel="2" x14ac:dyDescent="0.25">
      <c r="A1016">
        <v>567030780</v>
      </c>
      <c r="B1016" s="4">
        <v>42908.254166666666</v>
      </c>
      <c r="C1016">
        <f>HOUR(B1016)</f>
        <v>6</v>
      </c>
      <c r="D1016">
        <f>WEEKDAY(B1016, 2)</f>
        <v>4</v>
      </c>
      <c r="E1016">
        <v>4</v>
      </c>
      <c r="F1016" t="s">
        <v>4</v>
      </c>
      <c r="G1016">
        <f>IF(AND(E1016 = 1,F1016 = "B"),1,IF(AND(E1016 = 2,F1016 = "A"),1,IF(AND(E1016 = 3,F1016 = "A"),1,IF(AND(E1016 = 4,F1016 = "B"),1,IF(AND(E1016 = 5,F1016 = "C"),1,IF(AND(E1016 = 6,F1016 = "A"),1,0))))))</f>
        <v>0</v>
      </c>
    </row>
    <row r="1017" spans="1:7" outlineLevel="1" collapsed="1" x14ac:dyDescent="0.25">
      <c r="A1017" s="6" t="s">
        <v>263</v>
      </c>
      <c r="B1017" s="4"/>
      <c r="E1017"/>
      <c r="F1017"/>
      <c r="G1017">
        <f>SUBTOTAL(9,G1016:G1016)</f>
        <v>0</v>
      </c>
    </row>
    <row r="1018" spans="1:7" hidden="1" outlineLevel="2" x14ac:dyDescent="0.25">
      <c r="A1018">
        <v>567127307</v>
      </c>
      <c r="B1018" s="4">
        <v>42919.169444444444</v>
      </c>
      <c r="C1018">
        <f>HOUR(B1018)</f>
        <v>4</v>
      </c>
      <c r="D1018">
        <f>WEEKDAY(B1018, 2)</f>
        <v>1</v>
      </c>
      <c r="E1018">
        <v>1</v>
      </c>
      <c r="F1018" t="s">
        <v>4</v>
      </c>
      <c r="G1018">
        <f>IF(AND(E1018 = 1,F1018 = "B"),1,IF(AND(E1018 = 2,F1018 = "A"),1,IF(AND(E1018 = 3,F1018 = "A"),1,IF(AND(E1018 = 4,F1018 = "B"),1,IF(AND(E1018 = 5,F1018 = "C"),1,IF(AND(E1018 = 6,F1018 = "A"),1,0))))))</f>
        <v>0</v>
      </c>
    </row>
    <row r="1019" spans="1:7" outlineLevel="1" collapsed="1" x14ac:dyDescent="0.25">
      <c r="A1019" s="6" t="s">
        <v>264</v>
      </c>
      <c r="B1019" s="4"/>
      <c r="E1019"/>
      <c r="F1019"/>
      <c r="G1019">
        <f>SUBTOTAL(9,G1018:G1018)</f>
        <v>0</v>
      </c>
    </row>
    <row r="1020" spans="1:7" hidden="1" outlineLevel="2" x14ac:dyDescent="0.25">
      <c r="A1020">
        <v>567295310</v>
      </c>
      <c r="B1020" s="4">
        <v>42915.138194444444</v>
      </c>
      <c r="C1020">
        <f>HOUR(B1020)</f>
        <v>3</v>
      </c>
      <c r="D1020">
        <f>WEEKDAY(B1020, 2)</f>
        <v>4</v>
      </c>
      <c r="E1020">
        <v>3</v>
      </c>
      <c r="F1020" t="s">
        <v>4</v>
      </c>
      <c r="G1020">
        <f>IF(AND(E1020 = 1,F1020 = "B"),1,IF(AND(E1020 = 2,F1020 = "A"),1,IF(AND(E1020 = 3,F1020 = "A"),1,IF(AND(E1020 = 4,F1020 = "B"),1,IF(AND(E1020 = 5,F1020 = "C"),1,IF(AND(E1020 = 6,F1020 = "A"),1,0))))))</f>
        <v>0</v>
      </c>
    </row>
    <row r="1021" spans="1:7" outlineLevel="1" collapsed="1" x14ac:dyDescent="0.25">
      <c r="A1021" s="6" t="s">
        <v>265</v>
      </c>
      <c r="B1021" s="4"/>
      <c r="E1021"/>
      <c r="F1021"/>
      <c r="G1021">
        <f>SUBTOTAL(9,G1020:G1020)</f>
        <v>0</v>
      </c>
    </row>
    <row r="1022" spans="1:7" hidden="1" outlineLevel="2" x14ac:dyDescent="0.25">
      <c r="A1022">
        <v>570619229</v>
      </c>
      <c r="B1022" s="4">
        <v>42893.936805555553</v>
      </c>
      <c r="C1022">
        <f>HOUR(B1022)</f>
        <v>22</v>
      </c>
      <c r="D1022">
        <f>WEEKDAY(B1022, 2)</f>
        <v>3</v>
      </c>
      <c r="E1022">
        <v>2</v>
      </c>
      <c r="F1022" t="s">
        <v>3</v>
      </c>
      <c r="G1022">
        <f>IF(AND(E1022 = 1,F1022 = "B"),1,IF(AND(E1022 = 2,F1022 = "A"),1,IF(AND(E1022 = 3,F1022 = "A"),1,IF(AND(E1022 = 4,F1022 = "B"),1,IF(AND(E1022 = 5,F1022 = "C"),1,IF(AND(E1022 = 6,F1022 = "A"),1,0))))))</f>
        <v>0</v>
      </c>
    </row>
    <row r="1023" spans="1:7" outlineLevel="1" collapsed="1" x14ac:dyDescent="0.25">
      <c r="A1023" s="6" t="s">
        <v>268</v>
      </c>
      <c r="B1023" s="4"/>
      <c r="E1023"/>
      <c r="F1023"/>
      <c r="G1023">
        <f>SUBTOTAL(9,G1022:G1022)</f>
        <v>0</v>
      </c>
    </row>
    <row r="1024" spans="1:7" hidden="1" outlineLevel="2" x14ac:dyDescent="0.25">
      <c r="A1024">
        <v>572391606</v>
      </c>
      <c r="B1024" s="4">
        <v>42899.406944444447</v>
      </c>
      <c r="C1024">
        <f>HOUR(B1024)</f>
        <v>9</v>
      </c>
      <c r="D1024">
        <f>WEEKDAY(B1024, 2)</f>
        <v>2</v>
      </c>
      <c r="E1024">
        <v>6</v>
      </c>
      <c r="F1024" t="s">
        <v>4</v>
      </c>
      <c r="G1024">
        <f>IF(AND(E1024 = 1,F1024 = "B"),1,IF(AND(E1024 = 2,F1024 = "A"),1,IF(AND(E1024 = 3,F1024 = "A"),1,IF(AND(E1024 = 4,F1024 = "B"),1,IF(AND(E1024 = 5,F1024 = "C"),1,IF(AND(E1024 = 6,F1024 = "A"),1,0))))))</f>
        <v>0</v>
      </c>
    </row>
    <row r="1025" spans="1:7" outlineLevel="1" collapsed="1" x14ac:dyDescent="0.25">
      <c r="A1025" s="6" t="s">
        <v>270</v>
      </c>
      <c r="B1025" s="4"/>
      <c r="E1025"/>
      <c r="F1025"/>
      <c r="G1025">
        <f>SUBTOTAL(9,G1024:G1024)</f>
        <v>0</v>
      </c>
    </row>
    <row r="1026" spans="1:7" hidden="1" outlineLevel="2" x14ac:dyDescent="0.25">
      <c r="A1026">
        <v>573013091</v>
      </c>
      <c r="B1026" s="4">
        <v>42914.318749999999</v>
      </c>
      <c r="C1026">
        <f>HOUR(B1026)</f>
        <v>7</v>
      </c>
      <c r="D1026">
        <f>WEEKDAY(B1026, 2)</f>
        <v>3</v>
      </c>
      <c r="E1026">
        <v>5</v>
      </c>
      <c r="F1026" t="s">
        <v>3</v>
      </c>
      <c r="G1026">
        <f>IF(AND(E1026 = 1,F1026 = "B"),1,IF(AND(E1026 = 2,F1026 = "A"),1,IF(AND(E1026 = 3,F1026 = "A"),1,IF(AND(E1026 = 4,F1026 = "B"),1,IF(AND(E1026 = 5,F1026 = "C"),1,IF(AND(E1026 = 6,F1026 = "A"),1,0))))))</f>
        <v>0</v>
      </c>
    </row>
    <row r="1027" spans="1:7" outlineLevel="1" collapsed="1" x14ac:dyDescent="0.25">
      <c r="A1027" s="6" t="s">
        <v>272</v>
      </c>
      <c r="B1027" s="4"/>
      <c r="E1027"/>
      <c r="F1027"/>
      <c r="G1027">
        <f>SUBTOTAL(9,G1026:G1026)</f>
        <v>0</v>
      </c>
    </row>
    <row r="1028" spans="1:7" hidden="1" outlineLevel="2" x14ac:dyDescent="0.25">
      <c r="A1028">
        <v>574453310</v>
      </c>
      <c r="B1028" s="4">
        <v>42895.199999999997</v>
      </c>
      <c r="C1028">
        <f>HOUR(B1028)</f>
        <v>4</v>
      </c>
      <c r="D1028">
        <f>WEEKDAY(B1028, 2)</f>
        <v>5</v>
      </c>
      <c r="E1028">
        <v>4</v>
      </c>
      <c r="F1028" t="s">
        <v>5</v>
      </c>
      <c r="G1028">
        <f>IF(AND(E1028 = 1,F1028 = "B"),1,IF(AND(E1028 = 2,F1028 = "A"),1,IF(AND(E1028 = 3,F1028 = "A"),1,IF(AND(E1028 = 4,F1028 = "B"),1,IF(AND(E1028 = 5,F1028 = "C"),1,IF(AND(E1028 = 6,F1028 = "A"),1,0))))))</f>
        <v>0</v>
      </c>
    </row>
    <row r="1029" spans="1:7" outlineLevel="1" collapsed="1" x14ac:dyDescent="0.25">
      <c r="A1029" s="6" t="s">
        <v>273</v>
      </c>
      <c r="B1029" s="4"/>
      <c r="E1029"/>
      <c r="F1029"/>
      <c r="G1029">
        <f>SUBTOTAL(9,G1028:G1028)</f>
        <v>0</v>
      </c>
    </row>
    <row r="1030" spans="1:7" hidden="1" outlineLevel="2" x14ac:dyDescent="0.25">
      <c r="A1030">
        <v>577388655</v>
      </c>
      <c r="B1030" s="4">
        <v>42917.115277777775</v>
      </c>
      <c r="C1030">
        <f>HOUR(B1030)</f>
        <v>2</v>
      </c>
      <c r="D1030">
        <f>WEEKDAY(B1030, 2)</f>
        <v>6</v>
      </c>
      <c r="E1030">
        <v>6</v>
      </c>
      <c r="F1030" t="s">
        <v>4</v>
      </c>
      <c r="G1030">
        <f>IF(AND(E1030 = 1,F1030 = "B"),1,IF(AND(E1030 = 2,F1030 = "A"),1,IF(AND(E1030 = 3,F1030 = "A"),1,IF(AND(E1030 = 4,F1030 = "B"),1,IF(AND(E1030 = 5,F1030 = "C"),1,IF(AND(E1030 = 6,F1030 = "A"),1,0))))))</f>
        <v>0</v>
      </c>
    </row>
    <row r="1031" spans="1:7" outlineLevel="1" collapsed="1" x14ac:dyDescent="0.25">
      <c r="A1031" s="6" t="s">
        <v>276</v>
      </c>
      <c r="B1031" s="4"/>
      <c r="E1031"/>
      <c r="F1031"/>
      <c r="G1031">
        <f>SUBTOTAL(9,G1030:G1030)</f>
        <v>0</v>
      </c>
    </row>
    <row r="1032" spans="1:7" hidden="1" outlineLevel="2" x14ac:dyDescent="0.25">
      <c r="A1032">
        <v>577397284</v>
      </c>
      <c r="B1032" s="4">
        <v>42911.625</v>
      </c>
      <c r="C1032">
        <f>HOUR(B1032)</f>
        <v>15</v>
      </c>
      <c r="D1032">
        <f>WEEKDAY(B1032, 2)</f>
        <v>7</v>
      </c>
      <c r="E1032">
        <v>1</v>
      </c>
      <c r="F1032" t="s">
        <v>5</v>
      </c>
      <c r="G1032">
        <f>IF(AND(E1032 = 1,F1032 = "B"),1,IF(AND(E1032 = 2,F1032 = "A"),1,IF(AND(E1032 = 3,F1032 = "A"),1,IF(AND(E1032 = 4,F1032 = "B"),1,IF(AND(E1032 = 5,F1032 = "C"),1,IF(AND(E1032 = 6,F1032 = "A"),1,0))))))</f>
        <v>0</v>
      </c>
    </row>
    <row r="1033" spans="1:7" outlineLevel="1" collapsed="1" x14ac:dyDescent="0.25">
      <c r="A1033" s="6" t="s">
        <v>277</v>
      </c>
      <c r="B1033" s="4"/>
      <c r="E1033"/>
      <c r="F1033"/>
      <c r="G1033">
        <f>SUBTOTAL(9,G1032:G1032)</f>
        <v>0</v>
      </c>
    </row>
    <row r="1034" spans="1:7" hidden="1" outlineLevel="2" x14ac:dyDescent="0.25">
      <c r="A1034">
        <v>583008745</v>
      </c>
      <c r="B1034" s="4">
        <v>42905.951388888891</v>
      </c>
      <c r="C1034">
        <f>HOUR(B1034)</f>
        <v>22</v>
      </c>
      <c r="D1034">
        <f>WEEKDAY(B1034, 2)</f>
        <v>1</v>
      </c>
      <c r="E1034">
        <v>1</v>
      </c>
      <c r="F1034" t="s">
        <v>4</v>
      </c>
      <c r="G1034">
        <f>IF(AND(E1034 = 1,F1034 = "B"),1,IF(AND(E1034 = 2,F1034 = "A"),1,IF(AND(E1034 = 3,F1034 = "A"),1,IF(AND(E1034 = 4,F1034 = "B"),1,IF(AND(E1034 = 5,F1034 = "C"),1,IF(AND(E1034 = 6,F1034 = "A"),1,0))))))</f>
        <v>0</v>
      </c>
    </row>
    <row r="1035" spans="1:7" outlineLevel="1" collapsed="1" x14ac:dyDescent="0.25">
      <c r="A1035" s="6" t="s">
        <v>280</v>
      </c>
      <c r="B1035" s="4"/>
      <c r="E1035"/>
      <c r="F1035"/>
      <c r="G1035">
        <f>SUBTOTAL(9,G1034:G1034)</f>
        <v>0</v>
      </c>
    </row>
    <row r="1036" spans="1:7" hidden="1" outlineLevel="2" x14ac:dyDescent="0.25">
      <c r="A1036">
        <v>583851529</v>
      </c>
      <c r="B1036" s="4">
        <v>42903.35</v>
      </c>
      <c r="C1036">
        <f>HOUR(B1036)</f>
        <v>8</v>
      </c>
      <c r="D1036">
        <f>WEEKDAY(B1036, 2)</f>
        <v>6</v>
      </c>
      <c r="E1036">
        <v>3</v>
      </c>
      <c r="F1036" t="s">
        <v>4</v>
      </c>
      <c r="G1036">
        <f>IF(AND(E1036 = 1,F1036 = "B"),1,IF(AND(E1036 = 2,F1036 = "A"),1,IF(AND(E1036 = 3,F1036 = "A"),1,IF(AND(E1036 = 4,F1036 = "B"),1,IF(AND(E1036 = 5,F1036 = "C"),1,IF(AND(E1036 = 6,F1036 = "A"),1,0))))))</f>
        <v>0</v>
      </c>
    </row>
    <row r="1037" spans="1:7" outlineLevel="1" collapsed="1" x14ac:dyDescent="0.25">
      <c r="A1037" s="6" t="s">
        <v>281</v>
      </c>
      <c r="B1037" s="4"/>
      <c r="E1037"/>
      <c r="F1037"/>
      <c r="G1037">
        <f>SUBTOTAL(9,G1036:G1036)</f>
        <v>0</v>
      </c>
    </row>
    <row r="1038" spans="1:7" hidden="1" outlineLevel="2" x14ac:dyDescent="0.25">
      <c r="A1038">
        <v>584223695</v>
      </c>
      <c r="B1038" s="4">
        <v>42920.265277777777</v>
      </c>
      <c r="C1038">
        <f>HOUR(B1038)</f>
        <v>6</v>
      </c>
      <c r="D1038">
        <f>WEEKDAY(B1038, 2)</f>
        <v>2</v>
      </c>
      <c r="E1038">
        <v>4</v>
      </c>
      <c r="F1038" t="s">
        <v>5</v>
      </c>
      <c r="G1038">
        <f>IF(AND(E1038 = 1,F1038 = "B"),1,IF(AND(E1038 = 2,F1038 = "A"),1,IF(AND(E1038 = 3,F1038 = "A"),1,IF(AND(E1038 = 4,F1038 = "B"),1,IF(AND(E1038 = 5,F1038 = "C"),1,IF(AND(E1038 = 6,F1038 = "A"),1,0))))))</f>
        <v>0</v>
      </c>
    </row>
    <row r="1039" spans="1:7" outlineLevel="1" collapsed="1" x14ac:dyDescent="0.25">
      <c r="A1039" s="6" t="s">
        <v>282</v>
      </c>
      <c r="B1039" s="4"/>
      <c r="E1039"/>
      <c r="F1039"/>
      <c r="G1039">
        <f>SUBTOTAL(9,G1038:G1038)</f>
        <v>0</v>
      </c>
    </row>
    <row r="1040" spans="1:7" hidden="1" outlineLevel="2" x14ac:dyDescent="0.25">
      <c r="A1040">
        <v>584715169</v>
      </c>
      <c r="B1040" s="4">
        <v>42913.878472222219</v>
      </c>
      <c r="C1040">
        <f>HOUR(B1040)</f>
        <v>21</v>
      </c>
      <c r="D1040">
        <f>WEEKDAY(B1040, 2)</f>
        <v>2</v>
      </c>
      <c r="E1040">
        <v>5</v>
      </c>
      <c r="F1040" t="s">
        <v>5</v>
      </c>
      <c r="G1040">
        <f>IF(AND(E1040 = 1,F1040 = "B"),1,IF(AND(E1040 = 2,F1040 = "A"),1,IF(AND(E1040 = 3,F1040 = "A"),1,IF(AND(E1040 = 4,F1040 = "B"),1,IF(AND(E1040 = 5,F1040 = "C"),1,IF(AND(E1040 = 6,F1040 = "A"),1,0))))))</f>
        <v>0</v>
      </c>
    </row>
    <row r="1041" spans="1:7" outlineLevel="1" collapsed="1" x14ac:dyDescent="0.25">
      <c r="A1041" s="6" t="s">
        <v>283</v>
      </c>
      <c r="B1041" s="4"/>
      <c r="E1041"/>
      <c r="F1041"/>
      <c r="G1041">
        <f>SUBTOTAL(9,G1040:G1040)</f>
        <v>0</v>
      </c>
    </row>
    <row r="1042" spans="1:7" hidden="1" outlineLevel="2" x14ac:dyDescent="0.25">
      <c r="A1042">
        <v>584921385</v>
      </c>
      <c r="B1042" s="4">
        <v>42914.351388888892</v>
      </c>
      <c r="C1042">
        <f>HOUR(B1042)</f>
        <v>8</v>
      </c>
      <c r="D1042">
        <f>WEEKDAY(B1042, 2)</f>
        <v>3</v>
      </c>
      <c r="E1042">
        <v>3</v>
      </c>
      <c r="F1042" t="s">
        <v>4</v>
      </c>
      <c r="G1042">
        <f>IF(AND(E1042 = 1,F1042 = "B"),1,IF(AND(E1042 = 2,F1042 = "A"),1,IF(AND(E1042 = 3,F1042 = "A"),1,IF(AND(E1042 = 4,F1042 = "B"),1,IF(AND(E1042 = 5,F1042 = "C"),1,IF(AND(E1042 = 6,F1042 = "A"),1,0))))))</f>
        <v>0</v>
      </c>
    </row>
    <row r="1043" spans="1:7" outlineLevel="1" collapsed="1" x14ac:dyDescent="0.25">
      <c r="A1043" s="6" t="s">
        <v>284</v>
      </c>
      <c r="B1043" s="4"/>
      <c r="E1043"/>
      <c r="F1043"/>
      <c r="G1043">
        <f>SUBTOTAL(9,G1042:G1042)</f>
        <v>0</v>
      </c>
    </row>
    <row r="1044" spans="1:7" hidden="1" outlineLevel="2" x14ac:dyDescent="0.25">
      <c r="A1044">
        <v>586277055</v>
      </c>
      <c r="B1044" s="4">
        <v>42925.095833333333</v>
      </c>
      <c r="C1044">
        <f>HOUR(B1044)</f>
        <v>2</v>
      </c>
      <c r="D1044">
        <f>WEEKDAY(B1044, 2)</f>
        <v>7</v>
      </c>
      <c r="E1044">
        <v>5</v>
      </c>
      <c r="F1044" t="s">
        <v>5</v>
      </c>
      <c r="G1044">
        <f>IF(AND(E1044 = 1,F1044 = "B"),1,IF(AND(E1044 = 2,F1044 = "A"),1,IF(AND(E1044 = 3,F1044 = "A"),1,IF(AND(E1044 = 4,F1044 = "B"),1,IF(AND(E1044 = 5,F1044 = "C"),1,IF(AND(E1044 = 6,F1044 = "A"),1,0))))))</f>
        <v>0</v>
      </c>
    </row>
    <row r="1045" spans="1:7" outlineLevel="1" collapsed="1" x14ac:dyDescent="0.25">
      <c r="A1045" s="6" t="s">
        <v>285</v>
      </c>
      <c r="B1045" s="4"/>
      <c r="E1045"/>
      <c r="F1045"/>
      <c r="G1045">
        <f>SUBTOTAL(9,G1044:G1044)</f>
        <v>0</v>
      </c>
    </row>
    <row r="1046" spans="1:7" hidden="1" outlineLevel="2" x14ac:dyDescent="0.25">
      <c r="A1046">
        <v>586938473</v>
      </c>
      <c r="B1046" s="4">
        <v>42909.241666666669</v>
      </c>
      <c r="C1046">
        <f>HOUR(B1046)</f>
        <v>5</v>
      </c>
      <c r="D1046">
        <f>WEEKDAY(B1046, 2)</f>
        <v>5</v>
      </c>
      <c r="E1046">
        <v>1</v>
      </c>
      <c r="F1046" t="s">
        <v>4</v>
      </c>
      <c r="G1046">
        <f>IF(AND(E1046 = 1,F1046 = "B"),1,IF(AND(E1046 = 2,F1046 = "A"),1,IF(AND(E1046 = 3,F1046 = "A"),1,IF(AND(E1046 = 4,F1046 = "B"),1,IF(AND(E1046 = 5,F1046 = "C"),1,IF(AND(E1046 = 6,F1046 = "A"),1,0))))))</f>
        <v>0</v>
      </c>
    </row>
    <row r="1047" spans="1:7" outlineLevel="1" collapsed="1" x14ac:dyDescent="0.25">
      <c r="A1047" s="6" t="s">
        <v>286</v>
      </c>
      <c r="B1047" s="4"/>
      <c r="E1047"/>
      <c r="F1047"/>
      <c r="G1047">
        <f>SUBTOTAL(9,G1046:G1046)</f>
        <v>0</v>
      </c>
    </row>
    <row r="1048" spans="1:7" hidden="1" outlineLevel="2" x14ac:dyDescent="0.25">
      <c r="A1048">
        <v>588094672</v>
      </c>
      <c r="B1048" s="4">
        <v>42910.002083333333</v>
      </c>
      <c r="C1048">
        <f>HOUR(B1048)</f>
        <v>0</v>
      </c>
      <c r="D1048">
        <f>WEEKDAY(B1048, 2)</f>
        <v>6</v>
      </c>
      <c r="E1048">
        <v>2</v>
      </c>
      <c r="F1048" t="s">
        <v>4</v>
      </c>
      <c r="G1048">
        <f>IF(AND(E1048 = 1,F1048 = "B"),1,IF(AND(E1048 = 2,F1048 = "A"),1,IF(AND(E1048 = 3,F1048 = "A"),1,IF(AND(E1048 = 4,F1048 = "B"),1,IF(AND(E1048 = 5,F1048 = "C"),1,IF(AND(E1048 = 6,F1048 = "A"),1,0))))))</f>
        <v>0</v>
      </c>
    </row>
    <row r="1049" spans="1:7" outlineLevel="1" collapsed="1" x14ac:dyDescent="0.25">
      <c r="A1049" s="6" t="s">
        <v>288</v>
      </c>
      <c r="B1049" s="4"/>
      <c r="E1049"/>
      <c r="F1049"/>
      <c r="G1049">
        <f>SUBTOTAL(9,G1048:G1048)</f>
        <v>0</v>
      </c>
    </row>
    <row r="1050" spans="1:7" hidden="1" outlineLevel="2" x14ac:dyDescent="0.25">
      <c r="A1050">
        <v>588237872</v>
      </c>
      <c r="B1050" s="4">
        <v>42911.543055555558</v>
      </c>
      <c r="C1050">
        <f>HOUR(B1050)</f>
        <v>13</v>
      </c>
      <c r="D1050">
        <f>WEEKDAY(B1050, 2)</f>
        <v>7</v>
      </c>
      <c r="E1050">
        <v>5</v>
      </c>
      <c r="F1050" t="s">
        <v>5</v>
      </c>
      <c r="G1050">
        <f>IF(AND(E1050 = 1,F1050 = "B"),1,IF(AND(E1050 = 2,F1050 = "A"),1,IF(AND(E1050 = 3,F1050 = "A"),1,IF(AND(E1050 = 4,F1050 = "B"),1,IF(AND(E1050 = 5,F1050 = "C"),1,IF(AND(E1050 = 6,F1050 = "A"),1,0))))))</f>
        <v>0</v>
      </c>
    </row>
    <row r="1051" spans="1:7" outlineLevel="1" collapsed="1" x14ac:dyDescent="0.25">
      <c r="A1051" s="6" t="s">
        <v>289</v>
      </c>
      <c r="B1051" s="4"/>
      <c r="E1051"/>
      <c r="F1051"/>
      <c r="G1051">
        <f>SUBTOTAL(9,G1050:G1050)</f>
        <v>0</v>
      </c>
    </row>
    <row r="1052" spans="1:7" hidden="1" outlineLevel="2" x14ac:dyDescent="0.25">
      <c r="A1052">
        <v>589043879</v>
      </c>
      <c r="B1052" s="4">
        <v>42892.786111111112</v>
      </c>
      <c r="C1052">
        <f>HOUR(B1052)</f>
        <v>18</v>
      </c>
      <c r="D1052">
        <f>WEEKDAY(B1052, 2)</f>
        <v>2</v>
      </c>
      <c r="E1052">
        <v>1</v>
      </c>
      <c r="F1052" t="s">
        <v>4</v>
      </c>
      <c r="G1052">
        <f>IF(AND(E1052 = 1,F1052 = "B"),1,IF(AND(E1052 = 2,F1052 = "A"),1,IF(AND(E1052 = 3,F1052 = "A"),1,IF(AND(E1052 = 4,F1052 = "B"),1,IF(AND(E1052 = 5,F1052 = "C"),1,IF(AND(E1052 = 6,F1052 = "A"),1,0))))))</f>
        <v>0</v>
      </c>
    </row>
    <row r="1053" spans="1:7" outlineLevel="1" collapsed="1" x14ac:dyDescent="0.25">
      <c r="A1053" s="6" t="s">
        <v>290</v>
      </c>
      <c r="B1053" s="4"/>
      <c r="E1053"/>
      <c r="F1053"/>
      <c r="G1053">
        <f>SUBTOTAL(9,G1052:G1052)</f>
        <v>0</v>
      </c>
    </row>
    <row r="1054" spans="1:7" hidden="1" outlineLevel="2" x14ac:dyDescent="0.25">
      <c r="A1054">
        <v>591199048</v>
      </c>
      <c r="B1054" s="4">
        <v>42927.429166666669</v>
      </c>
      <c r="C1054">
        <f>HOUR(B1054)</f>
        <v>10</v>
      </c>
      <c r="D1054">
        <f>WEEKDAY(B1054, 2)</f>
        <v>2</v>
      </c>
      <c r="E1054">
        <v>6</v>
      </c>
      <c r="F1054" t="s">
        <v>3</v>
      </c>
      <c r="G1054">
        <f>IF(AND(E1054 = 1,F1054 = "B"),1,IF(AND(E1054 = 2,F1054 = "A"),1,IF(AND(E1054 = 3,F1054 = "A"),1,IF(AND(E1054 = 4,F1054 = "B"),1,IF(AND(E1054 = 5,F1054 = "C"),1,IF(AND(E1054 = 6,F1054 = "A"),1,0))))))</f>
        <v>0</v>
      </c>
    </row>
    <row r="1055" spans="1:7" outlineLevel="1" collapsed="1" x14ac:dyDescent="0.25">
      <c r="A1055" s="6" t="s">
        <v>291</v>
      </c>
      <c r="B1055" s="4"/>
      <c r="E1055"/>
      <c r="F1055"/>
      <c r="G1055">
        <f>SUBTOTAL(9,G1054:G1054)</f>
        <v>0</v>
      </c>
    </row>
    <row r="1056" spans="1:7" hidden="1" outlineLevel="2" x14ac:dyDescent="0.25">
      <c r="A1056">
        <v>592008600</v>
      </c>
      <c r="B1056" s="4">
        <v>42893.005555555559</v>
      </c>
      <c r="C1056">
        <f>HOUR(B1056)</f>
        <v>0</v>
      </c>
      <c r="D1056">
        <f>WEEKDAY(B1056, 2)</f>
        <v>3</v>
      </c>
      <c r="E1056">
        <v>1</v>
      </c>
      <c r="F1056" t="s">
        <v>4</v>
      </c>
      <c r="G1056">
        <f>IF(AND(E1056 = 1,F1056 = "B"),1,IF(AND(E1056 = 2,F1056 = "A"),1,IF(AND(E1056 = 3,F1056 = "A"),1,IF(AND(E1056 = 4,F1056 = "B"),1,IF(AND(E1056 = 5,F1056 = "C"),1,IF(AND(E1056 = 6,F1056 = "A"),1,0))))))</f>
        <v>0</v>
      </c>
    </row>
    <row r="1057" spans="1:7" outlineLevel="1" x14ac:dyDescent="0.25">
      <c r="A1057" s="6" t="s">
        <v>292</v>
      </c>
      <c r="B1057" s="4"/>
      <c r="E1057"/>
      <c r="F1057"/>
      <c r="G1057">
        <f>SUBTOTAL(9,G1056:G1056)</f>
        <v>0</v>
      </c>
    </row>
    <row r="1058" spans="1:7" hidden="1" outlineLevel="2" x14ac:dyDescent="0.25">
      <c r="A1058">
        <v>593482135</v>
      </c>
      <c r="B1058" s="4">
        <v>42897.797222222223</v>
      </c>
      <c r="C1058">
        <f>HOUR(B1058)</f>
        <v>19</v>
      </c>
      <c r="D1058">
        <f>WEEKDAY(B1058, 2)</f>
        <v>7</v>
      </c>
      <c r="E1058">
        <v>4</v>
      </c>
      <c r="F1058" t="s">
        <v>5</v>
      </c>
      <c r="G1058">
        <f>IF(AND(E1058 = 1,F1058 = "B"),1,IF(AND(E1058 = 2,F1058 = "A"),1,IF(AND(E1058 = 3,F1058 = "A"),1,IF(AND(E1058 = 4,F1058 = "B"),1,IF(AND(E1058 = 5,F1058 = "C"),1,IF(AND(E1058 = 6,F1058 = "A"),1,0))))))</f>
        <v>0</v>
      </c>
    </row>
    <row r="1059" spans="1:7" outlineLevel="1" x14ac:dyDescent="0.25">
      <c r="A1059" s="6" t="s">
        <v>293</v>
      </c>
      <c r="B1059" s="4"/>
      <c r="E1059"/>
      <c r="F1059"/>
      <c r="G1059">
        <f>SUBTOTAL(9,G1058:G1058)</f>
        <v>0</v>
      </c>
    </row>
    <row r="1060" spans="1:7" hidden="1" outlineLevel="2" x14ac:dyDescent="0.25">
      <c r="A1060">
        <v>593855201</v>
      </c>
      <c r="B1060" s="4">
        <v>42901.679166666669</v>
      </c>
      <c r="C1060">
        <f>HOUR(B1060)</f>
        <v>16</v>
      </c>
      <c r="D1060">
        <f>WEEKDAY(B1060, 2)</f>
        <v>4</v>
      </c>
      <c r="E1060">
        <v>1</v>
      </c>
      <c r="F1060" t="s">
        <v>4</v>
      </c>
      <c r="G1060">
        <f>IF(AND(E1060 = 1,F1060 = "B"),1,IF(AND(E1060 = 2,F1060 = "A"),1,IF(AND(E1060 = 3,F1060 = "A"),1,IF(AND(E1060 = 4,F1060 = "B"),1,IF(AND(E1060 = 5,F1060 = "C"),1,IF(AND(E1060 = 6,F1060 = "A"),1,0))))))</f>
        <v>0</v>
      </c>
    </row>
    <row r="1061" spans="1:7" outlineLevel="1" x14ac:dyDescent="0.25">
      <c r="A1061" s="6" t="s">
        <v>294</v>
      </c>
      <c r="B1061" s="4"/>
      <c r="E1061"/>
      <c r="F1061"/>
      <c r="G1061">
        <f>SUBTOTAL(9,G1060:G1060)</f>
        <v>0</v>
      </c>
    </row>
    <row r="1062" spans="1:7" hidden="1" outlineLevel="2" collapsed="1" x14ac:dyDescent="0.25">
      <c r="A1062">
        <v>595516050</v>
      </c>
      <c r="B1062" s="4">
        <v>42899.929861111108</v>
      </c>
      <c r="C1062">
        <f>HOUR(B1062)</f>
        <v>22</v>
      </c>
      <c r="D1062">
        <f>WEEKDAY(B1062, 2)</f>
        <v>2</v>
      </c>
      <c r="E1062">
        <v>1</v>
      </c>
      <c r="F1062" t="s">
        <v>4</v>
      </c>
      <c r="G1062">
        <f>IF(AND(E1062 = 1,F1062 = "B"),1,IF(AND(E1062 = 2,F1062 = "A"),1,IF(AND(E1062 = 3,F1062 = "A"),1,IF(AND(E1062 = 4,F1062 = "B"),1,IF(AND(E1062 = 5,F1062 = "C"),1,IF(AND(E1062 = 6,F1062 = "A"),1,0))))))</f>
        <v>0</v>
      </c>
    </row>
    <row r="1063" spans="1:7" outlineLevel="1" x14ac:dyDescent="0.25">
      <c r="A1063" s="6" t="s">
        <v>296</v>
      </c>
      <c r="B1063" s="4"/>
      <c r="E1063"/>
      <c r="F1063"/>
      <c r="G1063">
        <f>SUBTOTAL(9,G1062:G1062)</f>
        <v>0</v>
      </c>
    </row>
    <row r="1064" spans="1:7" hidden="1" outlineLevel="2" collapsed="1" x14ac:dyDescent="0.25">
      <c r="A1064">
        <v>598697955</v>
      </c>
      <c r="B1064" s="4">
        <v>42908.124305555553</v>
      </c>
      <c r="C1064">
        <f>HOUR(B1064)</f>
        <v>2</v>
      </c>
      <c r="D1064">
        <f>WEEKDAY(B1064, 2)</f>
        <v>4</v>
      </c>
      <c r="E1064">
        <v>1</v>
      </c>
      <c r="F1064" t="s">
        <v>5</v>
      </c>
      <c r="G1064">
        <f>IF(AND(E1064 = 1,F1064 = "B"),1,IF(AND(E1064 = 2,F1064 = "A"),1,IF(AND(E1064 = 3,F1064 = "A"),1,IF(AND(E1064 = 4,F1064 = "B"),1,IF(AND(E1064 = 5,F1064 = "C"),1,IF(AND(E1064 = 6,F1064 = "A"),1,0))))))</f>
        <v>0</v>
      </c>
    </row>
    <row r="1065" spans="1:7" outlineLevel="1" x14ac:dyDescent="0.25">
      <c r="A1065" s="6" t="s">
        <v>299</v>
      </c>
      <c r="B1065" s="4"/>
      <c r="E1065"/>
      <c r="F1065"/>
      <c r="G1065">
        <f>SUBTOTAL(9,G1064:G1064)</f>
        <v>0</v>
      </c>
    </row>
    <row r="1066" spans="1:7" hidden="1" outlineLevel="2" collapsed="1" x14ac:dyDescent="0.25">
      <c r="A1066">
        <v>598931617</v>
      </c>
      <c r="B1066" s="4">
        <v>42899.768055555556</v>
      </c>
      <c r="C1066">
        <f>HOUR(B1066)</f>
        <v>18</v>
      </c>
      <c r="D1066">
        <f>WEEKDAY(B1066, 2)</f>
        <v>2</v>
      </c>
      <c r="E1066">
        <v>4</v>
      </c>
      <c r="F1066" t="s">
        <v>5</v>
      </c>
      <c r="G1066">
        <f>IF(AND(E1066 = 1,F1066 = "B"),1,IF(AND(E1066 = 2,F1066 = "A"),1,IF(AND(E1066 = 3,F1066 = "A"),1,IF(AND(E1066 = 4,F1066 = "B"),1,IF(AND(E1066 = 5,F1066 = "C"),1,IF(AND(E1066 = 6,F1066 = "A"),1,0))))))</f>
        <v>0</v>
      </c>
    </row>
    <row r="1067" spans="1:7" outlineLevel="1" x14ac:dyDescent="0.25">
      <c r="A1067" s="6" t="s">
        <v>300</v>
      </c>
      <c r="B1067" s="4"/>
      <c r="E1067"/>
      <c r="F1067"/>
      <c r="G1067">
        <f>SUBTOTAL(9,G1066:G1066)</f>
        <v>0</v>
      </c>
    </row>
    <row r="1068" spans="1:7" hidden="1" outlineLevel="2" collapsed="1" x14ac:dyDescent="0.25">
      <c r="A1068">
        <v>599674070</v>
      </c>
      <c r="B1068" s="4">
        <v>42892.061805555553</v>
      </c>
      <c r="C1068">
        <f>HOUR(B1068)</f>
        <v>1</v>
      </c>
      <c r="D1068">
        <f>WEEKDAY(B1068, 2)</f>
        <v>2</v>
      </c>
      <c r="E1068">
        <v>6</v>
      </c>
      <c r="F1068" t="s">
        <v>4</v>
      </c>
      <c r="G1068">
        <f>IF(AND(E1068 = 1,F1068 = "B"),1,IF(AND(E1068 = 2,F1068 = "A"),1,IF(AND(E1068 = 3,F1068 = "A"),1,IF(AND(E1068 = 4,F1068 = "B"),1,IF(AND(E1068 = 5,F1068 = "C"),1,IF(AND(E1068 = 6,F1068 = "A"),1,0))))))</f>
        <v>0</v>
      </c>
    </row>
    <row r="1069" spans="1:7" outlineLevel="1" x14ac:dyDescent="0.25">
      <c r="A1069" s="6" t="s">
        <v>301</v>
      </c>
      <c r="B1069" s="4"/>
      <c r="E1069"/>
      <c r="F1069"/>
      <c r="G1069">
        <f>SUBTOTAL(9,G1068:G1068)</f>
        <v>0</v>
      </c>
    </row>
    <row r="1070" spans="1:7" hidden="1" outlineLevel="2" collapsed="1" x14ac:dyDescent="0.25">
      <c r="A1070">
        <v>602349278</v>
      </c>
      <c r="B1070" s="4">
        <v>42911.805555555555</v>
      </c>
      <c r="C1070">
        <f>HOUR(B1070)</f>
        <v>19</v>
      </c>
      <c r="D1070">
        <f>WEEKDAY(B1070, 2)</f>
        <v>7</v>
      </c>
      <c r="E1070">
        <v>6</v>
      </c>
      <c r="F1070" t="s">
        <v>3</v>
      </c>
      <c r="G1070">
        <f>IF(AND(E1070 = 1,F1070 = "B"),1,IF(AND(E1070 = 2,F1070 = "A"),1,IF(AND(E1070 = 3,F1070 = "A"),1,IF(AND(E1070 = 4,F1070 = "B"),1,IF(AND(E1070 = 5,F1070 = "C"),1,IF(AND(E1070 = 6,F1070 = "A"),1,0))))))</f>
        <v>0</v>
      </c>
    </row>
    <row r="1071" spans="1:7" outlineLevel="1" x14ac:dyDescent="0.25">
      <c r="A1071" s="6" t="s">
        <v>304</v>
      </c>
      <c r="B1071" s="4"/>
      <c r="E1071"/>
      <c r="F1071"/>
      <c r="G1071">
        <f>SUBTOTAL(9,G1070:G1070)</f>
        <v>0</v>
      </c>
    </row>
    <row r="1072" spans="1:7" hidden="1" outlineLevel="2" collapsed="1" x14ac:dyDescent="0.25">
      <c r="A1072">
        <v>603639226</v>
      </c>
      <c r="B1072" s="4">
        <v>42927.85833333333</v>
      </c>
      <c r="C1072">
        <f>HOUR(B1072)</f>
        <v>20</v>
      </c>
      <c r="D1072">
        <f>WEEKDAY(B1072, 2)</f>
        <v>2</v>
      </c>
      <c r="E1072">
        <v>5</v>
      </c>
      <c r="F1072" t="s">
        <v>3</v>
      </c>
      <c r="G1072">
        <f>IF(AND(E1072 = 1,F1072 = "B"),1,IF(AND(E1072 = 2,F1072 = "A"),1,IF(AND(E1072 = 3,F1072 = "A"),1,IF(AND(E1072 = 4,F1072 = "B"),1,IF(AND(E1072 = 5,F1072 = "C"),1,IF(AND(E1072 = 6,F1072 = "A"),1,0))))))</f>
        <v>0</v>
      </c>
    </row>
    <row r="1073" spans="1:7" outlineLevel="1" x14ac:dyDescent="0.25">
      <c r="A1073" s="6" t="s">
        <v>305</v>
      </c>
      <c r="B1073" s="4"/>
      <c r="E1073"/>
      <c r="F1073"/>
      <c r="G1073">
        <f>SUBTOTAL(9,G1072:G1072)</f>
        <v>0</v>
      </c>
    </row>
    <row r="1074" spans="1:7" hidden="1" outlineLevel="2" collapsed="1" x14ac:dyDescent="0.25">
      <c r="A1074">
        <v>603806238</v>
      </c>
      <c r="B1074" s="4">
        <v>42911.165277777778</v>
      </c>
      <c r="C1074">
        <f>HOUR(B1074)</f>
        <v>3</v>
      </c>
      <c r="D1074">
        <f>WEEKDAY(B1074, 2)</f>
        <v>7</v>
      </c>
      <c r="E1074">
        <v>3</v>
      </c>
      <c r="F1074" t="s">
        <v>4</v>
      </c>
      <c r="G1074">
        <f>IF(AND(E1074 = 1,F1074 = "B"),1,IF(AND(E1074 = 2,F1074 = "A"),1,IF(AND(E1074 = 3,F1074 = "A"),1,IF(AND(E1074 = 4,F1074 = "B"),1,IF(AND(E1074 = 5,F1074 = "C"),1,IF(AND(E1074 = 6,F1074 = "A"),1,0))))))</f>
        <v>0</v>
      </c>
    </row>
    <row r="1075" spans="1:7" outlineLevel="1" x14ac:dyDescent="0.25">
      <c r="A1075" s="6" t="s">
        <v>306</v>
      </c>
      <c r="B1075" s="4"/>
      <c r="E1075"/>
      <c r="F1075"/>
      <c r="G1075">
        <f>SUBTOTAL(9,G1074:G1074)</f>
        <v>0</v>
      </c>
    </row>
    <row r="1076" spans="1:7" hidden="1" outlineLevel="2" collapsed="1" x14ac:dyDescent="0.25">
      <c r="A1076">
        <v>604155508</v>
      </c>
      <c r="B1076" s="4">
        <v>42897.107638888891</v>
      </c>
      <c r="C1076">
        <f>HOUR(B1076)</f>
        <v>2</v>
      </c>
      <c r="D1076">
        <f>WEEKDAY(B1076, 2)</f>
        <v>7</v>
      </c>
      <c r="E1076">
        <v>6</v>
      </c>
      <c r="F1076" t="s">
        <v>3</v>
      </c>
      <c r="G1076">
        <f>IF(AND(E1076 = 1,F1076 = "B"),1,IF(AND(E1076 = 2,F1076 = "A"),1,IF(AND(E1076 = 3,F1076 = "A"),1,IF(AND(E1076 = 4,F1076 = "B"),1,IF(AND(E1076 = 5,F1076 = "C"),1,IF(AND(E1076 = 6,F1076 = "A"),1,0))))))</f>
        <v>0</v>
      </c>
    </row>
    <row r="1077" spans="1:7" outlineLevel="1" x14ac:dyDescent="0.25">
      <c r="A1077" s="6" t="s">
        <v>307</v>
      </c>
      <c r="B1077" s="4"/>
      <c r="E1077"/>
      <c r="F1077"/>
      <c r="G1077">
        <f>SUBTOTAL(9,G1076:G1076)</f>
        <v>0</v>
      </c>
    </row>
    <row r="1078" spans="1:7" hidden="1" outlineLevel="2" collapsed="1" x14ac:dyDescent="0.25">
      <c r="A1078">
        <v>604505177</v>
      </c>
      <c r="B1078" s="4">
        <v>42919.413194444445</v>
      </c>
      <c r="C1078">
        <f>HOUR(B1078)</f>
        <v>9</v>
      </c>
      <c r="D1078">
        <f>WEEKDAY(B1078, 2)</f>
        <v>1</v>
      </c>
      <c r="E1078">
        <v>1</v>
      </c>
      <c r="F1078" t="s">
        <v>4</v>
      </c>
      <c r="G1078">
        <f>IF(AND(E1078 = 1,F1078 = "B"),1,IF(AND(E1078 = 2,F1078 = "A"),1,IF(AND(E1078 = 3,F1078 = "A"),1,IF(AND(E1078 = 4,F1078 = "B"),1,IF(AND(E1078 = 5,F1078 = "C"),1,IF(AND(E1078 = 6,F1078 = "A"),1,0))))))</f>
        <v>0</v>
      </c>
    </row>
    <row r="1079" spans="1:7" outlineLevel="1" x14ac:dyDescent="0.25">
      <c r="A1079" s="6" t="s">
        <v>308</v>
      </c>
      <c r="B1079" s="4"/>
      <c r="E1079"/>
      <c r="F1079"/>
      <c r="G1079">
        <f>SUBTOTAL(9,G1078:G1078)</f>
        <v>0</v>
      </c>
    </row>
    <row r="1080" spans="1:7" hidden="1" outlineLevel="2" collapsed="1" x14ac:dyDescent="0.25">
      <c r="A1080">
        <v>604591282</v>
      </c>
      <c r="B1080" s="4">
        <v>42924.406944444447</v>
      </c>
      <c r="C1080">
        <f>HOUR(B1080)</f>
        <v>9</v>
      </c>
      <c r="D1080">
        <f>WEEKDAY(B1080, 2)</f>
        <v>6</v>
      </c>
      <c r="E1080">
        <v>5</v>
      </c>
      <c r="F1080" t="s">
        <v>3</v>
      </c>
      <c r="G1080">
        <f>IF(AND(E1080 = 1,F1080 = "B"),1,IF(AND(E1080 = 2,F1080 = "A"),1,IF(AND(E1080 = 3,F1080 = "A"),1,IF(AND(E1080 = 4,F1080 = "B"),1,IF(AND(E1080 = 5,F1080 = "C"),1,IF(AND(E1080 = 6,F1080 = "A"),1,0))))))</f>
        <v>0</v>
      </c>
    </row>
    <row r="1081" spans="1:7" outlineLevel="1" x14ac:dyDescent="0.25">
      <c r="A1081" s="6" t="s">
        <v>309</v>
      </c>
      <c r="B1081" s="4"/>
      <c r="E1081"/>
      <c r="F1081"/>
      <c r="G1081">
        <f>SUBTOTAL(9,G1080:G1080)</f>
        <v>0</v>
      </c>
    </row>
    <row r="1082" spans="1:7" hidden="1" outlineLevel="2" collapsed="1" x14ac:dyDescent="0.25">
      <c r="A1082">
        <v>607512980</v>
      </c>
      <c r="B1082" s="4">
        <v>42907.350694444445</v>
      </c>
      <c r="C1082">
        <f>HOUR(B1082)</f>
        <v>8</v>
      </c>
      <c r="D1082">
        <f>WEEKDAY(B1082, 2)</f>
        <v>3</v>
      </c>
      <c r="E1082">
        <v>4</v>
      </c>
      <c r="F1082" t="s">
        <v>4</v>
      </c>
      <c r="G1082">
        <f>IF(AND(E1082 = 1,F1082 = "B"),1,IF(AND(E1082 = 2,F1082 = "A"),1,IF(AND(E1082 = 3,F1082 = "A"),1,IF(AND(E1082 = 4,F1082 = "B"),1,IF(AND(E1082 = 5,F1082 = "C"),1,IF(AND(E1082 = 6,F1082 = "A"),1,0))))))</f>
        <v>0</v>
      </c>
    </row>
    <row r="1083" spans="1:7" outlineLevel="1" x14ac:dyDescent="0.25">
      <c r="A1083" s="6" t="s">
        <v>312</v>
      </c>
      <c r="B1083" s="4"/>
      <c r="E1083"/>
      <c r="F1083"/>
      <c r="G1083">
        <f>SUBTOTAL(9,G1082:G1082)</f>
        <v>0</v>
      </c>
    </row>
    <row r="1084" spans="1:7" hidden="1" outlineLevel="2" collapsed="1" x14ac:dyDescent="0.25">
      <c r="A1084">
        <v>608045091</v>
      </c>
      <c r="B1084" s="4">
        <v>42900.524305555555</v>
      </c>
      <c r="C1084">
        <f>HOUR(B1084)</f>
        <v>12</v>
      </c>
      <c r="D1084">
        <f>WEEKDAY(B1084, 2)</f>
        <v>3</v>
      </c>
      <c r="E1084">
        <v>4</v>
      </c>
      <c r="F1084" t="s">
        <v>4</v>
      </c>
      <c r="G1084">
        <f>IF(AND(E1084 = 1,F1084 = "B"),1,IF(AND(E1084 = 2,F1084 = "A"),1,IF(AND(E1084 = 3,F1084 = "A"),1,IF(AND(E1084 = 4,F1084 = "B"),1,IF(AND(E1084 = 5,F1084 = "C"),1,IF(AND(E1084 = 6,F1084 = "A"),1,0))))))</f>
        <v>0</v>
      </c>
    </row>
    <row r="1085" spans="1:7" outlineLevel="1" x14ac:dyDescent="0.25">
      <c r="A1085" s="6" t="s">
        <v>313</v>
      </c>
      <c r="B1085" s="4"/>
      <c r="E1085"/>
      <c r="F1085"/>
      <c r="G1085">
        <f>SUBTOTAL(9,G1084:G1084)</f>
        <v>0</v>
      </c>
    </row>
    <row r="1086" spans="1:7" hidden="1" outlineLevel="2" collapsed="1" x14ac:dyDescent="0.25">
      <c r="A1086">
        <v>608447733</v>
      </c>
      <c r="B1086" s="4">
        <v>42900.918055555558</v>
      </c>
      <c r="C1086">
        <f>HOUR(B1086)</f>
        <v>22</v>
      </c>
      <c r="D1086">
        <f>WEEKDAY(B1086, 2)</f>
        <v>3</v>
      </c>
      <c r="E1086">
        <v>6</v>
      </c>
      <c r="F1086" t="s">
        <v>3</v>
      </c>
      <c r="G1086">
        <f>IF(AND(E1086 = 1,F1086 = "B"),1,IF(AND(E1086 = 2,F1086 = "A"),1,IF(AND(E1086 = 3,F1086 = "A"),1,IF(AND(E1086 = 4,F1086 = "B"),1,IF(AND(E1086 = 5,F1086 = "C"),1,IF(AND(E1086 = 6,F1086 = "A"),1,0))))))</f>
        <v>0</v>
      </c>
    </row>
    <row r="1087" spans="1:7" outlineLevel="1" x14ac:dyDescent="0.25">
      <c r="A1087" s="6" t="s">
        <v>314</v>
      </c>
      <c r="B1087" s="4"/>
      <c r="E1087"/>
      <c r="F1087"/>
      <c r="G1087">
        <f>SUBTOTAL(9,G1086:G1086)</f>
        <v>0</v>
      </c>
    </row>
    <row r="1088" spans="1:7" hidden="1" outlineLevel="2" collapsed="1" x14ac:dyDescent="0.25">
      <c r="A1088">
        <v>610551165</v>
      </c>
      <c r="B1088" s="4">
        <v>42916.859722222223</v>
      </c>
      <c r="C1088">
        <f>HOUR(B1088)</f>
        <v>20</v>
      </c>
      <c r="D1088">
        <f>WEEKDAY(B1088, 2)</f>
        <v>5</v>
      </c>
      <c r="E1088">
        <v>5</v>
      </c>
      <c r="F1088" t="s">
        <v>5</v>
      </c>
      <c r="G1088">
        <f>IF(AND(E1088 = 1,F1088 = "B"),1,IF(AND(E1088 = 2,F1088 = "A"),1,IF(AND(E1088 = 3,F1088 = "A"),1,IF(AND(E1088 = 4,F1088 = "B"),1,IF(AND(E1088 = 5,F1088 = "C"),1,IF(AND(E1088 = 6,F1088 = "A"),1,0))))))</f>
        <v>0</v>
      </c>
    </row>
    <row r="1089" spans="1:7" outlineLevel="1" x14ac:dyDescent="0.25">
      <c r="A1089" s="6" t="s">
        <v>316</v>
      </c>
      <c r="B1089" s="4"/>
      <c r="E1089"/>
      <c r="F1089"/>
      <c r="G1089">
        <f>SUBTOTAL(9,G1088:G1088)</f>
        <v>0</v>
      </c>
    </row>
    <row r="1090" spans="1:7" hidden="1" outlineLevel="2" collapsed="1" x14ac:dyDescent="0.25">
      <c r="A1090">
        <v>610753756</v>
      </c>
      <c r="B1090" s="4">
        <v>42895.69027777778</v>
      </c>
      <c r="C1090">
        <f>HOUR(B1090)</f>
        <v>16</v>
      </c>
      <c r="D1090">
        <f>WEEKDAY(B1090, 2)</f>
        <v>5</v>
      </c>
      <c r="E1090">
        <v>2</v>
      </c>
      <c r="F1090" t="s">
        <v>4</v>
      </c>
      <c r="G1090">
        <f>IF(AND(E1090 = 1,F1090 = "B"),1,IF(AND(E1090 = 2,F1090 = "A"),1,IF(AND(E1090 = 3,F1090 = "A"),1,IF(AND(E1090 = 4,F1090 = "B"),1,IF(AND(E1090 = 5,F1090 = "C"),1,IF(AND(E1090 = 6,F1090 = "A"),1,0))))))</f>
        <v>0</v>
      </c>
    </row>
    <row r="1091" spans="1:7" outlineLevel="1" x14ac:dyDescent="0.25">
      <c r="A1091" s="6" t="s">
        <v>317</v>
      </c>
      <c r="B1091" s="4"/>
      <c r="E1091"/>
      <c r="F1091"/>
      <c r="G1091">
        <f>SUBTOTAL(9,G1090:G1090)</f>
        <v>0</v>
      </c>
    </row>
    <row r="1092" spans="1:7" hidden="1" outlineLevel="2" collapsed="1" x14ac:dyDescent="0.25">
      <c r="A1092">
        <v>610968833</v>
      </c>
      <c r="B1092" s="4">
        <v>42892.625</v>
      </c>
      <c r="C1092">
        <f>HOUR(B1092)</f>
        <v>15</v>
      </c>
      <c r="D1092">
        <f>WEEKDAY(B1092, 2)</f>
        <v>2</v>
      </c>
      <c r="E1092">
        <v>4</v>
      </c>
      <c r="F1092" t="s">
        <v>5</v>
      </c>
      <c r="G1092">
        <f>IF(AND(E1092 = 1,F1092 = "B"),1,IF(AND(E1092 = 2,F1092 = "A"),1,IF(AND(E1092 = 3,F1092 = "A"),1,IF(AND(E1092 = 4,F1092 = "B"),1,IF(AND(E1092 = 5,F1092 = "C"),1,IF(AND(E1092 = 6,F1092 = "A"),1,0))))))</f>
        <v>0</v>
      </c>
    </row>
    <row r="1093" spans="1:7" outlineLevel="1" x14ac:dyDescent="0.25">
      <c r="A1093" s="6" t="s">
        <v>318</v>
      </c>
      <c r="B1093" s="4"/>
      <c r="E1093"/>
      <c r="F1093"/>
      <c r="G1093">
        <f>SUBTOTAL(9,G1092:G1092)</f>
        <v>0</v>
      </c>
    </row>
    <row r="1094" spans="1:7" hidden="1" outlineLevel="2" collapsed="1" x14ac:dyDescent="0.25">
      <c r="A1094">
        <v>613083593</v>
      </c>
      <c r="B1094" s="4">
        <v>42919.84097222222</v>
      </c>
      <c r="C1094">
        <f>HOUR(B1094)</f>
        <v>20</v>
      </c>
      <c r="D1094">
        <f>WEEKDAY(B1094, 2)</f>
        <v>1</v>
      </c>
      <c r="E1094">
        <v>2</v>
      </c>
      <c r="F1094" t="s">
        <v>3</v>
      </c>
      <c r="G1094">
        <f>IF(AND(E1094 = 1,F1094 = "B"),1,IF(AND(E1094 = 2,F1094 = "A"),1,IF(AND(E1094 = 3,F1094 = "A"),1,IF(AND(E1094 = 4,F1094 = "B"),1,IF(AND(E1094 = 5,F1094 = "C"),1,IF(AND(E1094 = 6,F1094 = "A"),1,0))))))</f>
        <v>0</v>
      </c>
    </row>
    <row r="1095" spans="1:7" outlineLevel="1" x14ac:dyDescent="0.25">
      <c r="A1095" s="6" t="s">
        <v>321</v>
      </c>
      <c r="B1095" s="4"/>
      <c r="E1095"/>
      <c r="F1095"/>
      <c r="G1095">
        <f>SUBTOTAL(9,G1094:G1094)</f>
        <v>0</v>
      </c>
    </row>
    <row r="1096" spans="1:7" hidden="1" outlineLevel="2" collapsed="1" x14ac:dyDescent="0.25">
      <c r="A1096">
        <v>613763321</v>
      </c>
      <c r="B1096" s="4">
        <v>42898.802083333336</v>
      </c>
      <c r="C1096">
        <f>HOUR(B1096)</f>
        <v>19</v>
      </c>
      <c r="D1096">
        <f>WEEKDAY(B1096, 2)</f>
        <v>1</v>
      </c>
      <c r="E1096">
        <v>3</v>
      </c>
      <c r="F1096" t="s">
        <v>4</v>
      </c>
      <c r="G1096">
        <f>IF(AND(E1096 = 1,F1096 = "B"),1,IF(AND(E1096 = 2,F1096 = "A"),1,IF(AND(E1096 = 3,F1096 = "A"),1,IF(AND(E1096 = 4,F1096 = "B"),1,IF(AND(E1096 = 5,F1096 = "C"),1,IF(AND(E1096 = 6,F1096 = "A"),1,0))))))</f>
        <v>0</v>
      </c>
    </row>
    <row r="1097" spans="1:7" outlineLevel="1" x14ac:dyDescent="0.25">
      <c r="A1097" s="6" t="s">
        <v>322</v>
      </c>
      <c r="B1097" s="4"/>
      <c r="E1097"/>
      <c r="F1097"/>
      <c r="G1097">
        <f>SUBTOTAL(9,G1096:G1096)</f>
        <v>0</v>
      </c>
    </row>
    <row r="1098" spans="1:7" hidden="1" outlineLevel="2" collapsed="1" x14ac:dyDescent="0.25">
      <c r="A1098">
        <v>614123855</v>
      </c>
      <c r="B1098" s="4">
        <v>42911.619444444441</v>
      </c>
      <c r="C1098">
        <f>HOUR(B1098)</f>
        <v>14</v>
      </c>
      <c r="D1098">
        <f>WEEKDAY(B1098, 2)</f>
        <v>7</v>
      </c>
      <c r="E1098">
        <v>4</v>
      </c>
      <c r="F1098" t="s">
        <v>4</v>
      </c>
      <c r="G1098">
        <f>IF(AND(E1098 = 1,F1098 = "B"),1,IF(AND(E1098 = 2,F1098 = "A"),1,IF(AND(E1098 = 3,F1098 = "A"),1,IF(AND(E1098 = 4,F1098 = "B"),1,IF(AND(E1098 = 5,F1098 = "C"),1,IF(AND(E1098 = 6,F1098 = "A"),1,0))))))</f>
        <v>0</v>
      </c>
    </row>
    <row r="1099" spans="1:7" outlineLevel="1" x14ac:dyDescent="0.25">
      <c r="A1099" s="6" t="s">
        <v>323</v>
      </c>
      <c r="B1099" s="4"/>
      <c r="E1099"/>
      <c r="F1099"/>
      <c r="G1099">
        <f>SUBTOTAL(9,G1098:G1098)</f>
        <v>0</v>
      </c>
    </row>
    <row r="1100" spans="1:7" hidden="1" outlineLevel="2" collapsed="1" x14ac:dyDescent="0.25">
      <c r="A1100">
        <v>615107468</v>
      </c>
      <c r="B1100" s="4">
        <v>42898.944444444445</v>
      </c>
      <c r="C1100">
        <f>HOUR(B1100)</f>
        <v>22</v>
      </c>
      <c r="D1100">
        <f>WEEKDAY(B1100, 2)</f>
        <v>1</v>
      </c>
      <c r="E1100">
        <v>2</v>
      </c>
      <c r="F1100" t="s">
        <v>3</v>
      </c>
      <c r="G1100">
        <f>IF(AND(E1100 = 1,F1100 = "B"),1,IF(AND(E1100 = 2,F1100 = "A"),1,IF(AND(E1100 = 3,F1100 = "A"),1,IF(AND(E1100 = 4,F1100 = "B"),1,IF(AND(E1100 = 5,F1100 = "C"),1,IF(AND(E1100 = 6,F1100 = "A"),1,0))))))</f>
        <v>0</v>
      </c>
    </row>
    <row r="1101" spans="1:7" outlineLevel="1" x14ac:dyDescent="0.25">
      <c r="A1101" s="6" t="s">
        <v>324</v>
      </c>
      <c r="B1101" s="4"/>
      <c r="E1101"/>
      <c r="F1101"/>
      <c r="G1101">
        <f>SUBTOTAL(9,G1100:G1100)</f>
        <v>0</v>
      </c>
    </row>
    <row r="1102" spans="1:7" hidden="1" outlineLevel="2" x14ac:dyDescent="0.25">
      <c r="A1102">
        <v>617700138</v>
      </c>
      <c r="B1102" s="4">
        <v>42910.413194444445</v>
      </c>
      <c r="C1102">
        <f>HOUR(B1102)</f>
        <v>9</v>
      </c>
      <c r="D1102">
        <f>WEEKDAY(B1102, 2)</f>
        <v>6</v>
      </c>
      <c r="E1102">
        <v>1</v>
      </c>
      <c r="F1102" t="s">
        <v>5</v>
      </c>
      <c r="G1102">
        <f>IF(AND(E1102 = 1,F1102 = "B"),1,IF(AND(E1102 = 2,F1102 = "A"),1,IF(AND(E1102 = 3,F1102 = "A"),1,IF(AND(E1102 = 4,F1102 = "B"),1,IF(AND(E1102 = 5,F1102 = "C"),1,IF(AND(E1102 = 6,F1102 = "A"),1,0))))))</f>
        <v>0</v>
      </c>
    </row>
    <row r="1103" spans="1:7" outlineLevel="1" x14ac:dyDescent="0.25">
      <c r="A1103" s="6" t="s">
        <v>325</v>
      </c>
      <c r="B1103" s="4"/>
      <c r="E1103"/>
      <c r="F1103"/>
      <c r="G1103">
        <f>SUBTOTAL(9,G1102:G1102)</f>
        <v>0</v>
      </c>
    </row>
    <row r="1104" spans="1:7" hidden="1" outlineLevel="2" x14ac:dyDescent="0.25">
      <c r="A1104">
        <v>618200981</v>
      </c>
      <c r="B1104" s="4">
        <v>42908.429861111108</v>
      </c>
      <c r="C1104">
        <f>HOUR(B1104)</f>
        <v>10</v>
      </c>
      <c r="D1104">
        <f>WEEKDAY(B1104, 2)</f>
        <v>4</v>
      </c>
      <c r="E1104">
        <v>1</v>
      </c>
      <c r="F1104" t="s">
        <v>4</v>
      </c>
      <c r="G1104">
        <f>IF(AND(E1104 = 1,F1104 = "B"),1,IF(AND(E1104 = 2,F1104 = "A"),1,IF(AND(E1104 = 3,F1104 = "A"),1,IF(AND(E1104 = 4,F1104 = "B"),1,IF(AND(E1104 = 5,F1104 = "C"),1,IF(AND(E1104 = 6,F1104 = "A"),1,0))))))</f>
        <v>0</v>
      </c>
    </row>
    <row r="1105" spans="1:7" outlineLevel="1" collapsed="1" x14ac:dyDescent="0.25">
      <c r="A1105" s="6" t="s">
        <v>326</v>
      </c>
      <c r="B1105" s="4"/>
      <c r="E1105"/>
      <c r="F1105"/>
      <c r="G1105">
        <f>SUBTOTAL(9,G1104:G1104)</f>
        <v>0</v>
      </c>
    </row>
    <row r="1106" spans="1:7" hidden="1" outlineLevel="2" x14ac:dyDescent="0.25">
      <c r="A1106">
        <v>621460025</v>
      </c>
      <c r="B1106" s="4">
        <v>42916.669444444444</v>
      </c>
      <c r="C1106">
        <f>HOUR(B1106)</f>
        <v>16</v>
      </c>
      <c r="D1106">
        <f>WEEKDAY(B1106, 2)</f>
        <v>5</v>
      </c>
      <c r="E1106">
        <v>4</v>
      </c>
      <c r="F1106" t="s">
        <v>4</v>
      </c>
      <c r="G1106">
        <f>IF(AND(E1106 = 1,F1106 = "B"),1,IF(AND(E1106 = 2,F1106 = "A"),1,IF(AND(E1106 = 3,F1106 = "A"),1,IF(AND(E1106 = 4,F1106 = "B"),1,IF(AND(E1106 = 5,F1106 = "C"),1,IF(AND(E1106 = 6,F1106 = "A"),1,0))))))</f>
        <v>0</v>
      </c>
    </row>
    <row r="1107" spans="1:7" outlineLevel="1" collapsed="1" x14ac:dyDescent="0.25">
      <c r="A1107" s="6" t="s">
        <v>327</v>
      </c>
      <c r="B1107" s="4"/>
      <c r="E1107"/>
      <c r="F1107"/>
      <c r="G1107">
        <f>SUBTOTAL(9,G1106:G1106)</f>
        <v>0</v>
      </c>
    </row>
    <row r="1108" spans="1:7" hidden="1" outlineLevel="2" x14ac:dyDescent="0.25">
      <c r="A1108">
        <v>623435953</v>
      </c>
      <c r="B1108" s="4">
        <v>42900.172222222223</v>
      </c>
      <c r="C1108">
        <f>HOUR(B1108)</f>
        <v>4</v>
      </c>
      <c r="D1108">
        <f>WEEKDAY(B1108, 2)</f>
        <v>3</v>
      </c>
      <c r="E1108">
        <v>6</v>
      </c>
      <c r="F1108" t="s">
        <v>4</v>
      </c>
      <c r="G1108">
        <f>IF(AND(E1108 = 1,F1108 = "B"),1,IF(AND(E1108 = 2,F1108 = "A"),1,IF(AND(E1108 = 3,F1108 = "A"),1,IF(AND(E1108 = 4,F1108 = "B"),1,IF(AND(E1108 = 5,F1108 = "C"),1,IF(AND(E1108 = 6,F1108 = "A"),1,0))))))</f>
        <v>0</v>
      </c>
    </row>
    <row r="1109" spans="1:7" outlineLevel="1" collapsed="1" x14ac:dyDescent="0.25">
      <c r="A1109" s="6" t="s">
        <v>329</v>
      </c>
      <c r="B1109" s="4"/>
      <c r="E1109"/>
      <c r="F1109"/>
      <c r="G1109">
        <f>SUBTOTAL(9,G1108:G1108)</f>
        <v>0</v>
      </c>
    </row>
    <row r="1110" spans="1:7" hidden="1" outlineLevel="2" x14ac:dyDescent="0.25">
      <c r="A1110">
        <v>624420649</v>
      </c>
      <c r="B1110" s="4">
        <v>42921.665972222225</v>
      </c>
      <c r="C1110">
        <f>HOUR(B1110)</f>
        <v>15</v>
      </c>
      <c r="D1110">
        <f>WEEKDAY(B1110, 2)</f>
        <v>3</v>
      </c>
      <c r="E1110">
        <v>3</v>
      </c>
      <c r="F1110" t="s">
        <v>4</v>
      </c>
      <c r="G1110">
        <f>IF(AND(E1110 = 1,F1110 = "B"),1,IF(AND(E1110 = 2,F1110 = "A"),1,IF(AND(E1110 = 3,F1110 = "A"),1,IF(AND(E1110 = 4,F1110 = "B"),1,IF(AND(E1110 = 5,F1110 = "C"),1,IF(AND(E1110 = 6,F1110 = "A"),1,0))))))</f>
        <v>0</v>
      </c>
    </row>
    <row r="1111" spans="1:7" outlineLevel="1" collapsed="1" x14ac:dyDescent="0.25">
      <c r="A1111" s="6" t="s">
        <v>330</v>
      </c>
      <c r="B1111" s="4"/>
      <c r="E1111"/>
      <c r="F1111"/>
      <c r="G1111">
        <f>SUBTOTAL(9,G1110:G1110)</f>
        <v>0</v>
      </c>
    </row>
    <row r="1112" spans="1:7" hidden="1" outlineLevel="2" x14ac:dyDescent="0.25">
      <c r="A1112">
        <v>625035596</v>
      </c>
      <c r="B1112" s="4">
        <v>42900.759722222225</v>
      </c>
      <c r="C1112">
        <f>HOUR(B1112)</f>
        <v>18</v>
      </c>
      <c r="D1112">
        <f>WEEKDAY(B1112, 2)</f>
        <v>3</v>
      </c>
      <c r="E1112">
        <v>1</v>
      </c>
      <c r="F1112" t="s">
        <v>5</v>
      </c>
      <c r="G1112">
        <f>IF(AND(E1112 = 1,F1112 = "B"),1,IF(AND(E1112 = 2,F1112 = "A"),1,IF(AND(E1112 = 3,F1112 = "A"),1,IF(AND(E1112 = 4,F1112 = "B"),1,IF(AND(E1112 = 5,F1112 = "C"),1,IF(AND(E1112 = 6,F1112 = "A"),1,0))))))</f>
        <v>0</v>
      </c>
    </row>
    <row r="1113" spans="1:7" outlineLevel="1" collapsed="1" x14ac:dyDescent="0.25">
      <c r="A1113" s="6" t="s">
        <v>331</v>
      </c>
      <c r="B1113" s="4"/>
      <c r="E1113"/>
      <c r="F1113"/>
      <c r="G1113">
        <f>SUBTOTAL(9,G1112:G1112)</f>
        <v>0</v>
      </c>
    </row>
    <row r="1114" spans="1:7" hidden="1" outlineLevel="2" x14ac:dyDescent="0.25">
      <c r="A1114">
        <v>626987134</v>
      </c>
      <c r="B1114" s="4">
        <v>42912.543749999997</v>
      </c>
      <c r="C1114">
        <f>HOUR(B1114)</f>
        <v>13</v>
      </c>
      <c r="D1114">
        <f>WEEKDAY(B1114, 2)</f>
        <v>1</v>
      </c>
      <c r="E1114">
        <v>1</v>
      </c>
      <c r="F1114" t="s">
        <v>4</v>
      </c>
      <c r="G1114">
        <f>IF(AND(E1114 = 1,F1114 = "B"),1,IF(AND(E1114 = 2,F1114 = "A"),1,IF(AND(E1114 = 3,F1114 = "A"),1,IF(AND(E1114 = 4,F1114 = "B"),1,IF(AND(E1114 = 5,F1114 = "C"),1,IF(AND(E1114 = 6,F1114 = "A"),1,0))))))</f>
        <v>0</v>
      </c>
    </row>
    <row r="1115" spans="1:7" outlineLevel="1" collapsed="1" x14ac:dyDescent="0.25">
      <c r="A1115" s="6" t="s">
        <v>333</v>
      </c>
      <c r="B1115" s="4"/>
      <c r="E1115"/>
      <c r="F1115"/>
      <c r="G1115">
        <f>SUBTOTAL(9,G1114:G1114)</f>
        <v>0</v>
      </c>
    </row>
    <row r="1116" spans="1:7" hidden="1" outlineLevel="2" x14ac:dyDescent="0.25">
      <c r="A1116">
        <v>627101820</v>
      </c>
      <c r="B1116" s="4">
        <v>42903.998611111114</v>
      </c>
      <c r="C1116">
        <f>HOUR(B1116)</f>
        <v>23</v>
      </c>
      <c r="D1116">
        <f>WEEKDAY(B1116, 2)</f>
        <v>6</v>
      </c>
      <c r="E1116">
        <v>6</v>
      </c>
      <c r="F1116" t="s">
        <v>4</v>
      </c>
      <c r="G1116">
        <f>IF(AND(E1116 = 1,F1116 = "B"),1,IF(AND(E1116 = 2,F1116 = "A"),1,IF(AND(E1116 = 3,F1116 = "A"),1,IF(AND(E1116 = 4,F1116 = "B"),1,IF(AND(E1116 = 5,F1116 = "C"),1,IF(AND(E1116 = 6,F1116 = "A"),1,0))))))</f>
        <v>0</v>
      </c>
    </row>
    <row r="1117" spans="1:7" outlineLevel="1" collapsed="1" x14ac:dyDescent="0.25">
      <c r="A1117" s="6" t="s">
        <v>334</v>
      </c>
      <c r="B1117" s="4"/>
      <c r="E1117"/>
      <c r="F1117"/>
      <c r="G1117">
        <f>SUBTOTAL(9,G1116:G1116)</f>
        <v>0</v>
      </c>
    </row>
    <row r="1118" spans="1:7" hidden="1" outlineLevel="2" x14ac:dyDescent="0.25">
      <c r="A1118">
        <v>629619430</v>
      </c>
      <c r="B1118" s="4">
        <v>42909.685416666667</v>
      </c>
      <c r="C1118">
        <f>HOUR(B1118)</f>
        <v>16</v>
      </c>
      <c r="D1118">
        <f>WEEKDAY(B1118, 2)</f>
        <v>5</v>
      </c>
      <c r="E1118">
        <v>2</v>
      </c>
      <c r="F1118" t="s">
        <v>3</v>
      </c>
      <c r="G1118">
        <f>IF(AND(E1118 = 1,F1118 = "B"),1,IF(AND(E1118 = 2,F1118 = "A"),1,IF(AND(E1118 = 3,F1118 = "A"),1,IF(AND(E1118 = 4,F1118 = "B"),1,IF(AND(E1118 = 5,F1118 = "C"),1,IF(AND(E1118 = 6,F1118 = "A"),1,0))))))</f>
        <v>0</v>
      </c>
    </row>
    <row r="1119" spans="1:7" outlineLevel="1" collapsed="1" x14ac:dyDescent="0.25">
      <c r="A1119" s="6" t="s">
        <v>336</v>
      </c>
      <c r="B1119" s="4"/>
      <c r="E1119"/>
      <c r="F1119"/>
      <c r="G1119">
        <f>SUBTOTAL(9,G1118:G1118)</f>
        <v>0</v>
      </c>
    </row>
    <row r="1120" spans="1:7" hidden="1" outlineLevel="2" x14ac:dyDescent="0.25">
      <c r="A1120">
        <v>630426575</v>
      </c>
      <c r="B1120" s="4">
        <v>42906.236805555556</v>
      </c>
      <c r="C1120">
        <f>HOUR(B1120)</f>
        <v>5</v>
      </c>
      <c r="D1120">
        <f>WEEKDAY(B1120, 2)</f>
        <v>2</v>
      </c>
      <c r="E1120">
        <v>6</v>
      </c>
      <c r="F1120" t="s">
        <v>3</v>
      </c>
      <c r="G1120">
        <f>IF(AND(E1120 = 1,F1120 = "B"),1,IF(AND(E1120 = 2,F1120 = "A"),1,IF(AND(E1120 = 3,F1120 = "A"),1,IF(AND(E1120 = 4,F1120 = "B"),1,IF(AND(E1120 = 5,F1120 = "C"),1,IF(AND(E1120 = 6,F1120 = "A"),1,0))))))</f>
        <v>0</v>
      </c>
    </row>
    <row r="1121" spans="1:7" outlineLevel="1" x14ac:dyDescent="0.25">
      <c r="A1121" s="6" t="s">
        <v>338</v>
      </c>
      <c r="B1121" s="4"/>
      <c r="E1121"/>
      <c r="F1121"/>
      <c r="G1121">
        <f>SUBTOTAL(9,G1120:G1120)</f>
        <v>0</v>
      </c>
    </row>
    <row r="1122" spans="1:7" hidden="1" outlineLevel="2" x14ac:dyDescent="0.25">
      <c r="A1122">
        <v>631227933</v>
      </c>
      <c r="B1122" s="4">
        <v>42910.864583333336</v>
      </c>
      <c r="C1122">
        <f>HOUR(B1122)</f>
        <v>20</v>
      </c>
      <c r="D1122">
        <f>WEEKDAY(B1122, 2)</f>
        <v>6</v>
      </c>
      <c r="E1122">
        <v>4</v>
      </c>
      <c r="F1122" t="s">
        <v>5</v>
      </c>
      <c r="G1122">
        <f>IF(AND(E1122 = 1,F1122 = "B"),1,IF(AND(E1122 = 2,F1122 = "A"),1,IF(AND(E1122 = 3,F1122 = "A"),1,IF(AND(E1122 = 4,F1122 = "B"),1,IF(AND(E1122 = 5,F1122 = "C"),1,IF(AND(E1122 = 6,F1122 = "A"),1,0))))))</f>
        <v>0</v>
      </c>
    </row>
    <row r="1123" spans="1:7" outlineLevel="1" x14ac:dyDescent="0.25">
      <c r="A1123" s="6" t="s">
        <v>340</v>
      </c>
      <c r="B1123" s="4"/>
      <c r="E1123"/>
      <c r="F1123"/>
      <c r="G1123">
        <f>SUBTOTAL(9,G1122:G1122)</f>
        <v>0</v>
      </c>
    </row>
    <row r="1124" spans="1:7" hidden="1" outlineLevel="2" collapsed="1" x14ac:dyDescent="0.25">
      <c r="A1124">
        <v>632808113</v>
      </c>
      <c r="B1124" s="4">
        <v>42926.526388888888</v>
      </c>
      <c r="C1124">
        <f>HOUR(B1124)</f>
        <v>12</v>
      </c>
      <c r="D1124">
        <f>WEEKDAY(B1124, 2)</f>
        <v>1</v>
      </c>
      <c r="E1124">
        <v>5</v>
      </c>
      <c r="F1124" t="s">
        <v>5</v>
      </c>
      <c r="G1124">
        <f>IF(AND(E1124 = 1,F1124 = "B"),1,IF(AND(E1124 = 2,F1124 = "A"),1,IF(AND(E1124 = 3,F1124 = "A"),1,IF(AND(E1124 = 4,F1124 = "B"),1,IF(AND(E1124 = 5,F1124 = "C"),1,IF(AND(E1124 = 6,F1124 = "A"),1,0))))))</f>
        <v>0</v>
      </c>
    </row>
    <row r="1125" spans="1:7" outlineLevel="1" x14ac:dyDescent="0.25">
      <c r="A1125" s="6" t="s">
        <v>341</v>
      </c>
      <c r="B1125" s="4"/>
      <c r="E1125"/>
      <c r="F1125"/>
      <c r="G1125">
        <f>SUBTOTAL(9,G1124:G1124)</f>
        <v>0</v>
      </c>
    </row>
    <row r="1126" spans="1:7" hidden="1" outlineLevel="2" collapsed="1" x14ac:dyDescent="0.25">
      <c r="A1126">
        <v>634369839</v>
      </c>
      <c r="B1126" s="4">
        <v>42914.46875</v>
      </c>
      <c r="C1126">
        <f>HOUR(B1126)</f>
        <v>11</v>
      </c>
      <c r="D1126">
        <f>WEEKDAY(B1126, 2)</f>
        <v>3</v>
      </c>
      <c r="E1126">
        <v>5</v>
      </c>
      <c r="F1126" t="s">
        <v>3</v>
      </c>
      <c r="G1126">
        <f>IF(AND(E1126 = 1,F1126 = "B"),1,IF(AND(E1126 = 2,F1126 = "A"),1,IF(AND(E1126 = 3,F1126 = "A"),1,IF(AND(E1126 = 4,F1126 = "B"),1,IF(AND(E1126 = 5,F1126 = "C"),1,IF(AND(E1126 = 6,F1126 = "A"),1,0))))))</f>
        <v>0</v>
      </c>
    </row>
    <row r="1127" spans="1:7" outlineLevel="1" x14ac:dyDescent="0.25">
      <c r="A1127" s="6" t="s">
        <v>342</v>
      </c>
      <c r="B1127" s="4"/>
      <c r="E1127"/>
      <c r="F1127"/>
      <c r="G1127">
        <f>SUBTOTAL(9,G1126:G1126)</f>
        <v>0</v>
      </c>
    </row>
    <row r="1128" spans="1:7" hidden="1" outlineLevel="2" collapsed="1" x14ac:dyDescent="0.25">
      <c r="A1128">
        <v>636289590</v>
      </c>
      <c r="B1128" s="4">
        <v>42893.181250000001</v>
      </c>
      <c r="C1128">
        <f>HOUR(B1128)</f>
        <v>4</v>
      </c>
      <c r="D1128">
        <f>WEEKDAY(B1128, 2)</f>
        <v>3</v>
      </c>
      <c r="E1128">
        <v>4</v>
      </c>
      <c r="F1128" t="s">
        <v>5</v>
      </c>
      <c r="G1128">
        <f>IF(AND(E1128 = 1,F1128 = "B"),1,IF(AND(E1128 = 2,F1128 = "A"),1,IF(AND(E1128 = 3,F1128 = "A"),1,IF(AND(E1128 = 4,F1128 = "B"),1,IF(AND(E1128 = 5,F1128 = "C"),1,IF(AND(E1128 = 6,F1128 = "A"),1,0))))))</f>
        <v>0</v>
      </c>
    </row>
    <row r="1129" spans="1:7" outlineLevel="1" x14ac:dyDescent="0.25">
      <c r="A1129" s="6" t="s">
        <v>343</v>
      </c>
      <c r="B1129" s="4"/>
      <c r="E1129"/>
      <c r="F1129"/>
      <c r="G1129">
        <f>SUBTOTAL(9,G1128:G1128)</f>
        <v>0</v>
      </c>
    </row>
    <row r="1130" spans="1:7" hidden="1" outlineLevel="2" collapsed="1" x14ac:dyDescent="0.25">
      <c r="A1130">
        <v>636707278</v>
      </c>
      <c r="B1130" s="4">
        <v>42897.342361111114</v>
      </c>
      <c r="C1130">
        <f>HOUR(B1130)</f>
        <v>8</v>
      </c>
      <c r="D1130">
        <f>WEEKDAY(B1130, 2)</f>
        <v>7</v>
      </c>
      <c r="E1130">
        <v>5</v>
      </c>
      <c r="F1130" t="s">
        <v>5</v>
      </c>
      <c r="G1130">
        <f>IF(AND(E1130 = 1,F1130 = "B"),1,IF(AND(E1130 = 2,F1130 = "A"),1,IF(AND(E1130 = 3,F1130 = "A"),1,IF(AND(E1130 = 4,F1130 = "B"),1,IF(AND(E1130 = 5,F1130 = "C"),1,IF(AND(E1130 = 6,F1130 = "A"),1,0))))))</f>
        <v>0</v>
      </c>
    </row>
    <row r="1131" spans="1:7" outlineLevel="1" x14ac:dyDescent="0.25">
      <c r="A1131" s="6" t="s">
        <v>344</v>
      </c>
      <c r="B1131" s="4"/>
      <c r="E1131"/>
      <c r="F1131"/>
      <c r="G1131">
        <f>SUBTOTAL(9,G1130:G1130)</f>
        <v>0</v>
      </c>
    </row>
    <row r="1132" spans="1:7" hidden="1" outlineLevel="2" collapsed="1" x14ac:dyDescent="0.25">
      <c r="A1132">
        <v>637570577</v>
      </c>
      <c r="B1132" s="4">
        <v>42919.140277777777</v>
      </c>
      <c r="C1132">
        <f>HOUR(B1132)</f>
        <v>3</v>
      </c>
      <c r="D1132">
        <f>WEEKDAY(B1132, 2)</f>
        <v>1</v>
      </c>
      <c r="E1132">
        <v>1</v>
      </c>
      <c r="F1132" t="s">
        <v>4</v>
      </c>
      <c r="G1132">
        <f>IF(AND(E1132 = 1,F1132 = "B"),1,IF(AND(E1132 = 2,F1132 = "A"),1,IF(AND(E1132 = 3,F1132 = "A"),1,IF(AND(E1132 = 4,F1132 = "B"),1,IF(AND(E1132 = 5,F1132 = "C"),1,IF(AND(E1132 = 6,F1132 = "A"),1,0))))))</f>
        <v>0</v>
      </c>
    </row>
    <row r="1133" spans="1:7" outlineLevel="1" x14ac:dyDescent="0.25">
      <c r="A1133" s="6" t="s">
        <v>345</v>
      </c>
      <c r="B1133" s="4"/>
      <c r="E1133"/>
      <c r="F1133"/>
      <c r="G1133">
        <f>SUBTOTAL(9,G1132:G1132)</f>
        <v>0</v>
      </c>
    </row>
    <row r="1134" spans="1:7" hidden="1" outlineLevel="2" collapsed="1" x14ac:dyDescent="0.25">
      <c r="A1134">
        <v>639327484</v>
      </c>
      <c r="B1134" s="4">
        <v>42921.093055555553</v>
      </c>
      <c r="C1134">
        <f>HOUR(B1134)</f>
        <v>2</v>
      </c>
      <c r="D1134">
        <f>WEEKDAY(B1134, 2)</f>
        <v>3</v>
      </c>
      <c r="E1134">
        <v>4</v>
      </c>
      <c r="F1134" t="s">
        <v>5</v>
      </c>
      <c r="G1134">
        <f>IF(AND(E1134 = 1,F1134 = "B"),1,IF(AND(E1134 = 2,F1134 = "A"),1,IF(AND(E1134 = 3,F1134 = "A"),1,IF(AND(E1134 = 4,F1134 = "B"),1,IF(AND(E1134 = 5,F1134 = "C"),1,IF(AND(E1134 = 6,F1134 = "A"),1,0))))))</f>
        <v>0</v>
      </c>
    </row>
    <row r="1135" spans="1:7" outlineLevel="1" x14ac:dyDescent="0.25">
      <c r="A1135" s="6" t="s">
        <v>346</v>
      </c>
      <c r="B1135" s="4"/>
      <c r="E1135"/>
      <c r="F1135"/>
      <c r="G1135">
        <f>SUBTOTAL(9,G1134:G1134)</f>
        <v>0</v>
      </c>
    </row>
    <row r="1136" spans="1:7" hidden="1" outlineLevel="2" collapsed="1" x14ac:dyDescent="0.25">
      <c r="A1136">
        <v>640017896</v>
      </c>
      <c r="B1136" s="4">
        <v>42926.839583333334</v>
      </c>
      <c r="C1136">
        <f>HOUR(B1136)</f>
        <v>20</v>
      </c>
      <c r="D1136">
        <f>WEEKDAY(B1136, 2)</f>
        <v>1</v>
      </c>
      <c r="E1136">
        <v>6</v>
      </c>
      <c r="F1136" t="s">
        <v>4</v>
      </c>
      <c r="G1136">
        <f>IF(AND(E1136 = 1,F1136 = "B"),1,IF(AND(E1136 = 2,F1136 = "A"),1,IF(AND(E1136 = 3,F1136 = "A"),1,IF(AND(E1136 = 4,F1136 = "B"),1,IF(AND(E1136 = 5,F1136 = "C"),1,IF(AND(E1136 = 6,F1136 = "A"),1,0))))))</f>
        <v>0</v>
      </c>
    </row>
    <row r="1137" spans="1:7" outlineLevel="1" x14ac:dyDescent="0.25">
      <c r="A1137" s="6" t="s">
        <v>347</v>
      </c>
      <c r="B1137" s="4"/>
      <c r="E1137"/>
      <c r="F1137"/>
      <c r="G1137">
        <f>SUBTOTAL(9,G1136:G1136)</f>
        <v>0</v>
      </c>
    </row>
    <row r="1138" spans="1:7" hidden="1" outlineLevel="2" collapsed="1" x14ac:dyDescent="0.25">
      <c r="A1138">
        <v>642498400</v>
      </c>
      <c r="B1138" s="4">
        <v>42895.786805555559</v>
      </c>
      <c r="C1138">
        <f>HOUR(B1138)</f>
        <v>18</v>
      </c>
      <c r="D1138">
        <f>WEEKDAY(B1138, 2)</f>
        <v>5</v>
      </c>
      <c r="E1138">
        <v>1</v>
      </c>
      <c r="F1138" t="s">
        <v>4</v>
      </c>
      <c r="G1138">
        <f>IF(AND(E1138 = 1,F1138 = "B"),1,IF(AND(E1138 = 2,F1138 = "A"),1,IF(AND(E1138 = 3,F1138 = "A"),1,IF(AND(E1138 = 4,F1138 = "B"),1,IF(AND(E1138 = 5,F1138 = "C"),1,IF(AND(E1138 = 6,F1138 = "A"),1,0))))))</f>
        <v>0</v>
      </c>
    </row>
    <row r="1139" spans="1:7" outlineLevel="1" x14ac:dyDescent="0.25">
      <c r="A1139" s="6" t="s">
        <v>349</v>
      </c>
      <c r="B1139" s="4"/>
      <c r="E1139"/>
      <c r="F1139"/>
      <c r="G1139">
        <f>SUBTOTAL(9,G1138:G1138)</f>
        <v>0</v>
      </c>
    </row>
    <row r="1140" spans="1:7" hidden="1" outlineLevel="2" x14ac:dyDescent="0.25">
      <c r="A1140">
        <v>644540269</v>
      </c>
      <c r="B1140" s="4">
        <v>42914.191666666666</v>
      </c>
      <c r="C1140">
        <f>HOUR(B1140)</f>
        <v>4</v>
      </c>
      <c r="D1140">
        <f>WEEKDAY(B1140, 2)</f>
        <v>3</v>
      </c>
      <c r="E1140">
        <v>1</v>
      </c>
      <c r="F1140" t="s">
        <v>4</v>
      </c>
      <c r="G1140">
        <f>IF(AND(E1140 = 1,F1140 = "B"),1,IF(AND(E1140 = 2,F1140 = "A"),1,IF(AND(E1140 = 3,F1140 = "A"),1,IF(AND(E1140 = 4,F1140 = "B"),1,IF(AND(E1140 = 5,F1140 = "C"),1,IF(AND(E1140 = 6,F1140 = "A"),1,0))))))</f>
        <v>0</v>
      </c>
    </row>
    <row r="1141" spans="1:7" outlineLevel="1" x14ac:dyDescent="0.25">
      <c r="A1141" s="6" t="s">
        <v>350</v>
      </c>
      <c r="B1141" s="4"/>
      <c r="E1141"/>
      <c r="F1141"/>
      <c r="G1141">
        <f>SUBTOTAL(9,G1140:G1140)</f>
        <v>0</v>
      </c>
    </row>
    <row r="1142" spans="1:7" hidden="1" outlineLevel="2" x14ac:dyDescent="0.25">
      <c r="A1142">
        <v>644680714</v>
      </c>
      <c r="B1142" s="4">
        <v>42894.112500000003</v>
      </c>
      <c r="C1142">
        <f>HOUR(B1142)</f>
        <v>2</v>
      </c>
      <c r="D1142">
        <f>WEEKDAY(B1142, 2)</f>
        <v>4</v>
      </c>
      <c r="E1142">
        <v>3</v>
      </c>
      <c r="F1142" t="s">
        <v>4</v>
      </c>
      <c r="G1142">
        <f>IF(AND(E1142 = 1,F1142 = "B"),1,IF(AND(E1142 = 2,F1142 = "A"),1,IF(AND(E1142 = 3,F1142 = "A"),1,IF(AND(E1142 = 4,F1142 = "B"),1,IF(AND(E1142 = 5,F1142 = "C"),1,IF(AND(E1142 = 6,F1142 = "A"),1,0))))))</f>
        <v>0</v>
      </c>
    </row>
    <row r="1143" spans="1:7" outlineLevel="1" collapsed="1" x14ac:dyDescent="0.25">
      <c r="A1143" s="6" t="s">
        <v>351</v>
      </c>
      <c r="B1143" s="4"/>
      <c r="E1143"/>
      <c r="F1143"/>
      <c r="G1143">
        <f>SUBTOTAL(9,G1142:G1142)</f>
        <v>0</v>
      </c>
    </row>
    <row r="1144" spans="1:7" hidden="1" outlineLevel="2" x14ac:dyDescent="0.25">
      <c r="A1144">
        <v>644763133</v>
      </c>
      <c r="B1144" s="4">
        <v>42916.69027777778</v>
      </c>
      <c r="C1144">
        <f>HOUR(B1144)</f>
        <v>16</v>
      </c>
      <c r="D1144">
        <f>WEEKDAY(B1144, 2)</f>
        <v>5</v>
      </c>
      <c r="E1144">
        <v>3</v>
      </c>
      <c r="F1144" t="s">
        <v>4</v>
      </c>
      <c r="G1144">
        <f>IF(AND(E1144 = 1,F1144 = "B"),1,IF(AND(E1144 = 2,F1144 = "A"),1,IF(AND(E1144 = 3,F1144 = "A"),1,IF(AND(E1144 = 4,F1144 = "B"),1,IF(AND(E1144 = 5,F1144 = "C"),1,IF(AND(E1144 = 6,F1144 = "A"),1,0))))))</f>
        <v>0</v>
      </c>
    </row>
    <row r="1145" spans="1:7" outlineLevel="1" collapsed="1" x14ac:dyDescent="0.25">
      <c r="A1145" s="6" t="s">
        <v>352</v>
      </c>
      <c r="B1145" s="4"/>
      <c r="E1145"/>
      <c r="F1145"/>
      <c r="G1145">
        <f>SUBTOTAL(9,G1144:G1144)</f>
        <v>0</v>
      </c>
    </row>
    <row r="1146" spans="1:7" hidden="1" outlineLevel="2" x14ac:dyDescent="0.25">
      <c r="A1146">
        <v>645353548</v>
      </c>
      <c r="B1146" s="4">
        <v>42898.729861111111</v>
      </c>
      <c r="C1146">
        <f>HOUR(B1146)</f>
        <v>17</v>
      </c>
      <c r="D1146">
        <f>WEEKDAY(B1146, 2)</f>
        <v>1</v>
      </c>
      <c r="E1146">
        <v>2</v>
      </c>
      <c r="F1146" t="s">
        <v>4</v>
      </c>
      <c r="G1146">
        <f>IF(AND(E1146 = 1,F1146 = "B"),1,IF(AND(E1146 = 2,F1146 = "A"),1,IF(AND(E1146 = 3,F1146 = "A"),1,IF(AND(E1146 = 4,F1146 = "B"),1,IF(AND(E1146 = 5,F1146 = "C"),1,IF(AND(E1146 = 6,F1146 = "A"),1,0))))))</f>
        <v>0</v>
      </c>
    </row>
    <row r="1147" spans="1:7" outlineLevel="1" collapsed="1" x14ac:dyDescent="0.25">
      <c r="A1147" s="6" t="s">
        <v>353</v>
      </c>
      <c r="B1147" s="4"/>
      <c r="E1147"/>
      <c r="F1147"/>
      <c r="G1147">
        <f>SUBTOTAL(9,G1146:G1146)</f>
        <v>0</v>
      </c>
    </row>
    <row r="1148" spans="1:7" hidden="1" outlineLevel="2" x14ac:dyDescent="0.25">
      <c r="A1148">
        <v>646331178</v>
      </c>
      <c r="B1148" s="4">
        <v>42895.915277777778</v>
      </c>
      <c r="C1148">
        <f>HOUR(B1148)</f>
        <v>21</v>
      </c>
      <c r="D1148">
        <f>WEEKDAY(B1148, 2)</f>
        <v>5</v>
      </c>
      <c r="E1148">
        <v>2</v>
      </c>
      <c r="F1148" t="s">
        <v>4</v>
      </c>
      <c r="G1148">
        <f>IF(AND(E1148 = 1,F1148 = "B"),1,IF(AND(E1148 = 2,F1148 = "A"),1,IF(AND(E1148 = 3,F1148 = "A"),1,IF(AND(E1148 = 4,F1148 = "B"),1,IF(AND(E1148 = 5,F1148 = "C"),1,IF(AND(E1148 = 6,F1148 = "A"),1,0))))))</f>
        <v>0</v>
      </c>
    </row>
    <row r="1149" spans="1:7" outlineLevel="1" collapsed="1" x14ac:dyDescent="0.25">
      <c r="A1149" s="6" t="s">
        <v>354</v>
      </c>
      <c r="B1149" s="4"/>
      <c r="E1149"/>
      <c r="F1149"/>
      <c r="G1149">
        <f>SUBTOTAL(9,G1148:G1148)</f>
        <v>0</v>
      </c>
    </row>
    <row r="1150" spans="1:7" hidden="1" outlineLevel="2" x14ac:dyDescent="0.25">
      <c r="A1150">
        <v>647356857</v>
      </c>
      <c r="B1150" s="4">
        <v>42908.799305555556</v>
      </c>
      <c r="C1150">
        <f>HOUR(B1150)</f>
        <v>19</v>
      </c>
      <c r="D1150">
        <f>WEEKDAY(B1150, 2)</f>
        <v>4</v>
      </c>
      <c r="E1150">
        <v>1</v>
      </c>
      <c r="F1150" t="s">
        <v>4</v>
      </c>
      <c r="G1150">
        <f>IF(AND(E1150 = 1,F1150 = "B"),1,IF(AND(E1150 = 2,F1150 = "A"),1,IF(AND(E1150 = 3,F1150 = "A"),1,IF(AND(E1150 = 4,F1150 = "B"),1,IF(AND(E1150 = 5,F1150 = "C"),1,IF(AND(E1150 = 6,F1150 = "A"),1,0))))))</f>
        <v>0</v>
      </c>
    </row>
    <row r="1151" spans="1:7" outlineLevel="1" x14ac:dyDescent="0.25">
      <c r="A1151" s="6" t="s">
        <v>355</v>
      </c>
      <c r="B1151" s="4"/>
      <c r="E1151"/>
      <c r="F1151"/>
      <c r="G1151">
        <f>SUBTOTAL(9,G1150:G1150)</f>
        <v>0</v>
      </c>
    </row>
    <row r="1152" spans="1:7" hidden="1" outlineLevel="2" x14ac:dyDescent="0.25">
      <c r="A1152">
        <v>652007245</v>
      </c>
      <c r="B1152" s="4">
        <v>42892.265972222223</v>
      </c>
      <c r="C1152">
        <f>HOUR(B1152)</f>
        <v>6</v>
      </c>
      <c r="D1152">
        <f>WEEKDAY(B1152, 2)</f>
        <v>2</v>
      </c>
      <c r="E1152">
        <v>1</v>
      </c>
      <c r="F1152" t="s">
        <v>5</v>
      </c>
      <c r="G1152">
        <f>IF(AND(E1152 = 1,F1152 = "B"),1,IF(AND(E1152 = 2,F1152 = "A"),1,IF(AND(E1152 = 3,F1152 = "A"),1,IF(AND(E1152 = 4,F1152 = "B"),1,IF(AND(E1152 = 5,F1152 = "C"),1,IF(AND(E1152 = 6,F1152 = "A"),1,0))))))</f>
        <v>0</v>
      </c>
    </row>
    <row r="1153" spans="1:7" outlineLevel="1" x14ac:dyDescent="0.25">
      <c r="A1153" s="6" t="s">
        <v>358</v>
      </c>
      <c r="B1153" s="4"/>
      <c r="E1153"/>
      <c r="F1153"/>
      <c r="G1153">
        <f>SUBTOTAL(9,G1152:G1152)</f>
        <v>0</v>
      </c>
    </row>
    <row r="1154" spans="1:7" hidden="1" outlineLevel="2" collapsed="1" x14ac:dyDescent="0.25">
      <c r="A1154">
        <v>653453675</v>
      </c>
      <c r="B1154" s="4">
        <v>42898.217361111114</v>
      </c>
      <c r="C1154">
        <f>HOUR(B1154)</f>
        <v>5</v>
      </c>
      <c r="D1154">
        <f>WEEKDAY(B1154, 2)</f>
        <v>1</v>
      </c>
      <c r="E1154">
        <v>1</v>
      </c>
      <c r="F1154" t="s">
        <v>4</v>
      </c>
      <c r="G1154">
        <f>IF(AND(E1154 = 1,F1154 = "B"),1,IF(AND(E1154 = 2,F1154 = "A"),1,IF(AND(E1154 = 3,F1154 = "A"),1,IF(AND(E1154 = 4,F1154 = "B"),1,IF(AND(E1154 = 5,F1154 = "C"),1,IF(AND(E1154 = 6,F1154 = "A"),1,0))))))</f>
        <v>0</v>
      </c>
    </row>
    <row r="1155" spans="1:7" outlineLevel="1" x14ac:dyDescent="0.25">
      <c r="A1155" s="6" t="s">
        <v>361</v>
      </c>
      <c r="B1155" s="4"/>
      <c r="E1155"/>
      <c r="F1155"/>
      <c r="G1155">
        <f>SUBTOTAL(9,G1154:G1154)</f>
        <v>0</v>
      </c>
    </row>
    <row r="1156" spans="1:7" hidden="1" outlineLevel="2" collapsed="1" x14ac:dyDescent="0.25">
      <c r="A1156">
        <v>655369242</v>
      </c>
      <c r="B1156" s="4">
        <v>42924.227777777778</v>
      </c>
      <c r="C1156">
        <f>HOUR(B1156)</f>
        <v>5</v>
      </c>
      <c r="D1156">
        <f>WEEKDAY(B1156, 2)</f>
        <v>6</v>
      </c>
      <c r="E1156">
        <v>4</v>
      </c>
      <c r="F1156" t="s">
        <v>4</v>
      </c>
      <c r="G1156">
        <f>IF(AND(E1156 = 1,F1156 = "B"),1,IF(AND(E1156 = 2,F1156 = "A"),1,IF(AND(E1156 = 3,F1156 = "A"),1,IF(AND(E1156 = 4,F1156 = "B"),1,IF(AND(E1156 = 5,F1156 = "C"),1,IF(AND(E1156 = 6,F1156 = "A"),1,0))))))</f>
        <v>0</v>
      </c>
    </row>
    <row r="1157" spans="1:7" outlineLevel="1" x14ac:dyDescent="0.25">
      <c r="A1157" s="6" t="s">
        <v>363</v>
      </c>
      <c r="B1157" s="4"/>
      <c r="E1157"/>
      <c r="F1157"/>
      <c r="G1157">
        <f>SUBTOTAL(9,G1156:G1156)</f>
        <v>0</v>
      </c>
    </row>
    <row r="1158" spans="1:7" hidden="1" outlineLevel="2" collapsed="1" x14ac:dyDescent="0.25">
      <c r="A1158">
        <v>655663099</v>
      </c>
      <c r="B1158" s="4">
        <v>42914.696527777778</v>
      </c>
      <c r="C1158">
        <f>HOUR(B1158)</f>
        <v>16</v>
      </c>
      <c r="D1158">
        <f>WEEKDAY(B1158, 2)</f>
        <v>3</v>
      </c>
      <c r="E1158">
        <v>2</v>
      </c>
      <c r="F1158" t="s">
        <v>4</v>
      </c>
      <c r="G1158">
        <f>IF(AND(E1158 = 1,F1158 = "B"),1,IF(AND(E1158 = 2,F1158 = "A"),1,IF(AND(E1158 = 3,F1158 = "A"),1,IF(AND(E1158 = 4,F1158 = "B"),1,IF(AND(E1158 = 5,F1158 = "C"),1,IF(AND(E1158 = 6,F1158 = "A"),1,0))))))</f>
        <v>0</v>
      </c>
    </row>
    <row r="1159" spans="1:7" outlineLevel="1" x14ac:dyDescent="0.25">
      <c r="A1159" s="6" t="s">
        <v>364</v>
      </c>
      <c r="B1159" s="4"/>
      <c r="E1159"/>
      <c r="F1159"/>
      <c r="G1159">
        <f>SUBTOTAL(9,G1158:G1158)</f>
        <v>0</v>
      </c>
    </row>
    <row r="1160" spans="1:7" hidden="1" outlineLevel="2" collapsed="1" x14ac:dyDescent="0.25">
      <c r="A1160">
        <v>656698180</v>
      </c>
      <c r="B1160" s="4">
        <v>42900.984722222223</v>
      </c>
      <c r="C1160">
        <f>HOUR(B1160)</f>
        <v>23</v>
      </c>
      <c r="D1160">
        <f>WEEKDAY(B1160, 2)</f>
        <v>3</v>
      </c>
      <c r="E1160">
        <v>1</v>
      </c>
      <c r="F1160" t="s">
        <v>4</v>
      </c>
      <c r="G1160">
        <f>IF(AND(E1160 = 1,F1160 = "B"),1,IF(AND(E1160 = 2,F1160 = "A"),1,IF(AND(E1160 = 3,F1160 = "A"),1,IF(AND(E1160 = 4,F1160 = "B"),1,IF(AND(E1160 = 5,F1160 = "C"),1,IF(AND(E1160 = 6,F1160 = "A"),1,0))))))</f>
        <v>0</v>
      </c>
    </row>
    <row r="1161" spans="1:7" outlineLevel="1" x14ac:dyDescent="0.25">
      <c r="A1161" s="6" t="s">
        <v>365</v>
      </c>
      <c r="B1161" s="4"/>
      <c r="E1161"/>
      <c r="F1161"/>
      <c r="G1161">
        <f>SUBTOTAL(9,G1160:G1160)</f>
        <v>0</v>
      </c>
    </row>
    <row r="1162" spans="1:7" hidden="1" outlineLevel="2" collapsed="1" x14ac:dyDescent="0.25">
      <c r="A1162">
        <v>659135677</v>
      </c>
      <c r="B1162" s="4">
        <v>42899.717361111114</v>
      </c>
      <c r="C1162">
        <f>HOUR(B1162)</f>
        <v>17</v>
      </c>
      <c r="D1162">
        <f>WEEKDAY(B1162, 2)</f>
        <v>2</v>
      </c>
      <c r="E1162">
        <v>4</v>
      </c>
      <c r="F1162" t="s">
        <v>4</v>
      </c>
      <c r="G1162">
        <f>IF(AND(E1162 = 1,F1162 = "B"),1,IF(AND(E1162 = 2,F1162 = "A"),1,IF(AND(E1162 = 3,F1162 = "A"),1,IF(AND(E1162 = 4,F1162 = "B"),1,IF(AND(E1162 = 5,F1162 = "C"),1,IF(AND(E1162 = 6,F1162 = "A"),1,0))))))</f>
        <v>0</v>
      </c>
    </row>
    <row r="1163" spans="1:7" outlineLevel="1" x14ac:dyDescent="0.25">
      <c r="A1163" s="6" t="s">
        <v>367</v>
      </c>
      <c r="B1163" s="4"/>
      <c r="E1163"/>
      <c r="F1163"/>
      <c r="G1163">
        <f>SUBTOTAL(9,G1162:G1162)</f>
        <v>0</v>
      </c>
    </row>
    <row r="1164" spans="1:7" hidden="1" outlineLevel="2" collapsed="1" x14ac:dyDescent="0.25">
      <c r="A1164">
        <v>661901566</v>
      </c>
      <c r="B1164" s="4">
        <v>42900.700694444444</v>
      </c>
      <c r="C1164">
        <f>HOUR(B1164)</f>
        <v>16</v>
      </c>
      <c r="D1164">
        <f>WEEKDAY(B1164, 2)</f>
        <v>3</v>
      </c>
      <c r="E1164">
        <v>1</v>
      </c>
      <c r="F1164" t="s">
        <v>4</v>
      </c>
      <c r="G1164">
        <f>IF(AND(E1164 = 1,F1164 = "B"),1,IF(AND(E1164 = 2,F1164 = "A"),1,IF(AND(E1164 = 3,F1164 = "A"),1,IF(AND(E1164 = 4,F1164 = "B"),1,IF(AND(E1164 = 5,F1164 = "C"),1,IF(AND(E1164 = 6,F1164 = "A"),1,0))))))</f>
        <v>0</v>
      </c>
    </row>
    <row r="1165" spans="1:7" outlineLevel="1" x14ac:dyDescent="0.25">
      <c r="A1165" s="6" t="s">
        <v>369</v>
      </c>
      <c r="B1165" s="4"/>
      <c r="E1165"/>
      <c r="F1165"/>
      <c r="G1165">
        <f>SUBTOTAL(9,G1164:G1164)</f>
        <v>0</v>
      </c>
    </row>
    <row r="1166" spans="1:7" hidden="1" outlineLevel="2" collapsed="1" x14ac:dyDescent="0.25">
      <c r="A1166">
        <v>663758847</v>
      </c>
      <c r="B1166" s="4">
        <v>42913.456250000003</v>
      </c>
      <c r="C1166">
        <f>HOUR(B1166)</f>
        <v>10</v>
      </c>
      <c r="D1166">
        <f>WEEKDAY(B1166, 2)</f>
        <v>2</v>
      </c>
      <c r="E1166">
        <v>4</v>
      </c>
      <c r="F1166" t="s">
        <v>4</v>
      </c>
      <c r="G1166">
        <f>IF(AND(E1166 = 1,F1166 = "B"),1,IF(AND(E1166 = 2,F1166 = "A"),1,IF(AND(E1166 = 3,F1166 = "A"),1,IF(AND(E1166 = 4,F1166 = "B"),1,IF(AND(E1166 = 5,F1166 = "C"),1,IF(AND(E1166 = 6,F1166 = "A"),1,0))))))</f>
        <v>0</v>
      </c>
    </row>
    <row r="1167" spans="1:7" outlineLevel="1" x14ac:dyDescent="0.25">
      <c r="A1167" s="6" t="s">
        <v>370</v>
      </c>
      <c r="B1167" s="4"/>
      <c r="E1167"/>
      <c r="F1167"/>
      <c r="G1167">
        <f>SUBTOTAL(9,G1166:G1166)</f>
        <v>0</v>
      </c>
    </row>
    <row r="1168" spans="1:7" hidden="1" outlineLevel="2" collapsed="1" x14ac:dyDescent="0.25">
      <c r="A1168">
        <v>663962293</v>
      </c>
      <c r="B1168" s="4">
        <v>42922.712500000001</v>
      </c>
      <c r="C1168">
        <f>HOUR(B1168)</f>
        <v>17</v>
      </c>
      <c r="D1168">
        <f>WEEKDAY(B1168, 2)</f>
        <v>4</v>
      </c>
      <c r="E1168">
        <v>5</v>
      </c>
      <c r="F1168" t="s">
        <v>3</v>
      </c>
      <c r="G1168">
        <f>IF(AND(E1168 = 1,F1168 = "B"),1,IF(AND(E1168 = 2,F1168 = "A"),1,IF(AND(E1168 = 3,F1168 = "A"),1,IF(AND(E1168 = 4,F1168 = "B"),1,IF(AND(E1168 = 5,F1168 = "C"),1,IF(AND(E1168 = 6,F1168 = "A"),1,0))))))</f>
        <v>0</v>
      </c>
    </row>
    <row r="1169" spans="1:7" outlineLevel="1" x14ac:dyDescent="0.25">
      <c r="A1169" s="6" t="s">
        <v>372</v>
      </c>
      <c r="B1169" s="4"/>
      <c r="E1169"/>
      <c r="F1169"/>
      <c r="G1169">
        <f>SUBTOTAL(9,G1168:G1168)</f>
        <v>0</v>
      </c>
    </row>
    <row r="1170" spans="1:7" hidden="1" outlineLevel="2" collapsed="1" x14ac:dyDescent="0.25">
      <c r="A1170">
        <v>667405126</v>
      </c>
      <c r="B1170" s="4">
        <v>42920.651388888888</v>
      </c>
      <c r="C1170">
        <f>HOUR(B1170)</f>
        <v>15</v>
      </c>
      <c r="D1170">
        <f>WEEKDAY(B1170, 2)</f>
        <v>2</v>
      </c>
      <c r="E1170">
        <v>6</v>
      </c>
      <c r="F1170" t="s">
        <v>3</v>
      </c>
      <c r="G1170">
        <f>IF(AND(E1170 = 1,F1170 = "B"),1,IF(AND(E1170 = 2,F1170 = "A"),1,IF(AND(E1170 = 3,F1170 = "A"),1,IF(AND(E1170 = 4,F1170 = "B"),1,IF(AND(E1170 = 5,F1170 = "C"),1,IF(AND(E1170 = 6,F1170 = "A"),1,0))))))</f>
        <v>0</v>
      </c>
    </row>
    <row r="1171" spans="1:7" outlineLevel="1" x14ac:dyDescent="0.25">
      <c r="A1171" s="6" t="s">
        <v>376</v>
      </c>
      <c r="B1171" s="4"/>
      <c r="E1171"/>
      <c r="F1171"/>
      <c r="G1171">
        <f>SUBTOTAL(9,G1170:G1170)</f>
        <v>0</v>
      </c>
    </row>
    <row r="1172" spans="1:7" hidden="1" outlineLevel="2" collapsed="1" x14ac:dyDescent="0.25">
      <c r="A1172">
        <v>668665435</v>
      </c>
      <c r="B1172" s="4">
        <v>42896.236805555556</v>
      </c>
      <c r="C1172">
        <f>HOUR(B1172)</f>
        <v>5</v>
      </c>
      <c r="D1172">
        <f>WEEKDAY(B1172, 2)</f>
        <v>6</v>
      </c>
      <c r="E1172">
        <v>3</v>
      </c>
      <c r="F1172" t="s">
        <v>4</v>
      </c>
      <c r="G1172">
        <f>IF(AND(E1172 = 1,F1172 = "B"),1,IF(AND(E1172 = 2,F1172 = "A"),1,IF(AND(E1172 = 3,F1172 = "A"),1,IF(AND(E1172 = 4,F1172 = "B"),1,IF(AND(E1172 = 5,F1172 = "C"),1,IF(AND(E1172 = 6,F1172 = "A"),1,0))))))</f>
        <v>0</v>
      </c>
    </row>
    <row r="1173" spans="1:7" outlineLevel="1" x14ac:dyDescent="0.25">
      <c r="A1173" s="6" t="s">
        <v>378</v>
      </c>
      <c r="B1173" s="4"/>
      <c r="E1173"/>
      <c r="F1173"/>
      <c r="G1173">
        <f>SUBTOTAL(9,G1172:G1172)</f>
        <v>0</v>
      </c>
    </row>
    <row r="1174" spans="1:7" hidden="1" outlineLevel="2" collapsed="1" x14ac:dyDescent="0.25">
      <c r="A1174">
        <v>669382522</v>
      </c>
      <c r="B1174" s="4">
        <v>42903.105555555558</v>
      </c>
      <c r="C1174">
        <f>HOUR(B1174)</f>
        <v>2</v>
      </c>
      <c r="D1174">
        <f>WEEKDAY(B1174, 2)</f>
        <v>6</v>
      </c>
      <c r="E1174">
        <v>2</v>
      </c>
      <c r="F1174" t="s">
        <v>4</v>
      </c>
      <c r="G1174">
        <f>IF(AND(E1174 = 1,F1174 = "B"),1,IF(AND(E1174 = 2,F1174 = "A"),1,IF(AND(E1174 = 3,F1174 = "A"),1,IF(AND(E1174 = 4,F1174 = "B"),1,IF(AND(E1174 = 5,F1174 = "C"),1,IF(AND(E1174 = 6,F1174 = "A"),1,0))))))</f>
        <v>0</v>
      </c>
    </row>
    <row r="1175" spans="1:7" outlineLevel="1" x14ac:dyDescent="0.25">
      <c r="A1175" s="6" t="s">
        <v>379</v>
      </c>
      <c r="B1175" s="4"/>
      <c r="E1175"/>
      <c r="F1175"/>
      <c r="G1175">
        <f>SUBTOTAL(9,G1174:G1174)</f>
        <v>0</v>
      </c>
    </row>
    <row r="1176" spans="1:7" hidden="1" outlineLevel="2" collapsed="1" x14ac:dyDescent="0.25">
      <c r="A1176">
        <v>670177762</v>
      </c>
      <c r="B1176" s="4">
        <v>42892.416666666664</v>
      </c>
      <c r="C1176">
        <f>HOUR(B1176)</f>
        <v>10</v>
      </c>
      <c r="D1176">
        <f>WEEKDAY(B1176, 2)</f>
        <v>2</v>
      </c>
      <c r="E1176">
        <v>1</v>
      </c>
      <c r="F1176" t="s">
        <v>5</v>
      </c>
      <c r="G1176">
        <f>IF(AND(E1176 = 1,F1176 = "B"),1,IF(AND(E1176 = 2,F1176 = "A"),1,IF(AND(E1176 = 3,F1176 = "A"),1,IF(AND(E1176 = 4,F1176 = "B"),1,IF(AND(E1176 = 5,F1176 = "C"),1,IF(AND(E1176 = 6,F1176 = "A"),1,0))))))</f>
        <v>0</v>
      </c>
    </row>
    <row r="1177" spans="1:7" outlineLevel="1" x14ac:dyDescent="0.25">
      <c r="A1177" s="6" t="s">
        <v>380</v>
      </c>
      <c r="B1177" s="4"/>
      <c r="E1177"/>
      <c r="F1177"/>
      <c r="G1177">
        <f>SUBTOTAL(9,G1176:G1176)</f>
        <v>0</v>
      </c>
    </row>
    <row r="1178" spans="1:7" hidden="1" outlineLevel="2" collapsed="1" x14ac:dyDescent="0.25">
      <c r="A1178">
        <v>670582908</v>
      </c>
      <c r="B1178" s="4">
        <v>42888.8125</v>
      </c>
      <c r="C1178">
        <f>HOUR(B1178)</f>
        <v>19</v>
      </c>
      <c r="D1178">
        <f>WEEKDAY(B1178, 2)</f>
        <v>5</v>
      </c>
      <c r="E1178">
        <v>5</v>
      </c>
      <c r="F1178" t="s">
        <v>3</v>
      </c>
      <c r="G1178">
        <f>IF(AND(E1178 = 1,F1178 = "B"),1,IF(AND(E1178 = 2,F1178 = "A"),1,IF(AND(E1178 = 3,F1178 = "A"),1,IF(AND(E1178 = 4,F1178 = "B"),1,IF(AND(E1178 = 5,F1178 = "C"),1,IF(AND(E1178 = 6,F1178 = "A"),1,0))))))</f>
        <v>0</v>
      </c>
    </row>
    <row r="1179" spans="1:7" hidden="1" outlineLevel="2" x14ac:dyDescent="0.25">
      <c r="A1179">
        <v>670582908</v>
      </c>
      <c r="B1179" s="4">
        <v>42891.400694444441</v>
      </c>
      <c r="C1179">
        <f>HOUR(B1179)</f>
        <v>9</v>
      </c>
      <c r="D1179">
        <f>WEEKDAY(B1179, 2)</f>
        <v>1</v>
      </c>
      <c r="E1179">
        <v>4</v>
      </c>
      <c r="F1179" t="s">
        <v>5</v>
      </c>
      <c r="G1179">
        <f>IF(AND(E1179 = 1,F1179 = "B"),1,IF(AND(E1179 = 2,F1179 = "A"),1,IF(AND(E1179 = 3,F1179 = "A"),1,IF(AND(E1179 = 4,F1179 = "B"),1,IF(AND(E1179 = 5,F1179 = "C"),1,IF(AND(E1179 = 6,F1179 = "A"),1,0))))))</f>
        <v>0</v>
      </c>
    </row>
    <row r="1180" spans="1:7" hidden="1" outlineLevel="2" collapsed="1" x14ac:dyDescent="0.25">
      <c r="A1180">
        <v>670582908</v>
      </c>
      <c r="B1180" s="4">
        <v>42930.120138888888</v>
      </c>
      <c r="C1180">
        <f>HOUR(B1180)</f>
        <v>2</v>
      </c>
      <c r="D1180">
        <f>WEEKDAY(B1180, 2)</f>
        <v>5</v>
      </c>
      <c r="E1180">
        <v>1</v>
      </c>
      <c r="F1180" t="s">
        <v>4</v>
      </c>
      <c r="G1180">
        <f>IF(AND(E1180 = 1,F1180 = "B"),1,IF(AND(E1180 = 2,F1180 = "A"),1,IF(AND(E1180 = 3,F1180 = "A"),1,IF(AND(E1180 = 4,F1180 = "B"),1,IF(AND(E1180 = 5,F1180 = "C"),1,IF(AND(E1180 = 6,F1180 = "A"),1,0))))))</f>
        <v>0</v>
      </c>
    </row>
    <row r="1181" spans="1:7" hidden="1" outlineLevel="2" x14ac:dyDescent="0.25">
      <c r="A1181">
        <v>670582908</v>
      </c>
      <c r="B1181" s="4">
        <v>42932.020833333336</v>
      </c>
      <c r="C1181">
        <f>HOUR(B1181)</f>
        <v>0</v>
      </c>
      <c r="D1181">
        <f>WEEKDAY(B1181, 2)</f>
        <v>7</v>
      </c>
      <c r="E1181">
        <v>2</v>
      </c>
      <c r="F1181" t="s">
        <v>3</v>
      </c>
      <c r="G1181">
        <f>IF(AND(E1181 = 1,F1181 = "B"),1,IF(AND(E1181 = 2,F1181 = "A"),1,IF(AND(E1181 = 3,F1181 = "A"),1,IF(AND(E1181 = 4,F1181 = "B"),1,IF(AND(E1181 = 5,F1181 = "C"),1,IF(AND(E1181 = 6,F1181 = "A"),1,0))))))</f>
        <v>0</v>
      </c>
    </row>
    <row r="1182" spans="1:7" outlineLevel="1" collapsed="1" x14ac:dyDescent="0.25">
      <c r="A1182" s="6" t="s">
        <v>381</v>
      </c>
      <c r="B1182" s="4"/>
      <c r="E1182"/>
      <c r="F1182"/>
      <c r="G1182">
        <f>SUBTOTAL(9,G1178:G1181)</f>
        <v>0</v>
      </c>
    </row>
    <row r="1183" spans="1:7" hidden="1" outlineLevel="2" x14ac:dyDescent="0.25">
      <c r="A1183">
        <v>671550996</v>
      </c>
      <c r="B1183" s="4">
        <v>42926.715277777781</v>
      </c>
      <c r="C1183">
        <f>HOUR(B1183)</f>
        <v>17</v>
      </c>
      <c r="D1183">
        <f>WEEKDAY(B1183, 2)</f>
        <v>1</v>
      </c>
      <c r="E1183">
        <v>1</v>
      </c>
      <c r="F1183" t="s">
        <v>4</v>
      </c>
      <c r="G1183">
        <f>IF(AND(E1183 = 1,F1183 = "B"),1,IF(AND(E1183 = 2,F1183 = "A"),1,IF(AND(E1183 = 3,F1183 = "A"),1,IF(AND(E1183 = 4,F1183 = "B"),1,IF(AND(E1183 = 5,F1183 = "C"),1,IF(AND(E1183 = 6,F1183 = "A"),1,0))))))</f>
        <v>0</v>
      </c>
    </row>
    <row r="1184" spans="1:7" outlineLevel="1" collapsed="1" x14ac:dyDescent="0.25">
      <c r="A1184" s="6" t="s">
        <v>383</v>
      </c>
      <c r="B1184" s="4"/>
      <c r="E1184"/>
      <c r="F1184"/>
      <c r="G1184">
        <f>SUBTOTAL(9,G1183:G1183)</f>
        <v>0</v>
      </c>
    </row>
    <row r="1185" spans="1:7" hidden="1" outlineLevel="2" x14ac:dyDescent="0.25">
      <c r="A1185">
        <v>675956854</v>
      </c>
      <c r="B1185" s="4">
        <v>42904.607638888891</v>
      </c>
      <c r="C1185">
        <f>HOUR(B1185)</f>
        <v>14</v>
      </c>
      <c r="D1185">
        <f>WEEKDAY(B1185, 2)</f>
        <v>7</v>
      </c>
      <c r="E1185">
        <v>1</v>
      </c>
      <c r="F1185" t="s">
        <v>4</v>
      </c>
      <c r="G1185">
        <f>IF(AND(E1185 = 1,F1185 = "B"),1,IF(AND(E1185 = 2,F1185 = "A"),1,IF(AND(E1185 = 3,F1185 = "A"),1,IF(AND(E1185 = 4,F1185 = "B"),1,IF(AND(E1185 = 5,F1185 = "C"),1,IF(AND(E1185 = 6,F1185 = "A"),1,0))))))</f>
        <v>0</v>
      </c>
    </row>
    <row r="1186" spans="1:7" outlineLevel="1" collapsed="1" x14ac:dyDescent="0.25">
      <c r="A1186" s="6" t="s">
        <v>385</v>
      </c>
      <c r="B1186" s="4"/>
      <c r="E1186"/>
      <c r="F1186"/>
      <c r="G1186">
        <f>SUBTOTAL(9,G1185:G1185)</f>
        <v>0</v>
      </c>
    </row>
    <row r="1187" spans="1:7" hidden="1" outlineLevel="2" x14ac:dyDescent="0.25">
      <c r="A1187">
        <v>676127727</v>
      </c>
      <c r="B1187" s="4">
        <v>42924.371527777781</v>
      </c>
      <c r="C1187">
        <f>HOUR(B1187)</f>
        <v>8</v>
      </c>
      <c r="D1187">
        <f>WEEKDAY(B1187, 2)</f>
        <v>6</v>
      </c>
      <c r="E1187">
        <v>4</v>
      </c>
      <c r="F1187" t="s">
        <v>5</v>
      </c>
      <c r="G1187">
        <f>IF(AND(E1187 = 1,F1187 = "B"),1,IF(AND(E1187 = 2,F1187 = "A"),1,IF(AND(E1187 = 3,F1187 = "A"),1,IF(AND(E1187 = 4,F1187 = "B"),1,IF(AND(E1187 = 5,F1187 = "C"),1,IF(AND(E1187 = 6,F1187 = "A"),1,0))))))</f>
        <v>0</v>
      </c>
    </row>
    <row r="1188" spans="1:7" outlineLevel="1" collapsed="1" x14ac:dyDescent="0.25">
      <c r="A1188" s="6" t="s">
        <v>386</v>
      </c>
      <c r="B1188" s="4"/>
      <c r="E1188"/>
      <c r="F1188"/>
      <c r="G1188">
        <f>SUBTOTAL(9,G1187:G1187)</f>
        <v>0</v>
      </c>
    </row>
    <row r="1189" spans="1:7" hidden="1" outlineLevel="2" x14ac:dyDescent="0.25">
      <c r="A1189">
        <v>676133301</v>
      </c>
      <c r="B1189" s="4">
        <v>42921.722916666666</v>
      </c>
      <c r="C1189">
        <f>HOUR(B1189)</f>
        <v>17</v>
      </c>
      <c r="D1189">
        <f>WEEKDAY(B1189, 2)</f>
        <v>3</v>
      </c>
      <c r="E1189">
        <v>1</v>
      </c>
      <c r="F1189" t="s">
        <v>4</v>
      </c>
      <c r="G1189">
        <f>IF(AND(E1189 = 1,F1189 = "B"),1,IF(AND(E1189 = 2,F1189 = "A"),1,IF(AND(E1189 = 3,F1189 = "A"),1,IF(AND(E1189 = 4,F1189 = "B"),1,IF(AND(E1189 = 5,F1189 = "C"),1,IF(AND(E1189 = 6,F1189 = "A"),1,0))))))</f>
        <v>0</v>
      </c>
    </row>
    <row r="1190" spans="1:7" outlineLevel="1" collapsed="1" x14ac:dyDescent="0.25">
      <c r="A1190" s="6" t="s">
        <v>387</v>
      </c>
      <c r="B1190" s="4"/>
      <c r="E1190"/>
      <c r="F1190"/>
      <c r="G1190">
        <f>SUBTOTAL(9,G1189:G1189)</f>
        <v>0</v>
      </c>
    </row>
    <row r="1191" spans="1:7" hidden="1" outlineLevel="2" x14ac:dyDescent="0.25">
      <c r="A1191">
        <v>676169168</v>
      </c>
      <c r="B1191" s="4">
        <v>42926.765277777777</v>
      </c>
      <c r="C1191">
        <f>HOUR(B1191)</f>
        <v>18</v>
      </c>
      <c r="D1191">
        <f>WEEKDAY(B1191, 2)</f>
        <v>1</v>
      </c>
      <c r="E1191">
        <v>2</v>
      </c>
      <c r="F1191" t="s">
        <v>4</v>
      </c>
      <c r="G1191">
        <f>IF(AND(E1191 = 1,F1191 = "B"),1,IF(AND(E1191 = 2,F1191 = "A"),1,IF(AND(E1191 = 3,F1191 = "A"),1,IF(AND(E1191 = 4,F1191 = "B"),1,IF(AND(E1191 = 5,F1191 = "C"),1,IF(AND(E1191 = 6,F1191 = "A"),1,0))))))</f>
        <v>0</v>
      </c>
    </row>
    <row r="1192" spans="1:7" outlineLevel="1" collapsed="1" x14ac:dyDescent="0.25">
      <c r="A1192" s="6" t="s">
        <v>388</v>
      </c>
      <c r="B1192" s="4"/>
      <c r="E1192"/>
      <c r="F1192"/>
      <c r="G1192">
        <f>SUBTOTAL(9,G1191:G1191)</f>
        <v>0</v>
      </c>
    </row>
    <row r="1193" spans="1:7" hidden="1" outlineLevel="2" x14ac:dyDescent="0.25">
      <c r="A1193">
        <v>678791691</v>
      </c>
      <c r="B1193" s="4">
        <v>42914.423611111109</v>
      </c>
      <c r="C1193">
        <f>HOUR(B1193)</f>
        <v>10</v>
      </c>
      <c r="D1193">
        <f>WEEKDAY(B1193, 2)</f>
        <v>3</v>
      </c>
      <c r="E1193">
        <v>1</v>
      </c>
      <c r="F1193" t="s">
        <v>5</v>
      </c>
      <c r="G1193">
        <f>IF(AND(E1193 = 1,F1193 = "B"),1,IF(AND(E1193 = 2,F1193 = "A"),1,IF(AND(E1193 = 3,F1193 = "A"),1,IF(AND(E1193 = 4,F1193 = "B"),1,IF(AND(E1193 = 5,F1193 = "C"),1,IF(AND(E1193 = 6,F1193 = "A"),1,0))))))</f>
        <v>0</v>
      </c>
    </row>
    <row r="1194" spans="1:7" outlineLevel="1" collapsed="1" x14ac:dyDescent="0.25">
      <c r="A1194" s="6" t="s">
        <v>390</v>
      </c>
      <c r="B1194" s="4"/>
      <c r="E1194"/>
      <c r="F1194"/>
      <c r="G1194">
        <f>SUBTOTAL(9,G1193:G1193)</f>
        <v>0</v>
      </c>
    </row>
    <row r="1195" spans="1:7" hidden="1" outlineLevel="2" x14ac:dyDescent="0.25">
      <c r="A1195">
        <v>679343086</v>
      </c>
      <c r="B1195" s="4">
        <v>42898.544444444444</v>
      </c>
      <c r="C1195">
        <f>HOUR(B1195)</f>
        <v>13</v>
      </c>
      <c r="D1195">
        <f>WEEKDAY(B1195, 2)</f>
        <v>1</v>
      </c>
      <c r="E1195">
        <v>6</v>
      </c>
      <c r="F1195" t="s">
        <v>4</v>
      </c>
      <c r="G1195">
        <f>IF(AND(E1195 = 1,F1195 = "B"),1,IF(AND(E1195 = 2,F1195 = "A"),1,IF(AND(E1195 = 3,F1195 = "A"),1,IF(AND(E1195 = 4,F1195 = "B"),1,IF(AND(E1195 = 5,F1195 = "C"),1,IF(AND(E1195 = 6,F1195 = "A"),1,0))))))</f>
        <v>0</v>
      </c>
    </row>
    <row r="1196" spans="1:7" outlineLevel="1" collapsed="1" x14ac:dyDescent="0.25">
      <c r="A1196" s="6" t="s">
        <v>391</v>
      </c>
      <c r="B1196" s="4"/>
      <c r="E1196"/>
      <c r="F1196"/>
      <c r="G1196">
        <f>SUBTOTAL(9,G1195:G1195)</f>
        <v>0</v>
      </c>
    </row>
    <row r="1197" spans="1:7" hidden="1" outlineLevel="2" x14ac:dyDescent="0.25">
      <c r="A1197">
        <v>679376843</v>
      </c>
      <c r="B1197" s="4">
        <v>42909.602083333331</v>
      </c>
      <c r="C1197">
        <f>HOUR(B1197)</f>
        <v>14</v>
      </c>
      <c r="D1197">
        <f>WEEKDAY(B1197, 2)</f>
        <v>5</v>
      </c>
      <c r="E1197">
        <v>4</v>
      </c>
      <c r="F1197" t="s">
        <v>4</v>
      </c>
      <c r="G1197">
        <f>IF(AND(E1197 = 1,F1197 = "B"),1,IF(AND(E1197 = 2,F1197 = "A"),1,IF(AND(E1197 = 3,F1197 = "A"),1,IF(AND(E1197 = 4,F1197 = "B"),1,IF(AND(E1197 = 5,F1197 = "C"),1,IF(AND(E1197 = 6,F1197 = "A"),1,0))))))</f>
        <v>0</v>
      </c>
    </row>
    <row r="1198" spans="1:7" outlineLevel="1" x14ac:dyDescent="0.25">
      <c r="A1198" s="6" t="s">
        <v>392</v>
      </c>
      <c r="B1198" s="4"/>
      <c r="E1198"/>
      <c r="F1198"/>
      <c r="G1198">
        <f>SUBTOTAL(9,G1197:G1197)</f>
        <v>0</v>
      </c>
    </row>
    <row r="1199" spans="1:7" hidden="1" outlineLevel="2" x14ac:dyDescent="0.25">
      <c r="A1199">
        <v>680448330</v>
      </c>
      <c r="B1199" s="4">
        <v>42900.848611111112</v>
      </c>
      <c r="C1199">
        <f>HOUR(B1199)</f>
        <v>20</v>
      </c>
      <c r="D1199">
        <f>WEEKDAY(B1199, 2)</f>
        <v>3</v>
      </c>
      <c r="E1199">
        <v>2</v>
      </c>
      <c r="F1199" t="s">
        <v>4</v>
      </c>
      <c r="G1199">
        <f>IF(AND(E1199 = 1,F1199 = "B"),1,IF(AND(E1199 = 2,F1199 = "A"),1,IF(AND(E1199 = 3,F1199 = "A"),1,IF(AND(E1199 = 4,F1199 = "B"),1,IF(AND(E1199 = 5,F1199 = "C"),1,IF(AND(E1199 = 6,F1199 = "A"),1,0))))))</f>
        <v>0</v>
      </c>
    </row>
    <row r="1200" spans="1:7" outlineLevel="1" x14ac:dyDescent="0.25">
      <c r="A1200" s="6" t="s">
        <v>395</v>
      </c>
      <c r="B1200" s="4"/>
      <c r="E1200"/>
      <c r="F1200"/>
      <c r="G1200">
        <f>SUBTOTAL(9,G1199:G1199)</f>
        <v>0</v>
      </c>
    </row>
    <row r="1201" spans="1:7" hidden="1" outlineLevel="2" collapsed="1" x14ac:dyDescent="0.25">
      <c r="A1201">
        <v>682489023</v>
      </c>
      <c r="B1201" s="4">
        <v>42911.467361111114</v>
      </c>
      <c r="C1201">
        <f>HOUR(B1201)</f>
        <v>11</v>
      </c>
      <c r="D1201">
        <f>WEEKDAY(B1201, 2)</f>
        <v>7</v>
      </c>
      <c r="E1201">
        <v>4</v>
      </c>
      <c r="F1201" t="s">
        <v>4</v>
      </c>
      <c r="G1201">
        <f>IF(AND(E1201 = 1,F1201 = "B"),1,IF(AND(E1201 = 2,F1201 = "A"),1,IF(AND(E1201 = 3,F1201 = "A"),1,IF(AND(E1201 = 4,F1201 = "B"),1,IF(AND(E1201 = 5,F1201 = "C"),1,IF(AND(E1201 = 6,F1201 = "A"),1,0))))))</f>
        <v>0</v>
      </c>
    </row>
    <row r="1202" spans="1:7" outlineLevel="1" x14ac:dyDescent="0.25">
      <c r="A1202" s="6" t="s">
        <v>398</v>
      </c>
      <c r="B1202" s="4"/>
      <c r="E1202"/>
      <c r="F1202"/>
      <c r="G1202">
        <f>SUBTOTAL(9,G1201:G1201)</f>
        <v>0</v>
      </c>
    </row>
    <row r="1203" spans="1:7" hidden="1" outlineLevel="2" collapsed="1" x14ac:dyDescent="0.25">
      <c r="A1203">
        <v>684060673</v>
      </c>
      <c r="B1203" s="4">
        <v>42927.943055555559</v>
      </c>
      <c r="C1203">
        <f>HOUR(B1203)</f>
        <v>22</v>
      </c>
      <c r="D1203">
        <f>WEEKDAY(B1203, 2)</f>
        <v>2</v>
      </c>
      <c r="E1203">
        <v>4</v>
      </c>
      <c r="F1203" t="s">
        <v>4</v>
      </c>
      <c r="G1203">
        <f>IF(AND(E1203 = 1,F1203 = "B"),1,IF(AND(E1203 = 2,F1203 = "A"),1,IF(AND(E1203 = 3,F1203 = "A"),1,IF(AND(E1203 = 4,F1203 = "B"),1,IF(AND(E1203 = 5,F1203 = "C"),1,IF(AND(E1203 = 6,F1203 = "A"),1,0))))))</f>
        <v>0</v>
      </c>
    </row>
    <row r="1204" spans="1:7" outlineLevel="1" x14ac:dyDescent="0.25">
      <c r="A1204" s="6" t="s">
        <v>399</v>
      </c>
      <c r="B1204" s="4"/>
      <c r="E1204"/>
      <c r="F1204"/>
      <c r="G1204">
        <f>SUBTOTAL(9,G1203:G1203)</f>
        <v>0</v>
      </c>
    </row>
    <row r="1205" spans="1:7" hidden="1" outlineLevel="2" collapsed="1" x14ac:dyDescent="0.25">
      <c r="A1205">
        <v>684097956</v>
      </c>
      <c r="B1205" s="4">
        <v>42893.093055555553</v>
      </c>
      <c r="C1205">
        <f>HOUR(B1205)</f>
        <v>2</v>
      </c>
      <c r="D1205">
        <f>WEEKDAY(B1205, 2)</f>
        <v>3</v>
      </c>
      <c r="E1205">
        <v>4</v>
      </c>
      <c r="F1205" t="s">
        <v>4</v>
      </c>
      <c r="G1205">
        <f>IF(AND(E1205 = 1,F1205 = "B"),1,IF(AND(E1205 = 2,F1205 = "A"),1,IF(AND(E1205 = 3,F1205 = "A"),1,IF(AND(E1205 = 4,F1205 = "B"),1,IF(AND(E1205 = 5,F1205 = "C"),1,IF(AND(E1205 = 6,F1205 = "A"),1,0))))))</f>
        <v>0</v>
      </c>
    </row>
    <row r="1206" spans="1:7" outlineLevel="1" x14ac:dyDescent="0.25">
      <c r="A1206" s="6" t="s">
        <v>400</v>
      </c>
      <c r="B1206" s="4"/>
      <c r="E1206"/>
      <c r="F1206"/>
      <c r="G1206">
        <f>SUBTOTAL(9,G1205:G1205)</f>
        <v>0</v>
      </c>
    </row>
    <row r="1207" spans="1:7" hidden="1" outlineLevel="2" collapsed="1" x14ac:dyDescent="0.25">
      <c r="A1207">
        <v>685127658</v>
      </c>
      <c r="B1207" s="4">
        <v>42927.015277777777</v>
      </c>
      <c r="C1207">
        <f>HOUR(B1207)</f>
        <v>0</v>
      </c>
      <c r="D1207">
        <f>WEEKDAY(B1207, 2)</f>
        <v>2</v>
      </c>
      <c r="E1207">
        <v>3</v>
      </c>
      <c r="F1207" t="s">
        <v>4</v>
      </c>
      <c r="G1207">
        <f>IF(AND(E1207 = 1,F1207 = "B"),1,IF(AND(E1207 = 2,F1207 = "A"),1,IF(AND(E1207 = 3,F1207 = "A"),1,IF(AND(E1207 = 4,F1207 = "B"),1,IF(AND(E1207 = 5,F1207 = "C"),1,IF(AND(E1207 = 6,F1207 = "A"),1,0))))))</f>
        <v>0</v>
      </c>
    </row>
    <row r="1208" spans="1:7" outlineLevel="1" x14ac:dyDescent="0.25">
      <c r="A1208" s="6" t="s">
        <v>403</v>
      </c>
      <c r="B1208" s="4"/>
      <c r="E1208"/>
      <c r="F1208"/>
      <c r="G1208">
        <f>SUBTOTAL(9,G1207:G1207)</f>
        <v>0</v>
      </c>
    </row>
    <row r="1209" spans="1:7" hidden="1" outlineLevel="2" collapsed="1" x14ac:dyDescent="0.25">
      <c r="A1209">
        <v>686718630</v>
      </c>
      <c r="B1209" s="4">
        <v>42916.545138888891</v>
      </c>
      <c r="C1209">
        <f>HOUR(B1209)</f>
        <v>13</v>
      </c>
      <c r="D1209">
        <f>WEEKDAY(B1209, 2)</f>
        <v>5</v>
      </c>
      <c r="E1209">
        <v>5</v>
      </c>
      <c r="F1209" t="s">
        <v>3</v>
      </c>
      <c r="G1209">
        <f>IF(AND(E1209 = 1,F1209 = "B"),1,IF(AND(E1209 = 2,F1209 = "A"),1,IF(AND(E1209 = 3,F1209 = "A"),1,IF(AND(E1209 = 4,F1209 = "B"),1,IF(AND(E1209 = 5,F1209 = "C"),1,IF(AND(E1209 = 6,F1209 = "A"),1,0))))))</f>
        <v>0</v>
      </c>
    </row>
    <row r="1210" spans="1:7" outlineLevel="1" x14ac:dyDescent="0.25">
      <c r="A1210" s="6" t="s">
        <v>404</v>
      </c>
      <c r="B1210" s="4"/>
      <c r="E1210"/>
      <c r="F1210"/>
      <c r="G1210">
        <f>SUBTOTAL(9,G1209:G1209)</f>
        <v>0</v>
      </c>
    </row>
    <row r="1211" spans="1:7" hidden="1" outlineLevel="2" collapsed="1" x14ac:dyDescent="0.25">
      <c r="A1211">
        <v>688186998</v>
      </c>
      <c r="B1211" s="4">
        <v>42917.021527777775</v>
      </c>
      <c r="C1211">
        <f>HOUR(B1211)</f>
        <v>0</v>
      </c>
      <c r="D1211">
        <f>WEEKDAY(B1211, 2)</f>
        <v>6</v>
      </c>
      <c r="E1211">
        <v>3</v>
      </c>
      <c r="F1211" t="s">
        <v>3</v>
      </c>
      <c r="G1211">
        <f>IF(AND(E1211 = 1,F1211 = "B"),1,IF(AND(E1211 = 2,F1211 = "A"),1,IF(AND(E1211 = 3,F1211 = "A"),1,IF(AND(E1211 = 4,F1211 = "B"),1,IF(AND(E1211 = 5,F1211 = "C"),1,IF(AND(E1211 = 6,F1211 = "A"),1,0))))))</f>
        <v>0</v>
      </c>
    </row>
    <row r="1212" spans="1:7" outlineLevel="1" x14ac:dyDescent="0.25">
      <c r="A1212" s="6" t="s">
        <v>407</v>
      </c>
      <c r="B1212" s="4"/>
      <c r="E1212"/>
      <c r="F1212"/>
      <c r="G1212">
        <f>SUBTOTAL(9,G1211:G1211)</f>
        <v>0</v>
      </c>
    </row>
    <row r="1213" spans="1:7" hidden="1" outlineLevel="2" collapsed="1" x14ac:dyDescent="0.25">
      <c r="A1213">
        <v>688319441</v>
      </c>
      <c r="B1213" s="4">
        <v>42924.85</v>
      </c>
      <c r="C1213">
        <f>HOUR(B1213)</f>
        <v>20</v>
      </c>
      <c r="D1213">
        <f>WEEKDAY(B1213, 2)</f>
        <v>6</v>
      </c>
      <c r="E1213">
        <v>6</v>
      </c>
      <c r="F1213" t="s">
        <v>3</v>
      </c>
      <c r="G1213">
        <f>IF(AND(E1213 = 1,F1213 = "B"),1,IF(AND(E1213 = 2,F1213 = "A"),1,IF(AND(E1213 = 3,F1213 = "A"),1,IF(AND(E1213 = 4,F1213 = "B"),1,IF(AND(E1213 = 5,F1213 = "C"),1,IF(AND(E1213 = 6,F1213 = "A"),1,0))))))</f>
        <v>0</v>
      </c>
    </row>
    <row r="1214" spans="1:7" outlineLevel="1" x14ac:dyDescent="0.25">
      <c r="A1214" s="6" t="s">
        <v>408</v>
      </c>
      <c r="B1214" s="4"/>
      <c r="E1214"/>
      <c r="F1214"/>
      <c r="G1214">
        <f>SUBTOTAL(9,G1213:G1213)</f>
        <v>0</v>
      </c>
    </row>
    <row r="1215" spans="1:7" hidden="1" outlineLevel="2" collapsed="1" x14ac:dyDescent="0.25">
      <c r="A1215">
        <v>688787331</v>
      </c>
      <c r="B1215" s="4">
        <v>42923.981944444444</v>
      </c>
      <c r="C1215">
        <f>HOUR(B1215)</f>
        <v>23</v>
      </c>
      <c r="D1215">
        <f>WEEKDAY(B1215, 2)</f>
        <v>5</v>
      </c>
      <c r="E1215">
        <v>2</v>
      </c>
      <c r="F1215" t="s">
        <v>4</v>
      </c>
      <c r="G1215">
        <f>IF(AND(E1215 = 1,F1215 = "B"),1,IF(AND(E1215 = 2,F1215 = "A"),1,IF(AND(E1215 = 3,F1215 = "A"),1,IF(AND(E1215 = 4,F1215 = "B"),1,IF(AND(E1215 = 5,F1215 = "C"),1,IF(AND(E1215 = 6,F1215 = "A"),1,0))))))</f>
        <v>0</v>
      </c>
    </row>
    <row r="1216" spans="1:7" outlineLevel="1" x14ac:dyDescent="0.25">
      <c r="A1216" s="6" t="s">
        <v>409</v>
      </c>
      <c r="B1216" s="4"/>
      <c r="E1216"/>
      <c r="F1216"/>
      <c r="G1216">
        <f>SUBTOTAL(9,G1215:G1215)</f>
        <v>0</v>
      </c>
    </row>
    <row r="1217" spans="1:7" hidden="1" outlineLevel="2" collapsed="1" x14ac:dyDescent="0.25">
      <c r="A1217">
        <v>689059627</v>
      </c>
      <c r="B1217" s="4">
        <v>42913.943749999999</v>
      </c>
      <c r="C1217">
        <f>HOUR(B1217)</f>
        <v>22</v>
      </c>
      <c r="D1217">
        <f>WEEKDAY(B1217, 2)</f>
        <v>2</v>
      </c>
      <c r="E1217">
        <v>2</v>
      </c>
      <c r="F1217" t="s">
        <v>3</v>
      </c>
      <c r="G1217">
        <f>IF(AND(E1217 = 1,F1217 = "B"),1,IF(AND(E1217 = 2,F1217 = "A"),1,IF(AND(E1217 = 3,F1217 = "A"),1,IF(AND(E1217 = 4,F1217 = "B"),1,IF(AND(E1217 = 5,F1217 = "C"),1,IF(AND(E1217 = 6,F1217 = "A"),1,0))))))</f>
        <v>0</v>
      </c>
    </row>
    <row r="1218" spans="1:7" outlineLevel="1" x14ac:dyDescent="0.25">
      <c r="A1218" s="6" t="s">
        <v>410</v>
      </c>
      <c r="B1218" s="4"/>
      <c r="E1218"/>
      <c r="F1218"/>
      <c r="G1218">
        <f>SUBTOTAL(9,G1217:G1217)</f>
        <v>0</v>
      </c>
    </row>
    <row r="1219" spans="1:7" hidden="1" outlineLevel="2" collapsed="1" x14ac:dyDescent="0.25">
      <c r="A1219">
        <v>689388014</v>
      </c>
      <c r="B1219" s="4">
        <v>42897.634722222225</v>
      </c>
      <c r="C1219">
        <f>HOUR(B1219)</f>
        <v>15</v>
      </c>
      <c r="D1219">
        <f>WEEKDAY(B1219, 2)</f>
        <v>7</v>
      </c>
      <c r="E1219">
        <v>2</v>
      </c>
      <c r="F1219" t="s">
        <v>4</v>
      </c>
      <c r="G1219">
        <f>IF(AND(E1219 = 1,F1219 = "B"),1,IF(AND(E1219 = 2,F1219 = "A"),1,IF(AND(E1219 = 3,F1219 = "A"),1,IF(AND(E1219 = 4,F1219 = "B"),1,IF(AND(E1219 = 5,F1219 = "C"),1,IF(AND(E1219 = 6,F1219 = "A"),1,0))))))</f>
        <v>0</v>
      </c>
    </row>
    <row r="1220" spans="1:7" outlineLevel="1" x14ac:dyDescent="0.25">
      <c r="A1220" s="6" t="s">
        <v>411</v>
      </c>
      <c r="B1220" s="4"/>
      <c r="E1220"/>
      <c r="F1220"/>
      <c r="G1220">
        <f>SUBTOTAL(9,G1219:G1219)</f>
        <v>0</v>
      </c>
    </row>
    <row r="1221" spans="1:7" hidden="1" outlineLevel="2" collapsed="1" x14ac:dyDescent="0.25">
      <c r="A1221">
        <v>690837654</v>
      </c>
      <c r="B1221" s="4">
        <v>42888.627083333333</v>
      </c>
      <c r="C1221">
        <f>HOUR(B1221)</f>
        <v>15</v>
      </c>
      <c r="D1221">
        <f>WEEKDAY(B1221, 2)</f>
        <v>5</v>
      </c>
      <c r="E1221">
        <v>6</v>
      </c>
      <c r="F1221" t="s">
        <v>4</v>
      </c>
      <c r="G1221">
        <f>IF(AND(E1221 = 1,F1221 = "B"),1,IF(AND(E1221 = 2,F1221 = "A"),1,IF(AND(E1221 = 3,F1221 = "A"),1,IF(AND(E1221 = 4,F1221 = "B"),1,IF(AND(E1221 = 5,F1221 = "C"),1,IF(AND(E1221 = 6,F1221 = "A"),1,0))))))</f>
        <v>0</v>
      </c>
    </row>
    <row r="1222" spans="1:7" hidden="1" outlineLevel="2" x14ac:dyDescent="0.25">
      <c r="A1222">
        <v>690837654</v>
      </c>
      <c r="B1222" s="4">
        <v>42891.149305555555</v>
      </c>
      <c r="C1222">
        <f>HOUR(B1222)</f>
        <v>3</v>
      </c>
      <c r="D1222">
        <f>WEEKDAY(B1222, 2)</f>
        <v>1</v>
      </c>
      <c r="E1222">
        <v>3</v>
      </c>
      <c r="F1222" t="s">
        <v>4</v>
      </c>
      <c r="G1222">
        <f>IF(AND(E1222 = 1,F1222 = "B"),1,IF(AND(E1222 = 2,F1222 = "A"),1,IF(AND(E1222 = 3,F1222 = "A"),1,IF(AND(E1222 = 4,F1222 = "B"),1,IF(AND(E1222 = 5,F1222 = "C"),1,IF(AND(E1222 = 6,F1222 = "A"),1,0))))))</f>
        <v>0</v>
      </c>
    </row>
    <row r="1223" spans="1:7" hidden="1" outlineLevel="2" collapsed="1" x14ac:dyDescent="0.25">
      <c r="A1223">
        <v>690837654</v>
      </c>
      <c r="B1223" s="4">
        <v>42929.788194444445</v>
      </c>
      <c r="C1223">
        <f>HOUR(B1223)</f>
        <v>18</v>
      </c>
      <c r="D1223">
        <f>WEEKDAY(B1223, 2)</f>
        <v>4</v>
      </c>
      <c r="E1223">
        <v>2</v>
      </c>
      <c r="F1223" t="s">
        <v>4</v>
      </c>
      <c r="G1223">
        <f>IF(AND(E1223 = 1,F1223 = "B"),1,IF(AND(E1223 = 2,F1223 = "A"),1,IF(AND(E1223 = 3,F1223 = "A"),1,IF(AND(E1223 = 4,F1223 = "B"),1,IF(AND(E1223 = 5,F1223 = "C"),1,IF(AND(E1223 = 6,F1223 = "A"),1,0))))))</f>
        <v>0</v>
      </c>
    </row>
    <row r="1224" spans="1:7" hidden="1" outlineLevel="2" x14ac:dyDescent="0.25">
      <c r="A1224">
        <v>690837654</v>
      </c>
      <c r="B1224" s="4">
        <v>42931.845833333333</v>
      </c>
      <c r="C1224">
        <f>HOUR(B1224)</f>
        <v>20</v>
      </c>
      <c r="D1224">
        <f>WEEKDAY(B1224, 2)</f>
        <v>6</v>
      </c>
      <c r="E1224">
        <v>5</v>
      </c>
      <c r="F1224" t="s">
        <v>3</v>
      </c>
      <c r="G1224">
        <f>IF(AND(E1224 = 1,F1224 = "B"),1,IF(AND(E1224 = 2,F1224 = "A"),1,IF(AND(E1224 = 3,F1224 = "A"),1,IF(AND(E1224 = 4,F1224 = "B"),1,IF(AND(E1224 = 5,F1224 = "C"),1,IF(AND(E1224 = 6,F1224 = "A"),1,0))))))</f>
        <v>0</v>
      </c>
    </row>
    <row r="1225" spans="1:7" outlineLevel="1" collapsed="1" x14ac:dyDescent="0.25">
      <c r="A1225" s="6" t="s">
        <v>413</v>
      </c>
      <c r="B1225" s="4"/>
      <c r="E1225"/>
      <c r="F1225"/>
      <c r="G1225">
        <f>SUBTOTAL(9,G1221:G1224)</f>
        <v>0</v>
      </c>
    </row>
    <row r="1226" spans="1:7" hidden="1" outlineLevel="2" x14ac:dyDescent="0.25">
      <c r="A1226">
        <v>691692072</v>
      </c>
      <c r="B1226" s="4">
        <v>42924.470833333333</v>
      </c>
      <c r="C1226">
        <f>HOUR(B1226)</f>
        <v>11</v>
      </c>
      <c r="D1226">
        <f>WEEKDAY(B1226, 2)</f>
        <v>6</v>
      </c>
      <c r="E1226">
        <v>1</v>
      </c>
      <c r="F1226" t="s">
        <v>4</v>
      </c>
      <c r="G1226">
        <f>IF(AND(E1226 = 1,F1226 = "B"),1,IF(AND(E1226 = 2,F1226 = "A"),1,IF(AND(E1226 = 3,F1226 = "A"),1,IF(AND(E1226 = 4,F1226 = "B"),1,IF(AND(E1226 = 5,F1226 = "C"),1,IF(AND(E1226 = 6,F1226 = "A"),1,0))))))</f>
        <v>0</v>
      </c>
    </row>
    <row r="1227" spans="1:7" outlineLevel="1" collapsed="1" x14ac:dyDescent="0.25">
      <c r="A1227" s="6" t="s">
        <v>414</v>
      </c>
      <c r="B1227" s="4"/>
      <c r="E1227"/>
      <c r="F1227"/>
      <c r="G1227">
        <f>SUBTOTAL(9,G1226:G1226)</f>
        <v>0</v>
      </c>
    </row>
    <row r="1228" spans="1:7" hidden="1" outlineLevel="2" x14ac:dyDescent="0.25">
      <c r="A1228">
        <v>693582611</v>
      </c>
      <c r="B1228" s="4">
        <v>42906.40347222222</v>
      </c>
      <c r="C1228">
        <f>HOUR(B1228)</f>
        <v>9</v>
      </c>
      <c r="D1228">
        <f>WEEKDAY(B1228, 2)</f>
        <v>2</v>
      </c>
      <c r="E1228">
        <v>1</v>
      </c>
      <c r="F1228" t="s">
        <v>5</v>
      </c>
      <c r="G1228">
        <f>IF(AND(E1228 = 1,F1228 = "B"),1,IF(AND(E1228 = 2,F1228 = "A"),1,IF(AND(E1228 = 3,F1228 = "A"),1,IF(AND(E1228 = 4,F1228 = "B"),1,IF(AND(E1228 = 5,F1228 = "C"),1,IF(AND(E1228 = 6,F1228 = "A"),1,0))))))</f>
        <v>0</v>
      </c>
    </row>
    <row r="1229" spans="1:7" outlineLevel="1" collapsed="1" x14ac:dyDescent="0.25">
      <c r="A1229" s="6" t="s">
        <v>416</v>
      </c>
      <c r="B1229" s="4"/>
      <c r="E1229"/>
      <c r="F1229"/>
      <c r="G1229">
        <f>SUBTOTAL(9,G1228:G1228)</f>
        <v>0</v>
      </c>
    </row>
    <row r="1230" spans="1:7" hidden="1" outlineLevel="2" x14ac:dyDescent="0.25">
      <c r="A1230">
        <v>695214509</v>
      </c>
      <c r="B1230" s="4">
        <v>42924.928472222222</v>
      </c>
      <c r="C1230">
        <f>HOUR(B1230)</f>
        <v>22</v>
      </c>
      <c r="D1230">
        <f>WEEKDAY(B1230, 2)</f>
        <v>6</v>
      </c>
      <c r="E1230">
        <v>1</v>
      </c>
      <c r="F1230" t="s">
        <v>4</v>
      </c>
      <c r="G1230">
        <f>IF(AND(E1230 = 1,F1230 = "B"),1,IF(AND(E1230 = 2,F1230 = "A"),1,IF(AND(E1230 = 3,F1230 = "A"),1,IF(AND(E1230 = 4,F1230 = "B"),1,IF(AND(E1230 = 5,F1230 = "C"),1,IF(AND(E1230 = 6,F1230 = "A"),1,0))))))</f>
        <v>0</v>
      </c>
    </row>
    <row r="1231" spans="1:7" outlineLevel="1" collapsed="1" x14ac:dyDescent="0.25">
      <c r="A1231" s="6" t="s">
        <v>417</v>
      </c>
      <c r="B1231" s="4"/>
      <c r="E1231"/>
      <c r="F1231"/>
      <c r="G1231">
        <f>SUBTOTAL(9,G1230:G1230)</f>
        <v>0</v>
      </c>
    </row>
    <row r="1232" spans="1:7" hidden="1" outlineLevel="2" x14ac:dyDescent="0.25">
      <c r="A1232">
        <v>696025411</v>
      </c>
      <c r="B1232" s="4">
        <v>42900.011805555558</v>
      </c>
      <c r="C1232">
        <f>HOUR(B1232)</f>
        <v>0</v>
      </c>
      <c r="D1232">
        <f>WEEKDAY(B1232, 2)</f>
        <v>3</v>
      </c>
      <c r="E1232">
        <v>5</v>
      </c>
      <c r="F1232" t="s">
        <v>5</v>
      </c>
      <c r="G1232">
        <f>IF(AND(E1232 = 1,F1232 = "B"),1,IF(AND(E1232 = 2,F1232 = "A"),1,IF(AND(E1232 = 3,F1232 = "A"),1,IF(AND(E1232 = 4,F1232 = "B"),1,IF(AND(E1232 = 5,F1232 = "C"),1,IF(AND(E1232 = 6,F1232 = "A"),1,0))))))</f>
        <v>0</v>
      </c>
    </row>
    <row r="1233" spans="1:7" outlineLevel="1" collapsed="1" x14ac:dyDescent="0.25">
      <c r="A1233" s="6" t="s">
        <v>420</v>
      </c>
      <c r="B1233" s="4"/>
      <c r="E1233"/>
      <c r="F1233"/>
      <c r="G1233">
        <f>SUBTOTAL(9,G1232:G1232)</f>
        <v>0</v>
      </c>
    </row>
    <row r="1234" spans="1:7" hidden="1" outlineLevel="2" x14ac:dyDescent="0.25">
      <c r="A1234">
        <v>696795823</v>
      </c>
      <c r="B1234" s="4">
        <v>42917.873611111114</v>
      </c>
      <c r="C1234">
        <f>HOUR(B1234)</f>
        <v>20</v>
      </c>
      <c r="D1234">
        <f>WEEKDAY(B1234, 2)</f>
        <v>6</v>
      </c>
      <c r="E1234">
        <v>4</v>
      </c>
      <c r="F1234" t="s">
        <v>4</v>
      </c>
      <c r="G1234">
        <f>IF(AND(E1234 = 1,F1234 = "B"),1,IF(AND(E1234 = 2,F1234 = "A"),1,IF(AND(E1234 = 3,F1234 = "A"),1,IF(AND(E1234 = 4,F1234 = "B"),1,IF(AND(E1234 = 5,F1234 = "C"),1,IF(AND(E1234 = 6,F1234 = "A"),1,0))))))</f>
        <v>0</v>
      </c>
    </row>
    <row r="1235" spans="1:7" outlineLevel="1" x14ac:dyDescent="0.25">
      <c r="A1235" s="6" t="s">
        <v>421</v>
      </c>
      <c r="B1235" s="4"/>
      <c r="E1235"/>
      <c r="F1235"/>
      <c r="G1235">
        <f>SUBTOTAL(9,G1234:G1234)</f>
        <v>0</v>
      </c>
    </row>
    <row r="1236" spans="1:7" hidden="1" outlineLevel="2" x14ac:dyDescent="0.25">
      <c r="A1236">
        <v>696905596</v>
      </c>
      <c r="B1236" s="4">
        <v>42907.856249999997</v>
      </c>
      <c r="C1236">
        <f>HOUR(B1236)</f>
        <v>20</v>
      </c>
      <c r="D1236">
        <f>WEEKDAY(B1236, 2)</f>
        <v>3</v>
      </c>
      <c r="E1236">
        <v>2</v>
      </c>
      <c r="F1236" t="s">
        <v>3</v>
      </c>
      <c r="G1236">
        <f>IF(AND(E1236 = 1,F1236 = "B"),1,IF(AND(E1236 = 2,F1236 = "A"),1,IF(AND(E1236 = 3,F1236 = "A"),1,IF(AND(E1236 = 4,F1236 = "B"),1,IF(AND(E1236 = 5,F1236 = "C"),1,IF(AND(E1236 = 6,F1236 = "A"),1,0))))))</f>
        <v>0</v>
      </c>
    </row>
    <row r="1237" spans="1:7" outlineLevel="1" x14ac:dyDescent="0.25">
      <c r="A1237" s="6" t="s">
        <v>422</v>
      </c>
      <c r="B1237" s="4"/>
      <c r="E1237"/>
      <c r="F1237"/>
      <c r="G1237">
        <f>SUBTOTAL(9,G1236:G1236)</f>
        <v>0</v>
      </c>
    </row>
    <row r="1238" spans="1:7" hidden="1" outlineLevel="2" x14ac:dyDescent="0.25">
      <c r="A1238">
        <v>697428751</v>
      </c>
      <c r="B1238" s="4">
        <v>42900.502083333333</v>
      </c>
      <c r="C1238">
        <f>HOUR(B1238)</f>
        <v>12</v>
      </c>
      <c r="D1238">
        <f>WEEKDAY(B1238, 2)</f>
        <v>3</v>
      </c>
      <c r="E1238">
        <v>4</v>
      </c>
      <c r="F1238" t="s">
        <v>4</v>
      </c>
      <c r="G1238">
        <f>IF(AND(E1238 = 1,F1238 = "B"),1,IF(AND(E1238 = 2,F1238 = "A"),1,IF(AND(E1238 = 3,F1238 = "A"),1,IF(AND(E1238 = 4,F1238 = "B"),1,IF(AND(E1238 = 5,F1238 = "C"),1,IF(AND(E1238 = 6,F1238 = "A"),1,0))))))</f>
        <v>0</v>
      </c>
    </row>
    <row r="1239" spans="1:7" outlineLevel="1" x14ac:dyDescent="0.25">
      <c r="A1239" s="6" t="s">
        <v>423</v>
      </c>
      <c r="B1239" s="4"/>
      <c r="E1239"/>
      <c r="F1239"/>
      <c r="G1239">
        <f>SUBTOTAL(9,G1238:G1238)</f>
        <v>0</v>
      </c>
    </row>
    <row r="1240" spans="1:7" hidden="1" outlineLevel="2" collapsed="1" x14ac:dyDescent="0.25">
      <c r="A1240">
        <v>697564855</v>
      </c>
      <c r="B1240" s="4">
        <v>42896.458333333336</v>
      </c>
      <c r="C1240">
        <f>HOUR(B1240)</f>
        <v>11</v>
      </c>
      <c r="D1240">
        <f>WEEKDAY(B1240, 2)</f>
        <v>6</v>
      </c>
      <c r="E1240">
        <v>1</v>
      </c>
      <c r="F1240" t="s">
        <v>4</v>
      </c>
      <c r="G1240">
        <f>IF(AND(E1240 = 1,F1240 = "B"),1,IF(AND(E1240 = 2,F1240 = "A"),1,IF(AND(E1240 = 3,F1240 = "A"),1,IF(AND(E1240 = 4,F1240 = "B"),1,IF(AND(E1240 = 5,F1240 = "C"),1,IF(AND(E1240 = 6,F1240 = "A"),1,0))))))</f>
        <v>0</v>
      </c>
    </row>
    <row r="1241" spans="1:7" outlineLevel="1" x14ac:dyDescent="0.25">
      <c r="A1241" s="6" t="s">
        <v>424</v>
      </c>
      <c r="B1241" s="4"/>
      <c r="E1241"/>
      <c r="F1241"/>
      <c r="G1241">
        <f>SUBTOTAL(9,G1240:G1240)</f>
        <v>0</v>
      </c>
    </row>
    <row r="1242" spans="1:7" hidden="1" outlineLevel="2" collapsed="1" x14ac:dyDescent="0.25">
      <c r="A1242">
        <v>698351117</v>
      </c>
      <c r="B1242" s="4">
        <v>42897.563194444447</v>
      </c>
      <c r="C1242">
        <f>HOUR(B1242)</f>
        <v>13</v>
      </c>
      <c r="D1242">
        <f>WEEKDAY(B1242, 2)</f>
        <v>7</v>
      </c>
      <c r="E1242">
        <v>3</v>
      </c>
      <c r="F1242" t="s">
        <v>3</v>
      </c>
      <c r="G1242">
        <f>IF(AND(E1242 = 1,F1242 = "B"),1,IF(AND(E1242 = 2,F1242 = "A"),1,IF(AND(E1242 = 3,F1242 = "A"),1,IF(AND(E1242 = 4,F1242 = "B"),1,IF(AND(E1242 = 5,F1242 = "C"),1,IF(AND(E1242 = 6,F1242 = "A"),1,0))))))</f>
        <v>0</v>
      </c>
    </row>
    <row r="1243" spans="1:7" outlineLevel="1" x14ac:dyDescent="0.25">
      <c r="A1243" s="6" t="s">
        <v>425</v>
      </c>
      <c r="B1243" s="4"/>
      <c r="E1243"/>
      <c r="F1243"/>
      <c r="G1243">
        <f>SUBTOTAL(9,G1242:G1242)</f>
        <v>0</v>
      </c>
    </row>
    <row r="1244" spans="1:7" hidden="1" outlineLevel="2" collapsed="1" x14ac:dyDescent="0.25">
      <c r="A1244">
        <v>700495086</v>
      </c>
      <c r="B1244" s="4">
        <v>42895.324999999997</v>
      </c>
      <c r="C1244">
        <f>HOUR(B1244)</f>
        <v>7</v>
      </c>
      <c r="D1244">
        <f>WEEKDAY(B1244, 2)</f>
        <v>5</v>
      </c>
      <c r="E1244">
        <v>3</v>
      </c>
      <c r="F1244" t="s">
        <v>4</v>
      </c>
      <c r="G1244">
        <f>IF(AND(E1244 = 1,F1244 = "B"),1,IF(AND(E1244 = 2,F1244 = "A"),1,IF(AND(E1244 = 3,F1244 = "A"),1,IF(AND(E1244 = 4,F1244 = "B"),1,IF(AND(E1244 = 5,F1244 = "C"),1,IF(AND(E1244 = 6,F1244 = "A"),1,0))))))</f>
        <v>0</v>
      </c>
    </row>
    <row r="1245" spans="1:7" outlineLevel="1" x14ac:dyDescent="0.25">
      <c r="A1245" s="6" t="s">
        <v>427</v>
      </c>
      <c r="B1245" s="4"/>
      <c r="E1245"/>
      <c r="F1245"/>
      <c r="G1245">
        <f>SUBTOTAL(9,G1244:G1244)</f>
        <v>0</v>
      </c>
    </row>
    <row r="1246" spans="1:7" hidden="1" outlineLevel="2" collapsed="1" x14ac:dyDescent="0.25">
      <c r="A1246">
        <v>701993774</v>
      </c>
      <c r="B1246" s="4">
        <v>42898.781944444447</v>
      </c>
      <c r="C1246">
        <f>HOUR(B1246)</f>
        <v>18</v>
      </c>
      <c r="D1246">
        <f>WEEKDAY(B1246, 2)</f>
        <v>1</v>
      </c>
      <c r="E1246">
        <v>1</v>
      </c>
      <c r="F1246" t="s">
        <v>4</v>
      </c>
      <c r="G1246">
        <f>IF(AND(E1246 = 1,F1246 = "B"),1,IF(AND(E1246 = 2,F1246 = "A"),1,IF(AND(E1246 = 3,F1246 = "A"),1,IF(AND(E1246 = 4,F1246 = "B"),1,IF(AND(E1246 = 5,F1246 = "C"),1,IF(AND(E1246 = 6,F1246 = "A"),1,0))))))</f>
        <v>0</v>
      </c>
    </row>
    <row r="1247" spans="1:7" outlineLevel="1" x14ac:dyDescent="0.25">
      <c r="A1247" s="6" t="s">
        <v>432</v>
      </c>
      <c r="B1247" s="4"/>
      <c r="E1247"/>
      <c r="F1247"/>
      <c r="G1247">
        <f>SUBTOTAL(9,G1246:G1246)</f>
        <v>0</v>
      </c>
    </row>
    <row r="1248" spans="1:7" hidden="1" outlineLevel="2" collapsed="1" x14ac:dyDescent="0.25">
      <c r="A1248">
        <v>703114883</v>
      </c>
      <c r="B1248" s="4">
        <v>42921.022222222222</v>
      </c>
      <c r="C1248">
        <f>HOUR(B1248)</f>
        <v>0</v>
      </c>
      <c r="D1248">
        <f>WEEKDAY(B1248, 2)</f>
        <v>3</v>
      </c>
      <c r="E1248">
        <v>2</v>
      </c>
      <c r="F1248" t="s">
        <v>4</v>
      </c>
      <c r="G1248">
        <f>IF(AND(E1248 = 1,F1248 = "B"),1,IF(AND(E1248 = 2,F1248 = "A"),1,IF(AND(E1248 = 3,F1248 = "A"),1,IF(AND(E1248 = 4,F1248 = "B"),1,IF(AND(E1248 = 5,F1248 = "C"),1,IF(AND(E1248 = 6,F1248 = "A"),1,0))))))</f>
        <v>0</v>
      </c>
    </row>
    <row r="1249" spans="1:7" outlineLevel="1" x14ac:dyDescent="0.25">
      <c r="A1249" s="6" t="s">
        <v>433</v>
      </c>
      <c r="B1249" s="4"/>
      <c r="E1249"/>
      <c r="F1249"/>
      <c r="G1249">
        <f>SUBTOTAL(9,G1248:G1248)</f>
        <v>0</v>
      </c>
    </row>
    <row r="1250" spans="1:7" hidden="1" outlineLevel="2" collapsed="1" x14ac:dyDescent="0.25">
      <c r="A1250">
        <v>703274814</v>
      </c>
      <c r="B1250" s="4">
        <v>42914.491666666669</v>
      </c>
      <c r="C1250">
        <f>HOUR(B1250)</f>
        <v>11</v>
      </c>
      <c r="D1250">
        <f>WEEKDAY(B1250, 2)</f>
        <v>3</v>
      </c>
      <c r="E1250">
        <v>5</v>
      </c>
      <c r="F1250" t="s">
        <v>3</v>
      </c>
      <c r="G1250">
        <f>IF(AND(E1250 = 1,F1250 = "B"),1,IF(AND(E1250 = 2,F1250 = "A"),1,IF(AND(E1250 = 3,F1250 = "A"),1,IF(AND(E1250 = 4,F1250 = "B"),1,IF(AND(E1250 = 5,F1250 = "C"),1,IF(AND(E1250 = 6,F1250 = "A"),1,0))))))</f>
        <v>0</v>
      </c>
    </row>
    <row r="1251" spans="1:7" outlineLevel="1" x14ac:dyDescent="0.25">
      <c r="A1251" s="6" t="s">
        <v>434</v>
      </c>
      <c r="B1251" s="4"/>
      <c r="E1251"/>
      <c r="F1251"/>
      <c r="G1251">
        <f>SUBTOTAL(9,G1250:G1250)</f>
        <v>0</v>
      </c>
    </row>
    <row r="1252" spans="1:7" hidden="1" outlineLevel="2" collapsed="1" x14ac:dyDescent="0.25">
      <c r="A1252">
        <v>703777575</v>
      </c>
      <c r="B1252" s="4">
        <v>42911.634027777778</v>
      </c>
      <c r="C1252">
        <f>HOUR(B1252)</f>
        <v>15</v>
      </c>
      <c r="D1252">
        <f>WEEKDAY(B1252, 2)</f>
        <v>7</v>
      </c>
      <c r="E1252">
        <v>3</v>
      </c>
      <c r="F1252" t="s">
        <v>3</v>
      </c>
      <c r="G1252">
        <f>IF(AND(E1252 = 1,F1252 = "B"),1,IF(AND(E1252 = 2,F1252 = "A"),1,IF(AND(E1252 = 3,F1252 = "A"),1,IF(AND(E1252 = 4,F1252 = "B"),1,IF(AND(E1252 = 5,F1252 = "C"),1,IF(AND(E1252 = 6,F1252 = "A"),1,0))))))</f>
        <v>0</v>
      </c>
    </row>
    <row r="1253" spans="1:7" outlineLevel="1" x14ac:dyDescent="0.25">
      <c r="A1253" s="6" t="s">
        <v>435</v>
      </c>
      <c r="B1253" s="4"/>
      <c r="E1253"/>
      <c r="F1253"/>
      <c r="G1253">
        <f>SUBTOTAL(9,G1252:G1252)</f>
        <v>0</v>
      </c>
    </row>
    <row r="1254" spans="1:7" hidden="1" outlineLevel="2" collapsed="1" x14ac:dyDescent="0.25">
      <c r="A1254">
        <v>703980544</v>
      </c>
      <c r="B1254" s="4">
        <v>42923.82916666667</v>
      </c>
      <c r="C1254">
        <f>HOUR(B1254)</f>
        <v>19</v>
      </c>
      <c r="D1254">
        <f>WEEKDAY(B1254, 2)</f>
        <v>5</v>
      </c>
      <c r="E1254">
        <v>6</v>
      </c>
      <c r="F1254" t="s">
        <v>3</v>
      </c>
      <c r="G1254">
        <f>IF(AND(E1254 = 1,F1254 = "B"),1,IF(AND(E1254 = 2,F1254 = "A"),1,IF(AND(E1254 = 3,F1254 = "A"),1,IF(AND(E1254 = 4,F1254 = "B"),1,IF(AND(E1254 = 5,F1254 = "C"),1,IF(AND(E1254 = 6,F1254 = "A"),1,0))))))</f>
        <v>0</v>
      </c>
    </row>
    <row r="1255" spans="1:7" outlineLevel="1" x14ac:dyDescent="0.25">
      <c r="A1255" s="6" t="s">
        <v>436</v>
      </c>
      <c r="B1255" s="4"/>
      <c r="E1255"/>
      <c r="F1255"/>
      <c r="G1255">
        <f>SUBTOTAL(9,G1254:G1254)</f>
        <v>0</v>
      </c>
    </row>
    <row r="1256" spans="1:7" hidden="1" outlineLevel="2" collapsed="1" x14ac:dyDescent="0.25">
      <c r="A1256">
        <v>705176549</v>
      </c>
      <c r="B1256" s="4">
        <v>42927.209722222222</v>
      </c>
      <c r="C1256">
        <f>HOUR(B1256)</f>
        <v>5</v>
      </c>
      <c r="D1256">
        <f>WEEKDAY(B1256, 2)</f>
        <v>2</v>
      </c>
      <c r="E1256">
        <v>3</v>
      </c>
      <c r="F1256" t="s">
        <v>4</v>
      </c>
      <c r="G1256">
        <f>IF(AND(E1256 = 1,F1256 = "B"),1,IF(AND(E1256 = 2,F1256 = "A"),1,IF(AND(E1256 = 3,F1256 = "A"),1,IF(AND(E1256 = 4,F1256 = "B"),1,IF(AND(E1256 = 5,F1256 = "C"),1,IF(AND(E1256 = 6,F1256 = "A"),1,0))))))</f>
        <v>0</v>
      </c>
    </row>
    <row r="1257" spans="1:7" outlineLevel="1" x14ac:dyDescent="0.25">
      <c r="A1257" s="6" t="s">
        <v>438</v>
      </c>
      <c r="B1257" s="4"/>
      <c r="E1257"/>
      <c r="F1257"/>
      <c r="G1257">
        <f>SUBTOTAL(9,G1256:G1256)</f>
        <v>0</v>
      </c>
    </row>
    <row r="1258" spans="1:7" hidden="1" outlineLevel="2" collapsed="1" x14ac:dyDescent="0.25">
      <c r="A1258">
        <v>705547630</v>
      </c>
      <c r="B1258" s="4">
        <v>42888.472916666666</v>
      </c>
      <c r="C1258">
        <f>HOUR(B1258)</f>
        <v>11</v>
      </c>
      <c r="D1258">
        <f>WEEKDAY(B1258, 2)</f>
        <v>5</v>
      </c>
      <c r="E1258">
        <v>1</v>
      </c>
      <c r="F1258" t="s">
        <v>4</v>
      </c>
      <c r="G1258">
        <f>IF(AND(E1258 = 1,F1258 = "B"),1,IF(AND(E1258 = 2,F1258 = "A"),1,IF(AND(E1258 = 3,F1258 = "A"),1,IF(AND(E1258 = 4,F1258 = "B"),1,IF(AND(E1258 = 5,F1258 = "C"),1,IF(AND(E1258 = 6,F1258 = "A"),1,0))))))</f>
        <v>0</v>
      </c>
    </row>
    <row r="1259" spans="1:7" hidden="1" outlineLevel="2" x14ac:dyDescent="0.25">
      <c r="A1259">
        <v>705547630</v>
      </c>
      <c r="B1259" s="4">
        <v>42891.001388888886</v>
      </c>
      <c r="C1259">
        <f>HOUR(B1259)</f>
        <v>0</v>
      </c>
      <c r="D1259">
        <f>WEEKDAY(B1259, 2)</f>
        <v>1</v>
      </c>
      <c r="E1259">
        <v>3</v>
      </c>
      <c r="F1259" t="s">
        <v>4</v>
      </c>
      <c r="G1259">
        <f>IF(AND(E1259 = 1,F1259 = "B"),1,IF(AND(E1259 = 2,F1259 = "A"),1,IF(AND(E1259 = 3,F1259 = "A"),1,IF(AND(E1259 = 4,F1259 = "B"),1,IF(AND(E1259 = 5,F1259 = "C"),1,IF(AND(E1259 = 6,F1259 = "A"),1,0))))))</f>
        <v>0</v>
      </c>
    </row>
    <row r="1260" spans="1:7" hidden="1" outlineLevel="2" collapsed="1" x14ac:dyDescent="0.25">
      <c r="A1260">
        <v>705547630</v>
      </c>
      <c r="B1260" s="4">
        <v>42929.625</v>
      </c>
      <c r="C1260">
        <f>HOUR(B1260)</f>
        <v>15</v>
      </c>
      <c r="D1260">
        <f>WEEKDAY(B1260, 2)</f>
        <v>4</v>
      </c>
      <c r="E1260">
        <v>5</v>
      </c>
      <c r="F1260" t="s">
        <v>5</v>
      </c>
      <c r="G1260">
        <f>IF(AND(E1260 = 1,F1260 = "B"),1,IF(AND(E1260 = 2,F1260 = "A"),1,IF(AND(E1260 = 3,F1260 = "A"),1,IF(AND(E1260 = 4,F1260 = "B"),1,IF(AND(E1260 = 5,F1260 = "C"),1,IF(AND(E1260 = 6,F1260 = "A"),1,0))))))</f>
        <v>0</v>
      </c>
    </row>
    <row r="1261" spans="1:7" hidden="1" outlineLevel="2" x14ac:dyDescent="0.25">
      <c r="A1261">
        <v>705547630</v>
      </c>
      <c r="B1261" s="4">
        <v>42931.768055555556</v>
      </c>
      <c r="C1261">
        <f>HOUR(B1261)</f>
        <v>18</v>
      </c>
      <c r="D1261">
        <f>WEEKDAY(B1261, 2)</f>
        <v>6</v>
      </c>
      <c r="E1261">
        <v>4</v>
      </c>
      <c r="F1261" t="s">
        <v>5</v>
      </c>
      <c r="G1261">
        <f>IF(AND(E1261 = 1,F1261 = "B"),1,IF(AND(E1261 = 2,F1261 = "A"),1,IF(AND(E1261 = 3,F1261 = "A"),1,IF(AND(E1261 = 4,F1261 = "B"),1,IF(AND(E1261 = 5,F1261 = "C"),1,IF(AND(E1261 = 6,F1261 = "A"),1,0))))))</f>
        <v>0</v>
      </c>
    </row>
    <row r="1262" spans="1:7" outlineLevel="1" collapsed="1" x14ac:dyDescent="0.25">
      <c r="A1262" s="6" t="s">
        <v>439</v>
      </c>
      <c r="B1262" s="4"/>
      <c r="E1262"/>
      <c r="F1262"/>
      <c r="G1262">
        <f>SUBTOTAL(9,G1258:G1261)</f>
        <v>0</v>
      </c>
    </row>
    <row r="1263" spans="1:7" hidden="1" outlineLevel="2" x14ac:dyDescent="0.25">
      <c r="A1263">
        <v>705718882</v>
      </c>
      <c r="B1263" s="4">
        <v>42899.89166666667</v>
      </c>
      <c r="C1263">
        <f>HOUR(B1263)</f>
        <v>21</v>
      </c>
      <c r="D1263">
        <f>WEEKDAY(B1263, 2)</f>
        <v>2</v>
      </c>
      <c r="E1263">
        <v>6</v>
      </c>
      <c r="F1263" t="s">
        <v>4</v>
      </c>
      <c r="G1263">
        <f>IF(AND(E1263 = 1,F1263 = "B"),1,IF(AND(E1263 = 2,F1263 = "A"),1,IF(AND(E1263 = 3,F1263 = "A"),1,IF(AND(E1263 = 4,F1263 = "B"),1,IF(AND(E1263 = 5,F1263 = "C"),1,IF(AND(E1263 = 6,F1263 = "A"),1,0))))))</f>
        <v>0</v>
      </c>
    </row>
    <row r="1264" spans="1:7" outlineLevel="1" collapsed="1" x14ac:dyDescent="0.25">
      <c r="A1264" s="6" t="s">
        <v>440</v>
      </c>
      <c r="B1264" s="4"/>
      <c r="E1264"/>
      <c r="F1264"/>
      <c r="G1264">
        <f>SUBTOTAL(9,G1263:G1263)</f>
        <v>0</v>
      </c>
    </row>
    <row r="1265" spans="1:7" hidden="1" outlineLevel="2" x14ac:dyDescent="0.25">
      <c r="A1265">
        <v>707120954</v>
      </c>
      <c r="B1265" s="4">
        <v>42913.097222222219</v>
      </c>
      <c r="C1265">
        <f>HOUR(B1265)</f>
        <v>2</v>
      </c>
      <c r="D1265">
        <f>WEEKDAY(B1265, 2)</f>
        <v>2</v>
      </c>
      <c r="E1265">
        <v>6</v>
      </c>
      <c r="F1265" t="s">
        <v>4</v>
      </c>
      <c r="G1265">
        <f>IF(AND(E1265 = 1,F1265 = "B"),1,IF(AND(E1265 = 2,F1265 = "A"),1,IF(AND(E1265 = 3,F1265 = "A"),1,IF(AND(E1265 = 4,F1265 = "B"),1,IF(AND(E1265 = 5,F1265 = "C"),1,IF(AND(E1265 = 6,F1265 = "A"),1,0))))))</f>
        <v>0</v>
      </c>
    </row>
    <row r="1266" spans="1:7" outlineLevel="1" collapsed="1" x14ac:dyDescent="0.25">
      <c r="A1266" s="6" t="s">
        <v>442</v>
      </c>
      <c r="B1266" s="4"/>
      <c r="E1266"/>
      <c r="F1266"/>
      <c r="G1266">
        <f>SUBTOTAL(9,G1265:G1265)</f>
        <v>0</v>
      </c>
    </row>
    <row r="1267" spans="1:7" hidden="1" outlineLevel="2" x14ac:dyDescent="0.25">
      <c r="A1267">
        <v>709904329</v>
      </c>
      <c r="B1267" s="4">
        <v>42915.3125</v>
      </c>
      <c r="C1267">
        <f>HOUR(B1267)</f>
        <v>7</v>
      </c>
      <c r="D1267">
        <f>WEEKDAY(B1267, 2)</f>
        <v>4</v>
      </c>
      <c r="E1267">
        <v>5</v>
      </c>
      <c r="F1267" t="s">
        <v>5</v>
      </c>
      <c r="G1267">
        <f>IF(AND(E1267 = 1,F1267 = "B"),1,IF(AND(E1267 = 2,F1267 = "A"),1,IF(AND(E1267 = 3,F1267 = "A"),1,IF(AND(E1267 = 4,F1267 = "B"),1,IF(AND(E1267 = 5,F1267 = "C"),1,IF(AND(E1267 = 6,F1267 = "A"),1,0))))))</f>
        <v>0</v>
      </c>
    </row>
    <row r="1268" spans="1:7" outlineLevel="1" collapsed="1" x14ac:dyDescent="0.25">
      <c r="A1268" s="6" t="s">
        <v>447</v>
      </c>
      <c r="B1268" s="4"/>
      <c r="E1268"/>
      <c r="F1268"/>
      <c r="G1268">
        <f>SUBTOTAL(9,G1267:G1267)</f>
        <v>0</v>
      </c>
    </row>
    <row r="1269" spans="1:7" hidden="1" outlineLevel="2" x14ac:dyDescent="0.25">
      <c r="A1269">
        <v>709965002</v>
      </c>
      <c r="B1269" s="4">
        <v>42893.744444444441</v>
      </c>
      <c r="C1269">
        <f>HOUR(B1269)</f>
        <v>17</v>
      </c>
      <c r="D1269">
        <f>WEEKDAY(B1269, 2)</f>
        <v>3</v>
      </c>
      <c r="E1269">
        <v>6</v>
      </c>
      <c r="F1269" t="s">
        <v>4</v>
      </c>
      <c r="G1269">
        <f>IF(AND(E1269 = 1,F1269 = "B"),1,IF(AND(E1269 = 2,F1269 = "A"),1,IF(AND(E1269 = 3,F1269 = "A"),1,IF(AND(E1269 = 4,F1269 = "B"),1,IF(AND(E1269 = 5,F1269 = "C"),1,IF(AND(E1269 = 6,F1269 = "A"),1,0))))))</f>
        <v>0</v>
      </c>
    </row>
    <row r="1270" spans="1:7" outlineLevel="1" collapsed="1" x14ac:dyDescent="0.25">
      <c r="A1270" s="6" t="s">
        <v>448</v>
      </c>
      <c r="B1270" s="4"/>
      <c r="E1270"/>
      <c r="F1270"/>
      <c r="G1270">
        <f>SUBTOTAL(9,G1269:G1269)</f>
        <v>0</v>
      </c>
    </row>
    <row r="1271" spans="1:7" hidden="1" outlineLevel="2" x14ac:dyDescent="0.25">
      <c r="A1271">
        <v>711018966</v>
      </c>
      <c r="B1271" s="4">
        <v>42903.344444444447</v>
      </c>
      <c r="C1271">
        <f>HOUR(B1271)</f>
        <v>8</v>
      </c>
      <c r="D1271">
        <f>WEEKDAY(B1271, 2)</f>
        <v>6</v>
      </c>
      <c r="E1271">
        <v>4</v>
      </c>
      <c r="F1271" t="s">
        <v>4</v>
      </c>
      <c r="G1271">
        <f>IF(AND(E1271 = 1,F1271 = "B"),1,IF(AND(E1271 = 2,F1271 = "A"),1,IF(AND(E1271 = 3,F1271 = "A"),1,IF(AND(E1271 = 4,F1271 = "B"),1,IF(AND(E1271 = 5,F1271 = "C"),1,IF(AND(E1271 = 6,F1271 = "A"),1,0))))))</f>
        <v>0</v>
      </c>
    </row>
    <row r="1272" spans="1:7" outlineLevel="1" collapsed="1" x14ac:dyDescent="0.25">
      <c r="A1272" s="6" t="s">
        <v>450</v>
      </c>
      <c r="B1272" s="4"/>
      <c r="E1272"/>
      <c r="F1272"/>
      <c r="G1272">
        <f>SUBTOTAL(9,G1271:G1271)</f>
        <v>0</v>
      </c>
    </row>
    <row r="1273" spans="1:7" hidden="1" outlineLevel="2" x14ac:dyDescent="0.25">
      <c r="A1273">
        <v>713314488</v>
      </c>
      <c r="B1273" s="4">
        <v>42916.354861111111</v>
      </c>
      <c r="C1273">
        <f>HOUR(B1273)</f>
        <v>8</v>
      </c>
      <c r="D1273">
        <f>WEEKDAY(B1273, 2)</f>
        <v>5</v>
      </c>
      <c r="E1273">
        <v>6</v>
      </c>
      <c r="F1273" t="s">
        <v>4</v>
      </c>
      <c r="G1273">
        <f>IF(AND(E1273 = 1,F1273 = "B"),1,IF(AND(E1273 = 2,F1273 = "A"),1,IF(AND(E1273 = 3,F1273 = "A"),1,IF(AND(E1273 = 4,F1273 = "B"),1,IF(AND(E1273 = 5,F1273 = "C"),1,IF(AND(E1273 = 6,F1273 = "A"),1,0))))))</f>
        <v>0</v>
      </c>
    </row>
    <row r="1274" spans="1:7" outlineLevel="1" collapsed="1" x14ac:dyDescent="0.25">
      <c r="A1274" s="6" t="s">
        <v>452</v>
      </c>
      <c r="B1274" s="4"/>
      <c r="E1274"/>
      <c r="F1274"/>
      <c r="G1274">
        <f>SUBTOTAL(9,G1273:G1273)</f>
        <v>0</v>
      </c>
    </row>
    <row r="1275" spans="1:7" hidden="1" outlineLevel="2" x14ac:dyDescent="0.25">
      <c r="A1275">
        <v>713470056</v>
      </c>
      <c r="B1275" s="4">
        <v>42910.382638888892</v>
      </c>
      <c r="C1275">
        <f>HOUR(B1275)</f>
        <v>9</v>
      </c>
      <c r="D1275">
        <f>WEEKDAY(B1275, 2)</f>
        <v>6</v>
      </c>
      <c r="E1275">
        <v>6</v>
      </c>
      <c r="F1275" t="s">
        <v>4</v>
      </c>
      <c r="G1275">
        <f>IF(AND(E1275 = 1,F1275 = "B"),1,IF(AND(E1275 = 2,F1275 = "A"),1,IF(AND(E1275 = 3,F1275 = "A"),1,IF(AND(E1275 = 4,F1275 = "B"),1,IF(AND(E1275 = 5,F1275 = "C"),1,IF(AND(E1275 = 6,F1275 = "A"),1,0))))))</f>
        <v>0</v>
      </c>
    </row>
    <row r="1276" spans="1:7" outlineLevel="1" collapsed="1" x14ac:dyDescent="0.25">
      <c r="A1276" s="6" t="s">
        <v>453</v>
      </c>
      <c r="B1276" s="4"/>
      <c r="E1276"/>
      <c r="F1276"/>
      <c r="G1276">
        <f>SUBTOTAL(9,G1275:G1275)</f>
        <v>0</v>
      </c>
    </row>
    <row r="1277" spans="1:7" hidden="1" outlineLevel="2" x14ac:dyDescent="0.25">
      <c r="A1277">
        <v>714435879</v>
      </c>
      <c r="B1277" s="4">
        <v>42895.087500000001</v>
      </c>
      <c r="C1277">
        <f>HOUR(B1277)</f>
        <v>2</v>
      </c>
      <c r="D1277">
        <f>WEEKDAY(B1277, 2)</f>
        <v>5</v>
      </c>
      <c r="E1277">
        <v>1</v>
      </c>
      <c r="F1277" t="s">
        <v>4</v>
      </c>
      <c r="G1277">
        <f>IF(AND(E1277 = 1,F1277 = "B"),1,IF(AND(E1277 = 2,F1277 = "A"),1,IF(AND(E1277 = 3,F1277 = "A"),1,IF(AND(E1277 = 4,F1277 = "B"),1,IF(AND(E1277 = 5,F1277 = "C"),1,IF(AND(E1277 = 6,F1277 = "A"),1,0))))))</f>
        <v>0</v>
      </c>
    </row>
    <row r="1278" spans="1:7" outlineLevel="1" collapsed="1" x14ac:dyDescent="0.25">
      <c r="A1278" s="6" t="s">
        <v>455</v>
      </c>
      <c r="B1278" s="4"/>
      <c r="E1278"/>
      <c r="F1278"/>
      <c r="G1278">
        <f>SUBTOTAL(9,G1277:G1277)</f>
        <v>0</v>
      </c>
    </row>
    <row r="1279" spans="1:7" hidden="1" outlineLevel="2" x14ac:dyDescent="0.25">
      <c r="A1279">
        <v>714745294</v>
      </c>
      <c r="B1279" s="4">
        <v>42923.886111111111</v>
      </c>
      <c r="C1279">
        <f>HOUR(B1279)</f>
        <v>21</v>
      </c>
      <c r="D1279">
        <f>WEEKDAY(B1279, 2)</f>
        <v>5</v>
      </c>
      <c r="E1279">
        <v>6</v>
      </c>
      <c r="F1279" t="s">
        <v>3</v>
      </c>
      <c r="G1279">
        <f>IF(AND(E1279 = 1,F1279 = "B"),1,IF(AND(E1279 = 2,F1279 = "A"),1,IF(AND(E1279 = 3,F1279 = "A"),1,IF(AND(E1279 = 4,F1279 = "B"),1,IF(AND(E1279 = 5,F1279 = "C"),1,IF(AND(E1279 = 6,F1279 = "A"),1,0))))))</f>
        <v>0</v>
      </c>
    </row>
    <row r="1280" spans="1:7" outlineLevel="1" collapsed="1" x14ac:dyDescent="0.25">
      <c r="A1280" s="6" t="s">
        <v>456</v>
      </c>
      <c r="B1280" s="4"/>
      <c r="E1280"/>
      <c r="F1280"/>
      <c r="G1280">
        <f>SUBTOTAL(9,G1279:G1279)</f>
        <v>0</v>
      </c>
    </row>
    <row r="1281" spans="1:7" hidden="1" outlineLevel="2" x14ac:dyDescent="0.25">
      <c r="A1281">
        <v>716938595</v>
      </c>
      <c r="B1281" s="4">
        <v>42910.811805555553</v>
      </c>
      <c r="C1281">
        <f>HOUR(B1281)</f>
        <v>19</v>
      </c>
      <c r="D1281">
        <f>WEEKDAY(B1281, 2)</f>
        <v>6</v>
      </c>
      <c r="E1281">
        <v>1</v>
      </c>
      <c r="F1281" t="s">
        <v>5</v>
      </c>
      <c r="G1281">
        <f>IF(AND(E1281 = 1,F1281 = "B"),1,IF(AND(E1281 = 2,F1281 = "A"),1,IF(AND(E1281 = 3,F1281 = "A"),1,IF(AND(E1281 = 4,F1281 = "B"),1,IF(AND(E1281 = 5,F1281 = "C"),1,IF(AND(E1281 = 6,F1281 = "A"),1,0))))))</f>
        <v>0</v>
      </c>
    </row>
    <row r="1282" spans="1:7" outlineLevel="1" collapsed="1" x14ac:dyDescent="0.25">
      <c r="A1282" s="6" t="s">
        <v>457</v>
      </c>
      <c r="B1282" s="4"/>
      <c r="E1282"/>
      <c r="F1282"/>
      <c r="G1282">
        <f>SUBTOTAL(9,G1281:G1281)</f>
        <v>0</v>
      </c>
    </row>
    <row r="1283" spans="1:7" hidden="1" outlineLevel="2" x14ac:dyDescent="0.25">
      <c r="A1283">
        <v>717620954</v>
      </c>
      <c r="B1283" s="4">
        <v>42910.618055555555</v>
      </c>
      <c r="C1283">
        <f>HOUR(B1283)</f>
        <v>14</v>
      </c>
      <c r="D1283">
        <f>WEEKDAY(B1283, 2)</f>
        <v>6</v>
      </c>
      <c r="E1283">
        <v>3</v>
      </c>
      <c r="F1283" t="s">
        <v>4</v>
      </c>
      <c r="G1283">
        <f>IF(AND(E1283 = 1,F1283 = "B"),1,IF(AND(E1283 = 2,F1283 = "A"),1,IF(AND(E1283 = 3,F1283 = "A"),1,IF(AND(E1283 = 4,F1283 = "B"),1,IF(AND(E1283 = 5,F1283 = "C"),1,IF(AND(E1283 = 6,F1283 = "A"),1,0))))))</f>
        <v>0</v>
      </c>
    </row>
    <row r="1284" spans="1:7" outlineLevel="1" collapsed="1" x14ac:dyDescent="0.25">
      <c r="A1284" s="6" t="s">
        <v>458</v>
      </c>
      <c r="B1284" s="4"/>
      <c r="E1284"/>
      <c r="F1284"/>
      <c r="G1284">
        <f>SUBTOTAL(9,G1283:G1283)</f>
        <v>0</v>
      </c>
    </row>
    <row r="1285" spans="1:7" hidden="1" outlineLevel="2" x14ac:dyDescent="0.25">
      <c r="A1285">
        <v>718456326</v>
      </c>
      <c r="B1285" s="4">
        <v>42896.896527777775</v>
      </c>
      <c r="C1285">
        <f>HOUR(B1285)</f>
        <v>21</v>
      </c>
      <c r="D1285">
        <f>WEEKDAY(B1285, 2)</f>
        <v>6</v>
      </c>
      <c r="E1285">
        <v>6</v>
      </c>
      <c r="F1285" t="s">
        <v>4</v>
      </c>
      <c r="G1285">
        <f>IF(AND(E1285 = 1,F1285 = "B"),1,IF(AND(E1285 = 2,F1285 = "A"),1,IF(AND(E1285 = 3,F1285 = "A"),1,IF(AND(E1285 = 4,F1285 = "B"),1,IF(AND(E1285 = 5,F1285 = "C"),1,IF(AND(E1285 = 6,F1285 = "A"),1,0))))))</f>
        <v>0</v>
      </c>
    </row>
    <row r="1286" spans="1:7" outlineLevel="1" x14ac:dyDescent="0.25">
      <c r="A1286" s="6" t="s">
        <v>459</v>
      </c>
      <c r="B1286" s="4"/>
      <c r="E1286"/>
      <c r="F1286"/>
      <c r="G1286">
        <f>SUBTOTAL(9,G1285:G1285)</f>
        <v>0</v>
      </c>
    </row>
    <row r="1287" spans="1:7" hidden="1" outlineLevel="2" x14ac:dyDescent="0.25">
      <c r="A1287">
        <v>718908108</v>
      </c>
      <c r="B1287" s="4">
        <v>42927.511805555558</v>
      </c>
      <c r="C1287">
        <f>HOUR(B1287)</f>
        <v>12</v>
      </c>
      <c r="D1287">
        <f>WEEKDAY(B1287, 2)</f>
        <v>2</v>
      </c>
      <c r="E1287">
        <v>4</v>
      </c>
      <c r="F1287" t="s">
        <v>4</v>
      </c>
      <c r="G1287">
        <f>IF(AND(E1287 = 1,F1287 = "B"),1,IF(AND(E1287 = 2,F1287 = "A"),1,IF(AND(E1287 = 3,F1287 = "A"),1,IF(AND(E1287 = 4,F1287 = "B"),1,IF(AND(E1287 = 5,F1287 = "C"),1,IF(AND(E1287 = 6,F1287 = "A"),1,0))))))</f>
        <v>0</v>
      </c>
    </row>
    <row r="1288" spans="1:7" outlineLevel="1" x14ac:dyDescent="0.25">
      <c r="A1288" s="6" t="s">
        <v>460</v>
      </c>
      <c r="B1288" s="4"/>
      <c r="E1288"/>
      <c r="F1288"/>
      <c r="G1288">
        <f>SUBTOTAL(9,G1287:G1287)</f>
        <v>0</v>
      </c>
    </row>
    <row r="1289" spans="1:7" hidden="1" outlineLevel="2" collapsed="1" x14ac:dyDescent="0.25">
      <c r="A1289">
        <v>720910870</v>
      </c>
      <c r="B1289" s="4">
        <v>42916.679861111108</v>
      </c>
      <c r="C1289">
        <f>HOUR(B1289)</f>
        <v>16</v>
      </c>
      <c r="D1289">
        <f>WEEKDAY(B1289, 2)</f>
        <v>5</v>
      </c>
      <c r="E1289">
        <v>1</v>
      </c>
      <c r="F1289" t="s">
        <v>4</v>
      </c>
      <c r="G1289">
        <f>IF(AND(E1289 = 1,F1289 = "B"),1,IF(AND(E1289 = 2,F1289 = "A"),1,IF(AND(E1289 = 3,F1289 = "A"),1,IF(AND(E1289 = 4,F1289 = "B"),1,IF(AND(E1289 = 5,F1289 = "C"),1,IF(AND(E1289 = 6,F1289 = "A"),1,0))))))</f>
        <v>0</v>
      </c>
    </row>
    <row r="1290" spans="1:7" outlineLevel="1" x14ac:dyDescent="0.25">
      <c r="A1290" s="6" t="s">
        <v>463</v>
      </c>
      <c r="B1290" s="4"/>
      <c r="E1290"/>
      <c r="F1290"/>
      <c r="G1290">
        <f>SUBTOTAL(9,G1289:G1289)</f>
        <v>0</v>
      </c>
    </row>
    <row r="1291" spans="1:7" hidden="1" outlineLevel="2" collapsed="1" x14ac:dyDescent="0.25">
      <c r="A1291">
        <v>721523987</v>
      </c>
      <c r="B1291" s="4">
        <v>42895.152777777781</v>
      </c>
      <c r="C1291">
        <f>HOUR(B1291)</f>
        <v>3</v>
      </c>
      <c r="D1291">
        <f>WEEKDAY(B1291, 2)</f>
        <v>5</v>
      </c>
      <c r="E1291">
        <v>3</v>
      </c>
      <c r="F1291" t="s">
        <v>4</v>
      </c>
      <c r="G1291">
        <f>IF(AND(E1291 = 1,F1291 = "B"),1,IF(AND(E1291 = 2,F1291 = "A"),1,IF(AND(E1291 = 3,F1291 = "A"),1,IF(AND(E1291 = 4,F1291 = "B"),1,IF(AND(E1291 = 5,F1291 = "C"),1,IF(AND(E1291 = 6,F1291 = "A"),1,0))))))</f>
        <v>0</v>
      </c>
    </row>
    <row r="1292" spans="1:7" outlineLevel="1" x14ac:dyDescent="0.25">
      <c r="A1292" s="6" t="s">
        <v>464</v>
      </c>
      <c r="B1292" s="4"/>
      <c r="E1292"/>
      <c r="F1292"/>
      <c r="G1292">
        <f>SUBTOTAL(9,G1291:G1291)</f>
        <v>0</v>
      </c>
    </row>
    <row r="1293" spans="1:7" hidden="1" outlineLevel="2" collapsed="1" x14ac:dyDescent="0.25">
      <c r="A1293">
        <v>721591778</v>
      </c>
      <c r="B1293" s="4">
        <v>42912.991666666669</v>
      </c>
      <c r="C1293">
        <f>HOUR(B1293)</f>
        <v>23</v>
      </c>
      <c r="D1293">
        <f>WEEKDAY(B1293, 2)</f>
        <v>1</v>
      </c>
      <c r="E1293">
        <v>4</v>
      </c>
      <c r="F1293" t="s">
        <v>4</v>
      </c>
      <c r="G1293">
        <f>IF(AND(E1293 = 1,F1293 = "B"),1,IF(AND(E1293 = 2,F1293 = "A"),1,IF(AND(E1293 = 3,F1293 = "A"),1,IF(AND(E1293 = 4,F1293 = "B"),1,IF(AND(E1293 = 5,F1293 = "C"),1,IF(AND(E1293 = 6,F1293 = "A"),1,0))))))</f>
        <v>0</v>
      </c>
    </row>
    <row r="1294" spans="1:7" outlineLevel="1" x14ac:dyDescent="0.25">
      <c r="A1294" s="6" t="s">
        <v>465</v>
      </c>
      <c r="B1294" s="4"/>
      <c r="E1294"/>
      <c r="F1294"/>
      <c r="G1294">
        <f>SUBTOTAL(9,G1293:G1293)</f>
        <v>0</v>
      </c>
    </row>
    <row r="1295" spans="1:7" hidden="1" outlineLevel="2" collapsed="1" x14ac:dyDescent="0.25">
      <c r="A1295">
        <v>722696220</v>
      </c>
      <c r="B1295" s="4">
        <v>42922.400694444441</v>
      </c>
      <c r="C1295">
        <f>HOUR(B1295)</f>
        <v>9</v>
      </c>
      <c r="D1295">
        <f>WEEKDAY(B1295, 2)</f>
        <v>4</v>
      </c>
      <c r="E1295">
        <v>6</v>
      </c>
      <c r="F1295" t="s">
        <v>3</v>
      </c>
      <c r="G1295">
        <f>IF(AND(E1295 = 1,F1295 = "B"),1,IF(AND(E1295 = 2,F1295 = "A"),1,IF(AND(E1295 = 3,F1295 = "A"),1,IF(AND(E1295 = 4,F1295 = "B"),1,IF(AND(E1295 = 5,F1295 = "C"),1,IF(AND(E1295 = 6,F1295 = "A"),1,0))))))</f>
        <v>0</v>
      </c>
    </row>
    <row r="1296" spans="1:7" outlineLevel="1" x14ac:dyDescent="0.25">
      <c r="A1296" s="6" t="s">
        <v>466</v>
      </c>
      <c r="B1296" s="4"/>
      <c r="E1296"/>
      <c r="F1296"/>
      <c r="G1296">
        <f>SUBTOTAL(9,G1295:G1295)</f>
        <v>0</v>
      </c>
    </row>
    <row r="1297" spans="1:7" hidden="1" outlineLevel="2" collapsed="1" x14ac:dyDescent="0.25">
      <c r="A1297">
        <v>722823431</v>
      </c>
      <c r="B1297" s="4">
        <v>42916.409722222219</v>
      </c>
      <c r="C1297">
        <f>HOUR(B1297)</f>
        <v>9</v>
      </c>
      <c r="D1297">
        <f>WEEKDAY(B1297, 2)</f>
        <v>5</v>
      </c>
      <c r="E1297">
        <v>5</v>
      </c>
      <c r="F1297" t="s">
        <v>5</v>
      </c>
      <c r="G1297">
        <f>IF(AND(E1297 = 1,F1297 = "B"),1,IF(AND(E1297 = 2,F1297 = "A"),1,IF(AND(E1297 = 3,F1297 = "A"),1,IF(AND(E1297 = 4,F1297 = "B"),1,IF(AND(E1297 = 5,F1297 = "C"),1,IF(AND(E1297 = 6,F1297 = "A"),1,0))))))</f>
        <v>0</v>
      </c>
    </row>
    <row r="1298" spans="1:7" outlineLevel="1" x14ac:dyDescent="0.25">
      <c r="A1298" s="6" t="s">
        <v>467</v>
      </c>
      <c r="B1298" s="4"/>
      <c r="E1298"/>
      <c r="F1298"/>
      <c r="G1298">
        <f>SUBTOTAL(9,G1297:G1297)</f>
        <v>0</v>
      </c>
    </row>
    <row r="1299" spans="1:7" hidden="1" outlineLevel="2" collapsed="1" x14ac:dyDescent="0.25">
      <c r="A1299">
        <v>726178470</v>
      </c>
      <c r="B1299" s="4">
        <v>42927.482638888891</v>
      </c>
      <c r="C1299">
        <f>HOUR(B1299)</f>
        <v>11</v>
      </c>
      <c r="D1299">
        <f>WEEKDAY(B1299, 2)</f>
        <v>2</v>
      </c>
      <c r="E1299">
        <v>1</v>
      </c>
      <c r="F1299" t="s">
        <v>4</v>
      </c>
      <c r="G1299">
        <f>IF(AND(E1299 = 1,F1299 = "B"),1,IF(AND(E1299 = 2,F1299 = "A"),1,IF(AND(E1299 = 3,F1299 = "A"),1,IF(AND(E1299 = 4,F1299 = "B"),1,IF(AND(E1299 = 5,F1299 = "C"),1,IF(AND(E1299 = 6,F1299 = "A"),1,0))))))</f>
        <v>0</v>
      </c>
    </row>
    <row r="1300" spans="1:7" outlineLevel="1" x14ac:dyDescent="0.25">
      <c r="A1300" s="6" t="s">
        <v>471</v>
      </c>
      <c r="B1300" s="4"/>
      <c r="E1300"/>
      <c r="F1300"/>
      <c r="G1300">
        <f>SUBTOTAL(9,G1299:G1299)</f>
        <v>0</v>
      </c>
    </row>
    <row r="1301" spans="1:7" hidden="1" outlineLevel="2" collapsed="1" x14ac:dyDescent="0.25">
      <c r="A1301">
        <v>726251580</v>
      </c>
      <c r="B1301" s="4">
        <v>42924.677083333336</v>
      </c>
      <c r="C1301">
        <f>HOUR(B1301)</f>
        <v>16</v>
      </c>
      <c r="D1301">
        <f>WEEKDAY(B1301, 2)</f>
        <v>6</v>
      </c>
      <c r="E1301">
        <v>4</v>
      </c>
      <c r="F1301" t="s">
        <v>4</v>
      </c>
      <c r="G1301">
        <f>IF(AND(E1301 = 1,F1301 = "B"),1,IF(AND(E1301 = 2,F1301 = "A"),1,IF(AND(E1301 = 3,F1301 = "A"),1,IF(AND(E1301 = 4,F1301 = "B"),1,IF(AND(E1301 = 5,F1301 = "C"),1,IF(AND(E1301 = 6,F1301 = "A"),1,0))))))</f>
        <v>0</v>
      </c>
    </row>
    <row r="1302" spans="1:7" outlineLevel="1" x14ac:dyDescent="0.25">
      <c r="A1302" s="6" t="s">
        <v>472</v>
      </c>
      <c r="B1302" s="4"/>
      <c r="E1302"/>
      <c r="F1302"/>
      <c r="G1302">
        <f>SUBTOTAL(9,G1301:G1301)</f>
        <v>0</v>
      </c>
    </row>
    <row r="1303" spans="1:7" hidden="1" outlineLevel="2" collapsed="1" x14ac:dyDescent="0.25">
      <c r="A1303">
        <v>726692867</v>
      </c>
      <c r="B1303" s="4">
        <v>42904.621527777781</v>
      </c>
      <c r="C1303">
        <f>HOUR(B1303)</f>
        <v>14</v>
      </c>
      <c r="D1303">
        <f>WEEKDAY(B1303, 2)</f>
        <v>7</v>
      </c>
      <c r="E1303">
        <v>4</v>
      </c>
      <c r="F1303" t="s">
        <v>4</v>
      </c>
      <c r="G1303">
        <f>IF(AND(E1303 = 1,F1303 = "B"),1,IF(AND(E1303 = 2,F1303 = "A"),1,IF(AND(E1303 = 3,F1303 = "A"),1,IF(AND(E1303 = 4,F1303 = "B"),1,IF(AND(E1303 = 5,F1303 = "C"),1,IF(AND(E1303 = 6,F1303 = "A"),1,0))))))</f>
        <v>0</v>
      </c>
    </row>
    <row r="1304" spans="1:7" outlineLevel="1" x14ac:dyDescent="0.25">
      <c r="A1304" s="6" t="s">
        <v>473</v>
      </c>
      <c r="B1304" s="4"/>
      <c r="E1304"/>
      <c r="F1304"/>
      <c r="G1304">
        <f>SUBTOTAL(9,G1303:G1303)</f>
        <v>0</v>
      </c>
    </row>
    <row r="1305" spans="1:7" hidden="1" outlineLevel="2" collapsed="1" x14ac:dyDescent="0.25">
      <c r="A1305">
        <v>727223644</v>
      </c>
      <c r="B1305" s="4">
        <v>42912.231944444444</v>
      </c>
      <c r="C1305">
        <f>HOUR(B1305)</f>
        <v>5</v>
      </c>
      <c r="D1305">
        <f>WEEKDAY(B1305, 2)</f>
        <v>1</v>
      </c>
      <c r="E1305">
        <v>1</v>
      </c>
      <c r="F1305" t="s">
        <v>5</v>
      </c>
      <c r="G1305">
        <f>IF(AND(E1305 = 1,F1305 = "B"),1,IF(AND(E1305 = 2,F1305 = "A"),1,IF(AND(E1305 = 3,F1305 = "A"),1,IF(AND(E1305 = 4,F1305 = "B"),1,IF(AND(E1305 = 5,F1305 = "C"),1,IF(AND(E1305 = 6,F1305 = "A"),1,0))))))</f>
        <v>0</v>
      </c>
    </row>
    <row r="1306" spans="1:7" outlineLevel="1" x14ac:dyDescent="0.25">
      <c r="A1306" s="6" t="s">
        <v>474</v>
      </c>
      <c r="B1306" s="4"/>
      <c r="E1306"/>
      <c r="F1306"/>
      <c r="G1306">
        <f>SUBTOTAL(9,G1305:G1305)</f>
        <v>0</v>
      </c>
    </row>
    <row r="1307" spans="1:7" hidden="1" outlineLevel="2" collapsed="1" x14ac:dyDescent="0.25">
      <c r="A1307">
        <v>728413307</v>
      </c>
      <c r="B1307" s="4">
        <v>42910.348611111112</v>
      </c>
      <c r="C1307">
        <f>HOUR(B1307)</f>
        <v>8</v>
      </c>
      <c r="D1307">
        <f>WEEKDAY(B1307, 2)</f>
        <v>6</v>
      </c>
      <c r="E1307">
        <v>4</v>
      </c>
      <c r="F1307" t="s">
        <v>4</v>
      </c>
      <c r="G1307">
        <f>IF(AND(E1307 = 1,F1307 = "B"),1,IF(AND(E1307 = 2,F1307 = "A"),1,IF(AND(E1307 = 3,F1307 = "A"),1,IF(AND(E1307 = 4,F1307 = "B"),1,IF(AND(E1307 = 5,F1307 = "C"),1,IF(AND(E1307 = 6,F1307 = "A"),1,0))))))</f>
        <v>0</v>
      </c>
    </row>
    <row r="1308" spans="1:7" outlineLevel="1" x14ac:dyDescent="0.25">
      <c r="A1308" s="6" t="s">
        <v>478</v>
      </c>
      <c r="B1308" s="4"/>
      <c r="E1308"/>
      <c r="F1308"/>
      <c r="G1308">
        <f>SUBTOTAL(9,G1307:G1307)</f>
        <v>0</v>
      </c>
    </row>
    <row r="1309" spans="1:7" hidden="1" outlineLevel="2" collapsed="1" x14ac:dyDescent="0.25">
      <c r="A1309">
        <v>730479543</v>
      </c>
      <c r="B1309" s="4">
        <v>42892.568749999999</v>
      </c>
      <c r="C1309">
        <f>HOUR(B1309)</f>
        <v>13</v>
      </c>
      <c r="D1309">
        <f>WEEKDAY(B1309, 2)</f>
        <v>2</v>
      </c>
      <c r="E1309">
        <v>3</v>
      </c>
      <c r="F1309" t="s">
        <v>4</v>
      </c>
      <c r="G1309">
        <f>IF(AND(E1309 = 1,F1309 = "B"),1,IF(AND(E1309 = 2,F1309 = "A"),1,IF(AND(E1309 = 3,F1309 = "A"),1,IF(AND(E1309 = 4,F1309 = "B"),1,IF(AND(E1309 = 5,F1309 = "C"),1,IF(AND(E1309 = 6,F1309 = "A"),1,0))))))</f>
        <v>0</v>
      </c>
    </row>
    <row r="1310" spans="1:7" outlineLevel="1" x14ac:dyDescent="0.25">
      <c r="A1310" s="6" t="s">
        <v>479</v>
      </c>
      <c r="B1310" s="4"/>
      <c r="E1310"/>
      <c r="F1310"/>
      <c r="G1310">
        <f>SUBTOTAL(9,G1309:G1309)</f>
        <v>0</v>
      </c>
    </row>
    <row r="1311" spans="1:7" hidden="1" outlineLevel="2" collapsed="1" x14ac:dyDescent="0.25">
      <c r="A1311">
        <v>731111880</v>
      </c>
      <c r="B1311" s="4">
        <v>42918.84097222222</v>
      </c>
      <c r="C1311">
        <f>HOUR(B1311)</f>
        <v>20</v>
      </c>
      <c r="D1311">
        <f>WEEKDAY(B1311, 2)</f>
        <v>7</v>
      </c>
      <c r="E1311">
        <v>4</v>
      </c>
      <c r="F1311" t="s">
        <v>4</v>
      </c>
      <c r="G1311">
        <f>IF(AND(E1311 = 1,F1311 = "B"),1,IF(AND(E1311 = 2,F1311 = "A"),1,IF(AND(E1311 = 3,F1311 = "A"),1,IF(AND(E1311 = 4,F1311 = "B"),1,IF(AND(E1311 = 5,F1311 = "C"),1,IF(AND(E1311 = 6,F1311 = "A"),1,0))))))</f>
        <v>0</v>
      </c>
    </row>
    <row r="1312" spans="1:7" outlineLevel="1" x14ac:dyDescent="0.25">
      <c r="A1312" s="6" t="s">
        <v>480</v>
      </c>
      <c r="B1312" s="4"/>
      <c r="E1312"/>
      <c r="F1312"/>
      <c r="G1312">
        <f>SUBTOTAL(9,G1311:G1311)</f>
        <v>0</v>
      </c>
    </row>
    <row r="1313" spans="1:7" hidden="1" outlineLevel="2" collapsed="1" x14ac:dyDescent="0.25">
      <c r="A1313">
        <v>734155720</v>
      </c>
      <c r="B1313" s="4">
        <v>42908.708333333336</v>
      </c>
      <c r="C1313">
        <f>HOUR(B1313)</f>
        <v>17</v>
      </c>
      <c r="D1313">
        <f>WEEKDAY(B1313, 2)</f>
        <v>4</v>
      </c>
      <c r="E1313">
        <v>6</v>
      </c>
      <c r="F1313" t="s">
        <v>3</v>
      </c>
      <c r="G1313">
        <f>IF(AND(E1313 = 1,F1313 = "B"),1,IF(AND(E1313 = 2,F1313 = "A"),1,IF(AND(E1313 = 3,F1313 = "A"),1,IF(AND(E1313 = 4,F1313 = "B"),1,IF(AND(E1313 = 5,F1313 = "C"),1,IF(AND(E1313 = 6,F1313 = "A"),1,0))))))</f>
        <v>0</v>
      </c>
    </row>
    <row r="1314" spans="1:7" outlineLevel="1" x14ac:dyDescent="0.25">
      <c r="A1314" s="6" t="s">
        <v>482</v>
      </c>
      <c r="B1314" s="4"/>
      <c r="E1314"/>
      <c r="F1314"/>
      <c r="G1314">
        <f>SUBTOTAL(9,G1313:G1313)</f>
        <v>0</v>
      </c>
    </row>
    <row r="1315" spans="1:7" hidden="1" outlineLevel="2" collapsed="1" x14ac:dyDescent="0.25">
      <c r="A1315">
        <v>734728090</v>
      </c>
      <c r="B1315" s="4">
        <v>42927.010416666664</v>
      </c>
      <c r="C1315">
        <f>HOUR(B1315)</f>
        <v>0</v>
      </c>
      <c r="D1315">
        <f>WEEKDAY(B1315, 2)</f>
        <v>2</v>
      </c>
      <c r="E1315">
        <v>4</v>
      </c>
      <c r="F1315" t="s">
        <v>4</v>
      </c>
      <c r="G1315">
        <f>IF(AND(E1315 = 1,F1315 = "B"),1,IF(AND(E1315 = 2,F1315 = "A"),1,IF(AND(E1315 = 3,F1315 = "A"),1,IF(AND(E1315 = 4,F1315 = "B"),1,IF(AND(E1315 = 5,F1315 = "C"),1,IF(AND(E1315 = 6,F1315 = "A"),1,0))))))</f>
        <v>0</v>
      </c>
    </row>
    <row r="1316" spans="1:7" outlineLevel="1" x14ac:dyDescent="0.25">
      <c r="A1316" s="6" t="s">
        <v>483</v>
      </c>
      <c r="B1316" s="4"/>
      <c r="E1316"/>
      <c r="F1316"/>
      <c r="G1316">
        <f>SUBTOTAL(9,G1315:G1315)</f>
        <v>0</v>
      </c>
    </row>
    <row r="1317" spans="1:7" hidden="1" outlineLevel="2" collapsed="1" x14ac:dyDescent="0.25">
      <c r="A1317">
        <v>735599176</v>
      </c>
      <c r="B1317" s="4">
        <v>42927.057638888888</v>
      </c>
      <c r="C1317">
        <f>HOUR(B1317)</f>
        <v>1</v>
      </c>
      <c r="D1317">
        <f>WEEKDAY(B1317, 2)</f>
        <v>2</v>
      </c>
      <c r="E1317">
        <v>4</v>
      </c>
      <c r="F1317" t="s">
        <v>5</v>
      </c>
      <c r="G1317">
        <f>IF(AND(E1317 = 1,F1317 = "B"),1,IF(AND(E1317 = 2,F1317 = "A"),1,IF(AND(E1317 = 3,F1317 = "A"),1,IF(AND(E1317 = 4,F1317 = "B"),1,IF(AND(E1317 = 5,F1317 = "C"),1,IF(AND(E1317 = 6,F1317 = "A"),1,0))))))</f>
        <v>0</v>
      </c>
    </row>
    <row r="1318" spans="1:7" outlineLevel="1" x14ac:dyDescent="0.25">
      <c r="A1318" s="6" t="s">
        <v>489</v>
      </c>
      <c r="B1318" s="4"/>
      <c r="E1318"/>
      <c r="F1318"/>
      <c r="G1318">
        <f>SUBTOTAL(9,G1317:G1317)</f>
        <v>0</v>
      </c>
    </row>
    <row r="1319" spans="1:7" hidden="1" outlineLevel="2" collapsed="1" x14ac:dyDescent="0.25">
      <c r="A1319">
        <v>737594619</v>
      </c>
      <c r="B1319" s="4">
        <v>42893.669444444444</v>
      </c>
      <c r="C1319">
        <f>HOUR(B1319)</f>
        <v>16</v>
      </c>
      <c r="D1319">
        <f>WEEKDAY(B1319, 2)</f>
        <v>3</v>
      </c>
      <c r="E1319">
        <v>3</v>
      </c>
      <c r="F1319" t="s">
        <v>4</v>
      </c>
      <c r="G1319">
        <f>IF(AND(E1319 = 1,F1319 = "B"),1,IF(AND(E1319 = 2,F1319 = "A"),1,IF(AND(E1319 = 3,F1319 = "A"),1,IF(AND(E1319 = 4,F1319 = "B"),1,IF(AND(E1319 = 5,F1319 = "C"),1,IF(AND(E1319 = 6,F1319 = "A"),1,0))))))</f>
        <v>0</v>
      </c>
    </row>
    <row r="1320" spans="1:7" outlineLevel="1" x14ac:dyDescent="0.25">
      <c r="A1320" s="6" t="s">
        <v>490</v>
      </c>
      <c r="B1320" s="4"/>
      <c r="E1320"/>
      <c r="F1320"/>
      <c r="G1320">
        <f>SUBTOTAL(9,G1319:G1319)</f>
        <v>0</v>
      </c>
    </row>
    <row r="1321" spans="1:7" hidden="1" outlineLevel="2" collapsed="1" x14ac:dyDescent="0.25">
      <c r="A1321">
        <v>738108088</v>
      </c>
      <c r="B1321" s="4">
        <v>42899.280555555553</v>
      </c>
      <c r="C1321">
        <f>HOUR(B1321)</f>
        <v>6</v>
      </c>
      <c r="D1321">
        <f>WEEKDAY(B1321, 2)</f>
        <v>2</v>
      </c>
      <c r="E1321">
        <v>2</v>
      </c>
      <c r="F1321" t="s">
        <v>3</v>
      </c>
      <c r="G1321">
        <f>IF(AND(E1321 = 1,F1321 = "B"),1,IF(AND(E1321 = 2,F1321 = "A"),1,IF(AND(E1321 = 3,F1321 = "A"),1,IF(AND(E1321 = 4,F1321 = "B"),1,IF(AND(E1321 = 5,F1321 = "C"),1,IF(AND(E1321 = 6,F1321 = "A"),1,0))))))</f>
        <v>0</v>
      </c>
    </row>
    <row r="1322" spans="1:7" outlineLevel="1" x14ac:dyDescent="0.25">
      <c r="A1322" s="6" t="s">
        <v>491</v>
      </c>
      <c r="B1322" s="4"/>
      <c r="E1322"/>
      <c r="F1322"/>
      <c r="G1322">
        <f>SUBTOTAL(9,G1321:G1321)</f>
        <v>0</v>
      </c>
    </row>
    <row r="1323" spans="1:7" hidden="1" outlineLevel="2" collapsed="1" x14ac:dyDescent="0.25">
      <c r="A1323">
        <v>738170636</v>
      </c>
      <c r="B1323" s="4">
        <v>42923.421527777777</v>
      </c>
      <c r="C1323">
        <f>HOUR(B1323)</f>
        <v>10</v>
      </c>
      <c r="D1323">
        <f>WEEKDAY(B1323, 2)</f>
        <v>5</v>
      </c>
      <c r="E1323">
        <v>4</v>
      </c>
      <c r="F1323" t="s">
        <v>5</v>
      </c>
      <c r="G1323">
        <f>IF(AND(E1323 = 1,F1323 = "B"),1,IF(AND(E1323 = 2,F1323 = "A"),1,IF(AND(E1323 = 3,F1323 = "A"),1,IF(AND(E1323 = 4,F1323 = "B"),1,IF(AND(E1323 = 5,F1323 = "C"),1,IF(AND(E1323 = 6,F1323 = "A"),1,0))))))</f>
        <v>0</v>
      </c>
    </row>
    <row r="1324" spans="1:7" outlineLevel="1" x14ac:dyDescent="0.25">
      <c r="A1324" s="6" t="s">
        <v>492</v>
      </c>
      <c r="B1324" s="4"/>
      <c r="E1324"/>
      <c r="F1324"/>
      <c r="G1324">
        <f>SUBTOTAL(9,G1323:G1323)</f>
        <v>0</v>
      </c>
    </row>
    <row r="1325" spans="1:7" hidden="1" outlineLevel="2" collapsed="1" x14ac:dyDescent="0.25">
      <c r="A1325">
        <v>743866393</v>
      </c>
      <c r="B1325" s="4">
        <v>42912.107638888891</v>
      </c>
      <c r="C1325">
        <f>HOUR(B1325)</f>
        <v>2</v>
      </c>
      <c r="D1325">
        <f>WEEKDAY(B1325, 2)</f>
        <v>1</v>
      </c>
      <c r="E1325">
        <v>2</v>
      </c>
      <c r="F1325" t="s">
        <v>3</v>
      </c>
      <c r="G1325">
        <f>IF(AND(E1325 = 1,F1325 = "B"),1,IF(AND(E1325 = 2,F1325 = "A"),1,IF(AND(E1325 = 3,F1325 = "A"),1,IF(AND(E1325 = 4,F1325 = "B"),1,IF(AND(E1325 = 5,F1325 = "C"),1,IF(AND(E1325 = 6,F1325 = "A"),1,0))))))</f>
        <v>0</v>
      </c>
    </row>
    <row r="1326" spans="1:7" outlineLevel="1" x14ac:dyDescent="0.25">
      <c r="A1326" s="6" t="s">
        <v>497</v>
      </c>
      <c r="B1326" s="4"/>
      <c r="E1326"/>
      <c r="F1326"/>
      <c r="G1326">
        <f>SUBTOTAL(9,G1325:G1325)</f>
        <v>0</v>
      </c>
    </row>
    <row r="1327" spans="1:7" hidden="1" outlineLevel="2" collapsed="1" x14ac:dyDescent="0.25">
      <c r="A1327">
        <v>748098707</v>
      </c>
      <c r="B1327" s="4">
        <v>42917.585416666669</v>
      </c>
      <c r="C1327">
        <f>HOUR(B1327)</f>
        <v>14</v>
      </c>
      <c r="D1327">
        <f>WEEKDAY(B1327, 2)</f>
        <v>6</v>
      </c>
      <c r="E1327">
        <v>6</v>
      </c>
      <c r="F1327" t="s">
        <v>4</v>
      </c>
      <c r="G1327">
        <f>IF(AND(E1327 = 1,F1327 = "B"),1,IF(AND(E1327 = 2,F1327 = "A"),1,IF(AND(E1327 = 3,F1327 = "A"),1,IF(AND(E1327 = 4,F1327 = "B"),1,IF(AND(E1327 = 5,F1327 = "C"),1,IF(AND(E1327 = 6,F1327 = "A"),1,0))))))</f>
        <v>0</v>
      </c>
    </row>
    <row r="1328" spans="1:7" outlineLevel="1" x14ac:dyDescent="0.25">
      <c r="A1328" s="6" t="s">
        <v>499</v>
      </c>
      <c r="B1328" s="4"/>
      <c r="E1328"/>
      <c r="F1328"/>
      <c r="G1328">
        <f>SUBTOTAL(9,G1327:G1327)</f>
        <v>0</v>
      </c>
    </row>
    <row r="1329" spans="1:7" hidden="1" outlineLevel="2" collapsed="1" x14ac:dyDescent="0.25">
      <c r="A1329">
        <v>748231234</v>
      </c>
      <c r="B1329" s="4">
        <v>42907.9375</v>
      </c>
      <c r="C1329">
        <f>HOUR(B1329)</f>
        <v>22</v>
      </c>
      <c r="D1329">
        <f>WEEKDAY(B1329, 2)</f>
        <v>3</v>
      </c>
      <c r="E1329">
        <v>4</v>
      </c>
      <c r="F1329" t="s">
        <v>4</v>
      </c>
      <c r="G1329">
        <f>IF(AND(E1329 = 1,F1329 = "B"),1,IF(AND(E1329 = 2,F1329 = "A"),1,IF(AND(E1329 = 3,F1329 = "A"),1,IF(AND(E1329 = 4,F1329 = "B"),1,IF(AND(E1329 = 5,F1329 = "C"),1,IF(AND(E1329 = 6,F1329 = "A"),1,0))))))</f>
        <v>0</v>
      </c>
    </row>
    <row r="1330" spans="1:7" outlineLevel="1" x14ac:dyDescent="0.25">
      <c r="A1330" s="6" t="s">
        <v>500</v>
      </c>
      <c r="B1330" s="4"/>
      <c r="E1330"/>
      <c r="F1330"/>
      <c r="G1330">
        <f>SUBTOTAL(9,G1329:G1329)</f>
        <v>0</v>
      </c>
    </row>
    <row r="1331" spans="1:7" hidden="1" outlineLevel="2" collapsed="1" x14ac:dyDescent="0.25">
      <c r="A1331">
        <v>748479317</v>
      </c>
      <c r="B1331" s="4">
        <v>42892.876388888886</v>
      </c>
      <c r="C1331">
        <f>HOUR(B1331)</f>
        <v>21</v>
      </c>
      <c r="D1331">
        <f>WEEKDAY(B1331, 2)</f>
        <v>2</v>
      </c>
      <c r="E1331">
        <v>2</v>
      </c>
      <c r="F1331" t="s">
        <v>3</v>
      </c>
      <c r="G1331">
        <f>IF(AND(E1331 = 1,F1331 = "B"),1,IF(AND(E1331 = 2,F1331 = "A"),1,IF(AND(E1331 = 3,F1331 = "A"),1,IF(AND(E1331 = 4,F1331 = "B"),1,IF(AND(E1331 = 5,F1331 = "C"),1,IF(AND(E1331 = 6,F1331 = "A"),1,0))))))</f>
        <v>0</v>
      </c>
    </row>
    <row r="1332" spans="1:7" outlineLevel="1" x14ac:dyDescent="0.25">
      <c r="A1332" s="6" t="s">
        <v>501</v>
      </c>
      <c r="B1332" s="4"/>
      <c r="E1332"/>
      <c r="F1332"/>
      <c r="G1332">
        <f>SUBTOTAL(9,G1331:G1331)</f>
        <v>0</v>
      </c>
    </row>
    <row r="1333" spans="1:7" hidden="1" outlineLevel="2" collapsed="1" x14ac:dyDescent="0.25">
      <c r="A1333">
        <v>749077759</v>
      </c>
      <c r="B1333" s="4">
        <v>42908.160416666666</v>
      </c>
      <c r="C1333">
        <f>HOUR(B1333)</f>
        <v>3</v>
      </c>
      <c r="D1333">
        <f>WEEKDAY(B1333, 2)</f>
        <v>4</v>
      </c>
      <c r="E1333">
        <v>2</v>
      </c>
      <c r="F1333" t="s">
        <v>3</v>
      </c>
      <c r="G1333">
        <f>IF(AND(E1333 = 1,F1333 = "B"),1,IF(AND(E1333 = 2,F1333 = "A"),1,IF(AND(E1333 = 3,F1333 = "A"),1,IF(AND(E1333 = 4,F1333 = "B"),1,IF(AND(E1333 = 5,F1333 = "C"),1,IF(AND(E1333 = 6,F1333 = "A"),1,0))))))</f>
        <v>0</v>
      </c>
    </row>
    <row r="1334" spans="1:7" outlineLevel="1" x14ac:dyDescent="0.25">
      <c r="A1334" s="6" t="s">
        <v>502</v>
      </c>
      <c r="B1334" s="4"/>
      <c r="E1334"/>
      <c r="F1334"/>
      <c r="G1334">
        <f>SUBTOTAL(9,G1333:G1333)</f>
        <v>0</v>
      </c>
    </row>
    <row r="1335" spans="1:7" hidden="1" outlineLevel="2" collapsed="1" x14ac:dyDescent="0.25">
      <c r="A1335">
        <v>749198114</v>
      </c>
      <c r="B1335" s="4">
        <v>42911.209027777775</v>
      </c>
      <c r="C1335">
        <f>HOUR(B1335)</f>
        <v>5</v>
      </c>
      <c r="D1335">
        <f>WEEKDAY(B1335, 2)</f>
        <v>7</v>
      </c>
      <c r="E1335">
        <v>2</v>
      </c>
      <c r="F1335" t="s">
        <v>4</v>
      </c>
      <c r="G1335">
        <f>IF(AND(E1335 = 1,F1335 = "B"),1,IF(AND(E1335 = 2,F1335 = "A"),1,IF(AND(E1335 = 3,F1335 = "A"),1,IF(AND(E1335 = 4,F1335 = "B"),1,IF(AND(E1335 = 5,F1335 = "C"),1,IF(AND(E1335 = 6,F1335 = "A"),1,0))))))</f>
        <v>0</v>
      </c>
    </row>
    <row r="1336" spans="1:7" outlineLevel="1" x14ac:dyDescent="0.25">
      <c r="A1336" s="6" t="s">
        <v>503</v>
      </c>
      <c r="B1336" s="4"/>
      <c r="E1336"/>
      <c r="F1336"/>
      <c r="G1336">
        <f>SUBTOTAL(9,G1335:G1335)</f>
        <v>0</v>
      </c>
    </row>
    <row r="1337" spans="1:7" hidden="1" outlineLevel="2" collapsed="1" x14ac:dyDescent="0.25">
      <c r="A1337">
        <v>749855351</v>
      </c>
      <c r="B1337" s="4">
        <v>42924.967361111114</v>
      </c>
      <c r="C1337">
        <f>HOUR(B1337)</f>
        <v>23</v>
      </c>
      <c r="D1337">
        <f>WEEKDAY(B1337, 2)</f>
        <v>6</v>
      </c>
      <c r="E1337">
        <v>1</v>
      </c>
      <c r="F1337" t="s">
        <v>4</v>
      </c>
      <c r="G1337">
        <f>IF(AND(E1337 = 1,F1337 = "B"),1,IF(AND(E1337 = 2,F1337 = "A"),1,IF(AND(E1337 = 3,F1337 = "A"),1,IF(AND(E1337 = 4,F1337 = "B"),1,IF(AND(E1337 = 5,F1337 = "C"),1,IF(AND(E1337 = 6,F1337 = "A"),1,0))))))</f>
        <v>0</v>
      </c>
    </row>
    <row r="1338" spans="1:7" outlineLevel="1" x14ac:dyDescent="0.25">
      <c r="A1338" s="6" t="s">
        <v>505</v>
      </c>
      <c r="B1338" s="4"/>
      <c r="E1338"/>
      <c r="F1338"/>
      <c r="G1338">
        <f>SUBTOTAL(9,G1337:G1337)</f>
        <v>0</v>
      </c>
    </row>
    <row r="1339" spans="1:7" hidden="1" outlineLevel="2" collapsed="1" x14ac:dyDescent="0.25">
      <c r="A1339">
        <v>751080209</v>
      </c>
      <c r="B1339" s="4">
        <v>42894.353472222225</v>
      </c>
      <c r="C1339">
        <f>HOUR(B1339)</f>
        <v>8</v>
      </c>
      <c r="D1339">
        <f>WEEKDAY(B1339, 2)</f>
        <v>4</v>
      </c>
      <c r="E1339">
        <v>1</v>
      </c>
      <c r="F1339" t="s">
        <v>4</v>
      </c>
      <c r="G1339">
        <f>IF(AND(E1339 = 1,F1339 = "B"),1,IF(AND(E1339 = 2,F1339 = "A"),1,IF(AND(E1339 = 3,F1339 = "A"),1,IF(AND(E1339 = 4,F1339 = "B"),1,IF(AND(E1339 = 5,F1339 = "C"),1,IF(AND(E1339 = 6,F1339 = "A"),1,0))))))</f>
        <v>0</v>
      </c>
    </row>
    <row r="1340" spans="1:7" hidden="1" outlineLevel="2" x14ac:dyDescent="0.25">
      <c r="A1340">
        <v>751080209</v>
      </c>
      <c r="B1340" s="4">
        <v>42902.17291666667</v>
      </c>
      <c r="C1340">
        <f>HOUR(B1340)</f>
        <v>4</v>
      </c>
      <c r="D1340">
        <f>WEEKDAY(B1340, 2)</f>
        <v>5</v>
      </c>
      <c r="E1340">
        <v>5</v>
      </c>
      <c r="F1340" t="s">
        <v>5</v>
      </c>
      <c r="G1340">
        <f>IF(AND(E1340 = 1,F1340 = "B"),1,IF(AND(E1340 = 2,F1340 = "A"),1,IF(AND(E1340 = 3,F1340 = "A"),1,IF(AND(E1340 = 4,F1340 = "B"),1,IF(AND(E1340 = 5,F1340 = "C"),1,IF(AND(E1340 = 6,F1340 = "A"),1,0))))))</f>
        <v>0</v>
      </c>
    </row>
    <row r="1341" spans="1:7" hidden="1" outlineLevel="2" collapsed="1" x14ac:dyDescent="0.25">
      <c r="A1341">
        <v>751080209</v>
      </c>
      <c r="B1341" s="4">
        <v>42918.152083333334</v>
      </c>
      <c r="C1341">
        <f>HOUR(B1341)</f>
        <v>3</v>
      </c>
      <c r="D1341">
        <f>WEEKDAY(B1341, 2)</f>
        <v>7</v>
      </c>
      <c r="E1341">
        <v>2</v>
      </c>
      <c r="F1341" t="s">
        <v>3</v>
      </c>
      <c r="G1341">
        <f>IF(AND(E1341 = 1,F1341 = "B"),1,IF(AND(E1341 = 2,F1341 = "A"),1,IF(AND(E1341 = 3,F1341 = "A"),1,IF(AND(E1341 = 4,F1341 = "B"),1,IF(AND(E1341 = 5,F1341 = "C"),1,IF(AND(E1341 = 6,F1341 = "A"),1,0))))))</f>
        <v>0</v>
      </c>
    </row>
    <row r="1342" spans="1:7" hidden="1" outlineLevel="2" x14ac:dyDescent="0.25">
      <c r="A1342">
        <v>751080209</v>
      </c>
      <c r="B1342" s="4">
        <v>42928.208333333336</v>
      </c>
      <c r="C1342">
        <f>HOUR(B1342)</f>
        <v>5</v>
      </c>
      <c r="D1342">
        <f>WEEKDAY(B1342, 2)</f>
        <v>3</v>
      </c>
      <c r="E1342">
        <v>3</v>
      </c>
      <c r="F1342" t="s">
        <v>4</v>
      </c>
      <c r="G1342">
        <f>IF(AND(E1342 = 1,F1342 = "B"),1,IF(AND(E1342 = 2,F1342 = "A"),1,IF(AND(E1342 = 3,F1342 = "A"),1,IF(AND(E1342 = 4,F1342 = "B"),1,IF(AND(E1342 = 5,F1342 = "C"),1,IF(AND(E1342 = 6,F1342 = "A"),1,0))))))</f>
        <v>0</v>
      </c>
    </row>
    <row r="1343" spans="1:7" outlineLevel="1" collapsed="1" x14ac:dyDescent="0.25">
      <c r="A1343" s="6" t="s">
        <v>506</v>
      </c>
      <c r="B1343" s="4"/>
      <c r="E1343"/>
      <c r="F1343"/>
      <c r="G1343">
        <f>SUBTOTAL(9,G1339:G1342)</f>
        <v>0</v>
      </c>
    </row>
    <row r="1344" spans="1:7" hidden="1" outlineLevel="2" x14ac:dyDescent="0.25">
      <c r="A1344">
        <v>752305012</v>
      </c>
      <c r="B1344" s="4">
        <v>42922.236805555556</v>
      </c>
      <c r="C1344">
        <f>HOUR(B1344)</f>
        <v>5</v>
      </c>
      <c r="D1344">
        <f>WEEKDAY(B1344, 2)</f>
        <v>4</v>
      </c>
      <c r="E1344">
        <v>6</v>
      </c>
      <c r="F1344" t="s">
        <v>4</v>
      </c>
      <c r="G1344">
        <f>IF(AND(E1344 = 1,F1344 = "B"),1,IF(AND(E1344 = 2,F1344 = "A"),1,IF(AND(E1344 = 3,F1344 = "A"),1,IF(AND(E1344 = 4,F1344 = "B"),1,IF(AND(E1344 = 5,F1344 = "C"),1,IF(AND(E1344 = 6,F1344 = "A"),1,0))))))</f>
        <v>0</v>
      </c>
    </row>
    <row r="1345" spans="1:7" outlineLevel="1" collapsed="1" x14ac:dyDescent="0.25">
      <c r="A1345" s="6" t="s">
        <v>508</v>
      </c>
      <c r="B1345" s="4"/>
      <c r="E1345"/>
      <c r="F1345"/>
      <c r="G1345">
        <f>SUBTOTAL(9,G1344:G1344)</f>
        <v>0</v>
      </c>
    </row>
    <row r="1346" spans="1:7" hidden="1" outlineLevel="2" x14ac:dyDescent="0.25">
      <c r="A1346">
        <v>753519338</v>
      </c>
      <c r="B1346" s="4">
        <v>42906.09097222222</v>
      </c>
      <c r="C1346">
        <f>HOUR(B1346)</f>
        <v>2</v>
      </c>
      <c r="D1346">
        <f>WEEKDAY(B1346, 2)</f>
        <v>2</v>
      </c>
      <c r="E1346">
        <v>6</v>
      </c>
      <c r="F1346" t="s">
        <v>4</v>
      </c>
      <c r="G1346">
        <f>IF(AND(E1346 = 1,F1346 = "B"),1,IF(AND(E1346 = 2,F1346 = "A"),1,IF(AND(E1346 = 3,F1346 = "A"),1,IF(AND(E1346 = 4,F1346 = "B"),1,IF(AND(E1346 = 5,F1346 = "C"),1,IF(AND(E1346 = 6,F1346 = "A"),1,0))))))</f>
        <v>0</v>
      </c>
    </row>
    <row r="1347" spans="1:7" outlineLevel="1" collapsed="1" x14ac:dyDescent="0.25">
      <c r="A1347" s="6" t="s">
        <v>510</v>
      </c>
      <c r="B1347" s="4"/>
      <c r="E1347"/>
      <c r="F1347"/>
      <c r="G1347">
        <f>SUBTOTAL(9,G1346:G1346)</f>
        <v>0</v>
      </c>
    </row>
    <row r="1348" spans="1:7" hidden="1" outlineLevel="2" x14ac:dyDescent="0.25">
      <c r="A1348">
        <v>753662180</v>
      </c>
      <c r="B1348" s="4">
        <v>42916.002083333333</v>
      </c>
      <c r="C1348">
        <f>HOUR(B1348)</f>
        <v>0</v>
      </c>
      <c r="D1348">
        <f>WEEKDAY(B1348, 2)</f>
        <v>5</v>
      </c>
      <c r="E1348">
        <v>6</v>
      </c>
      <c r="F1348" t="s">
        <v>3</v>
      </c>
      <c r="G1348">
        <f>IF(AND(E1348 = 1,F1348 = "B"),1,IF(AND(E1348 = 2,F1348 = "A"),1,IF(AND(E1348 = 3,F1348 = "A"),1,IF(AND(E1348 = 4,F1348 = "B"),1,IF(AND(E1348 = 5,F1348 = "C"),1,IF(AND(E1348 = 6,F1348 = "A"),1,0))))))</f>
        <v>0</v>
      </c>
    </row>
    <row r="1349" spans="1:7" outlineLevel="1" collapsed="1" x14ac:dyDescent="0.25">
      <c r="A1349" s="6" t="s">
        <v>511</v>
      </c>
      <c r="B1349" s="4"/>
      <c r="E1349"/>
      <c r="F1349"/>
      <c r="G1349">
        <f>SUBTOTAL(9,G1348:G1348)</f>
        <v>0</v>
      </c>
    </row>
    <row r="1350" spans="1:7" hidden="1" outlineLevel="2" x14ac:dyDescent="0.25">
      <c r="A1350">
        <v>754089438</v>
      </c>
      <c r="B1350" s="4">
        <v>42922.470138888886</v>
      </c>
      <c r="C1350">
        <f>HOUR(B1350)</f>
        <v>11</v>
      </c>
      <c r="D1350">
        <f>WEEKDAY(B1350, 2)</f>
        <v>4</v>
      </c>
      <c r="E1350">
        <v>3</v>
      </c>
      <c r="F1350" t="s">
        <v>3</v>
      </c>
      <c r="G1350">
        <f>IF(AND(E1350 = 1,F1350 = "B"),1,IF(AND(E1350 = 2,F1350 = "A"),1,IF(AND(E1350 = 3,F1350 = "A"),1,IF(AND(E1350 = 4,F1350 = "B"),1,IF(AND(E1350 = 5,F1350 = "C"),1,IF(AND(E1350 = 6,F1350 = "A"),1,0))))))</f>
        <v>0</v>
      </c>
    </row>
    <row r="1351" spans="1:7" outlineLevel="1" collapsed="1" x14ac:dyDescent="0.25">
      <c r="A1351" s="6" t="s">
        <v>512</v>
      </c>
      <c r="B1351" s="4"/>
      <c r="E1351"/>
      <c r="F1351"/>
      <c r="G1351">
        <f>SUBTOTAL(9,G1350:G1350)</f>
        <v>0</v>
      </c>
    </row>
    <row r="1352" spans="1:7" hidden="1" outlineLevel="2" x14ac:dyDescent="0.25">
      <c r="A1352">
        <v>757347923</v>
      </c>
      <c r="B1352" s="4">
        <v>42920.826388888891</v>
      </c>
      <c r="C1352">
        <f>HOUR(B1352)</f>
        <v>19</v>
      </c>
      <c r="D1352">
        <f>WEEKDAY(B1352, 2)</f>
        <v>2</v>
      </c>
      <c r="E1352">
        <v>3</v>
      </c>
      <c r="F1352" t="s">
        <v>3</v>
      </c>
      <c r="G1352">
        <f>IF(AND(E1352 = 1,F1352 = "B"),1,IF(AND(E1352 = 2,F1352 = "A"),1,IF(AND(E1352 = 3,F1352 = "A"),1,IF(AND(E1352 = 4,F1352 = "B"),1,IF(AND(E1352 = 5,F1352 = "C"),1,IF(AND(E1352 = 6,F1352 = "A"),1,0))))))</f>
        <v>0</v>
      </c>
    </row>
    <row r="1353" spans="1:7" outlineLevel="1" collapsed="1" x14ac:dyDescent="0.25">
      <c r="A1353" s="6" t="s">
        <v>513</v>
      </c>
      <c r="B1353" s="4"/>
      <c r="E1353"/>
      <c r="F1353"/>
      <c r="G1353">
        <f>SUBTOTAL(9,G1352:G1352)</f>
        <v>0</v>
      </c>
    </row>
    <row r="1354" spans="1:7" hidden="1" outlineLevel="2" x14ac:dyDescent="0.25">
      <c r="A1354">
        <v>757909385</v>
      </c>
      <c r="B1354" s="4">
        <v>42908.625</v>
      </c>
      <c r="C1354">
        <f>HOUR(B1354)</f>
        <v>15</v>
      </c>
      <c r="D1354">
        <f>WEEKDAY(B1354, 2)</f>
        <v>4</v>
      </c>
      <c r="E1354">
        <v>1</v>
      </c>
      <c r="F1354" t="s">
        <v>5</v>
      </c>
      <c r="G1354">
        <f>IF(AND(E1354 = 1,F1354 = "B"),1,IF(AND(E1354 = 2,F1354 = "A"),1,IF(AND(E1354 = 3,F1354 = "A"),1,IF(AND(E1354 = 4,F1354 = "B"),1,IF(AND(E1354 = 5,F1354 = "C"),1,IF(AND(E1354 = 6,F1354 = "A"),1,0))))))</f>
        <v>0</v>
      </c>
    </row>
    <row r="1355" spans="1:7" outlineLevel="1" collapsed="1" x14ac:dyDescent="0.25">
      <c r="A1355" s="6" t="s">
        <v>515</v>
      </c>
      <c r="B1355" s="4"/>
      <c r="E1355"/>
      <c r="F1355"/>
      <c r="G1355">
        <f>SUBTOTAL(9,G1354:G1354)</f>
        <v>0</v>
      </c>
    </row>
    <row r="1356" spans="1:7" hidden="1" outlineLevel="2" x14ac:dyDescent="0.25">
      <c r="A1356">
        <v>759334843</v>
      </c>
      <c r="B1356" s="4">
        <v>42920.077777777777</v>
      </c>
      <c r="C1356">
        <f>HOUR(B1356)</f>
        <v>1</v>
      </c>
      <c r="D1356">
        <f>WEEKDAY(B1356, 2)</f>
        <v>2</v>
      </c>
      <c r="E1356">
        <v>1</v>
      </c>
      <c r="F1356" t="s">
        <v>5</v>
      </c>
      <c r="G1356">
        <f>IF(AND(E1356 = 1,F1356 = "B"),1,IF(AND(E1356 = 2,F1356 = "A"),1,IF(AND(E1356 = 3,F1356 = "A"),1,IF(AND(E1356 = 4,F1356 = "B"),1,IF(AND(E1356 = 5,F1356 = "C"),1,IF(AND(E1356 = 6,F1356 = "A"),1,0))))))</f>
        <v>0</v>
      </c>
    </row>
    <row r="1357" spans="1:7" outlineLevel="1" collapsed="1" x14ac:dyDescent="0.25">
      <c r="A1357" s="6" t="s">
        <v>517</v>
      </c>
      <c r="B1357" s="4"/>
      <c r="E1357"/>
      <c r="F1357"/>
      <c r="G1357">
        <f>SUBTOTAL(9,G1356:G1356)</f>
        <v>0</v>
      </c>
    </row>
    <row r="1358" spans="1:7" hidden="1" outlineLevel="2" x14ac:dyDescent="0.25">
      <c r="A1358">
        <v>759631687</v>
      </c>
      <c r="B1358" s="4">
        <v>42930.824305555558</v>
      </c>
      <c r="C1358">
        <f>HOUR(B1358)</f>
        <v>19</v>
      </c>
      <c r="D1358">
        <f>WEEKDAY(B1358, 2)</f>
        <v>5</v>
      </c>
      <c r="E1358">
        <v>1</v>
      </c>
      <c r="F1358" t="s">
        <v>5</v>
      </c>
      <c r="G1358">
        <f>IF(AND(E1358 = 1,F1358 = "B"),1,IF(AND(E1358 = 2,F1358 = "A"),1,IF(AND(E1358 = 3,F1358 = "A"),1,IF(AND(E1358 = 4,F1358 = "B"),1,IF(AND(E1358 = 5,F1358 = "C"),1,IF(AND(E1358 = 6,F1358 = "A"),1,0))))))</f>
        <v>0</v>
      </c>
    </row>
    <row r="1359" spans="1:7" outlineLevel="1" collapsed="1" x14ac:dyDescent="0.25">
      <c r="A1359" s="6" t="s">
        <v>518</v>
      </c>
      <c r="B1359" s="4"/>
      <c r="E1359"/>
      <c r="F1359"/>
      <c r="G1359">
        <f>SUBTOTAL(9,G1358:G1358)</f>
        <v>0</v>
      </c>
    </row>
    <row r="1360" spans="1:7" hidden="1" outlineLevel="2" x14ac:dyDescent="0.25">
      <c r="A1360">
        <v>759692949</v>
      </c>
      <c r="B1360" s="4">
        <v>42914.12777777778</v>
      </c>
      <c r="C1360">
        <f>HOUR(B1360)</f>
        <v>3</v>
      </c>
      <c r="D1360">
        <f>WEEKDAY(B1360, 2)</f>
        <v>3</v>
      </c>
      <c r="E1360">
        <v>1</v>
      </c>
      <c r="F1360" t="s">
        <v>4</v>
      </c>
      <c r="G1360">
        <f>IF(AND(E1360 = 1,F1360 = "B"),1,IF(AND(E1360 = 2,F1360 = "A"),1,IF(AND(E1360 = 3,F1360 = "A"),1,IF(AND(E1360 = 4,F1360 = "B"),1,IF(AND(E1360 = 5,F1360 = "C"),1,IF(AND(E1360 = 6,F1360 = "A"),1,0))))))</f>
        <v>0</v>
      </c>
    </row>
    <row r="1361" spans="1:7" outlineLevel="1" collapsed="1" x14ac:dyDescent="0.25">
      <c r="A1361" s="6" t="s">
        <v>519</v>
      </c>
      <c r="B1361" s="4"/>
      <c r="E1361"/>
      <c r="F1361"/>
      <c r="G1361">
        <f>SUBTOTAL(9,G1360:G1360)</f>
        <v>0</v>
      </c>
    </row>
    <row r="1362" spans="1:7" hidden="1" outlineLevel="2" x14ac:dyDescent="0.25">
      <c r="A1362">
        <v>760301781</v>
      </c>
      <c r="B1362" s="4">
        <v>42913.625</v>
      </c>
      <c r="C1362">
        <f>HOUR(B1362)</f>
        <v>15</v>
      </c>
      <c r="D1362">
        <f>WEEKDAY(B1362, 2)</f>
        <v>2</v>
      </c>
      <c r="E1362">
        <v>1</v>
      </c>
      <c r="F1362" t="s">
        <v>5</v>
      </c>
      <c r="G1362">
        <f>IF(AND(E1362 = 1,F1362 = "B"),1,IF(AND(E1362 = 2,F1362 = "A"),1,IF(AND(E1362 = 3,F1362 = "A"),1,IF(AND(E1362 = 4,F1362 = "B"),1,IF(AND(E1362 = 5,F1362 = "C"),1,IF(AND(E1362 = 6,F1362 = "A"),1,0))))))</f>
        <v>0</v>
      </c>
    </row>
    <row r="1363" spans="1:7" outlineLevel="1" collapsed="1" x14ac:dyDescent="0.25">
      <c r="A1363" s="6" t="s">
        <v>520</v>
      </c>
      <c r="B1363" s="4"/>
      <c r="E1363"/>
      <c r="F1363"/>
      <c r="G1363">
        <f>SUBTOTAL(9,G1362:G1362)</f>
        <v>0</v>
      </c>
    </row>
    <row r="1364" spans="1:7" hidden="1" outlineLevel="2" x14ac:dyDescent="0.25">
      <c r="A1364">
        <v>760909607</v>
      </c>
      <c r="B1364" s="4">
        <v>42905.159722222219</v>
      </c>
      <c r="C1364">
        <f>HOUR(B1364)</f>
        <v>3</v>
      </c>
      <c r="D1364">
        <f>WEEKDAY(B1364, 2)</f>
        <v>1</v>
      </c>
      <c r="E1364">
        <v>2</v>
      </c>
      <c r="F1364" t="s">
        <v>4</v>
      </c>
      <c r="G1364">
        <f>IF(AND(E1364 = 1,F1364 = "B"),1,IF(AND(E1364 = 2,F1364 = "A"),1,IF(AND(E1364 = 3,F1364 = "A"),1,IF(AND(E1364 = 4,F1364 = "B"),1,IF(AND(E1364 = 5,F1364 = "C"),1,IF(AND(E1364 = 6,F1364 = "A"),1,0))))))</f>
        <v>0</v>
      </c>
    </row>
    <row r="1365" spans="1:7" outlineLevel="1" collapsed="1" x14ac:dyDescent="0.25">
      <c r="A1365" s="6" t="s">
        <v>521</v>
      </c>
      <c r="B1365" s="4"/>
      <c r="E1365"/>
      <c r="F1365"/>
      <c r="G1365">
        <f>SUBTOTAL(9,G1364:G1364)</f>
        <v>0</v>
      </c>
    </row>
    <row r="1366" spans="1:7" hidden="1" outlineLevel="2" x14ac:dyDescent="0.25">
      <c r="A1366">
        <v>761645826</v>
      </c>
      <c r="B1366" s="4">
        <v>42887.959722222222</v>
      </c>
      <c r="C1366">
        <f>HOUR(B1366)</f>
        <v>23</v>
      </c>
      <c r="D1366">
        <f>WEEKDAY(B1366, 2)</f>
        <v>4</v>
      </c>
      <c r="E1366">
        <v>1</v>
      </c>
      <c r="F1366" t="s">
        <v>4</v>
      </c>
      <c r="G1366">
        <f>IF(AND(E1366 = 1,F1366 = "B"),1,IF(AND(E1366 = 2,F1366 = "A"),1,IF(AND(E1366 = 3,F1366 = "A"),1,IF(AND(E1366 = 4,F1366 = "B"),1,IF(AND(E1366 = 5,F1366 = "C"),1,IF(AND(E1366 = 6,F1366 = "A"),1,0))))))</f>
        <v>0</v>
      </c>
    </row>
    <row r="1367" spans="1:7" hidden="1" outlineLevel="2" x14ac:dyDescent="0.25">
      <c r="A1367">
        <v>761645826</v>
      </c>
      <c r="B1367" s="4">
        <v>42890.45208333333</v>
      </c>
      <c r="C1367">
        <f>HOUR(B1367)</f>
        <v>10</v>
      </c>
      <c r="D1367">
        <f>WEEKDAY(B1367, 2)</f>
        <v>7</v>
      </c>
      <c r="E1367">
        <v>2</v>
      </c>
      <c r="F1367" t="s">
        <v>3</v>
      </c>
      <c r="G1367">
        <f>IF(AND(E1367 = 1,F1367 = "B"),1,IF(AND(E1367 = 2,F1367 = "A"),1,IF(AND(E1367 = 3,F1367 = "A"),1,IF(AND(E1367 = 4,F1367 = "B"),1,IF(AND(E1367 = 5,F1367 = "C"),1,IF(AND(E1367 = 6,F1367 = "A"),1,0))))))</f>
        <v>0</v>
      </c>
    </row>
    <row r="1368" spans="1:7" hidden="1" outlineLevel="2" x14ac:dyDescent="0.25">
      <c r="A1368">
        <v>761645826</v>
      </c>
      <c r="B1368" s="4">
        <v>42928.952777777777</v>
      </c>
      <c r="C1368">
        <f>HOUR(B1368)</f>
        <v>22</v>
      </c>
      <c r="D1368">
        <f>WEEKDAY(B1368, 2)</f>
        <v>3</v>
      </c>
      <c r="E1368">
        <v>6</v>
      </c>
      <c r="F1368" t="s">
        <v>4</v>
      </c>
      <c r="G1368">
        <f>IF(AND(E1368 = 1,F1368 = "B"),1,IF(AND(E1368 = 2,F1368 = "A"),1,IF(AND(E1368 = 3,F1368 = "A"),1,IF(AND(E1368 = 4,F1368 = "B"),1,IF(AND(E1368 = 5,F1368 = "C"),1,IF(AND(E1368 = 6,F1368 = "A"),1,0))))))</f>
        <v>0</v>
      </c>
    </row>
    <row r="1369" spans="1:7" hidden="1" outlineLevel="2" x14ac:dyDescent="0.25">
      <c r="A1369">
        <v>761645826</v>
      </c>
      <c r="B1369" s="4">
        <v>42931.300694444442</v>
      </c>
      <c r="C1369">
        <f>HOUR(B1369)</f>
        <v>7</v>
      </c>
      <c r="D1369">
        <f>WEEKDAY(B1369, 2)</f>
        <v>6</v>
      </c>
      <c r="E1369">
        <v>3</v>
      </c>
      <c r="F1369" t="s">
        <v>4</v>
      </c>
      <c r="G1369">
        <f>IF(AND(E1369 = 1,F1369 = "B"),1,IF(AND(E1369 = 2,F1369 = "A"),1,IF(AND(E1369 = 3,F1369 = "A"),1,IF(AND(E1369 = 4,F1369 = "B"),1,IF(AND(E1369 = 5,F1369 = "C"),1,IF(AND(E1369 = 6,F1369 = "A"),1,0))))))</f>
        <v>0</v>
      </c>
    </row>
    <row r="1370" spans="1:7" outlineLevel="1" collapsed="1" x14ac:dyDescent="0.25">
      <c r="A1370" s="6" t="s">
        <v>522</v>
      </c>
      <c r="B1370" s="4"/>
      <c r="E1370"/>
      <c r="F1370"/>
      <c r="G1370">
        <f>SUBTOTAL(9,G1366:G1369)</f>
        <v>0</v>
      </c>
    </row>
    <row r="1371" spans="1:7" hidden="1" outlineLevel="2" x14ac:dyDescent="0.25">
      <c r="A1371">
        <v>764318495</v>
      </c>
      <c r="B1371" s="4">
        <v>42900.069444444445</v>
      </c>
      <c r="C1371">
        <f>HOUR(B1371)</f>
        <v>1</v>
      </c>
      <c r="D1371">
        <f>WEEKDAY(B1371, 2)</f>
        <v>3</v>
      </c>
      <c r="E1371">
        <v>6</v>
      </c>
      <c r="F1371" t="s">
        <v>3</v>
      </c>
      <c r="G1371">
        <f>IF(AND(E1371 = 1,F1371 = "B"),1,IF(AND(E1371 = 2,F1371 = "A"),1,IF(AND(E1371 = 3,F1371 = "A"),1,IF(AND(E1371 = 4,F1371 = "B"),1,IF(AND(E1371 = 5,F1371 = "C"),1,IF(AND(E1371 = 6,F1371 = "A"),1,0))))))</f>
        <v>0</v>
      </c>
    </row>
    <row r="1372" spans="1:7" outlineLevel="1" collapsed="1" x14ac:dyDescent="0.25">
      <c r="A1372" s="6" t="s">
        <v>525</v>
      </c>
      <c r="B1372" s="4"/>
      <c r="E1372"/>
      <c r="F1372"/>
      <c r="G1372">
        <f>SUBTOTAL(9,G1371:G1371)</f>
        <v>0</v>
      </c>
    </row>
    <row r="1373" spans="1:7" hidden="1" outlineLevel="2" x14ac:dyDescent="0.25">
      <c r="A1373">
        <v>767455643</v>
      </c>
      <c r="B1373" s="4">
        <v>42895.784722222219</v>
      </c>
      <c r="C1373">
        <f>HOUR(B1373)</f>
        <v>18</v>
      </c>
      <c r="D1373">
        <f>WEEKDAY(B1373, 2)</f>
        <v>5</v>
      </c>
      <c r="E1373">
        <v>1</v>
      </c>
      <c r="F1373" t="s">
        <v>5</v>
      </c>
      <c r="G1373">
        <f>IF(AND(E1373 = 1,F1373 = "B"),1,IF(AND(E1373 = 2,F1373 = "A"),1,IF(AND(E1373 = 3,F1373 = "A"),1,IF(AND(E1373 = 4,F1373 = "B"),1,IF(AND(E1373 = 5,F1373 = "C"),1,IF(AND(E1373 = 6,F1373 = "A"),1,0))))))</f>
        <v>0</v>
      </c>
    </row>
    <row r="1374" spans="1:7" outlineLevel="1" collapsed="1" x14ac:dyDescent="0.25">
      <c r="A1374" s="6" t="s">
        <v>528</v>
      </c>
      <c r="B1374" s="4"/>
      <c r="E1374"/>
      <c r="F1374"/>
      <c r="G1374">
        <f>SUBTOTAL(9,G1373:G1373)</f>
        <v>0</v>
      </c>
    </row>
    <row r="1375" spans="1:7" hidden="1" outlineLevel="2" x14ac:dyDescent="0.25">
      <c r="A1375">
        <v>767574622</v>
      </c>
      <c r="B1375" s="4">
        <v>42909.522916666669</v>
      </c>
      <c r="C1375">
        <f>HOUR(B1375)</f>
        <v>12</v>
      </c>
      <c r="D1375">
        <f>WEEKDAY(B1375, 2)</f>
        <v>5</v>
      </c>
      <c r="E1375">
        <v>6</v>
      </c>
      <c r="F1375" t="s">
        <v>3</v>
      </c>
      <c r="G1375">
        <f>IF(AND(E1375 = 1,F1375 = "B"),1,IF(AND(E1375 = 2,F1375 = "A"),1,IF(AND(E1375 = 3,F1375 = "A"),1,IF(AND(E1375 = 4,F1375 = "B"),1,IF(AND(E1375 = 5,F1375 = "C"),1,IF(AND(E1375 = 6,F1375 = "A"),1,0))))))</f>
        <v>0</v>
      </c>
    </row>
    <row r="1376" spans="1:7" outlineLevel="1" collapsed="1" x14ac:dyDescent="0.25">
      <c r="A1376" s="6" t="s">
        <v>529</v>
      </c>
      <c r="B1376" s="4"/>
      <c r="E1376"/>
      <c r="F1376"/>
      <c r="G1376">
        <f>SUBTOTAL(9,G1375:G1375)</f>
        <v>0</v>
      </c>
    </row>
    <row r="1377" spans="1:7" hidden="1" outlineLevel="2" x14ac:dyDescent="0.25">
      <c r="A1377">
        <v>770030019</v>
      </c>
      <c r="B1377" s="4">
        <v>42914.754861111112</v>
      </c>
      <c r="C1377">
        <f>HOUR(B1377)</f>
        <v>18</v>
      </c>
      <c r="D1377">
        <f>WEEKDAY(B1377, 2)</f>
        <v>3</v>
      </c>
      <c r="E1377">
        <v>4</v>
      </c>
      <c r="F1377" t="s">
        <v>5</v>
      </c>
      <c r="G1377">
        <f>IF(AND(E1377 = 1,F1377 = "B"),1,IF(AND(E1377 = 2,F1377 = "A"),1,IF(AND(E1377 = 3,F1377 = "A"),1,IF(AND(E1377 = 4,F1377 = "B"),1,IF(AND(E1377 = 5,F1377 = "C"),1,IF(AND(E1377 = 6,F1377 = "A"),1,0))))))</f>
        <v>0</v>
      </c>
    </row>
    <row r="1378" spans="1:7" outlineLevel="1" collapsed="1" x14ac:dyDescent="0.25">
      <c r="A1378" s="6" t="s">
        <v>531</v>
      </c>
      <c r="B1378" s="4"/>
      <c r="E1378"/>
      <c r="F1378"/>
      <c r="G1378">
        <f>SUBTOTAL(9,G1377:G1377)</f>
        <v>0</v>
      </c>
    </row>
    <row r="1379" spans="1:7" hidden="1" outlineLevel="2" x14ac:dyDescent="0.25">
      <c r="A1379">
        <v>770920270</v>
      </c>
      <c r="B1379" s="4">
        <v>42904.313888888886</v>
      </c>
      <c r="C1379">
        <f>HOUR(B1379)</f>
        <v>7</v>
      </c>
      <c r="D1379">
        <f>WEEKDAY(B1379, 2)</f>
        <v>7</v>
      </c>
      <c r="E1379">
        <v>3</v>
      </c>
      <c r="F1379" t="s">
        <v>4</v>
      </c>
      <c r="G1379">
        <f>IF(AND(E1379 = 1,F1379 = "B"),1,IF(AND(E1379 = 2,F1379 = "A"),1,IF(AND(E1379 = 3,F1379 = "A"),1,IF(AND(E1379 = 4,F1379 = "B"),1,IF(AND(E1379 = 5,F1379 = "C"),1,IF(AND(E1379 = 6,F1379 = "A"),1,0))))))</f>
        <v>0</v>
      </c>
    </row>
    <row r="1380" spans="1:7" outlineLevel="1" collapsed="1" x14ac:dyDescent="0.25">
      <c r="A1380" s="6" t="s">
        <v>532</v>
      </c>
      <c r="B1380" s="4"/>
      <c r="E1380"/>
      <c r="F1380"/>
      <c r="G1380">
        <f>SUBTOTAL(9,G1379:G1379)</f>
        <v>0</v>
      </c>
    </row>
    <row r="1381" spans="1:7" hidden="1" outlineLevel="2" x14ac:dyDescent="0.25">
      <c r="A1381">
        <v>771900851</v>
      </c>
      <c r="B1381" s="4">
        <v>42895.547222222223</v>
      </c>
      <c r="C1381">
        <f>HOUR(B1381)</f>
        <v>13</v>
      </c>
      <c r="D1381">
        <f>WEEKDAY(B1381, 2)</f>
        <v>5</v>
      </c>
      <c r="E1381">
        <v>3</v>
      </c>
      <c r="F1381" t="s">
        <v>3</v>
      </c>
      <c r="G1381">
        <f>IF(AND(E1381 = 1,F1381 = "B"),1,IF(AND(E1381 = 2,F1381 = "A"),1,IF(AND(E1381 = 3,F1381 = "A"),1,IF(AND(E1381 = 4,F1381 = "B"),1,IF(AND(E1381 = 5,F1381 = "C"),1,IF(AND(E1381 = 6,F1381 = "A"),1,0))))))</f>
        <v>0</v>
      </c>
    </row>
    <row r="1382" spans="1:7" outlineLevel="1" collapsed="1" x14ac:dyDescent="0.25">
      <c r="A1382" s="6" t="s">
        <v>535</v>
      </c>
      <c r="B1382" s="4"/>
      <c r="E1382"/>
      <c r="F1382"/>
      <c r="G1382">
        <f>SUBTOTAL(9,G1381:G1381)</f>
        <v>0</v>
      </c>
    </row>
    <row r="1383" spans="1:7" hidden="1" outlineLevel="2" x14ac:dyDescent="0.25">
      <c r="A1383">
        <v>773291555</v>
      </c>
      <c r="B1383" s="4">
        <v>42894.147222222222</v>
      </c>
      <c r="C1383">
        <f>HOUR(B1383)</f>
        <v>3</v>
      </c>
      <c r="D1383">
        <f>WEEKDAY(B1383, 2)</f>
        <v>4</v>
      </c>
      <c r="E1383">
        <v>2</v>
      </c>
      <c r="F1383" t="s">
        <v>4</v>
      </c>
      <c r="G1383">
        <f>IF(AND(E1383 = 1,F1383 = "B"),1,IF(AND(E1383 = 2,F1383 = "A"),1,IF(AND(E1383 = 3,F1383 = "A"),1,IF(AND(E1383 = 4,F1383 = "B"),1,IF(AND(E1383 = 5,F1383 = "C"),1,IF(AND(E1383 = 6,F1383 = "A"),1,0))))))</f>
        <v>0</v>
      </c>
    </row>
    <row r="1384" spans="1:7" outlineLevel="1" collapsed="1" x14ac:dyDescent="0.25">
      <c r="A1384" s="6" t="s">
        <v>536</v>
      </c>
      <c r="B1384" s="4"/>
      <c r="E1384"/>
      <c r="F1384"/>
      <c r="G1384">
        <f>SUBTOTAL(9,G1383:G1383)</f>
        <v>0</v>
      </c>
    </row>
    <row r="1385" spans="1:7" hidden="1" outlineLevel="2" x14ac:dyDescent="0.25">
      <c r="A1385">
        <v>774658060</v>
      </c>
      <c r="B1385" s="4">
        <v>42911.561805555553</v>
      </c>
      <c r="C1385">
        <f>HOUR(B1385)</f>
        <v>13</v>
      </c>
      <c r="D1385">
        <f>WEEKDAY(B1385, 2)</f>
        <v>7</v>
      </c>
      <c r="E1385">
        <v>3</v>
      </c>
      <c r="F1385" t="s">
        <v>3</v>
      </c>
      <c r="G1385">
        <f>IF(AND(E1385 = 1,F1385 = "B"),1,IF(AND(E1385 = 2,F1385 = "A"),1,IF(AND(E1385 = 3,F1385 = "A"),1,IF(AND(E1385 = 4,F1385 = "B"),1,IF(AND(E1385 = 5,F1385 = "C"),1,IF(AND(E1385 = 6,F1385 = "A"),1,0))))))</f>
        <v>0</v>
      </c>
    </row>
    <row r="1386" spans="1:7" outlineLevel="1" collapsed="1" x14ac:dyDescent="0.25">
      <c r="A1386" s="6" t="s">
        <v>537</v>
      </c>
      <c r="B1386" s="4"/>
      <c r="E1386"/>
      <c r="F1386"/>
      <c r="G1386">
        <f>SUBTOTAL(9,G1385:G1385)</f>
        <v>0</v>
      </c>
    </row>
    <row r="1387" spans="1:7" hidden="1" outlineLevel="2" x14ac:dyDescent="0.25">
      <c r="A1387">
        <v>778942448</v>
      </c>
      <c r="B1387" s="4">
        <v>42932.890972222223</v>
      </c>
      <c r="C1387">
        <f>HOUR(B1387)</f>
        <v>21</v>
      </c>
      <c r="D1387">
        <f>WEEKDAY(B1387, 2)</f>
        <v>7</v>
      </c>
      <c r="E1387">
        <v>6</v>
      </c>
      <c r="F1387" t="s">
        <v>3</v>
      </c>
      <c r="G1387">
        <f>IF(AND(E1387 = 1,F1387 = "B"),1,IF(AND(E1387 = 2,F1387 = "A"),1,IF(AND(E1387 = 3,F1387 = "A"),1,IF(AND(E1387 = 4,F1387 = "B"),1,IF(AND(E1387 = 5,F1387 = "C"),1,IF(AND(E1387 = 6,F1387 = "A"),1,0))))))</f>
        <v>0</v>
      </c>
    </row>
    <row r="1388" spans="1:7" outlineLevel="1" collapsed="1" x14ac:dyDescent="0.25">
      <c r="A1388" s="6" t="s">
        <v>540</v>
      </c>
      <c r="B1388" s="4"/>
      <c r="E1388"/>
      <c r="F1388"/>
      <c r="G1388">
        <f>SUBTOTAL(9,G1387:G1387)</f>
        <v>0</v>
      </c>
    </row>
    <row r="1389" spans="1:7" hidden="1" outlineLevel="2" x14ac:dyDescent="0.25">
      <c r="A1389">
        <v>778979692</v>
      </c>
      <c r="B1389" s="4">
        <v>42915.168055555558</v>
      </c>
      <c r="C1389">
        <f>HOUR(B1389)</f>
        <v>4</v>
      </c>
      <c r="D1389">
        <f>WEEKDAY(B1389, 2)</f>
        <v>4</v>
      </c>
      <c r="E1389">
        <v>4</v>
      </c>
      <c r="F1389" t="s">
        <v>5</v>
      </c>
      <c r="G1389">
        <f>IF(AND(E1389 = 1,F1389 = "B"),1,IF(AND(E1389 = 2,F1389 = "A"),1,IF(AND(E1389 = 3,F1389 = "A"),1,IF(AND(E1389 = 4,F1389 = "B"),1,IF(AND(E1389 = 5,F1389 = "C"),1,IF(AND(E1389 = 6,F1389 = "A"),1,0))))))</f>
        <v>0</v>
      </c>
    </row>
    <row r="1390" spans="1:7" outlineLevel="1" collapsed="1" x14ac:dyDescent="0.25">
      <c r="A1390" s="6" t="s">
        <v>541</v>
      </c>
      <c r="B1390" s="4"/>
      <c r="E1390"/>
      <c r="F1390"/>
      <c r="G1390">
        <f>SUBTOTAL(9,G1389:G1389)</f>
        <v>0</v>
      </c>
    </row>
    <row r="1391" spans="1:7" hidden="1" outlineLevel="2" x14ac:dyDescent="0.25">
      <c r="A1391">
        <v>779057265</v>
      </c>
      <c r="B1391" s="4">
        <v>42896.038194444445</v>
      </c>
      <c r="C1391">
        <f>HOUR(B1391)</f>
        <v>0</v>
      </c>
      <c r="D1391">
        <f>WEEKDAY(B1391, 2)</f>
        <v>6</v>
      </c>
      <c r="E1391">
        <v>6</v>
      </c>
      <c r="F1391" t="s">
        <v>4</v>
      </c>
      <c r="G1391">
        <f>IF(AND(E1391 = 1,F1391 = "B"),1,IF(AND(E1391 = 2,F1391 = "A"),1,IF(AND(E1391 = 3,F1391 = "A"),1,IF(AND(E1391 = 4,F1391 = "B"),1,IF(AND(E1391 = 5,F1391 = "C"),1,IF(AND(E1391 = 6,F1391 = "A"),1,0))))))</f>
        <v>0</v>
      </c>
    </row>
    <row r="1392" spans="1:7" outlineLevel="1" collapsed="1" x14ac:dyDescent="0.25">
      <c r="A1392" s="6" t="s">
        <v>542</v>
      </c>
      <c r="B1392" s="4"/>
      <c r="E1392"/>
      <c r="F1392"/>
      <c r="G1392">
        <f>SUBTOTAL(9,G1391:G1391)</f>
        <v>0</v>
      </c>
    </row>
    <row r="1393" spans="1:7" hidden="1" outlineLevel="2" x14ac:dyDescent="0.25">
      <c r="A1393">
        <v>779249951</v>
      </c>
      <c r="B1393" s="4">
        <v>42924.625</v>
      </c>
      <c r="C1393">
        <f>HOUR(B1393)</f>
        <v>15</v>
      </c>
      <c r="D1393">
        <f>WEEKDAY(B1393, 2)</f>
        <v>6</v>
      </c>
      <c r="E1393">
        <v>5</v>
      </c>
      <c r="F1393" t="s">
        <v>5</v>
      </c>
      <c r="G1393">
        <f>IF(AND(E1393 = 1,F1393 = "B"),1,IF(AND(E1393 = 2,F1393 = "A"),1,IF(AND(E1393 = 3,F1393 = "A"),1,IF(AND(E1393 = 4,F1393 = "B"),1,IF(AND(E1393 = 5,F1393 = "C"),1,IF(AND(E1393 = 6,F1393 = "A"),1,0))))))</f>
        <v>0</v>
      </c>
    </row>
    <row r="1394" spans="1:7" outlineLevel="1" collapsed="1" x14ac:dyDescent="0.25">
      <c r="A1394" s="6" t="s">
        <v>543</v>
      </c>
      <c r="B1394" s="4"/>
      <c r="E1394"/>
      <c r="F1394"/>
      <c r="G1394">
        <f>SUBTOTAL(9,G1393:G1393)</f>
        <v>0</v>
      </c>
    </row>
    <row r="1395" spans="1:7" hidden="1" outlineLevel="2" x14ac:dyDescent="0.25">
      <c r="A1395">
        <v>779515891</v>
      </c>
      <c r="B1395" s="4">
        <v>42921.356249999997</v>
      </c>
      <c r="C1395">
        <f>HOUR(B1395)</f>
        <v>8</v>
      </c>
      <c r="D1395">
        <f>WEEKDAY(B1395, 2)</f>
        <v>3</v>
      </c>
      <c r="E1395">
        <v>3</v>
      </c>
      <c r="F1395" t="s">
        <v>4</v>
      </c>
      <c r="G1395">
        <f>IF(AND(E1395 = 1,F1395 = "B"),1,IF(AND(E1395 = 2,F1395 = "A"),1,IF(AND(E1395 = 3,F1395 = "A"),1,IF(AND(E1395 = 4,F1395 = "B"),1,IF(AND(E1395 = 5,F1395 = "C"),1,IF(AND(E1395 = 6,F1395 = "A"),1,0))))))</f>
        <v>0</v>
      </c>
    </row>
    <row r="1396" spans="1:7" outlineLevel="1" collapsed="1" x14ac:dyDescent="0.25">
      <c r="A1396" s="6" t="s">
        <v>545</v>
      </c>
      <c r="B1396" s="4"/>
      <c r="E1396"/>
      <c r="F1396"/>
      <c r="G1396">
        <f>SUBTOTAL(9,G1395:G1395)</f>
        <v>0</v>
      </c>
    </row>
    <row r="1397" spans="1:7" hidden="1" outlineLevel="2" x14ac:dyDescent="0.25">
      <c r="A1397">
        <v>781050014</v>
      </c>
      <c r="B1397" s="4">
        <v>42903.449305555558</v>
      </c>
      <c r="C1397">
        <f>HOUR(B1397)</f>
        <v>10</v>
      </c>
      <c r="D1397">
        <f>WEEKDAY(B1397, 2)</f>
        <v>6</v>
      </c>
      <c r="E1397">
        <v>4</v>
      </c>
      <c r="F1397" t="s">
        <v>5</v>
      </c>
      <c r="G1397">
        <f>IF(AND(E1397 = 1,F1397 = "B"),1,IF(AND(E1397 = 2,F1397 = "A"),1,IF(AND(E1397 = 3,F1397 = "A"),1,IF(AND(E1397 = 4,F1397 = "B"),1,IF(AND(E1397 = 5,F1397 = "C"),1,IF(AND(E1397 = 6,F1397 = "A"),1,0))))))</f>
        <v>0</v>
      </c>
    </row>
    <row r="1398" spans="1:7" outlineLevel="1" collapsed="1" x14ac:dyDescent="0.25">
      <c r="A1398" s="6" t="s">
        <v>546</v>
      </c>
      <c r="B1398" s="4"/>
      <c r="E1398"/>
      <c r="F1398"/>
      <c r="G1398">
        <f>SUBTOTAL(9,G1397:G1397)</f>
        <v>0</v>
      </c>
    </row>
    <row r="1399" spans="1:7" hidden="1" outlineLevel="2" x14ac:dyDescent="0.25">
      <c r="A1399">
        <v>782286417</v>
      </c>
      <c r="B1399" s="4">
        <v>42920.414583333331</v>
      </c>
      <c r="C1399">
        <f>HOUR(B1399)</f>
        <v>9</v>
      </c>
      <c r="D1399">
        <f>WEEKDAY(B1399, 2)</f>
        <v>2</v>
      </c>
      <c r="E1399">
        <v>5</v>
      </c>
      <c r="F1399" t="s">
        <v>3</v>
      </c>
      <c r="G1399">
        <f>IF(AND(E1399 = 1,F1399 = "B"),1,IF(AND(E1399 = 2,F1399 = "A"),1,IF(AND(E1399 = 3,F1399 = "A"),1,IF(AND(E1399 = 4,F1399 = "B"),1,IF(AND(E1399 = 5,F1399 = "C"),1,IF(AND(E1399 = 6,F1399 = "A"),1,0))))))</f>
        <v>0</v>
      </c>
    </row>
    <row r="1400" spans="1:7" outlineLevel="1" collapsed="1" x14ac:dyDescent="0.25">
      <c r="A1400" s="6" t="s">
        <v>547</v>
      </c>
      <c r="B1400" s="4"/>
      <c r="E1400"/>
      <c r="F1400"/>
      <c r="G1400">
        <f>SUBTOTAL(9,G1399:G1399)</f>
        <v>0</v>
      </c>
    </row>
    <row r="1401" spans="1:7" hidden="1" outlineLevel="2" x14ac:dyDescent="0.25">
      <c r="A1401">
        <v>782343523</v>
      </c>
      <c r="B1401" s="4">
        <v>42888.257638888892</v>
      </c>
      <c r="C1401">
        <f>HOUR(B1401)</f>
        <v>6</v>
      </c>
      <c r="D1401">
        <f>WEEKDAY(B1401, 2)</f>
        <v>5</v>
      </c>
      <c r="E1401">
        <v>3</v>
      </c>
      <c r="F1401" t="s">
        <v>4</v>
      </c>
      <c r="G1401">
        <f>IF(AND(E1401 = 1,F1401 = "B"),1,IF(AND(E1401 = 2,F1401 = "A"),1,IF(AND(E1401 = 3,F1401 = "A"),1,IF(AND(E1401 = 4,F1401 = "B"),1,IF(AND(E1401 = 5,F1401 = "C"),1,IF(AND(E1401 = 6,F1401 = "A"),1,0))))))</f>
        <v>0</v>
      </c>
    </row>
    <row r="1402" spans="1:7" hidden="1" outlineLevel="2" collapsed="1" x14ac:dyDescent="0.25">
      <c r="A1402">
        <v>782343523</v>
      </c>
      <c r="B1402" s="4">
        <v>42890.677777777775</v>
      </c>
      <c r="C1402">
        <f>HOUR(B1402)</f>
        <v>16</v>
      </c>
      <c r="D1402">
        <f>WEEKDAY(B1402, 2)</f>
        <v>7</v>
      </c>
      <c r="E1402">
        <v>2</v>
      </c>
      <c r="F1402" t="s">
        <v>3</v>
      </c>
      <c r="G1402">
        <f>IF(AND(E1402 = 1,F1402 = "B"),1,IF(AND(E1402 = 2,F1402 = "A"),1,IF(AND(E1402 = 3,F1402 = "A"),1,IF(AND(E1402 = 4,F1402 = "B"),1,IF(AND(E1402 = 5,F1402 = "C"),1,IF(AND(E1402 = 6,F1402 = "A"),1,0))))))</f>
        <v>0</v>
      </c>
    </row>
    <row r="1403" spans="1:7" hidden="1" outlineLevel="2" x14ac:dyDescent="0.25">
      <c r="A1403">
        <v>782343523</v>
      </c>
      <c r="B1403" s="4">
        <v>42929.372916666667</v>
      </c>
      <c r="C1403">
        <f>HOUR(B1403)</f>
        <v>8</v>
      </c>
      <c r="D1403">
        <f>WEEKDAY(B1403, 2)</f>
        <v>4</v>
      </c>
      <c r="E1403">
        <v>1</v>
      </c>
      <c r="F1403" t="s">
        <v>5</v>
      </c>
      <c r="G1403">
        <f>IF(AND(E1403 = 1,F1403 = "B"),1,IF(AND(E1403 = 2,F1403 = "A"),1,IF(AND(E1403 = 3,F1403 = "A"),1,IF(AND(E1403 = 4,F1403 = "B"),1,IF(AND(E1403 = 5,F1403 = "C"),1,IF(AND(E1403 = 6,F1403 = "A"),1,0))))))</f>
        <v>0</v>
      </c>
    </row>
    <row r="1404" spans="1:7" hidden="1" outlineLevel="2" collapsed="1" x14ac:dyDescent="0.25">
      <c r="A1404">
        <v>782343523</v>
      </c>
      <c r="B1404" s="4">
        <v>42931.728472222225</v>
      </c>
      <c r="C1404">
        <f>HOUR(B1404)</f>
        <v>17</v>
      </c>
      <c r="D1404">
        <f>WEEKDAY(B1404, 2)</f>
        <v>6</v>
      </c>
      <c r="E1404">
        <v>6</v>
      </c>
      <c r="F1404" t="s">
        <v>4</v>
      </c>
      <c r="G1404">
        <f>IF(AND(E1404 = 1,F1404 = "B"),1,IF(AND(E1404 = 2,F1404 = "A"),1,IF(AND(E1404 = 3,F1404 = "A"),1,IF(AND(E1404 = 4,F1404 = "B"),1,IF(AND(E1404 = 5,F1404 = "C"),1,IF(AND(E1404 = 6,F1404 = "A"),1,0))))))</f>
        <v>0</v>
      </c>
    </row>
    <row r="1405" spans="1:7" outlineLevel="1" x14ac:dyDescent="0.25">
      <c r="A1405" s="6" t="s">
        <v>548</v>
      </c>
      <c r="B1405" s="4"/>
      <c r="E1405"/>
      <c r="F1405"/>
      <c r="G1405">
        <f>SUBTOTAL(9,G1401:G1404)</f>
        <v>0</v>
      </c>
    </row>
    <row r="1406" spans="1:7" hidden="1" outlineLevel="2" collapsed="1" x14ac:dyDescent="0.25">
      <c r="A1406">
        <v>783287152</v>
      </c>
      <c r="B1406" s="4">
        <v>42909.05</v>
      </c>
      <c r="C1406">
        <f>HOUR(B1406)</f>
        <v>1</v>
      </c>
      <c r="D1406">
        <f>WEEKDAY(B1406, 2)</f>
        <v>5</v>
      </c>
      <c r="E1406">
        <v>1</v>
      </c>
      <c r="F1406" t="s">
        <v>4</v>
      </c>
      <c r="G1406">
        <f>IF(AND(E1406 = 1,F1406 = "B"),1,IF(AND(E1406 = 2,F1406 = "A"),1,IF(AND(E1406 = 3,F1406 = "A"),1,IF(AND(E1406 = 4,F1406 = "B"),1,IF(AND(E1406 = 5,F1406 = "C"),1,IF(AND(E1406 = 6,F1406 = "A"),1,0))))))</f>
        <v>0</v>
      </c>
    </row>
    <row r="1407" spans="1:7" outlineLevel="1" x14ac:dyDescent="0.25">
      <c r="A1407" s="6" t="s">
        <v>549</v>
      </c>
      <c r="B1407" s="4"/>
      <c r="E1407"/>
      <c r="F1407"/>
      <c r="G1407">
        <f>SUBTOTAL(9,G1406:G1406)</f>
        <v>0</v>
      </c>
    </row>
    <row r="1408" spans="1:7" hidden="1" outlineLevel="2" collapsed="1" x14ac:dyDescent="0.25">
      <c r="A1408">
        <v>785763426</v>
      </c>
      <c r="B1408" s="4">
        <v>42922.086805555555</v>
      </c>
      <c r="C1408">
        <f>HOUR(B1408)</f>
        <v>2</v>
      </c>
      <c r="D1408">
        <f>WEEKDAY(B1408, 2)</f>
        <v>4</v>
      </c>
      <c r="E1408">
        <v>4</v>
      </c>
      <c r="F1408" t="s">
        <v>4</v>
      </c>
      <c r="G1408">
        <f>IF(AND(E1408 = 1,F1408 = "B"),1,IF(AND(E1408 = 2,F1408 = "A"),1,IF(AND(E1408 = 3,F1408 = "A"),1,IF(AND(E1408 = 4,F1408 = "B"),1,IF(AND(E1408 = 5,F1408 = "C"),1,IF(AND(E1408 = 6,F1408 = "A"),1,0))))))</f>
        <v>0</v>
      </c>
    </row>
    <row r="1409" spans="1:7" outlineLevel="1" x14ac:dyDescent="0.25">
      <c r="A1409" s="6" t="s">
        <v>550</v>
      </c>
      <c r="B1409" s="4"/>
      <c r="E1409"/>
      <c r="F1409"/>
      <c r="G1409">
        <f>SUBTOTAL(9,G1408:G1408)</f>
        <v>0</v>
      </c>
    </row>
    <row r="1410" spans="1:7" hidden="1" outlineLevel="2" collapsed="1" x14ac:dyDescent="0.25">
      <c r="A1410">
        <v>787165065</v>
      </c>
      <c r="B1410" s="4">
        <v>42910.556250000001</v>
      </c>
      <c r="C1410">
        <f>HOUR(B1410)</f>
        <v>13</v>
      </c>
      <c r="D1410">
        <f>WEEKDAY(B1410, 2)</f>
        <v>6</v>
      </c>
      <c r="E1410">
        <v>2</v>
      </c>
      <c r="F1410" t="s">
        <v>3</v>
      </c>
      <c r="G1410">
        <f>IF(AND(E1410 = 1,F1410 = "B"),1,IF(AND(E1410 = 2,F1410 = "A"),1,IF(AND(E1410 = 3,F1410 = "A"),1,IF(AND(E1410 = 4,F1410 = "B"),1,IF(AND(E1410 = 5,F1410 = "C"),1,IF(AND(E1410 = 6,F1410 = "A"),1,0))))))</f>
        <v>0</v>
      </c>
    </row>
    <row r="1411" spans="1:7" outlineLevel="1" x14ac:dyDescent="0.25">
      <c r="A1411" s="6" t="s">
        <v>551</v>
      </c>
      <c r="B1411" s="4"/>
      <c r="E1411"/>
      <c r="F1411"/>
      <c r="G1411">
        <f>SUBTOTAL(9,G1410:G1410)</f>
        <v>0</v>
      </c>
    </row>
    <row r="1412" spans="1:7" hidden="1" outlineLevel="2" collapsed="1" x14ac:dyDescent="0.25">
      <c r="A1412">
        <v>787700181</v>
      </c>
      <c r="B1412" s="4">
        <v>42916.665972222225</v>
      </c>
      <c r="C1412">
        <f>HOUR(B1412)</f>
        <v>15</v>
      </c>
      <c r="D1412">
        <f>WEEKDAY(B1412, 2)</f>
        <v>5</v>
      </c>
      <c r="E1412">
        <v>5</v>
      </c>
      <c r="F1412" t="s">
        <v>3</v>
      </c>
      <c r="G1412">
        <f>IF(AND(E1412 = 1,F1412 = "B"),1,IF(AND(E1412 = 2,F1412 = "A"),1,IF(AND(E1412 = 3,F1412 = "A"),1,IF(AND(E1412 = 4,F1412 = "B"),1,IF(AND(E1412 = 5,F1412 = "C"),1,IF(AND(E1412 = 6,F1412 = "A"),1,0))))))</f>
        <v>0</v>
      </c>
    </row>
    <row r="1413" spans="1:7" outlineLevel="1" x14ac:dyDescent="0.25">
      <c r="A1413" s="6" t="s">
        <v>552</v>
      </c>
      <c r="B1413" s="4"/>
      <c r="E1413"/>
      <c r="F1413"/>
      <c r="G1413">
        <f>SUBTOTAL(9,G1412:G1412)</f>
        <v>0</v>
      </c>
    </row>
    <row r="1414" spans="1:7" hidden="1" outlineLevel="2" collapsed="1" x14ac:dyDescent="0.25">
      <c r="A1414">
        <v>787970483</v>
      </c>
      <c r="B1414" s="4">
        <v>42927.449305555558</v>
      </c>
      <c r="C1414">
        <f>HOUR(B1414)</f>
        <v>10</v>
      </c>
      <c r="D1414">
        <f>WEEKDAY(B1414, 2)</f>
        <v>2</v>
      </c>
      <c r="E1414">
        <v>6</v>
      </c>
      <c r="F1414" t="s">
        <v>3</v>
      </c>
      <c r="G1414">
        <f>IF(AND(E1414 = 1,F1414 = "B"),1,IF(AND(E1414 = 2,F1414 = "A"),1,IF(AND(E1414 = 3,F1414 = "A"),1,IF(AND(E1414 = 4,F1414 = "B"),1,IF(AND(E1414 = 5,F1414 = "C"),1,IF(AND(E1414 = 6,F1414 = "A"),1,0))))))</f>
        <v>0</v>
      </c>
    </row>
    <row r="1415" spans="1:7" outlineLevel="1" x14ac:dyDescent="0.25">
      <c r="A1415" s="6" t="s">
        <v>554</v>
      </c>
      <c r="B1415" s="4"/>
      <c r="E1415"/>
      <c r="F1415"/>
      <c r="G1415">
        <f>SUBTOTAL(9,G1414:G1414)</f>
        <v>0</v>
      </c>
    </row>
    <row r="1416" spans="1:7" hidden="1" outlineLevel="2" collapsed="1" x14ac:dyDescent="0.25">
      <c r="A1416">
        <v>792728923</v>
      </c>
      <c r="B1416" s="4">
        <v>42904.102083333331</v>
      </c>
      <c r="C1416">
        <f>HOUR(B1416)</f>
        <v>2</v>
      </c>
      <c r="D1416">
        <f>WEEKDAY(B1416, 2)</f>
        <v>7</v>
      </c>
      <c r="E1416">
        <v>1</v>
      </c>
      <c r="F1416" t="s">
        <v>4</v>
      </c>
      <c r="G1416">
        <f>IF(AND(E1416 = 1,F1416 = "B"),1,IF(AND(E1416 = 2,F1416 = "A"),1,IF(AND(E1416 = 3,F1416 = "A"),1,IF(AND(E1416 = 4,F1416 = "B"),1,IF(AND(E1416 = 5,F1416 = "C"),1,IF(AND(E1416 = 6,F1416 = "A"),1,0))))))</f>
        <v>0</v>
      </c>
    </row>
    <row r="1417" spans="1:7" outlineLevel="1" x14ac:dyDescent="0.25">
      <c r="A1417" s="6" t="s">
        <v>556</v>
      </c>
      <c r="B1417" s="4"/>
      <c r="E1417"/>
      <c r="F1417"/>
      <c r="G1417">
        <f>SUBTOTAL(9,G1416:G1416)</f>
        <v>0</v>
      </c>
    </row>
    <row r="1418" spans="1:7" hidden="1" outlineLevel="2" collapsed="1" x14ac:dyDescent="0.25">
      <c r="A1418">
        <v>793466170</v>
      </c>
      <c r="B1418" s="4">
        <v>42911.417361111111</v>
      </c>
      <c r="C1418">
        <f>HOUR(B1418)</f>
        <v>10</v>
      </c>
      <c r="D1418">
        <f>WEEKDAY(B1418, 2)</f>
        <v>7</v>
      </c>
      <c r="E1418">
        <v>6</v>
      </c>
      <c r="F1418" t="s">
        <v>4</v>
      </c>
      <c r="G1418">
        <f>IF(AND(E1418 = 1,F1418 = "B"),1,IF(AND(E1418 = 2,F1418 = "A"),1,IF(AND(E1418 = 3,F1418 = "A"),1,IF(AND(E1418 = 4,F1418 = "B"),1,IF(AND(E1418 = 5,F1418 = "C"),1,IF(AND(E1418 = 6,F1418 = "A"),1,0))))))</f>
        <v>0</v>
      </c>
    </row>
    <row r="1419" spans="1:7" outlineLevel="1" x14ac:dyDescent="0.25">
      <c r="A1419" s="6" t="s">
        <v>558</v>
      </c>
      <c r="B1419" s="4"/>
      <c r="E1419"/>
      <c r="F1419"/>
      <c r="G1419">
        <f>SUBTOTAL(9,G1418:G1418)</f>
        <v>0</v>
      </c>
    </row>
    <row r="1420" spans="1:7" hidden="1" outlineLevel="2" collapsed="1" x14ac:dyDescent="0.25">
      <c r="A1420">
        <v>794124811</v>
      </c>
      <c r="B1420" s="4">
        <v>42896.493055555555</v>
      </c>
      <c r="C1420">
        <f>HOUR(B1420)</f>
        <v>11</v>
      </c>
      <c r="D1420">
        <f>WEEKDAY(B1420, 2)</f>
        <v>6</v>
      </c>
      <c r="E1420">
        <v>2</v>
      </c>
      <c r="F1420" t="s">
        <v>4</v>
      </c>
      <c r="G1420">
        <f>IF(AND(E1420 = 1,F1420 = "B"),1,IF(AND(E1420 = 2,F1420 = "A"),1,IF(AND(E1420 = 3,F1420 = "A"),1,IF(AND(E1420 = 4,F1420 = "B"),1,IF(AND(E1420 = 5,F1420 = "C"),1,IF(AND(E1420 = 6,F1420 = "A"),1,0))))))</f>
        <v>0</v>
      </c>
    </row>
    <row r="1421" spans="1:7" outlineLevel="1" x14ac:dyDescent="0.25">
      <c r="A1421" s="6" t="s">
        <v>559</v>
      </c>
      <c r="B1421" s="4"/>
      <c r="E1421"/>
      <c r="F1421"/>
      <c r="G1421">
        <f>SUBTOTAL(9,G1420:G1420)</f>
        <v>0</v>
      </c>
    </row>
    <row r="1422" spans="1:7" hidden="1" outlineLevel="2" collapsed="1" x14ac:dyDescent="0.25">
      <c r="A1422">
        <v>794678287</v>
      </c>
      <c r="B1422" s="4">
        <v>42909.330555555556</v>
      </c>
      <c r="C1422">
        <f>HOUR(B1422)</f>
        <v>7</v>
      </c>
      <c r="D1422">
        <f>WEEKDAY(B1422, 2)</f>
        <v>5</v>
      </c>
      <c r="E1422">
        <v>3</v>
      </c>
      <c r="F1422" t="s">
        <v>4</v>
      </c>
      <c r="G1422">
        <f>IF(AND(E1422 = 1,F1422 = "B"),1,IF(AND(E1422 = 2,F1422 = "A"),1,IF(AND(E1422 = 3,F1422 = "A"),1,IF(AND(E1422 = 4,F1422 = "B"),1,IF(AND(E1422 = 5,F1422 = "C"),1,IF(AND(E1422 = 6,F1422 = "A"),1,0))))))</f>
        <v>0</v>
      </c>
    </row>
    <row r="1423" spans="1:7" outlineLevel="1" x14ac:dyDescent="0.25">
      <c r="A1423" s="6" t="s">
        <v>560</v>
      </c>
      <c r="B1423" s="4"/>
      <c r="E1423"/>
      <c r="F1423"/>
      <c r="G1423">
        <f>SUBTOTAL(9,G1422:G1422)</f>
        <v>0</v>
      </c>
    </row>
    <row r="1424" spans="1:7" hidden="1" outlineLevel="2" collapsed="1" x14ac:dyDescent="0.25">
      <c r="A1424">
        <v>794880983</v>
      </c>
      <c r="B1424" s="4">
        <v>42899.127083333333</v>
      </c>
      <c r="C1424">
        <f>HOUR(B1424)</f>
        <v>3</v>
      </c>
      <c r="D1424">
        <f>WEEKDAY(B1424, 2)</f>
        <v>2</v>
      </c>
      <c r="E1424">
        <v>1</v>
      </c>
      <c r="F1424" t="s">
        <v>4</v>
      </c>
      <c r="G1424">
        <f>IF(AND(E1424 = 1,F1424 = "B"),1,IF(AND(E1424 = 2,F1424 = "A"),1,IF(AND(E1424 = 3,F1424 = "A"),1,IF(AND(E1424 = 4,F1424 = "B"),1,IF(AND(E1424 = 5,F1424 = "C"),1,IF(AND(E1424 = 6,F1424 = "A"),1,0))))))</f>
        <v>0</v>
      </c>
    </row>
    <row r="1425" spans="1:7" outlineLevel="1" x14ac:dyDescent="0.25">
      <c r="A1425" s="6" t="s">
        <v>561</v>
      </c>
      <c r="B1425" s="4"/>
      <c r="E1425"/>
      <c r="F1425"/>
      <c r="G1425">
        <f>SUBTOTAL(9,G1424:G1424)</f>
        <v>0</v>
      </c>
    </row>
    <row r="1426" spans="1:7" hidden="1" outlineLevel="2" collapsed="1" x14ac:dyDescent="0.25">
      <c r="A1426">
        <v>796246589</v>
      </c>
      <c r="B1426" s="4">
        <v>42899.736111111109</v>
      </c>
      <c r="C1426">
        <f>HOUR(B1426)</f>
        <v>17</v>
      </c>
      <c r="D1426">
        <f>WEEKDAY(B1426, 2)</f>
        <v>2</v>
      </c>
      <c r="E1426">
        <v>4</v>
      </c>
      <c r="F1426" t="s">
        <v>4</v>
      </c>
      <c r="G1426">
        <f>IF(AND(E1426 = 1,F1426 = "B"),1,IF(AND(E1426 = 2,F1426 = "A"),1,IF(AND(E1426 = 3,F1426 = "A"),1,IF(AND(E1426 = 4,F1426 = "B"),1,IF(AND(E1426 = 5,F1426 = "C"),1,IF(AND(E1426 = 6,F1426 = "A"),1,0))))))</f>
        <v>0</v>
      </c>
    </row>
    <row r="1427" spans="1:7" outlineLevel="1" x14ac:dyDescent="0.25">
      <c r="A1427" s="6" t="s">
        <v>562</v>
      </c>
      <c r="B1427" s="4"/>
      <c r="E1427"/>
      <c r="F1427"/>
      <c r="G1427">
        <f>SUBTOTAL(9,G1426:G1426)</f>
        <v>0</v>
      </c>
    </row>
    <row r="1428" spans="1:7" hidden="1" outlineLevel="2" collapsed="1" x14ac:dyDescent="0.25">
      <c r="A1428">
        <v>797525432</v>
      </c>
      <c r="B1428" s="4">
        <v>42923.560416666667</v>
      </c>
      <c r="C1428">
        <f>HOUR(B1428)</f>
        <v>13</v>
      </c>
      <c r="D1428">
        <f>WEEKDAY(B1428, 2)</f>
        <v>5</v>
      </c>
      <c r="E1428">
        <v>4</v>
      </c>
      <c r="F1428" t="s">
        <v>4</v>
      </c>
      <c r="G1428">
        <f>IF(AND(E1428 = 1,F1428 = "B"),1,IF(AND(E1428 = 2,F1428 = "A"),1,IF(AND(E1428 = 3,F1428 = "A"),1,IF(AND(E1428 = 4,F1428 = "B"),1,IF(AND(E1428 = 5,F1428 = "C"),1,IF(AND(E1428 = 6,F1428 = "A"),1,0))))))</f>
        <v>0</v>
      </c>
    </row>
    <row r="1429" spans="1:7" outlineLevel="1" x14ac:dyDescent="0.25">
      <c r="A1429" s="6" t="s">
        <v>563</v>
      </c>
      <c r="B1429" s="4"/>
      <c r="E1429"/>
      <c r="F1429"/>
      <c r="G1429">
        <f>SUBTOTAL(9,G1428:G1428)</f>
        <v>0</v>
      </c>
    </row>
    <row r="1430" spans="1:7" hidden="1" outlineLevel="2" collapsed="1" x14ac:dyDescent="0.25">
      <c r="A1430">
        <v>797540105</v>
      </c>
      <c r="B1430" s="4">
        <v>42911.995833333334</v>
      </c>
      <c r="C1430">
        <f>HOUR(B1430)</f>
        <v>23</v>
      </c>
      <c r="D1430">
        <f>WEEKDAY(B1430, 2)</f>
        <v>7</v>
      </c>
      <c r="E1430">
        <v>2</v>
      </c>
      <c r="F1430" t="s">
        <v>4</v>
      </c>
      <c r="G1430">
        <f>IF(AND(E1430 = 1,F1430 = "B"),1,IF(AND(E1430 = 2,F1430 = "A"),1,IF(AND(E1430 = 3,F1430 = "A"),1,IF(AND(E1430 = 4,F1430 = "B"),1,IF(AND(E1430 = 5,F1430 = "C"),1,IF(AND(E1430 = 6,F1430 = "A"),1,0))))))</f>
        <v>0</v>
      </c>
    </row>
    <row r="1431" spans="1:7" outlineLevel="1" x14ac:dyDescent="0.25">
      <c r="A1431" s="6" t="s">
        <v>564</v>
      </c>
      <c r="B1431" s="4"/>
      <c r="E1431"/>
      <c r="F1431"/>
      <c r="G1431">
        <f>SUBTOTAL(9,G1430:G1430)</f>
        <v>0</v>
      </c>
    </row>
    <row r="1432" spans="1:7" hidden="1" outlineLevel="2" collapsed="1" x14ac:dyDescent="0.25">
      <c r="A1432">
        <v>798172945</v>
      </c>
      <c r="B1432" s="4">
        <v>42895.475694444445</v>
      </c>
      <c r="C1432">
        <f>HOUR(B1432)</f>
        <v>11</v>
      </c>
      <c r="D1432">
        <f>WEEKDAY(B1432, 2)</f>
        <v>5</v>
      </c>
      <c r="E1432">
        <v>1</v>
      </c>
      <c r="F1432" t="s">
        <v>5</v>
      </c>
      <c r="G1432">
        <f>IF(AND(E1432 = 1,F1432 = "B"),1,IF(AND(E1432 = 2,F1432 = "A"),1,IF(AND(E1432 = 3,F1432 = "A"),1,IF(AND(E1432 = 4,F1432 = "B"),1,IF(AND(E1432 = 5,F1432 = "C"),1,IF(AND(E1432 = 6,F1432 = "A"),1,0))))))</f>
        <v>0</v>
      </c>
    </row>
    <row r="1433" spans="1:7" outlineLevel="1" x14ac:dyDescent="0.25">
      <c r="A1433" s="6" t="s">
        <v>566</v>
      </c>
      <c r="B1433" s="4"/>
      <c r="E1433"/>
      <c r="F1433"/>
      <c r="G1433">
        <f>SUBTOTAL(9,G1432:G1432)</f>
        <v>0</v>
      </c>
    </row>
    <row r="1434" spans="1:7" hidden="1" outlineLevel="2" x14ac:dyDescent="0.25">
      <c r="A1434">
        <v>798722777</v>
      </c>
      <c r="B1434" s="4">
        <v>42896.62777777778</v>
      </c>
      <c r="C1434">
        <f>HOUR(B1434)</f>
        <v>15</v>
      </c>
      <c r="D1434">
        <f>WEEKDAY(B1434, 2)</f>
        <v>6</v>
      </c>
      <c r="E1434">
        <v>2</v>
      </c>
      <c r="F1434" t="s">
        <v>3</v>
      </c>
      <c r="G1434">
        <f>IF(AND(E1434 = 1,F1434 = "B"),1,IF(AND(E1434 = 2,F1434 = "A"),1,IF(AND(E1434 = 3,F1434 = "A"),1,IF(AND(E1434 = 4,F1434 = "B"),1,IF(AND(E1434 = 5,F1434 = "C"),1,IF(AND(E1434 = 6,F1434 = "A"),1,0))))))</f>
        <v>0</v>
      </c>
    </row>
    <row r="1435" spans="1:7" outlineLevel="1" x14ac:dyDescent="0.25">
      <c r="A1435" s="6" t="s">
        <v>568</v>
      </c>
      <c r="B1435" s="4"/>
      <c r="E1435"/>
      <c r="F1435"/>
      <c r="G1435">
        <f>SUBTOTAL(9,G1434:G1434)</f>
        <v>0</v>
      </c>
    </row>
    <row r="1436" spans="1:7" hidden="1" outlineLevel="2" x14ac:dyDescent="0.25">
      <c r="A1436">
        <v>798938539</v>
      </c>
      <c r="B1436" s="4">
        <v>42898.645833333336</v>
      </c>
      <c r="C1436">
        <f>HOUR(B1436)</f>
        <v>15</v>
      </c>
      <c r="D1436">
        <f>WEEKDAY(B1436, 2)</f>
        <v>1</v>
      </c>
      <c r="E1436">
        <v>3</v>
      </c>
      <c r="F1436" t="s">
        <v>3</v>
      </c>
      <c r="G1436">
        <f>IF(AND(E1436 = 1,F1436 = "B"),1,IF(AND(E1436 = 2,F1436 = "A"),1,IF(AND(E1436 = 3,F1436 = "A"),1,IF(AND(E1436 = 4,F1436 = "B"),1,IF(AND(E1436 = 5,F1436 = "C"),1,IF(AND(E1436 = 6,F1436 = "A"),1,0))))))</f>
        <v>0</v>
      </c>
    </row>
    <row r="1437" spans="1:7" outlineLevel="1" collapsed="1" x14ac:dyDescent="0.25">
      <c r="A1437" s="6" t="s">
        <v>569</v>
      </c>
      <c r="B1437" s="4"/>
      <c r="E1437"/>
      <c r="F1437"/>
      <c r="G1437">
        <f>SUBTOTAL(9,G1436:G1436)</f>
        <v>0</v>
      </c>
    </row>
    <row r="1438" spans="1:7" hidden="1" outlineLevel="2" x14ac:dyDescent="0.25">
      <c r="A1438">
        <v>799652843</v>
      </c>
      <c r="B1438" s="4">
        <v>42900.127083333333</v>
      </c>
      <c r="C1438">
        <f>HOUR(B1438)</f>
        <v>3</v>
      </c>
      <c r="D1438">
        <f>WEEKDAY(B1438, 2)</f>
        <v>3</v>
      </c>
      <c r="E1438">
        <v>4</v>
      </c>
      <c r="F1438" t="s">
        <v>4</v>
      </c>
      <c r="G1438">
        <f>IF(AND(E1438 = 1,F1438 = "B"),1,IF(AND(E1438 = 2,F1438 = "A"),1,IF(AND(E1438 = 3,F1438 = "A"),1,IF(AND(E1438 = 4,F1438 = "B"),1,IF(AND(E1438 = 5,F1438 = "C"),1,IF(AND(E1438 = 6,F1438 = "A"),1,0))))))</f>
        <v>0</v>
      </c>
    </row>
    <row r="1439" spans="1:7" outlineLevel="1" collapsed="1" x14ac:dyDescent="0.25">
      <c r="A1439" s="6" t="s">
        <v>570</v>
      </c>
      <c r="B1439" s="4"/>
      <c r="E1439"/>
      <c r="F1439"/>
      <c r="G1439">
        <f>SUBTOTAL(9,G1438:G1438)</f>
        <v>0</v>
      </c>
    </row>
    <row r="1440" spans="1:7" hidden="1" outlineLevel="2" x14ac:dyDescent="0.25">
      <c r="A1440">
        <v>804301225</v>
      </c>
      <c r="B1440" s="4">
        <v>42910.154166666667</v>
      </c>
      <c r="C1440">
        <f>HOUR(B1440)</f>
        <v>3</v>
      </c>
      <c r="D1440">
        <f>WEEKDAY(B1440, 2)</f>
        <v>6</v>
      </c>
      <c r="E1440">
        <v>3</v>
      </c>
      <c r="F1440" t="s">
        <v>4</v>
      </c>
      <c r="G1440">
        <f>IF(AND(E1440 = 1,F1440 = "B"),1,IF(AND(E1440 = 2,F1440 = "A"),1,IF(AND(E1440 = 3,F1440 = "A"),1,IF(AND(E1440 = 4,F1440 = "B"),1,IF(AND(E1440 = 5,F1440 = "C"),1,IF(AND(E1440 = 6,F1440 = "A"),1,0))))))</f>
        <v>0</v>
      </c>
    </row>
    <row r="1441" spans="1:7" outlineLevel="1" collapsed="1" x14ac:dyDescent="0.25">
      <c r="A1441" s="6" t="s">
        <v>572</v>
      </c>
      <c r="B1441" s="4"/>
      <c r="E1441"/>
      <c r="F1441"/>
      <c r="G1441">
        <f>SUBTOTAL(9,G1440:G1440)</f>
        <v>0</v>
      </c>
    </row>
    <row r="1442" spans="1:7" hidden="1" outlineLevel="2" x14ac:dyDescent="0.25">
      <c r="A1442">
        <v>806139906</v>
      </c>
      <c r="B1442" s="4">
        <v>42905.301388888889</v>
      </c>
      <c r="C1442">
        <f>HOUR(B1442)</f>
        <v>7</v>
      </c>
      <c r="D1442">
        <f>WEEKDAY(B1442, 2)</f>
        <v>1</v>
      </c>
      <c r="E1442">
        <v>2</v>
      </c>
      <c r="F1442" t="s">
        <v>4</v>
      </c>
      <c r="G1442">
        <f>IF(AND(E1442 = 1,F1442 = "B"),1,IF(AND(E1442 = 2,F1442 = "A"),1,IF(AND(E1442 = 3,F1442 = "A"),1,IF(AND(E1442 = 4,F1442 = "B"),1,IF(AND(E1442 = 5,F1442 = "C"),1,IF(AND(E1442 = 6,F1442 = "A"),1,0))))))</f>
        <v>0</v>
      </c>
    </row>
    <row r="1443" spans="1:7" outlineLevel="1" collapsed="1" x14ac:dyDescent="0.25">
      <c r="A1443" s="6" t="s">
        <v>576</v>
      </c>
      <c r="B1443" s="4"/>
      <c r="E1443"/>
      <c r="F1443"/>
      <c r="G1443">
        <f>SUBTOTAL(9,G1442:G1442)</f>
        <v>0</v>
      </c>
    </row>
    <row r="1444" spans="1:7" hidden="1" outlineLevel="2" x14ac:dyDescent="0.25">
      <c r="A1444">
        <v>808442845</v>
      </c>
      <c r="B1444" s="4">
        <v>42908.326388888891</v>
      </c>
      <c r="C1444">
        <f>HOUR(B1444)</f>
        <v>7</v>
      </c>
      <c r="D1444">
        <f>WEEKDAY(B1444, 2)</f>
        <v>4</v>
      </c>
      <c r="E1444">
        <v>2</v>
      </c>
      <c r="F1444" t="s">
        <v>3</v>
      </c>
      <c r="G1444">
        <f>IF(AND(E1444 = 1,F1444 = "B"),1,IF(AND(E1444 = 2,F1444 = "A"),1,IF(AND(E1444 = 3,F1444 = "A"),1,IF(AND(E1444 = 4,F1444 = "B"),1,IF(AND(E1444 = 5,F1444 = "C"),1,IF(AND(E1444 = 6,F1444 = "A"),1,0))))))</f>
        <v>0</v>
      </c>
    </row>
    <row r="1445" spans="1:7" outlineLevel="1" collapsed="1" x14ac:dyDescent="0.25">
      <c r="A1445" s="6" t="s">
        <v>577</v>
      </c>
      <c r="B1445" s="4"/>
      <c r="E1445"/>
      <c r="F1445"/>
      <c r="G1445">
        <f>SUBTOTAL(9,G1444:G1444)</f>
        <v>0</v>
      </c>
    </row>
    <row r="1446" spans="1:7" hidden="1" outlineLevel="2" x14ac:dyDescent="0.25">
      <c r="A1446">
        <v>808560549</v>
      </c>
      <c r="B1446" s="4">
        <v>42889.904861111114</v>
      </c>
      <c r="C1446">
        <f>HOUR(B1446)</f>
        <v>21</v>
      </c>
      <c r="D1446">
        <f>WEEKDAY(B1446, 2)</f>
        <v>6</v>
      </c>
      <c r="E1446">
        <v>6</v>
      </c>
      <c r="F1446" t="s">
        <v>4</v>
      </c>
      <c r="G1446">
        <f>IF(AND(E1446 = 1,F1446 = "B"),1,IF(AND(E1446 = 2,F1446 = "A"),1,IF(AND(E1446 = 3,F1446 = "A"),1,IF(AND(E1446 = 4,F1446 = "B"),1,IF(AND(E1446 = 5,F1446 = "C"),1,IF(AND(E1446 = 6,F1446 = "A"),1,0))))))</f>
        <v>0</v>
      </c>
    </row>
    <row r="1447" spans="1:7" outlineLevel="1" collapsed="1" x14ac:dyDescent="0.25">
      <c r="A1447" s="6" t="s">
        <v>578</v>
      </c>
      <c r="B1447" s="4"/>
      <c r="E1447"/>
      <c r="F1447"/>
      <c r="G1447">
        <f>SUBTOTAL(9,G1446:G1446)</f>
        <v>0</v>
      </c>
    </row>
    <row r="1448" spans="1:7" hidden="1" outlineLevel="2" x14ac:dyDescent="0.25">
      <c r="A1448">
        <v>810733404</v>
      </c>
      <c r="B1448" s="4">
        <v>42916.15</v>
      </c>
      <c r="C1448">
        <f>HOUR(B1448)</f>
        <v>3</v>
      </c>
      <c r="D1448">
        <f>WEEKDAY(B1448, 2)</f>
        <v>5</v>
      </c>
      <c r="E1448">
        <v>1</v>
      </c>
      <c r="F1448" t="s">
        <v>4</v>
      </c>
      <c r="G1448">
        <f>IF(AND(E1448 = 1,F1448 = "B"),1,IF(AND(E1448 = 2,F1448 = "A"),1,IF(AND(E1448 = 3,F1448 = "A"),1,IF(AND(E1448 = 4,F1448 = "B"),1,IF(AND(E1448 = 5,F1448 = "C"),1,IF(AND(E1448 = 6,F1448 = "A"),1,0))))))</f>
        <v>0</v>
      </c>
    </row>
    <row r="1449" spans="1:7" outlineLevel="1" collapsed="1" x14ac:dyDescent="0.25">
      <c r="A1449" s="6" t="s">
        <v>580</v>
      </c>
      <c r="B1449" s="4"/>
      <c r="E1449"/>
      <c r="F1449"/>
      <c r="G1449">
        <f>SUBTOTAL(9,G1448:G1448)</f>
        <v>0</v>
      </c>
    </row>
    <row r="1450" spans="1:7" hidden="1" outlineLevel="2" x14ac:dyDescent="0.25">
      <c r="A1450">
        <v>812072906</v>
      </c>
      <c r="B1450" s="4">
        <v>42898.017361111109</v>
      </c>
      <c r="C1450">
        <f>HOUR(B1450)</f>
        <v>0</v>
      </c>
      <c r="D1450">
        <f>WEEKDAY(B1450, 2)</f>
        <v>1</v>
      </c>
      <c r="E1450">
        <v>6</v>
      </c>
      <c r="F1450" t="s">
        <v>3</v>
      </c>
      <c r="G1450">
        <f>IF(AND(E1450 = 1,F1450 = "B"),1,IF(AND(E1450 = 2,F1450 = "A"),1,IF(AND(E1450 = 3,F1450 = "A"),1,IF(AND(E1450 = 4,F1450 = "B"),1,IF(AND(E1450 = 5,F1450 = "C"),1,IF(AND(E1450 = 6,F1450 = "A"),1,0))))))</f>
        <v>0</v>
      </c>
    </row>
    <row r="1451" spans="1:7" outlineLevel="1" collapsed="1" x14ac:dyDescent="0.25">
      <c r="A1451" s="6" t="s">
        <v>583</v>
      </c>
      <c r="B1451" s="4"/>
      <c r="E1451"/>
      <c r="F1451"/>
      <c r="G1451">
        <f>SUBTOTAL(9,G1450:G1450)</f>
        <v>0</v>
      </c>
    </row>
    <row r="1452" spans="1:7" hidden="1" outlineLevel="2" x14ac:dyDescent="0.25">
      <c r="A1452">
        <v>812963280</v>
      </c>
      <c r="B1452" s="4">
        <v>42895.424305555556</v>
      </c>
      <c r="C1452">
        <f>HOUR(B1452)</f>
        <v>10</v>
      </c>
      <c r="D1452">
        <f>WEEKDAY(B1452, 2)</f>
        <v>5</v>
      </c>
      <c r="E1452">
        <v>4</v>
      </c>
      <c r="F1452" t="s">
        <v>4</v>
      </c>
      <c r="G1452">
        <f>IF(AND(E1452 = 1,F1452 = "B"),1,IF(AND(E1452 = 2,F1452 = "A"),1,IF(AND(E1452 = 3,F1452 = "A"),1,IF(AND(E1452 = 4,F1452 = "B"),1,IF(AND(E1452 = 5,F1452 = "C"),1,IF(AND(E1452 = 6,F1452 = "A"),1,0))))))</f>
        <v>0</v>
      </c>
    </row>
    <row r="1453" spans="1:7" outlineLevel="1" collapsed="1" x14ac:dyDescent="0.25">
      <c r="A1453" s="6" t="s">
        <v>584</v>
      </c>
      <c r="B1453" s="4"/>
      <c r="E1453"/>
      <c r="F1453"/>
      <c r="G1453">
        <f>SUBTOTAL(9,G1452:G1452)</f>
        <v>0</v>
      </c>
    </row>
    <row r="1454" spans="1:7" hidden="1" outlineLevel="2" x14ac:dyDescent="0.25">
      <c r="A1454">
        <v>813642783</v>
      </c>
      <c r="B1454" s="4">
        <v>42906.693749999999</v>
      </c>
      <c r="C1454">
        <f>HOUR(B1454)</f>
        <v>16</v>
      </c>
      <c r="D1454">
        <f>WEEKDAY(B1454, 2)</f>
        <v>2</v>
      </c>
      <c r="E1454">
        <v>2</v>
      </c>
      <c r="F1454" t="s">
        <v>4</v>
      </c>
      <c r="G1454">
        <f>IF(AND(E1454 = 1,F1454 = "B"),1,IF(AND(E1454 = 2,F1454 = "A"),1,IF(AND(E1454 = 3,F1454 = "A"),1,IF(AND(E1454 = 4,F1454 = "B"),1,IF(AND(E1454 = 5,F1454 = "C"),1,IF(AND(E1454 = 6,F1454 = "A"),1,0))))))</f>
        <v>0</v>
      </c>
    </row>
    <row r="1455" spans="1:7" outlineLevel="1" collapsed="1" x14ac:dyDescent="0.25">
      <c r="A1455" s="6" t="s">
        <v>585</v>
      </c>
      <c r="B1455" s="4"/>
      <c r="E1455"/>
      <c r="F1455"/>
      <c r="G1455">
        <f>SUBTOTAL(9,G1454:G1454)</f>
        <v>0</v>
      </c>
    </row>
    <row r="1456" spans="1:7" hidden="1" outlineLevel="2" x14ac:dyDescent="0.25">
      <c r="A1456">
        <v>814452244</v>
      </c>
      <c r="B1456" s="4">
        <v>42927.168055555558</v>
      </c>
      <c r="C1456">
        <f>HOUR(B1456)</f>
        <v>4</v>
      </c>
      <c r="D1456">
        <f>WEEKDAY(B1456, 2)</f>
        <v>2</v>
      </c>
      <c r="E1456">
        <v>6</v>
      </c>
      <c r="F1456" t="s">
        <v>4</v>
      </c>
      <c r="G1456">
        <f>IF(AND(E1456 = 1,F1456 = "B"),1,IF(AND(E1456 = 2,F1456 = "A"),1,IF(AND(E1456 = 3,F1456 = "A"),1,IF(AND(E1456 = 4,F1456 = "B"),1,IF(AND(E1456 = 5,F1456 = "C"),1,IF(AND(E1456 = 6,F1456 = "A"),1,0))))))</f>
        <v>0</v>
      </c>
    </row>
    <row r="1457" spans="1:7" outlineLevel="1" collapsed="1" x14ac:dyDescent="0.25">
      <c r="A1457" s="6" t="s">
        <v>586</v>
      </c>
      <c r="B1457" s="4"/>
      <c r="E1457"/>
      <c r="F1457"/>
      <c r="G1457">
        <f>SUBTOTAL(9,G1456:G1456)</f>
        <v>0</v>
      </c>
    </row>
    <row r="1458" spans="1:7" hidden="1" outlineLevel="2" x14ac:dyDescent="0.25">
      <c r="A1458">
        <v>814472522</v>
      </c>
      <c r="B1458" s="4">
        <v>42918.836111111108</v>
      </c>
      <c r="C1458">
        <f>HOUR(B1458)</f>
        <v>20</v>
      </c>
      <c r="D1458">
        <f>WEEKDAY(B1458, 2)</f>
        <v>7</v>
      </c>
      <c r="E1458">
        <v>1</v>
      </c>
      <c r="F1458" t="s">
        <v>4</v>
      </c>
      <c r="G1458">
        <f>IF(AND(E1458 = 1,F1458 = "B"),1,IF(AND(E1458 = 2,F1458 = "A"),1,IF(AND(E1458 = 3,F1458 = "A"),1,IF(AND(E1458 = 4,F1458 = "B"),1,IF(AND(E1458 = 5,F1458 = "C"),1,IF(AND(E1458 = 6,F1458 = "A"),1,0))))))</f>
        <v>0</v>
      </c>
    </row>
    <row r="1459" spans="1:7" outlineLevel="1" x14ac:dyDescent="0.25">
      <c r="A1459" s="6" t="s">
        <v>587</v>
      </c>
      <c r="B1459" s="4"/>
      <c r="E1459"/>
      <c r="F1459"/>
      <c r="G1459">
        <f>SUBTOTAL(9,G1458:G1458)</f>
        <v>0</v>
      </c>
    </row>
    <row r="1460" spans="1:7" hidden="1" outlineLevel="2" x14ac:dyDescent="0.25">
      <c r="A1460">
        <v>815057747</v>
      </c>
      <c r="B1460" s="4">
        <v>42887.84375</v>
      </c>
      <c r="C1460">
        <f>HOUR(B1460)</f>
        <v>20</v>
      </c>
      <c r="D1460">
        <f>WEEKDAY(B1460, 2)</f>
        <v>4</v>
      </c>
      <c r="E1460">
        <v>5</v>
      </c>
      <c r="F1460" t="s">
        <v>3</v>
      </c>
      <c r="G1460">
        <f>IF(AND(E1460 = 1,F1460 = "B"),1,IF(AND(E1460 = 2,F1460 = "A"),1,IF(AND(E1460 = 3,F1460 = "A"),1,IF(AND(E1460 = 4,F1460 = "B"),1,IF(AND(E1460 = 5,F1460 = "C"),1,IF(AND(E1460 = 6,F1460 = "A"),1,0))))))</f>
        <v>0</v>
      </c>
    </row>
    <row r="1461" spans="1:7" hidden="1" outlineLevel="2" x14ac:dyDescent="0.25">
      <c r="A1461">
        <v>815057747</v>
      </c>
      <c r="B1461" s="4">
        <v>42890.310416666667</v>
      </c>
      <c r="C1461">
        <f>HOUR(B1461)</f>
        <v>7</v>
      </c>
      <c r="D1461">
        <f>WEEKDAY(B1461, 2)</f>
        <v>7</v>
      </c>
      <c r="E1461">
        <v>1</v>
      </c>
      <c r="F1461" t="s">
        <v>5</v>
      </c>
      <c r="G1461">
        <f>IF(AND(E1461 = 1,F1461 = "B"),1,IF(AND(E1461 = 2,F1461 = "A"),1,IF(AND(E1461 = 3,F1461 = "A"),1,IF(AND(E1461 = 4,F1461 = "B"),1,IF(AND(E1461 = 5,F1461 = "C"),1,IF(AND(E1461 = 6,F1461 = "A"),1,0))))))</f>
        <v>0</v>
      </c>
    </row>
    <row r="1462" spans="1:7" hidden="1" outlineLevel="2" collapsed="1" x14ac:dyDescent="0.25">
      <c r="A1462">
        <v>815057747</v>
      </c>
      <c r="B1462" s="4">
        <v>42928.827777777777</v>
      </c>
      <c r="C1462">
        <f>HOUR(B1462)</f>
        <v>19</v>
      </c>
      <c r="D1462">
        <f>WEEKDAY(B1462, 2)</f>
        <v>3</v>
      </c>
      <c r="E1462">
        <v>2</v>
      </c>
      <c r="F1462" t="s">
        <v>4</v>
      </c>
      <c r="G1462">
        <f>IF(AND(E1462 = 1,F1462 = "B"),1,IF(AND(E1462 = 2,F1462 = "A"),1,IF(AND(E1462 = 3,F1462 = "A"),1,IF(AND(E1462 = 4,F1462 = "B"),1,IF(AND(E1462 = 5,F1462 = "C"),1,IF(AND(E1462 = 6,F1462 = "A"),1,0))))))</f>
        <v>0</v>
      </c>
    </row>
    <row r="1463" spans="1:7" hidden="1" outlineLevel="2" x14ac:dyDescent="0.25">
      <c r="A1463">
        <v>815057747</v>
      </c>
      <c r="B1463" s="4">
        <v>42931.271527777775</v>
      </c>
      <c r="C1463">
        <f>HOUR(B1463)</f>
        <v>6</v>
      </c>
      <c r="D1463">
        <f>WEEKDAY(B1463, 2)</f>
        <v>6</v>
      </c>
      <c r="E1463">
        <v>3</v>
      </c>
      <c r="F1463" t="s">
        <v>3</v>
      </c>
      <c r="G1463">
        <f>IF(AND(E1463 = 1,F1463 = "B"),1,IF(AND(E1463 = 2,F1463 = "A"),1,IF(AND(E1463 = 3,F1463 = "A"),1,IF(AND(E1463 = 4,F1463 = "B"),1,IF(AND(E1463 = 5,F1463 = "C"),1,IF(AND(E1463 = 6,F1463 = "A"),1,0))))))</f>
        <v>0</v>
      </c>
    </row>
    <row r="1464" spans="1:7" outlineLevel="1" collapsed="1" x14ac:dyDescent="0.25">
      <c r="A1464" s="6" t="s">
        <v>588</v>
      </c>
      <c r="B1464" s="4"/>
      <c r="E1464"/>
      <c r="F1464"/>
      <c r="G1464">
        <f>SUBTOTAL(9,G1460:G1463)</f>
        <v>0</v>
      </c>
    </row>
    <row r="1465" spans="1:7" hidden="1" outlineLevel="2" x14ac:dyDescent="0.25">
      <c r="A1465">
        <v>815368401</v>
      </c>
      <c r="B1465" s="4">
        <v>42919.286111111112</v>
      </c>
      <c r="C1465">
        <f>HOUR(B1465)</f>
        <v>6</v>
      </c>
      <c r="D1465">
        <f>WEEKDAY(B1465, 2)</f>
        <v>1</v>
      </c>
      <c r="E1465">
        <v>6</v>
      </c>
      <c r="F1465" t="s">
        <v>3</v>
      </c>
      <c r="G1465">
        <f>IF(AND(E1465 = 1,F1465 = "B"),1,IF(AND(E1465 = 2,F1465 = "A"),1,IF(AND(E1465 = 3,F1465 = "A"),1,IF(AND(E1465 = 4,F1465 = "B"),1,IF(AND(E1465 = 5,F1465 = "C"),1,IF(AND(E1465 = 6,F1465 = "A"),1,0))))))</f>
        <v>0</v>
      </c>
    </row>
    <row r="1466" spans="1:7" outlineLevel="1" collapsed="1" x14ac:dyDescent="0.25">
      <c r="A1466" s="6" t="s">
        <v>589</v>
      </c>
      <c r="B1466" s="4"/>
      <c r="E1466"/>
      <c r="F1466"/>
      <c r="G1466">
        <f>SUBTOTAL(9,G1465:G1465)</f>
        <v>0</v>
      </c>
    </row>
    <row r="1467" spans="1:7" hidden="1" outlineLevel="2" x14ac:dyDescent="0.25">
      <c r="A1467">
        <v>816244572</v>
      </c>
      <c r="B1467" s="4">
        <v>42913.771527777775</v>
      </c>
      <c r="C1467">
        <f>HOUR(B1467)</f>
        <v>18</v>
      </c>
      <c r="D1467">
        <f>WEEKDAY(B1467, 2)</f>
        <v>2</v>
      </c>
      <c r="E1467">
        <v>2</v>
      </c>
      <c r="F1467" t="s">
        <v>4</v>
      </c>
      <c r="G1467">
        <f>IF(AND(E1467 = 1,F1467 = "B"),1,IF(AND(E1467 = 2,F1467 = "A"),1,IF(AND(E1467 = 3,F1467 = "A"),1,IF(AND(E1467 = 4,F1467 = "B"),1,IF(AND(E1467 = 5,F1467 = "C"),1,IF(AND(E1467 = 6,F1467 = "A"),1,0))))))</f>
        <v>0</v>
      </c>
    </row>
    <row r="1468" spans="1:7" outlineLevel="1" collapsed="1" x14ac:dyDescent="0.25">
      <c r="A1468" s="6" t="s">
        <v>591</v>
      </c>
      <c r="B1468" s="4"/>
      <c r="E1468"/>
      <c r="F1468"/>
      <c r="G1468">
        <f>SUBTOTAL(9,G1467:G1467)</f>
        <v>0</v>
      </c>
    </row>
    <row r="1469" spans="1:7" hidden="1" outlineLevel="2" x14ac:dyDescent="0.25">
      <c r="A1469">
        <v>816898273</v>
      </c>
      <c r="B1469" s="4">
        <v>42896.015972222223</v>
      </c>
      <c r="C1469">
        <f>HOUR(B1469)</f>
        <v>0</v>
      </c>
      <c r="D1469">
        <f>WEEKDAY(B1469, 2)</f>
        <v>6</v>
      </c>
      <c r="E1469">
        <v>1</v>
      </c>
      <c r="F1469" t="s">
        <v>4</v>
      </c>
      <c r="G1469">
        <f>IF(AND(E1469 = 1,F1469 = "B"),1,IF(AND(E1469 = 2,F1469 = "A"),1,IF(AND(E1469 = 3,F1469 = "A"),1,IF(AND(E1469 = 4,F1469 = "B"),1,IF(AND(E1469 = 5,F1469 = "C"),1,IF(AND(E1469 = 6,F1469 = "A"),1,0))))))</f>
        <v>0</v>
      </c>
    </row>
    <row r="1470" spans="1:7" outlineLevel="1" collapsed="1" x14ac:dyDescent="0.25">
      <c r="A1470" s="6" t="s">
        <v>592</v>
      </c>
      <c r="B1470" s="4"/>
      <c r="E1470"/>
      <c r="F1470"/>
      <c r="G1470">
        <f>SUBTOTAL(9,G1469:G1469)</f>
        <v>0</v>
      </c>
    </row>
    <row r="1471" spans="1:7" hidden="1" outlineLevel="2" x14ac:dyDescent="0.25">
      <c r="A1471">
        <v>816997835</v>
      </c>
      <c r="B1471" s="4">
        <v>42904.481944444444</v>
      </c>
      <c r="C1471">
        <f>HOUR(B1471)</f>
        <v>11</v>
      </c>
      <c r="D1471">
        <f>WEEKDAY(B1471, 2)</f>
        <v>7</v>
      </c>
      <c r="E1471">
        <v>3</v>
      </c>
      <c r="F1471" t="s">
        <v>3</v>
      </c>
      <c r="G1471">
        <f>IF(AND(E1471 = 1,F1471 = "B"),1,IF(AND(E1471 = 2,F1471 = "A"),1,IF(AND(E1471 = 3,F1471 = "A"),1,IF(AND(E1471 = 4,F1471 = "B"),1,IF(AND(E1471 = 5,F1471 = "C"),1,IF(AND(E1471 = 6,F1471 = "A"),1,0))))))</f>
        <v>0</v>
      </c>
    </row>
    <row r="1472" spans="1:7" outlineLevel="1" collapsed="1" x14ac:dyDescent="0.25">
      <c r="A1472" s="6" t="s">
        <v>593</v>
      </c>
      <c r="B1472" s="4"/>
      <c r="E1472"/>
      <c r="F1472"/>
      <c r="G1472">
        <f>SUBTOTAL(9,G1471:G1471)</f>
        <v>0</v>
      </c>
    </row>
    <row r="1473" spans="1:7" hidden="1" outlineLevel="2" x14ac:dyDescent="0.25">
      <c r="A1473">
        <v>818755010</v>
      </c>
      <c r="B1473" s="4">
        <v>42904.043055555558</v>
      </c>
      <c r="C1473">
        <f>HOUR(B1473)</f>
        <v>1</v>
      </c>
      <c r="D1473">
        <f>WEEKDAY(B1473, 2)</f>
        <v>7</v>
      </c>
      <c r="E1473">
        <v>3</v>
      </c>
      <c r="F1473" t="s">
        <v>4</v>
      </c>
      <c r="G1473">
        <f>IF(AND(E1473 = 1,F1473 = "B"),1,IF(AND(E1473 = 2,F1473 = "A"),1,IF(AND(E1473 = 3,F1473 = "A"),1,IF(AND(E1473 = 4,F1473 = "B"),1,IF(AND(E1473 = 5,F1473 = "C"),1,IF(AND(E1473 = 6,F1473 = "A"),1,0))))))</f>
        <v>0</v>
      </c>
    </row>
    <row r="1474" spans="1:7" outlineLevel="1" x14ac:dyDescent="0.25">
      <c r="A1474" s="6" t="s">
        <v>594</v>
      </c>
      <c r="B1474" s="4"/>
      <c r="E1474"/>
      <c r="F1474"/>
      <c r="G1474">
        <f>SUBTOTAL(9,G1473:G1473)</f>
        <v>0</v>
      </c>
    </row>
    <row r="1475" spans="1:7" hidden="1" outlineLevel="2" x14ac:dyDescent="0.25">
      <c r="A1475">
        <v>820562194</v>
      </c>
      <c r="B1475" s="4">
        <v>42916.127083333333</v>
      </c>
      <c r="C1475">
        <f>HOUR(B1475)</f>
        <v>3</v>
      </c>
      <c r="D1475">
        <f>WEEKDAY(B1475, 2)</f>
        <v>5</v>
      </c>
      <c r="E1475">
        <v>6</v>
      </c>
      <c r="F1475" t="s">
        <v>4</v>
      </c>
      <c r="G1475">
        <f>IF(AND(E1475 = 1,F1475 = "B"),1,IF(AND(E1475 = 2,F1475 = "A"),1,IF(AND(E1475 = 3,F1475 = "A"),1,IF(AND(E1475 = 4,F1475 = "B"),1,IF(AND(E1475 = 5,F1475 = "C"),1,IF(AND(E1475 = 6,F1475 = "A"),1,0))))))</f>
        <v>0</v>
      </c>
    </row>
    <row r="1476" spans="1:7" outlineLevel="1" x14ac:dyDescent="0.25">
      <c r="A1476" s="6" t="s">
        <v>596</v>
      </c>
      <c r="B1476" s="4"/>
      <c r="E1476"/>
      <c r="F1476"/>
      <c r="G1476">
        <f>SUBTOTAL(9,G1475:G1475)</f>
        <v>0</v>
      </c>
    </row>
    <row r="1477" spans="1:7" hidden="1" outlineLevel="2" collapsed="1" x14ac:dyDescent="0.25">
      <c r="A1477">
        <v>821503911</v>
      </c>
      <c r="B1477" s="4">
        <v>42906.17291666667</v>
      </c>
      <c r="C1477">
        <f>HOUR(B1477)</f>
        <v>4</v>
      </c>
      <c r="D1477">
        <f>WEEKDAY(B1477, 2)</f>
        <v>2</v>
      </c>
      <c r="E1477">
        <v>5</v>
      </c>
      <c r="F1477" t="s">
        <v>5</v>
      </c>
      <c r="G1477">
        <f>IF(AND(E1477 = 1,F1477 = "B"),1,IF(AND(E1477 = 2,F1477 = "A"),1,IF(AND(E1477 = 3,F1477 = "A"),1,IF(AND(E1477 = 4,F1477 = "B"),1,IF(AND(E1477 = 5,F1477 = "C"),1,IF(AND(E1477 = 6,F1477 = "A"),1,0))))))</f>
        <v>0</v>
      </c>
    </row>
    <row r="1478" spans="1:7" outlineLevel="1" x14ac:dyDescent="0.25">
      <c r="A1478" s="6" t="s">
        <v>598</v>
      </c>
      <c r="B1478" s="4"/>
      <c r="E1478"/>
      <c r="F1478"/>
      <c r="G1478">
        <f>SUBTOTAL(9,G1477:G1477)</f>
        <v>0</v>
      </c>
    </row>
    <row r="1479" spans="1:7" hidden="1" outlineLevel="2" collapsed="1" x14ac:dyDescent="0.25">
      <c r="A1479">
        <v>821599246</v>
      </c>
      <c r="B1479" s="4">
        <v>42895.722222222219</v>
      </c>
      <c r="C1479">
        <f>HOUR(B1479)</f>
        <v>17</v>
      </c>
      <c r="D1479">
        <f>WEEKDAY(B1479, 2)</f>
        <v>5</v>
      </c>
      <c r="E1479">
        <v>4</v>
      </c>
      <c r="F1479" t="s">
        <v>4</v>
      </c>
      <c r="G1479">
        <f>IF(AND(E1479 = 1,F1479 = "B"),1,IF(AND(E1479 = 2,F1479 = "A"),1,IF(AND(E1479 = 3,F1479 = "A"),1,IF(AND(E1479 = 4,F1479 = "B"),1,IF(AND(E1479 = 5,F1479 = "C"),1,IF(AND(E1479 = 6,F1479 = "A"),1,0))))))</f>
        <v>0</v>
      </c>
    </row>
    <row r="1480" spans="1:7" outlineLevel="1" x14ac:dyDescent="0.25">
      <c r="A1480" s="6" t="s">
        <v>599</v>
      </c>
      <c r="B1480" s="4"/>
      <c r="E1480"/>
      <c r="F1480"/>
      <c r="G1480">
        <f>SUBTOTAL(9,G1479:G1479)</f>
        <v>0</v>
      </c>
    </row>
    <row r="1481" spans="1:7" hidden="1" outlineLevel="2" collapsed="1" x14ac:dyDescent="0.25">
      <c r="A1481">
        <v>822001216</v>
      </c>
      <c r="B1481" s="4">
        <v>42913.663194444445</v>
      </c>
      <c r="C1481">
        <f>HOUR(B1481)</f>
        <v>15</v>
      </c>
      <c r="D1481">
        <f>WEEKDAY(B1481, 2)</f>
        <v>2</v>
      </c>
      <c r="E1481">
        <v>5</v>
      </c>
      <c r="F1481" t="s">
        <v>3</v>
      </c>
      <c r="G1481">
        <f>IF(AND(E1481 = 1,F1481 = "B"),1,IF(AND(E1481 = 2,F1481 = "A"),1,IF(AND(E1481 = 3,F1481 = "A"),1,IF(AND(E1481 = 4,F1481 = "B"),1,IF(AND(E1481 = 5,F1481 = "C"),1,IF(AND(E1481 = 6,F1481 = "A"),1,0))))))</f>
        <v>0</v>
      </c>
    </row>
    <row r="1482" spans="1:7" outlineLevel="1" x14ac:dyDescent="0.25">
      <c r="A1482" s="6" t="s">
        <v>600</v>
      </c>
      <c r="B1482" s="4"/>
      <c r="E1482"/>
      <c r="F1482"/>
      <c r="G1482">
        <f>SUBTOTAL(9,G1481:G1481)</f>
        <v>0</v>
      </c>
    </row>
    <row r="1483" spans="1:7" hidden="1" outlineLevel="2" collapsed="1" x14ac:dyDescent="0.25">
      <c r="A1483">
        <v>822938429</v>
      </c>
      <c r="B1483" s="4">
        <v>42917.763194444444</v>
      </c>
      <c r="C1483">
        <f>HOUR(B1483)</f>
        <v>18</v>
      </c>
      <c r="D1483">
        <f>WEEKDAY(B1483, 2)</f>
        <v>6</v>
      </c>
      <c r="E1483">
        <v>5</v>
      </c>
      <c r="F1483" t="s">
        <v>5</v>
      </c>
      <c r="G1483">
        <f>IF(AND(E1483 = 1,F1483 = "B"),1,IF(AND(E1483 = 2,F1483 = "A"),1,IF(AND(E1483 = 3,F1483 = "A"),1,IF(AND(E1483 = 4,F1483 = "B"),1,IF(AND(E1483 = 5,F1483 = "C"),1,IF(AND(E1483 = 6,F1483 = "A"),1,0))))))</f>
        <v>0</v>
      </c>
    </row>
    <row r="1484" spans="1:7" outlineLevel="1" x14ac:dyDescent="0.25">
      <c r="A1484" s="6" t="s">
        <v>601</v>
      </c>
      <c r="B1484" s="4"/>
      <c r="E1484"/>
      <c r="F1484"/>
      <c r="G1484">
        <f>SUBTOTAL(9,G1483:G1483)</f>
        <v>0</v>
      </c>
    </row>
    <row r="1485" spans="1:7" hidden="1" outlineLevel="2" collapsed="1" x14ac:dyDescent="0.25">
      <c r="A1485">
        <v>823332945</v>
      </c>
      <c r="B1485" s="4">
        <v>42912.636805555558</v>
      </c>
      <c r="C1485">
        <f>HOUR(B1485)</f>
        <v>15</v>
      </c>
      <c r="D1485">
        <f>WEEKDAY(B1485, 2)</f>
        <v>1</v>
      </c>
      <c r="E1485">
        <v>5</v>
      </c>
      <c r="F1485" t="s">
        <v>3</v>
      </c>
      <c r="G1485">
        <f>IF(AND(E1485 = 1,F1485 = "B"),1,IF(AND(E1485 = 2,F1485 = "A"),1,IF(AND(E1485 = 3,F1485 = "A"),1,IF(AND(E1485 = 4,F1485 = "B"),1,IF(AND(E1485 = 5,F1485 = "C"),1,IF(AND(E1485 = 6,F1485 = "A"),1,0))))))</f>
        <v>0</v>
      </c>
    </row>
    <row r="1486" spans="1:7" outlineLevel="1" x14ac:dyDescent="0.25">
      <c r="A1486" s="6" t="s">
        <v>602</v>
      </c>
      <c r="B1486" s="4"/>
      <c r="E1486"/>
      <c r="F1486"/>
      <c r="G1486">
        <f>SUBTOTAL(9,G1485:G1485)</f>
        <v>0</v>
      </c>
    </row>
    <row r="1487" spans="1:7" hidden="1" outlineLevel="2" collapsed="1" x14ac:dyDescent="0.25">
      <c r="A1487">
        <v>824946602</v>
      </c>
      <c r="B1487" s="4">
        <v>42903.572222222225</v>
      </c>
      <c r="C1487">
        <f>HOUR(B1487)</f>
        <v>13</v>
      </c>
      <c r="D1487">
        <f>WEEKDAY(B1487, 2)</f>
        <v>6</v>
      </c>
      <c r="E1487">
        <v>2</v>
      </c>
      <c r="F1487" t="s">
        <v>3</v>
      </c>
      <c r="G1487">
        <f>IF(AND(E1487 = 1,F1487 = "B"),1,IF(AND(E1487 = 2,F1487 = "A"),1,IF(AND(E1487 = 3,F1487 = "A"),1,IF(AND(E1487 = 4,F1487 = "B"),1,IF(AND(E1487 = 5,F1487 = "C"),1,IF(AND(E1487 = 6,F1487 = "A"),1,0))))))</f>
        <v>0</v>
      </c>
    </row>
    <row r="1488" spans="1:7" outlineLevel="1" x14ac:dyDescent="0.25">
      <c r="A1488" s="6" t="s">
        <v>603</v>
      </c>
      <c r="B1488" s="4"/>
      <c r="E1488"/>
      <c r="F1488"/>
      <c r="G1488">
        <f>SUBTOTAL(9,G1487:G1487)</f>
        <v>0</v>
      </c>
    </row>
    <row r="1489" spans="1:7" hidden="1" outlineLevel="2" collapsed="1" x14ac:dyDescent="0.25">
      <c r="A1489">
        <v>825637637</v>
      </c>
      <c r="B1489" s="4">
        <v>42896.844444444447</v>
      </c>
      <c r="C1489">
        <f>HOUR(B1489)</f>
        <v>20</v>
      </c>
      <c r="D1489">
        <f>WEEKDAY(B1489, 2)</f>
        <v>6</v>
      </c>
      <c r="E1489">
        <v>5</v>
      </c>
      <c r="F1489" t="s">
        <v>3</v>
      </c>
      <c r="G1489">
        <f>IF(AND(E1489 = 1,F1489 = "B"),1,IF(AND(E1489 = 2,F1489 = "A"),1,IF(AND(E1489 = 3,F1489 = "A"),1,IF(AND(E1489 = 4,F1489 = "B"),1,IF(AND(E1489 = 5,F1489 = "C"),1,IF(AND(E1489 = 6,F1489 = "A"),1,0))))))</f>
        <v>0</v>
      </c>
    </row>
    <row r="1490" spans="1:7" outlineLevel="1" x14ac:dyDescent="0.25">
      <c r="A1490" s="6" t="s">
        <v>605</v>
      </c>
      <c r="B1490" s="4"/>
      <c r="E1490"/>
      <c r="F1490"/>
      <c r="G1490">
        <f>SUBTOTAL(9,G1489:G1489)</f>
        <v>0</v>
      </c>
    </row>
    <row r="1491" spans="1:7" hidden="1" outlineLevel="2" collapsed="1" x14ac:dyDescent="0.25">
      <c r="A1491">
        <v>826273813</v>
      </c>
      <c r="B1491" s="4">
        <v>42925.792361111111</v>
      </c>
      <c r="C1491">
        <f>HOUR(B1491)</f>
        <v>19</v>
      </c>
      <c r="D1491">
        <f>WEEKDAY(B1491, 2)</f>
        <v>7</v>
      </c>
      <c r="E1491">
        <v>4</v>
      </c>
      <c r="F1491" t="s">
        <v>5</v>
      </c>
      <c r="G1491">
        <f>IF(AND(E1491 = 1,F1491 = "B"),1,IF(AND(E1491 = 2,F1491 = "A"),1,IF(AND(E1491 = 3,F1491 = "A"),1,IF(AND(E1491 = 4,F1491 = "B"),1,IF(AND(E1491 = 5,F1491 = "C"),1,IF(AND(E1491 = 6,F1491 = "A"),1,0))))))</f>
        <v>0</v>
      </c>
    </row>
    <row r="1492" spans="1:7" outlineLevel="1" x14ac:dyDescent="0.25">
      <c r="A1492" s="6" t="s">
        <v>606</v>
      </c>
      <c r="B1492" s="4"/>
      <c r="E1492"/>
      <c r="F1492"/>
      <c r="G1492">
        <f>SUBTOTAL(9,G1491:G1491)</f>
        <v>0</v>
      </c>
    </row>
    <row r="1493" spans="1:7" hidden="1" outlineLevel="2" collapsed="1" x14ac:dyDescent="0.25">
      <c r="A1493">
        <v>827186109</v>
      </c>
      <c r="B1493" s="4">
        <v>42913.506944444445</v>
      </c>
      <c r="C1493">
        <f>HOUR(B1493)</f>
        <v>12</v>
      </c>
      <c r="D1493">
        <f>WEEKDAY(B1493, 2)</f>
        <v>2</v>
      </c>
      <c r="E1493">
        <v>4</v>
      </c>
      <c r="F1493" t="s">
        <v>5</v>
      </c>
      <c r="G1493">
        <f>IF(AND(E1493 = 1,F1493 = "B"),1,IF(AND(E1493 = 2,F1493 = "A"),1,IF(AND(E1493 = 3,F1493 = "A"),1,IF(AND(E1493 = 4,F1493 = "B"),1,IF(AND(E1493 = 5,F1493 = "C"),1,IF(AND(E1493 = 6,F1493 = "A"),1,0))))))</f>
        <v>0</v>
      </c>
    </row>
    <row r="1494" spans="1:7" outlineLevel="1" x14ac:dyDescent="0.25">
      <c r="A1494" s="6" t="s">
        <v>607</v>
      </c>
      <c r="B1494" s="4"/>
      <c r="E1494"/>
      <c r="F1494"/>
      <c r="G1494">
        <f>SUBTOTAL(9,G1493:G1493)</f>
        <v>0</v>
      </c>
    </row>
    <row r="1495" spans="1:7" hidden="1" outlineLevel="2" collapsed="1" x14ac:dyDescent="0.25">
      <c r="A1495">
        <v>832645975</v>
      </c>
      <c r="B1495" s="4">
        <v>42906.35833333333</v>
      </c>
      <c r="C1495">
        <f>HOUR(B1495)</f>
        <v>8</v>
      </c>
      <c r="D1495">
        <f>WEEKDAY(B1495, 2)</f>
        <v>2</v>
      </c>
      <c r="E1495">
        <v>3</v>
      </c>
      <c r="F1495" t="s">
        <v>4</v>
      </c>
      <c r="G1495">
        <f>IF(AND(E1495 = 1,F1495 = "B"),1,IF(AND(E1495 = 2,F1495 = "A"),1,IF(AND(E1495 = 3,F1495 = "A"),1,IF(AND(E1495 = 4,F1495 = "B"),1,IF(AND(E1495 = 5,F1495 = "C"),1,IF(AND(E1495 = 6,F1495 = "A"),1,0))))))</f>
        <v>0</v>
      </c>
    </row>
    <row r="1496" spans="1:7" outlineLevel="1" x14ac:dyDescent="0.25">
      <c r="A1496" s="6" t="s">
        <v>608</v>
      </c>
      <c r="B1496" s="4"/>
      <c r="E1496"/>
      <c r="F1496"/>
      <c r="G1496">
        <f>SUBTOTAL(9,G1495:G1495)</f>
        <v>0</v>
      </c>
    </row>
    <row r="1497" spans="1:7" hidden="1" outlineLevel="2" collapsed="1" x14ac:dyDescent="0.25">
      <c r="A1497">
        <v>834093261</v>
      </c>
      <c r="B1497" s="4">
        <v>42903.720833333333</v>
      </c>
      <c r="C1497">
        <f>HOUR(B1497)</f>
        <v>17</v>
      </c>
      <c r="D1497">
        <f>WEEKDAY(B1497, 2)</f>
        <v>6</v>
      </c>
      <c r="E1497">
        <v>6</v>
      </c>
      <c r="F1497" t="s">
        <v>3</v>
      </c>
      <c r="G1497">
        <f>IF(AND(E1497 = 1,F1497 = "B"),1,IF(AND(E1497 = 2,F1497 = "A"),1,IF(AND(E1497 = 3,F1497 = "A"),1,IF(AND(E1497 = 4,F1497 = "B"),1,IF(AND(E1497 = 5,F1497 = "C"),1,IF(AND(E1497 = 6,F1497 = "A"),1,0))))))</f>
        <v>0</v>
      </c>
    </row>
    <row r="1498" spans="1:7" outlineLevel="1" x14ac:dyDescent="0.25">
      <c r="A1498" s="6" t="s">
        <v>609</v>
      </c>
      <c r="B1498" s="4"/>
      <c r="E1498"/>
      <c r="F1498"/>
      <c r="G1498">
        <f>SUBTOTAL(9,G1497:G1497)</f>
        <v>0</v>
      </c>
    </row>
    <row r="1499" spans="1:7" hidden="1" outlineLevel="2" collapsed="1" x14ac:dyDescent="0.25">
      <c r="A1499">
        <v>834681329</v>
      </c>
      <c r="B1499" s="4">
        <v>42915.202777777777</v>
      </c>
      <c r="C1499">
        <f>HOUR(B1499)</f>
        <v>4</v>
      </c>
      <c r="D1499">
        <f>WEEKDAY(B1499, 2)</f>
        <v>4</v>
      </c>
      <c r="E1499">
        <v>2</v>
      </c>
      <c r="F1499" t="s">
        <v>4</v>
      </c>
      <c r="G1499">
        <f>IF(AND(E1499 = 1,F1499 = "B"),1,IF(AND(E1499 = 2,F1499 = "A"),1,IF(AND(E1499 = 3,F1499 = "A"),1,IF(AND(E1499 = 4,F1499 = "B"),1,IF(AND(E1499 = 5,F1499 = "C"),1,IF(AND(E1499 = 6,F1499 = "A"),1,0))))))</f>
        <v>0</v>
      </c>
    </row>
    <row r="1500" spans="1:7" outlineLevel="1" x14ac:dyDescent="0.25">
      <c r="A1500" s="6" t="s">
        <v>611</v>
      </c>
      <c r="B1500" s="4"/>
      <c r="E1500"/>
      <c r="F1500"/>
      <c r="G1500">
        <f>SUBTOTAL(9,G1499:G1499)</f>
        <v>0</v>
      </c>
    </row>
    <row r="1501" spans="1:7" hidden="1" outlineLevel="2" collapsed="1" x14ac:dyDescent="0.25">
      <c r="A1501">
        <v>834812184</v>
      </c>
      <c r="B1501" s="4">
        <v>42892.5</v>
      </c>
      <c r="C1501">
        <f>HOUR(B1501)</f>
        <v>12</v>
      </c>
      <c r="D1501">
        <f>WEEKDAY(B1501, 2)</f>
        <v>2</v>
      </c>
      <c r="E1501">
        <v>3</v>
      </c>
      <c r="F1501" t="s">
        <v>3</v>
      </c>
      <c r="G1501">
        <f>IF(AND(E1501 = 1,F1501 = "B"),1,IF(AND(E1501 = 2,F1501 = "A"),1,IF(AND(E1501 = 3,F1501 = "A"),1,IF(AND(E1501 = 4,F1501 = "B"),1,IF(AND(E1501 = 5,F1501 = "C"),1,IF(AND(E1501 = 6,F1501 = "A"),1,0))))))</f>
        <v>0</v>
      </c>
    </row>
    <row r="1502" spans="1:7" outlineLevel="1" x14ac:dyDescent="0.25">
      <c r="A1502" s="6" t="s">
        <v>612</v>
      </c>
      <c r="B1502" s="4"/>
      <c r="E1502"/>
      <c r="F1502"/>
      <c r="G1502">
        <f>SUBTOTAL(9,G1501:G1501)</f>
        <v>0</v>
      </c>
    </row>
    <row r="1503" spans="1:7" hidden="1" outlineLevel="2" collapsed="1" x14ac:dyDescent="0.25">
      <c r="A1503">
        <v>835377102</v>
      </c>
      <c r="B1503" s="4">
        <v>42899.792361111111</v>
      </c>
      <c r="C1503">
        <f>HOUR(B1503)</f>
        <v>19</v>
      </c>
      <c r="D1503">
        <f>WEEKDAY(B1503, 2)</f>
        <v>2</v>
      </c>
      <c r="E1503">
        <v>1</v>
      </c>
      <c r="F1503" t="s">
        <v>4</v>
      </c>
      <c r="G1503">
        <f>IF(AND(E1503 = 1,F1503 = "B"),1,IF(AND(E1503 = 2,F1503 = "A"),1,IF(AND(E1503 = 3,F1503 = "A"),1,IF(AND(E1503 = 4,F1503 = "B"),1,IF(AND(E1503 = 5,F1503 = "C"),1,IF(AND(E1503 = 6,F1503 = "A"),1,0))))))</f>
        <v>0</v>
      </c>
    </row>
    <row r="1504" spans="1:7" outlineLevel="1" x14ac:dyDescent="0.25">
      <c r="A1504" s="6" t="s">
        <v>613</v>
      </c>
      <c r="B1504" s="4"/>
      <c r="E1504"/>
      <c r="F1504"/>
      <c r="G1504">
        <f>SUBTOTAL(9,G1503:G1503)</f>
        <v>0</v>
      </c>
    </row>
    <row r="1505" spans="1:7" hidden="1" outlineLevel="2" collapsed="1" x14ac:dyDescent="0.25">
      <c r="A1505">
        <v>837080319</v>
      </c>
      <c r="B1505" s="4">
        <v>42911.581944444442</v>
      </c>
      <c r="C1505">
        <f>HOUR(B1505)</f>
        <v>13</v>
      </c>
      <c r="D1505">
        <f>WEEKDAY(B1505, 2)</f>
        <v>7</v>
      </c>
      <c r="E1505">
        <v>5</v>
      </c>
      <c r="F1505" t="s">
        <v>3</v>
      </c>
      <c r="G1505">
        <f>IF(AND(E1505 = 1,F1505 = "B"),1,IF(AND(E1505 = 2,F1505 = "A"),1,IF(AND(E1505 = 3,F1505 = "A"),1,IF(AND(E1505 = 4,F1505 = "B"),1,IF(AND(E1505 = 5,F1505 = "C"),1,IF(AND(E1505 = 6,F1505 = "A"),1,0))))))</f>
        <v>0</v>
      </c>
    </row>
    <row r="1506" spans="1:7" outlineLevel="1" x14ac:dyDescent="0.25">
      <c r="A1506" s="6" t="s">
        <v>616</v>
      </c>
      <c r="B1506" s="4"/>
      <c r="E1506"/>
      <c r="F1506"/>
      <c r="G1506">
        <f>SUBTOTAL(9,G1505:G1505)</f>
        <v>0</v>
      </c>
    </row>
    <row r="1507" spans="1:7" hidden="1" outlineLevel="2" collapsed="1" x14ac:dyDescent="0.25">
      <c r="A1507">
        <v>837997596</v>
      </c>
      <c r="B1507" s="4">
        <v>42908.911805555559</v>
      </c>
      <c r="C1507">
        <f>HOUR(B1507)</f>
        <v>21</v>
      </c>
      <c r="D1507">
        <f>WEEKDAY(B1507, 2)</f>
        <v>4</v>
      </c>
      <c r="E1507">
        <v>6</v>
      </c>
      <c r="F1507" t="s">
        <v>3</v>
      </c>
      <c r="G1507">
        <f>IF(AND(E1507 = 1,F1507 = "B"),1,IF(AND(E1507 = 2,F1507 = "A"),1,IF(AND(E1507 = 3,F1507 = "A"),1,IF(AND(E1507 = 4,F1507 = "B"),1,IF(AND(E1507 = 5,F1507 = "C"),1,IF(AND(E1507 = 6,F1507 = "A"),1,0))))))</f>
        <v>0</v>
      </c>
    </row>
    <row r="1508" spans="1:7" outlineLevel="1" x14ac:dyDescent="0.25">
      <c r="A1508" s="6" t="s">
        <v>618</v>
      </c>
      <c r="B1508" s="4"/>
      <c r="E1508"/>
      <c r="F1508"/>
      <c r="G1508">
        <f>SUBTOTAL(9,G1507:G1507)</f>
        <v>0</v>
      </c>
    </row>
    <row r="1509" spans="1:7" hidden="1" outlineLevel="2" collapsed="1" x14ac:dyDescent="0.25">
      <c r="A1509">
        <v>838731679</v>
      </c>
      <c r="B1509" s="4">
        <v>42922.089583333334</v>
      </c>
      <c r="C1509">
        <f>HOUR(B1509)</f>
        <v>2</v>
      </c>
      <c r="D1509">
        <f>WEEKDAY(B1509, 2)</f>
        <v>4</v>
      </c>
      <c r="E1509">
        <v>2</v>
      </c>
      <c r="F1509" t="s">
        <v>4</v>
      </c>
      <c r="G1509">
        <f>IF(AND(E1509 = 1,F1509 = "B"),1,IF(AND(E1509 = 2,F1509 = "A"),1,IF(AND(E1509 = 3,F1509 = "A"),1,IF(AND(E1509 = 4,F1509 = "B"),1,IF(AND(E1509 = 5,F1509 = "C"),1,IF(AND(E1509 = 6,F1509 = "A"),1,0))))))</f>
        <v>0</v>
      </c>
    </row>
    <row r="1510" spans="1:7" outlineLevel="1" x14ac:dyDescent="0.25">
      <c r="A1510" s="6" t="s">
        <v>620</v>
      </c>
      <c r="B1510" s="4"/>
      <c r="E1510"/>
      <c r="F1510"/>
      <c r="G1510">
        <f>SUBTOTAL(9,G1509:G1509)</f>
        <v>0</v>
      </c>
    </row>
    <row r="1511" spans="1:7" hidden="1" outlineLevel="2" collapsed="1" x14ac:dyDescent="0.25">
      <c r="A1511">
        <v>839214824</v>
      </c>
      <c r="B1511" s="4">
        <v>42913.279166666667</v>
      </c>
      <c r="C1511">
        <f>HOUR(B1511)</f>
        <v>6</v>
      </c>
      <c r="D1511">
        <f>WEEKDAY(B1511, 2)</f>
        <v>2</v>
      </c>
      <c r="E1511">
        <v>2</v>
      </c>
      <c r="F1511" t="s">
        <v>3</v>
      </c>
      <c r="G1511">
        <f>IF(AND(E1511 = 1,F1511 = "B"),1,IF(AND(E1511 = 2,F1511 = "A"),1,IF(AND(E1511 = 3,F1511 = "A"),1,IF(AND(E1511 = 4,F1511 = "B"),1,IF(AND(E1511 = 5,F1511 = "C"),1,IF(AND(E1511 = 6,F1511 = "A"),1,0))))))</f>
        <v>0</v>
      </c>
    </row>
    <row r="1512" spans="1:7" outlineLevel="1" x14ac:dyDescent="0.25">
      <c r="A1512" s="6" t="s">
        <v>622</v>
      </c>
      <c r="B1512" s="4"/>
      <c r="E1512"/>
      <c r="F1512"/>
      <c r="G1512">
        <f>SUBTOTAL(9,G1511:G1511)</f>
        <v>0</v>
      </c>
    </row>
    <row r="1513" spans="1:7" hidden="1" outlineLevel="2" collapsed="1" x14ac:dyDescent="0.25">
      <c r="A1513">
        <v>839267743</v>
      </c>
      <c r="B1513" s="4">
        <v>42896.989583333336</v>
      </c>
      <c r="C1513">
        <f>HOUR(B1513)</f>
        <v>23</v>
      </c>
      <c r="D1513">
        <f>WEEKDAY(B1513, 2)</f>
        <v>6</v>
      </c>
      <c r="E1513">
        <v>6</v>
      </c>
      <c r="F1513" t="s">
        <v>4</v>
      </c>
      <c r="G1513">
        <f>IF(AND(E1513 = 1,F1513 = "B"),1,IF(AND(E1513 = 2,F1513 = "A"),1,IF(AND(E1513 = 3,F1513 = "A"),1,IF(AND(E1513 = 4,F1513 = "B"),1,IF(AND(E1513 = 5,F1513 = "C"),1,IF(AND(E1513 = 6,F1513 = "A"),1,0))))))</f>
        <v>0</v>
      </c>
    </row>
    <row r="1514" spans="1:7" outlineLevel="1" x14ac:dyDescent="0.25">
      <c r="A1514" s="6" t="s">
        <v>623</v>
      </c>
      <c r="B1514" s="4"/>
      <c r="E1514"/>
      <c r="F1514"/>
      <c r="G1514">
        <f>SUBTOTAL(9,G1513:G1513)</f>
        <v>0</v>
      </c>
    </row>
    <row r="1515" spans="1:7" hidden="1" outlineLevel="2" collapsed="1" x14ac:dyDescent="0.25">
      <c r="A1515">
        <v>840157226</v>
      </c>
      <c r="B1515" s="4">
        <v>42913.866666666669</v>
      </c>
      <c r="C1515">
        <f>HOUR(B1515)</f>
        <v>20</v>
      </c>
      <c r="D1515">
        <f>WEEKDAY(B1515, 2)</f>
        <v>2</v>
      </c>
      <c r="E1515">
        <v>2</v>
      </c>
      <c r="F1515" t="s">
        <v>4</v>
      </c>
      <c r="G1515">
        <f>IF(AND(E1515 = 1,F1515 = "B"),1,IF(AND(E1515 = 2,F1515 = "A"),1,IF(AND(E1515 = 3,F1515 = "A"),1,IF(AND(E1515 = 4,F1515 = "B"),1,IF(AND(E1515 = 5,F1515 = "C"),1,IF(AND(E1515 = 6,F1515 = "A"),1,0))))))</f>
        <v>0</v>
      </c>
    </row>
    <row r="1516" spans="1:7" outlineLevel="1" x14ac:dyDescent="0.25">
      <c r="A1516" s="6" t="s">
        <v>625</v>
      </c>
      <c r="B1516" s="4"/>
      <c r="E1516"/>
      <c r="F1516"/>
      <c r="G1516">
        <f>SUBTOTAL(9,G1515:G1515)</f>
        <v>0</v>
      </c>
    </row>
    <row r="1517" spans="1:7" hidden="1" outlineLevel="2" collapsed="1" x14ac:dyDescent="0.25">
      <c r="A1517">
        <v>842000234</v>
      </c>
      <c r="B1517" s="4">
        <v>42888.401388888888</v>
      </c>
      <c r="C1517">
        <f>HOUR(B1517)</f>
        <v>9</v>
      </c>
      <c r="D1517">
        <f>WEEKDAY(B1517, 2)</f>
        <v>5</v>
      </c>
      <c r="E1517">
        <v>5</v>
      </c>
      <c r="F1517" t="s">
        <v>3</v>
      </c>
      <c r="G1517">
        <f>IF(AND(E1517 = 1,F1517 = "B"),1,IF(AND(E1517 = 2,F1517 = "A"),1,IF(AND(E1517 = 3,F1517 = "A"),1,IF(AND(E1517 = 4,F1517 = "B"),1,IF(AND(E1517 = 5,F1517 = "C"),1,IF(AND(E1517 = 6,F1517 = "A"),1,0))))))</f>
        <v>0</v>
      </c>
    </row>
    <row r="1518" spans="1:7" hidden="1" outlineLevel="2" x14ac:dyDescent="0.25">
      <c r="A1518">
        <v>842000234</v>
      </c>
      <c r="B1518" s="4">
        <v>42890.927083333336</v>
      </c>
      <c r="C1518">
        <f>HOUR(B1518)</f>
        <v>22</v>
      </c>
      <c r="D1518">
        <f>WEEKDAY(B1518, 2)</f>
        <v>7</v>
      </c>
      <c r="E1518">
        <v>3</v>
      </c>
      <c r="F1518" t="s">
        <v>3</v>
      </c>
      <c r="G1518">
        <f>IF(AND(E1518 = 1,F1518 = "B"),1,IF(AND(E1518 = 2,F1518 = "A"),1,IF(AND(E1518 = 3,F1518 = "A"),1,IF(AND(E1518 = 4,F1518 = "B"),1,IF(AND(E1518 = 5,F1518 = "C"),1,IF(AND(E1518 = 6,F1518 = "A"),1,0))))))</f>
        <v>0</v>
      </c>
    </row>
    <row r="1519" spans="1:7" hidden="1" outlineLevel="2" x14ac:dyDescent="0.25">
      <c r="A1519">
        <v>842000234</v>
      </c>
      <c r="B1519" s="4">
        <v>42929.546527777777</v>
      </c>
      <c r="C1519">
        <f>HOUR(B1519)</f>
        <v>13</v>
      </c>
      <c r="D1519">
        <f>WEEKDAY(B1519, 2)</f>
        <v>4</v>
      </c>
      <c r="E1519">
        <v>6</v>
      </c>
      <c r="F1519" t="s">
        <v>4</v>
      </c>
      <c r="G1519">
        <f>IF(AND(E1519 = 1,F1519 = "B"),1,IF(AND(E1519 = 2,F1519 = "A"),1,IF(AND(E1519 = 3,F1519 = "A"),1,IF(AND(E1519 = 4,F1519 = "B"),1,IF(AND(E1519 = 5,F1519 = "C"),1,IF(AND(E1519 = 6,F1519 = "A"),1,0))))))</f>
        <v>0</v>
      </c>
    </row>
    <row r="1520" spans="1:7" hidden="1" outlineLevel="2" x14ac:dyDescent="0.25">
      <c r="A1520">
        <v>842000234</v>
      </c>
      <c r="B1520" s="4">
        <v>42931.723611111112</v>
      </c>
      <c r="C1520">
        <f>HOUR(B1520)</f>
        <v>17</v>
      </c>
      <c r="D1520">
        <f>WEEKDAY(B1520, 2)</f>
        <v>6</v>
      </c>
      <c r="E1520">
        <v>4</v>
      </c>
      <c r="F1520" t="s">
        <v>4</v>
      </c>
      <c r="G1520">
        <f>IF(AND(E1520 = 1,F1520 = "B"),1,IF(AND(E1520 = 2,F1520 = "A"),1,IF(AND(E1520 = 3,F1520 = "A"),1,IF(AND(E1520 = 4,F1520 = "B"),1,IF(AND(E1520 = 5,F1520 = "C"),1,IF(AND(E1520 = 6,F1520 = "A"),1,0))))))</f>
        <v>0</v>
      </c>
    </row>
    <row r="1521" spans="1:7" outlineLevel="1" x14ac:dyDescent="0.25">
      <c r="A1521" s="6" t="s">
        <v>627</v>
      </c>
      <c r="B1521" s="4"/>
      <c r="E1521"/>
      <c r="F1521"/>
      <c r="G1521">
        <f>SUBTOTAL(9,G1517:G1520)</f>
        <v>0</v>
      </c>
    </row>
    <row r="1522" spans="1:7" hidden="1" outlineLevel="2" x14ac:dyDescent="0.25">
      <c r="A1522">
        <v>843024488</v>
      </c>
      <c r="B1522" s="4">
        <v>42925.138194444444</v>
      </c>
      <c r="C1522">
        <f>HOUR(B1522)</f>
        <v>3</v>
      </c>
      <c r="D1522">
        <f>WEEKDAY(B1522, 2)</f>
        <v>7</v>
      </c>
      <c r="E1522">
        <v>1</v>
      </c>
      <c r="F1522" t="s">
        <v>4</v>
      </c>
      <c r="G1522">
        <f>IF(AND(E1522 = 1,F1522 = "B"),1,IF(AND(E1522 = 2,F1522 = "A"),1,IF(AND(E1522 = 3,F1522 = "A"),1,IF(AND(E1522 = 4,F1522 = "B"),1,IF(AND(E1522 = 5,F1522 = "C"),1,IF(AND(E1522 = 6,F1522 = "A"),1,0))))))</f>
        <v>0</v>
      </c>
    </row>
    <row r="1523" spans="1:7" outlineLevel="1" collapsed="1" x14ac:dyDescent="0.25">
      <c r="A1523" s="6" t="s">
        <v>628</v>
      </c>
      <c r="B1523" s="4"/>
      <c r="E1523"/>
      <c r="F1523"/>
      <c r="G1523">
        <f>SUBTOTAL(9,G1522:G1522)</f>
        <v>0</v>
      </c>
    </row>
    <row r="1524" spans="1:7" hidden="1" outlineLevel="2" x14ac:dyDescent="0.25">
      <c r="A1524">
        <v>843107580</v>
      </c>
      <c r="B1524" s="4">
        <v>42898.114583333336</v>
      </c>
      <c r="C1524">
        <f>HOUR(B1524)</f>
        <v>2</v>
      </c>
      <c r="D1524">
        <f>WEEKDAY(B1524, 2)</f>
        <v>1</v>
      </c>
      <c r="E1524">
        <v>1</v>
      </c>
      <c r="F1524" t="s">
        <v>4</v>
      </c>
      <c r="G1524">
        <f>IF(AND(E1524 = 1,F1524 = "B"),1,IF(AND(E1524 = 2,F1524 = "A"),1,IF(AND(E1524 = 3,F1524 = "A"),1,IF(AND(E1524 = 4,F1524 = "B"),1,IF(AND(E1524 = 5,F1524 = "C"),1,IF(AND(E1524 = 6,F1524 = "A"),1,0))))))</f>
        <v>0</v>
      </c>
    </row>
    <row r="1525" spans="1:7" outlineLevel="1" collapsed="1" x14ac:dyDescent="0.25">
      <c r="A1525" s="6" t="s">
        <v>629</v>
      </c>
      <c r="B1525" s="4"/>
      <c r="E1525"/>
      <c r="F1525"/>
      <c r="G1525">
        <f>SUBTOTAL(9,G1524:G1524)</f>
        <v>0</v>
      </c>
    </row>
    <row r="1526" spans="1:7" hidden="1" outlineLevel="2" x14ac:dyDescent="0.25">
      <c r="A1526">
        <v>844094061</v>
      </c>
      <c r="B1526" s="4">
        <v>42915.054861111108</v>
      </c>
      <c r="C1526">
        <f>HOUR(B1526)</f>
        <v>1</v>
      </c>
      <c r="D1526">
        <f>WEEKDAY(B1526, 2)</f>
        <v>4</v>
      </c>
      <c r="E1526">
        <v>2</v>
      </c>
      <c r="F1526" t="s">
        <v>4</v>
      </c>
      <c r="G1526">
        <f>IF(AND(E1526 = 1,F1526 = "B"),1,IF(AND(E1526 = 2,F1526 = "A"),1,IF(AND(E1526 = 3,F1526 = "A"),1,IF(AND(E1526 = 4,F1526 = "B"),1,IF(AND(E1526 = 5,F1526 = "C"),1,IF(AND(E1526 = 6,F1526 = "A"),1,0))))))</f>
        <v>0</v>
      </c>
    </row>
    <row r="1527" spans="1:7" outlineLevel="1" collapsed="1" x14ac:dyDescent="0.25">
      <c r="A1527" s="6" t="s">
        <v>630</v>
      </c>
      <c r="B1527" s="4"/>
      <c r="E1527"/>
      <c r="F1527"/>
      <c r="G1527">
        <f>SUBTOTAL(9,G1526:G1526)</f>
        <v>0</v>
      </c>
    </row>
    <row r="1528" spans="1:7" hidden="1" outlineLevel="2" x14ac:dyDescent="0.25">
      <c r="A1528">
        <v>844801027</v>
      </c>
      <c r="B1528" s="4">
        <v>42926.361111111109</v>
      </c>
      <c r="C1528">
        <f>HOUR(B1528)</f>
        <v>8</v>
      </c>
      <c r="D1528">
        <f>WEEKDAY(B1528, 2)</f>
        <v>1</v>
      </c>
      <c r="E1528">
        <v>4</v>
      </c>
      <c r="F1528" t="s">
        <v>4</v>
      </c>
      <c r="G1528">
        <f>IF(AND(E1528 = 1,F1528 = "B"),1,IF(AND(E1528 = 2,F1528 = "A"),1,IF(AND(E1528 = 3,F1528 = "A"),1,IF(AND(E1528 = 4,F1528 = "B"),1,IF(AND(E1528 = 5,F1528 = "C"),1,IF(AND(E1528 = 6,F1528 = "A"),1,0))))))</f>
        <v>0</v>
      </c>
    </row>
    <row r="1529" spans="1:7" outlineLevel="1" collapsed="1" x14ac:dyDescent="0.25">
      <c r="A1529" s="6" t="s">
        <v>631</v>
      </c>
      <c r="B1529" s="4"/>
      <c r="E1529"/>
      <c r="F1529"/>
      <c r="G1529">
        <f>SUBTOTAL(9,G1528:G1528)</f>
        <v>0</v>
      </c>
    </row>
    <row r="1530" spans="1:7" hidden="1" outlineLevel="2" x14ac:dyDescent="0.25">
      <c r="A1530">
        <v>846230088</v>
      </c>
      <c r="B1530" s="4">
        <v>42897.288888888892</v>
      </c>
      <c r="C1530">
        <f>HOUR(B1530)</f>
        <v>6</v>
      </c>
      <c r="D1530">
        <f>WEEKDAY(B1530, 2)</f>
        <v>7</v>
      </c>
      <c r="E1530">
        <v>4</v>
      </c>
      <c r="F1530" t="s">
        <v>4</v>
      </c>
      <c r="G1530">
        <f>IF(AND(E1530 = 1,F1530 = "B"),1,IF(AND(E1530 = 2,F1530 = "A"),1,IF(AND(E1530 = 3,F1530 = "A"),1,IF(AND(E1530 = 4,F1530 = "B"),1,IF(AND(E1530 = 5,F1530 = "C"),1,IF(AND(E1530 = 6,F1530 = "A"),1,0))))))</f>
        <v>0</v>
      </c>
    </row>
    <row r="1531" spans="1:7" outlineLevel="1" collapsed="1" x14ac:dyDescent="0.25">
      <c r="A1531" s="6" t="s">
        <v>632</v>
      </c>
      <c r="B1531" s="4"/>
      <c r="E1531"/>
      <c r="F1531"/>
      <c r="G1531">
        <f>SUBTOTAL(9,G1530:G1530)</f>
        <v>0</v>
      </c>
    </row>
    <row r="1532" spans="1:7" hidden="1" outlineLevel="2" x14ac:dyDescent="0.25">
      <c r="A1532">
        <v>846541390</v>
      </c>
      <c r="B1532" s="4">
        <v>42897.468055555553</v>
      </c>
      <c r="C1532">
        <f>HOUR(B1532)</f>
        <v>11</v>
      </c>
      <c r="D1532">
        <f>WEEKDAY(B1532, 2)</f>
        <v>7</v>
      </c>
      <c r="E1532">
        <v>6</v>
      </c>
      <c r="F1532" t="s">
        <v>3</v>
      </c>
      <c r="G1532">
        <f>IF(AND(E1532 = 1,F1532 = "B"),1,IF(AND(E1532 = 2,F1532 = "A"),1,IF(AND(E1532 = 3,F1532 = "A"),1,IF(AND(E1532 = 4,F1532 = "B"),1,IF(AND(E1532 = 5,F1532 = "C"),1,IF(AND(E1532 = 6,F1532 = "A"),1,0))))))</f>
        <v>0</v>
      </c>
    </row>
    <row r="1533" spans="1:7" outlineLevel="1" collapsed="1" x14ac:dyDescent="0.25">
      <c r="A1533" s="6" t="s">
        <v>633</v>
      </c>
      <c r="B1533" s="4"/>
      <c r="E1533"/>
      <c r="F1533"/>
      <c r="G1533">
        <f>SUBTOTAL(9,G1532:G1532)</f>
        <v>0</v>
      </c>
    </row>
    <row r="1534" spans="1:7" hidden="1" outlineLevel="2" x14ac:dyDescent="0.25">
      <c r="A1534">
        <v>849443195</v>
      </c>
      <c r="B1534" s="4">
        <v>42914.227083333331</v>
      </c>
      <c r="C1534">
        <f>HOUR(B1534)</f>
        <v>5</v>
      </c>
      <c r="D1534">
        <f>WEEKDAY(B1534, 2)</f>
        <v>3</v>
      </c>
      <c r="E1534">
        <v>5</v>
      </c>
      <c r="F1534" t="s">
        <v>5</v>
      </c>
      <c r="G1534">
        <f>IF(AND(E1534 = 1,F1534 = "B"),1,IF(AND(E1534 = 2,F1534 = "A"),1,IF(AND(E1534 = 3,F1534 = "A"),1,IF(AND(E1534 = 4,F1534 = "B"),1,IF(AND(E1534 = 5,F1534 = "C"),1,IF(AND(E1534 = 6,F1534 = "A"),1,0))))))</f>
        <v>0</v>
      </c>
    </row>
    <row r="1535" spans="1:7" outlineLevel="1" collapsed="1" x14ac:dyDescent="0.25">
      <c r="A1535" s="6" t="s">
        <v>635</v>
      </c>
      <c r="B1535" s="4"/>
      <c r="E1535"/>
      <c r="F1535"/>
      <c r="G1535">
        <f>SUBTOTAL(9,G1534:G1534)</f>
        <v>0</v>
      </c>
    </row>
    <row r="1536" spans="1:7" hidden="1" outlineLevel="2" x14ac:dyDescent="0.25">
      <c r="A1536">
        <v>852567682</v>
      </c>
      <c r="B1536" s="4">
        <v>42925.135416666664</v>
      </c>
      <c r="C1536">
        <f>HOUR(B1536)</f>
        <v>3</v>
      </c>
      <c r="D1536">
        <f>WEEKDAY(B1536, 2)</f>
        <v>7</v>
      </c>
      <c r="E1536">
        <v>1</v>
      </c>
      <c r="F1536" t="s">
        <v>4</v>
      </c>
      <c r="G1536">
        <f>IF(AND(E1536 = 1,F1536 = "B"),1,IF(AND(E1536 = 2,F1536 = "A"),1,IF(AND(E1536 = 3,F1536 = "A"),1,IF(AND(E1536 = 4,F1536 = "B"),1,IF(AND(E1536 = 5,F1536 = "C"),1,IF(AND(E1536 = 6,F1536 = "A"),1,0))))))</f>
        <v>0</v>
      </c>
    </row>
    <row r="1537" spans="1:7" outlineLevel="1" collapsed="1" x14ac:dyDescent="0.25">
      <c r="A1537" s="6" t="s">
        <v>637</v>
      </c>
      <c r="B1537" s="4"/>
      <c r="E1537"/>
      <c r="F1537"/>
      <c r="G1537">
        <f>SUBTOTAL(9,G1536:G1536)</f>
        <v>0</v>
      </c>
    </row>
    <row r="1538" spans="1:7" hidden="1" outlineLevel="2" x14ac:dyDescent="0.25">
      <c r="A1538">
        <v>853511075</v>
      </c>
      <c r="B1538" s="4">
        <v>42909.790972222225</v>
      </c>
      <c r="C1538">
        <f>HOUR(B1538)</f>
        <v>18</v>
      </c>
      <c r="D1538">
        <f>WEEKDAY(B1538, 2)</f>
        <v>5</v>
      </c>
      <c r="E1538">
        <v>1</v>
      </c>
      <c r="F1538" t="s">
        <v>5</v>
      </c>
      <c r="G1538">
        <f>IF(AND(E1538 = 1,F1538 = "B"),1,IF(AND(E1538 = 2,F1538 = "A"),1,IF(AND(E1538 = 3,F1538 = "A"),1,IF(AND(E1538 = 4,F1538 = "B"),1,IF(AND(E1538 = 5,F1538 = "C"),1,IF(AND(E1538 = 6,F1538 = "A"),1,0))))))</f>
        <v>0</v>
      </c>
    </row>
    <row r="1539" spans="1:7" outlineLevel="1" collapsed="1" x14ac:dyDescent="0.25">
      <c r="A1539" s="6" t="s">
        <v>639</v>
      </c>
      <c r="B1539" s="4"/>
      <c r="E1539"/>
      <c r="F1539"/>
      <c r="G1539">
        <f>SUBTOTAL(9,G1538:G1538)</f>
        <v>0</v>
      </c>
    </row>
    <row r="1540" spans="1:7" hidden="1" outlineLevel="2" x14ac:dyDescent="0.25">
      <c r="A1540">
        <v>855588685</v>
      </c>
      <c r="B1540" s="4">
        <v>42911.290277777778</v>
      </c>
      <c r="C1540">
        <f>HOUR(B1540)</f>
        <v>6</v>
      </c>
      <c r="D1540">
        <f>WEEKDAY(B1540, 2)</f>
        <v>7</v>
      </c>
      <c r="E1540">
        <v>1</v>
      </c>
      <c r="F1540" t="s">
        <v>5</v>
      </c>
      <c r="G1540">
        <f>IF(AND(E1540 = 1,F1540 = "B"),1,IF(AND(E1540 = 2,F1540 = "A"),1,IF(AND(E1540 = 3,F1540 = "A"),1,IF(AND(E1540 = 4,F1540 = "B"),1,IF(AND(E1540 = 5,F1540 = "C"),1,IF(AND(E1540 = 6,F1540 = "A"),1,0))))))</f>
        <v>0</v>
      </c>
    </row>
    <row r="1541" spans="1:7" outlineLevel="1" collapsed="1" x14ac:dyDescent="0.25">
      <c r="A1541" s="6" t="s">
        <v>640</v>
      </c>
      <c r="B1541" s="4"/>
      <c r="E1541"/>
      <c r="F1541"/>
      <c r="G1541">
        <f>SUBTOTAL(9,G1540:G1540)</f>
        <v>0</v>
      </c>
    </row>
    <row r="1542" spans="1:7" hidden="1" outlineLevel="2" x14ac:dyDescent="0.25">
      <c r="A1542">
        <v>855992203</v>
      </c>
      <c r="B1542" s="4">
        <v>42926.577777777777</v>
      </c>
      <c r="C1542">
        <f>HOUR(B1542)</f>
        <v>13</v>
      </c>
      <c r="D1542">
        <f>WEEKDAY(B1542, 2)</f>
        <v>1</v>
      </c>
      <c r="E1542">
        <v>2</v>
      </c>
      <c r="F1542" t="s">
        <v>3</v>
      </c>
      <c r="G1542">
        <f>IF(AND(E1542 = 1,F1542 = "B"),1,IF(AND(E1542 = 2,F1542 = "A"),1,IF(AND(E1542 = 3,F1542 = "A"),1,IF(AND(E1542 = 4,F1542 = "B"),1,IF(AND(E1542 = 5,F1542 = "C"),1,IF(AND(E1542 = 6,F1542 = "A"),1,0))))))</f>
        <v>0</v>
      </c>
    </row>
    <row r="1543" spans="1:7" outlineLevel="1" collapsed="1" x14ac:dyDescent="0.25">
      <c r="A1543" s="6" t="s">
        <v>641</v>
      </c>
      <c r="B1543" s="4"/>
      <c r="E1543"/>
      <c r="F1543"/>
      <c r="G1543">
        <f>SUBTOTAL(9,G1542:G1542)</f>
        <v>0</v>
      </c>
    </row>
    <row r="1544" spans="1:7" hidden="1" outlineLevel="2" x14ac:dyDescent="0.25">
      <c r="A1544">
        <v>856457375</v>
      </c>
      <c r="B1544" s="4">
        <v>42917.048611111109</v>
      </c>
      <c r="C1544">
        <f>HOUR(B1544)</f>
        <v>1</v>
      </c>
      <c r="D1544">
        <f>WEEKDAY(B1544, 2)</f>
        <v>6</v>
      </c>
      <c r="E1544">
        <v>3</v>
      </c>
      <c r="F1544" t="s">
        <v>4</v>
      </c>
      <c r="G1544">
        <f>IF(AND(E1544 = 1,F1544 = "B"),1,IF(AND(E1544 = 2,F1544 = "A"),1,IF(AND(E1544 = 3,F1544 = "A"),1,IF(AND(E1544 = 4,F1544 = "B"),1,IF(AND(E1544 = 5,F1544 = "C"),1,IF(AND(E1544 = 6,F1544 = "A"),1,0))))))</f>
        <v>0</v>
      </c>
    </row>
    <row r="1545" spans="1:7" outlineLevel="1" collapsed="1" x14ac:dyDescent="0.25">
      <c r="A1545" s="6" t="s">
        <v>642</v>
      </c>
      <c r="B1545" s="4"/>
      <c r="E1545"/>
      <c r="F1545"/>
      <c r="G1545">
        <f>SUBTOTAL(9,G1544:G1544)</f>
        <v>0</v>
      </c>
    </row>
    <row r="1546" spans="1:7" hidden="1" outlineLevel="2" x14ac:dyDescent="0.25">
      <c r="A1546">
        <v>857923196</v>
      </c>
      <c r="B1546" s="4">
        <v>42920.676388888889</v>
      </c>
      <c r="C1546">
        <f>HOUR(B1546)</f>
        <v>16</v>
      </c>
      <c r="D1546">
        <f>WEEKDAY(B1546, 2)</f>
        <v>2</v>
      </c>
      <c r="E1546">
        <v>4</v>
      </c>
      <c r="F1546" t="s">
        <v>5</v>
      </c>
      <c r="G1546">
        <f>IF(AND(E1546 = 1,F1546 = "B"),1,IF(AND(E1546 = 2,F1546 = "A"),1,IF(AND(E1546 = 3,F1546 = "A"),1,IF(AND(E1546 = 4,F1546 = "B"),1,IF(AND(E1546 = 5,F1546 = "C"),1,IF(AND(E1546 = 6,F1546 = "A"),1,0))))))</f>
        <v>0</v>
      </c>
    </row>
    <row r="1547" spans="1:7" outlineLevel="1" collapsed="1" x14ac:dyDescent="0.25">
      <c r="A1547" s="6" t="s">
        <v>643</v>
      </c>
      <c r="B1547" s="4"/>
      <c r="E1547"/>
      <c r="F1547"/>
      <c r="G1547">
        <f>SUBTOTAL(9,G1546:G1546)</f>
        <v>0</v>
      </c>
    </row>
    <row r="1548" spans="1:7" hidden="1" outlineLevel="2" x14ac:dyDescent="0.25">
      <c r="A1548">
        <v>860301609</v>
      </c>
      <c r="B1548" s="4">
        <v>42924.399305555555</v>
      </c>
      <c r="C1548">
        <f>HOUR(B1548)</f>
        <v>9</v>
      </c>
      <c r="D1548">
        <f>WEEKDAY(B1548, 2)</f>
        <v>6</v>
      </c>
      <c r="E1548">
        <v>5</v>
      </c>
      <c r="F1548" t="s">
        <v>3</v>
      </c>
      <c r="G1548">
        <f>IF(AND(E1548 = 1,F1548 = "B"),1,IF(AND(E1548 = 2,F1548 = "A"),1,IF(AND(E1548 = 3,F1548 = "A"),1,IF(AND(E1548 = 4,F1548 = "B"),1,IF(AND(E1548 = 5,F1548 = "C"),1,IF(AND(E1548 = 6,F1548 = "A"),1,0))))))</f>
        <v>0</v>
      </c>
    </row>
    <row r="1549" spans="1:7" outlineLevel="1" collapsed="1" x14ac:dyDescent="0.25">
      <c r="A1549" s="6" t="s">
        <v>644</v>
      </c>
      <c r="B1549" s="4"/>
      <c r="E1549"/>
      <c r="F1549"/>
      <c r="G1549">
        <f>SUBTOTAL(9,G1548:G1548)</f>
        <v>0</v>
      </c>
    </row>
    <row r="1550" spans="1:7" hidden="1" outlineLevel="2" x14ac:dyDescent="0.25">
      <c r="A1550">
        <v>861023707</v>
      </c>
      <c r="B1550" s="4">
        <v>42908.205555555556</v>
      </c>
      <c r="C1550">
        <f>HOUR(B1550)</f>
        <v>4</v>
      </c>
      <c r="D1550">
        <f>WEEKDAY(B1550, 2)</f>
        <v>4</v>
      </c>
      <c r="E1550">
        <v>4</v>
      </c>
      <c r="F1550" t="s">
        <v>4</v>
      </c>
      <c r="G1550">
        <f>IF(AND(E1550 = 1,F1550 = "B"),1,IF(AND(E1550 = 2,F1550 = "A"),1,IF(AND(E1550 = 3,F1550 = "A"),1,IF(AND(E1550 = 4,F1550 = "B"),1,IF(AND(E1550 = 5,F1550 = "C"),1,IF(AND(E1550 = 6,F1550 = "A"),1,0))))))</f>
        <v>0</v>
      </c>
    </row>
    <row r="1551" spans="1:7" outlineLevel="1" collapsed="1" x14ac:dyDescent="0.25">
      <c r="A1551" s="6" t="s">
        <v>646</v>
      </c>
      <c r="B1551" s="4"/>
      <c r="E1551"/>
      <c r="F1551"/>
      <c r="G1551">
        <f>SUBTOTAL(9,G1550:G1550)</f>
        <v>0</v>
      </c>
    </row>
    <row r="1552" spans="1:7" hidden="1" outlineLevel="2" x14ac:dyDescent="0.25">
      <c r="A1552">
        <v>870257220</v>
      </c>
      <c r="B1552" s="4">
        <v>42920.625</v>
      </c>
      <c r="C1552">
        <f>HOUR(B1552)</f>
        <v>15</v>
      </c>
      <c r="D1552">
        <f>WEEKDAY(B1552, 2)</f>
        <v>2</v>
      </c>
      <c r="E1552">
        <v>1</v>
      </c>
      <c r="F1552" t="s">
        <v>5</v>
      </c>
      <c r="G1552">
        <f>IF(AND(E1552 = 1,F1552 = "B"),1,IF(AND(E1552 = 2,F1552 = "A"),1,IF(AND(E1552 = 3,F1552 = "A"),1,IF(AND(E1552 = 4,F1552 = "B"),1,IF(AND(E1552 = 5,F1552 = "C"),1,IF(AND(E1552 = 6,F1552 = "A"),1,0))))))</f>
        <v>0</v>
      </c>
    </row>
    <row r="1553" spans="1:7" outlineLevel="1" collapsed="1" x14ac:dyDescent="0.25">
      <c r="A1553" s="6" t="s">
        <v>652</v>
      </c>
      <c r="B1553" s="4"/>
      <c r="E1553"/>
      <c r="F1553"/>
      <c r="G1553">
        <f>SUBTOTAL(9,G1552:G1552)</f>
        <v>0</v>
      </c>
    </row>
    <row r="1554" spans="1:7" hidden="1" outlineLevel="2" x14ac:dyDescent="0.25">
      <c r="A1554">
        <v>871314398</v>
      </c>
      <c r="B1554" s="4">
        <v>42901.959027777775</v>
      </c>
      <c r="C1554">
        <f>HOUR(B1554)</f>
        <v>23</v>
      </c>
      <c r="D1554">
        <f>WEEKDAY(B1554, 2)</f>
        <v>4</v>
      </c>
      <c r="E1554">
        <v>4</v>
      </c>
      <c r="F1554" t="s">
        <v>4</v>
      </c>
      <c r="G1554">
        <f>IF(AND(E1554 = 1,F1554 = "B"),1,IF(AND(E1554 = 2,F1554 = "A"),1,IF(AND(E1554 = 3,F1554 = "A"),1,IF(AND(E1554 = 4,F1554 = "B"),1,IF(AND(E1554 = 5,F1554 = "C"),1,IF(AND(E1554 = 6,F1554 = "A"),1,0))))))</f>
        <v>0</v>
      </c>
    </row>
    <row r="1555" spans="1:7" outlineLevel="1" collapsed="1" x14ac:dyDescent="0.25">
      <c r="A1555" s="6" t="s">
        <v>653</v>
      </c>
      <c r="B1555" s="4"/>
      <c r="E1555"/>
      <c r="F1555"/>
      <c r="G1555">
        <f>SUBTOTAL(9,G1554:G1554)</f>
        <v>0</v>
      </c>
    </row>
    <row r="1556" spans="1:7" hidden="1" outlineLevel="2" x14ac:dyDescent="0.25">
      <c r="A1556">
        <v>871586869</v>
      </c>
      <c r="B1556" s="4">
        <v>42919.767361111109</v>
      </c>
      <c r="C1556">
        <f>HOUR(B1556)</f>
        <v>18</v>
      </c>
      <c r="D1556">
        <f>WEEKDAY(B1556, 2)</f>
        <v>1</v>
      </c>
      <c r="E1556">
        <v>4</v>
      </c>
      <c r="F1556" t="s">
        <v>5</v>
      </c>
      <c r="G1556">
        <f>IF(AND(E1556 = 1,F1556 = "B"),1,IF(AND(E1556 = 2,F1556 = "A"),1,IF(AND(E1556 = 3,F1556 = "A"),1,IF(AND(E1556 = 4,F1556 = "B"),1,IF(AND(E1556 = 5,F1556 = "C"),1,IF(AND(E1556 = 6,F1556 = "A"),1,0))))))</f>
        <v>0</v>
      </c>
    </row>
    <row r="1557" spans="1:7" outlineLevel="1" collapsed="1" x14ac:dyDescent="0.25">
      <c r="A1557" s="6" t="s">
        <v>654</v>
      </c>
      <c r="B1557" s="4"/>
      <c r="E1557"/>
      <c r="F1557"/>
      <c r="G1557">
        <f>SUBTOTAL(9,G1556:G1556)</f>
        <v>0</v>
      </c>
    </row>
    <row r="1558" spans="1:7" hidden="1" outlineLevel="2" x14ac:dyDescent="0.25">
      <c r="A1558">
        <v>873302120</v>
      </c>
      <c r="B1558" s="4">
        <v>42915.427083333336</v>
      </c>
      <c r="C1558">
        <f>HOUR(B1558)</f>
        <v>10</v>
      </c>
      <c r="D1558">
        <f>WEEKDAY(B1558, 2)</f>
        <v>4</v>
      </c>
      <c r="E1558">
        <v>2</v>
      </c>
      <c r="F1558" t="s">
        <v>3</v>
      </c>
      <c r="G1558">
        <f>IF(AND(E1558 = 1,F1558 = "B"),1,IF(AND(E1558 = 2,F1558 = "A"),1,IF(AND(E1558 = 3,F1558 = "A"),1,IF(AND(E1558 = 4,F1558 = "B"),1,IF(AND(E1558 = 5,F1558 = "C"),1,IF(AND(E1558 = 6,F1558 = "A"),1,0))))))</f>
        <v>0</v>
      </c>
    </row>
    <row r="1559" spans="1:7" outlineLevel="1" x14ac:dyDescent="0.25">
      <c r="A1559" s="6" t="s">
        <v>656</v>
      </c>
      <c r="B1559" s="4"/>
      <c r="E1559"/>
      <c r="F1559"/>
      <c r="G1559">
        <f>SUBTOTAL(9,G1558:G1558)</f>
        <v>0</v>
      </c>
    </row>
    <row r="1560" spans="1:7" hidden="1" outlineLevel="2" x14ac:dyDescent="0.25">
      <c r="A1560">
        <v>875568125</v>
      </c>
      <c r="B1560" s="4">
        <v>42913.365972222222</v>
      </c>
      <c r="C1560">
        <f>HOUR(B1560)</f>
        <v>8</v>
      </c>
      <c r="D1560">
        <f>WEEKDAY(B1560, 2)</f>
        <v>2</v>
      </c>
      <c r="E1560">
        <v>1</v>
      </c>
      <c r="F1560" t="s">
        <v>4</v>
      </c>
      <c r="G1560">
        <f>IF(AND(E1560 = 1,F1560 = "B"),1,IF(AND(E1560 = 2,F1560 = "A"),1,IF(AND(E1560 = 3,F1560 = "A"),1,IF(AND(E1560 = 4,F1560 = "B"),1,IF(AND(E1560 = 5,F1560 = "C"),1,IF(AND(E1560 = 6,F1560 = "A"),1,0))))))</f>
        <v>0</v>
      </c>
    </row>
    <row r="1561" spans="1:7" outlineLevel="1" x14ac:dyDescent="0.25">
      <c r="A1561" s="6" t="s">
        <v>658</v>
      </c>
      <c r="B1561" s="4"/>
      <c r="E1561"/>
      <c r="F1561"/>
      <c r="G1561">
        <f>SUBTOTAL(9,G1560:G1560)</f>
        <v>0</v>
      </c>
    </row>
    <row r="1562" spans="1:7" hidden="1" outlineLevel="2" collapsed="1" x14ac:dyDescent="0.25">
      <c r="A1562">
        <v>875806925</v>
      </c>
      <c r="B1562" s="4">
        <v>42888.390972222223</v>
      </c>
      <c r="C1562">
        <f>HOUR(B1562)</f>
        <v>9</v>
      </c>
      <c r="D1562">
        <f>WEEKDAY(B1562, 2)</f>
        <v>5</v>
      </c>
      <c r="E1562">
        <v>4</v>
      </c>
      <c r="F1562" t="s">
        <v>5</v>
      </c>
      <c r="G1562">
        <f>IF(AND(E1562 = 1,F1562 = "B"),1,IF(AND(E1562 = 2,F1562 = "A"),1,IF(AND(E1562 = 3,F1562 = "A"),1,IF(AND(E1562 = 4,F1562 = "B"),1,IF(AND(E1562 = 5,F1562 = "C"),1,IF(AND(E1562 = 6,F1562 = "A"),1,0))))))</f>
        <v>0</v>
      </c>
    </row>
    <row r="1563" spans="1:7" hidden="1" outlineLevel="2" x14ac:dyDescent="0.25">
      <c r="A1563">
        <v>875806925</v>
      </c>
      <c r="B1563" s="4">
        <v>42890.853472222225</v>
      </c>
      <c r="C1563">
        <f>HOUR(B1563)</f>
        <v>20</v>
      </c>
      <c r="D1563">
        <f>WEEKDAY(B1563, 2)</f>
        <v>7</v>
      </c>
      <c r="E1563">
        <v>5</v>
      </c>
      <c r="F1563" t="s">
        <v>5</v>
      </c>
      <c r="G1563">
        <f>IF(AND(E1563 = 1,F1563 = "B"),1,IF(AND(E1563 = 2,F1563 = "A"),1,IF(AND(E1563 = 3,F1563 = "A"),1,IF(AND(E1563 = 4,F1563 = "B"),1,IF(AND(E1563 = 5,F1563 = "C"),1,IF(AND(E1563 = 6,F1563 = "A"),1,0))))))</f>
        <v>0</v>
      </c>
    </row>
    <row r="1564" spans="1:7" hidden="1" outlineLevel="2" collapsed="1" x14ac:dyDescent="0.25">
      <c r="A1564">
        <v>875806925</v>
      </c>
      <c r="B1564" s="4">
        <v>42929.488888888889</v>
      </c>
      <c r="C1564">
        <f>HOUR(B1564)</f>
        <v>11</v>
      </c>
      <c r="D1564">
        <f>WEEKDAY(B1564, 2)</f>
        <v>4</v>
      </c>
      <c r="E1564">
        <v>2</v>
      </c>
      <c r="F1564" t="s">
        <v>4</v>
      </c>
      <c r="G1564">
        <f>IF(AND(E1564 = 1,F1564 = "B"),1,IF(AND(E1564 = 2,F1564 = "A"),1,IF(AND(E1564 = 3,F1564 = "A"),1,IF(AND(E1564 = 4,F1564 = "B"),1,IF(AND(E1564 = 5,F1564 = "C"),1,IF(AND(E1564 = 6,F1564 = "A"),1,0))))))</f>
        <v>0</v>
      </c>
    </row>
    <row r="1565" spans="1:7" hidden="1" outlineLevel="2" x14ac:dyDescent="0.25">
      <c r="A1565">
        <v>875806925</v>
      </c>
      <c r="B1565" s="4">
        <v>42931.64166666667</v>
      </c>
      <c r="C1565">
        <f>HOUR(B1565)</f>
        <v>15</v>
      </c>
      <c r="D1565">
        <f>WEEKDAY(B1565, 2)</f>
        <v>6</v>
      </c>
      <c r="E1565">
        <v>3</v>
      </c>
      <c r="F1565" t="s">
        <v>3</v>
      </c>
      <c r="G1565">
        <f>IF(AND(E1565 = 1,F1565 = "B"),1,IF(AND(E1565 = 2,F1565 = "A"),1,IF(AND(E1565 = 3,F1565 = "A"),1,IF(AND(E1565 = 4,F1565 = "B"),1,IF(AND(E1565 = 5,F1565 = "C"),1,IF(AND(E1565 = 6,F1565 = "A"),1,0))))))</f>
        <v>0</v>
      </c>
    </row>
    <row r="1566" spans="1:7" outlineLevel="1" collapsed="1" x14ac:dyDescent="0.25">
      <c r="A1566" s="6" t="s">
        <v>659</v>
      </c>
      <c r="B1566" s="4"/>
      <c r="E1566"/>
      <c r="F1566"/>
      <c r="G1566">
        <f>SUBTOTAL(9,G1562:G1565)</f>
        <v>0</v>
      </c>
    </row>
    <row r="1567" spans="1:7" hidden="1" outlineLevel="2" x14ac:dyDescent="0.25">
      <c r="A1567">
        <v>876854893</v>
      </c>
      <c r="B1567" s="4">
        <v>42912.45</v>
      </c>
      <c r="C1567">
        <f>HOUR(B1567)</f>
        <v>10</v>
      </c>
      <c r="D1567">
        <f>WEEKDAY(B1567, 2)</f>
        <v>1</v>
      </c>
      <c r="E1567">
        <v>4</v>
      </c>
      <c r="F1567" t="s">
        <v>4</v>
      </c>
      <c r="G1567">
        <f>IF(AND(E1567 = 1,F1567 = "B"),1,IF(AND(E1567 = 2,F1567 = "A"),1,IF(AND(E1567 = 3,F1567 = "A"),1,IF(AND(E1567 = 4,F1567 = "B"),1,IF(AND(E1567 = 5,F1567 = "C"),1,IF(AND(E1567 = 6,F1567 = "A"),1,0))))))</f>
        <v>0</v>
      </c>
    </row>
    <row r="1568" spans="1:7" outlineLevel="1" x14ac:dyDescent="0.25">
      <c r="A1568" s="6" t="s">
        <v>660</v>
      </c>
      <c r="B1568" s="4"/>
      <c r="E1568"/>
      <c r="F1568"/>
      <c r="G1568">
        <f>SUBTOTAL(9,G1567:G1567)</f>
        <v>0</v>
      </c>
    </row>
    <row r="1569" spans="1:7" hidden="1" outlineLevel="2" x14ac:dyDescent="0.25">
      <c r="A1569">
        <v>877486007</v>
      </c>
      <c r="B1569" s="4">
        <v>42907.196527777778</v>
      </c>
      <c r="C1569">
        <f>HOUR(B1569)</f>
        <v>4</v>
      </c>
      <c r="D1569">
        <f>WEEKDAY(B1569, 2)</f>
        <v>3</v>
      </c>
      <c r="E1569">
        <v>3</v>
      </c>
      <c r="F1569" t="s">
        <v>4</v>
      </c>
      <c r="G1569">
        <f>IF(AND(E1569 = 1,F1569 = "B"),1,IF(AND(E1569 = 2,F1569 = "A"),1,IF(AND(E1569 = 3,F1569 = "A"),1,IF(AND(E1569 = 4,F1569 = "B"),1,IF(AND(E1569 = 5,F1569 = "C"),1,IF(AND(E1569 = 6,F1569 = "A"),1,0))))))</f>
        <v>0</v>
      </c>
    </row>
    <row r="1570" spans="1:7" outlineLevel="1" x14ac:dyDescent="0.25">
      <c r="A1570" s="6" t="s">
        <v>661</v>
      </c>
      <c r="B1570" s="4"/>
      <c r="E1570"/>
      <c r="F1570"/>
      <c r="G1570">
        <f>SUBTOTAL(9,G1569:G1569)</f>
        <v>0</v>
      </c>
    </row>
    <row r="1571" spans="1:7" hidden="1" outlineLevel="2" collapsed="1" x14ac:dyDescent="0.25">
      <c r="A1571">
        <v>878354280</v>
      </c>
      <c r="B1571" s="4">
        <v>42901.306944444441</v>
      </c>
      <c r="C1571">
        <f>HOUR(B1571)</f>
        <v>7</v>
      </c>
      <c r="D1571">
        <f>WEEKDAY(B1571, 2)</f>
        <v>4</v>
      </c>
      <c r="E1571">
        <v>2</v>
      </c>
      <c r="F1571" t="s">
        <v>4</v>
      </c>
      <c r="G1571">
        <f>IF(AND(E1571 = 1,F1571 = "B"),1,IF(AND(E1571 = 2,F1571 = "A"),1,IF(AND(E1571 = 3,F1571 = "A"),1,IF(AND(E1571 = 4,F1571 = "B"),1,IF(AND(E1571 = 5,F1571 = "C"),1,IF(AND(E1571 = 6,F1571 = "A"),1,0))))))</f>
        <v>0</v>
      </c>
    </row>
    <row r="1572" spans="1:7" outlineLevel="1" x14ac:dyDescent="0.25">
      <c r="A1572" s="6" t="s">
        <v>663</v>
      </c>
      <c r="B1572" s="4"/>
      <c r="E1572"/>
      <c r="F1572"/>
      <c r="G1572">
        <f>SUBTOTAL(9,G1571:G1571)</f>
        <v>0</v>
      </c>
    </row>
    <row r="1573" spans="1:7" hidden="1" outlineLevel="2" collapsed="1" x14ac:dyDescent="0.25">
      <c r="A1573">
        <v>879433015</v>
      </c>
      <c r="B1573" s="4">
        <v>42933.009027777778</v>
      </c>
      <c r="C1573">
        <f>HOUR(B1573)</f>
        <v>0</v>
      </c>
      <c r="D1573">
        <f>WEEKDAY(B1573, 2)</f>
        <v>1</v>
      </c>
      <c r="E1573">
        <v>3</v>
      </c>
      <c r="F1573" t="s">
        <v>4</v>
      </c>
      <c r="G1573">
        <f>IF(AND(E1573 = 1,F1573 = "B"),1,IF(AND(E1573 = 2,F1573 = "A"),1,IF(AND(E1573 = 3,F1573 = "A"),1,IF(AND(E1573 = 4,F1573 = "B"),1,IF(AND(E1573 = 5,F1573 = "C"),1,IF(AND(E1573 = 6,F1573 = "A"),1,0))))))</f>
        <v>0</v>
      </c>
    </row>
    <row r="1574" spans="1:7" outlineLevel="1" x14ac:dyDescent="0.25">
      <c r="A1574" s="6" t="s">
        <v>664</v>
      </c>
      <c r="B1574" s="4"/>
      <c r="E1574"/>
      <c r="F1574"/>
      <c r="G1574">
        <f>SUBTOTAL(9,G1573:G1573)</f>
        <v>0</v>
      </c>
    </row>
    <row r="1575" spans="1:7" hidden="1" outlineLevel="2" collapsed="1" x14ac:dyDescent="0.25">
      <c r="A1575">
        <v>879514402</v>
      </c>
      <c r="B1575" s="4">
        <v>42922.734027777777</v>
      </c>
      <c r="C1575">
        <f>HOUR(B1575)</f>
        <v>17</v>
      </c>
      <c r="D1575">
        <f>WEEKDAY(B1575, 2)</f>
        <v>4</v>
      </c>
      <c r="E1575">
        <v>6</v>
      </c>
      <c r="F1575" t="s">
        <v>4</v>
      </c>
      <c r="G1575">
        <f>IF(AND(E1575 = 1,F1575 = "B"),1,IF(AND(E1575 = 2,F1575 = "A"),1,IF(AND(E1575 = 3,F1575 = "A"),1,IF(AND(E1575 = 4,F1575 = "B"),1,IF(AND(E1575 = 5,F1575 = "C"),1,IF(AND(E1575 = 6,F1575 = "A"),1,0))))))</f>
        <v>0</v>
      </c>
    </row>
    <row r="1576" spans="1:7" outlineLevel="1" x14ac:dyDescent="0.25">
      <c r="A1576" s="6" t="s">
        <v>665</v>
      </c>
      <c r="B1576" s="4"/>
      <c r="E1576"/>
      <c r="F1576"/>
      <c r="G1576">
        <f>SUBTOTAL(9,G1575:G1575)</f>
        <v>0</v>
      </c>
    </row>
    <row r="1577" spans="1:7" hidden="1" outlineLevel="2" collapsed="1" x14ac:dyDescent="0.25">
      <c r="A1577">
        <v>880057390</v>
      </c>
      <c r="B1577" s="4">
        <v>42905.883333333331</v>
      </c>
      <c r="C1577">
        <f>HOUR(B1577)</f>
        <v>21</v>
      </c>
      <c r="D1577">
        <f>WEEKDAY(B1577, 2)</f>
        <v>1</v>
      </c>
      <c r="E1577">
        <v>5</v>
      </c>
      <c r="F1577" t="s">
        <v>3</v>
      </c>
      <c r="G1577">
        <f>IF(AND(E1577 = 1,F1577 = "B"),1,IF(AND(E1577 = 2,F1577 = "A"),1,IF(AND(E1577 = 3,F1577 = "A"),1,IF(AND(E1577 = 4,F1577 = "B"),1,IF(AND(E1577 = 5,F1577 = "C"),1,IF(AND(E1577 = 6,F1577 = "A"),1,0))))))</f>
        <v>0</v>
      </c>
    </row>
    <row r="1578" spans="1:7" outlineLevel="1" x14ac:dyDescent="0.25">
      <c r="A1578" s="6" t="s">
        <v>666</v>
      </c>
      <c r="B1578" s="4"/>
      <c r="E1578"/>
      <c r="F1578"/>
      <c r="G1578">
        <f>SUBTOTAL(9,G1577:G1577)</f>
        <v>0</v>
      </c>
    </row>
    <row r="1579" spans="1:7" hidden="1" outlineLevel="2" collapsed="1" x14ac:dyDescent="0.25">
      <c r="A1579">
        <v>880629729</v>
      </c>
      <c r="B1579" s="4">
        <v>42917.745138888888</v>
      </c>
      <c r="C1579">
        <f>HOUR(B1579)</f>
        <v>17</v>
      </c>
      <c r="D1579">
        <f>WEEKDAY(B1579, 2)</f>
        <v>6</v>
      </c>
      <c r="E1579">
        <v>1</v>
      </c>
      <c r="F1579" t="s">
        <v>5</v>
      </c>
      <c r="G1579">
        <f>IF(AND(E1579 = 1,F1579 = "B"),1,IF(AND(E1579 = 2,F1579 = "A"),1,IF(AND(E1579 = 3,F1579 = "A"),1,IF(AND(E1579 = 4,F1579 = "B"),1,IF(AND(E1579 = 5,F1579 = "C"),1,IF(AND(E1579 = 6,F1579 = "A"),1,0))))))</f>
        <v>0</v>
      </c>
    </row>
    <row r="1580" spans="1:7" outlineLevel="1" x14ac:dyDescent="0.25">
      <c r="A1580" s="6" t="s">
        <v>667</v>
      </c>
      <c r="B1580" s="4"/>
      <c r="E1580"/>
      <c r="F1580"/>
      <c r="G1580">
        <f>SUBTOTAL(9,G1579:G1579)</f>
        <v>0</v>
      </c>
    </row>
    <row r="1581" spans="1:7" hidden="1" outlineLevel="2" collapsed="1" x14ac:dyDescent="0.25">
      <c r="A1581">
        <v>882137448</v>
      </c>
      <c r="B1581" s="4">
        <v>42924.410416666666</v>
      </c>
      <c r="C1581">
        <f>HOUR(B1581)</f>
        <v>9</v>
      </c>
      <c r="D1581">
        <f>WEEKDAY(B1581, 2)</f>
        <v>6</v>
      </c>
      <c r="E1581">
        <v>3</v>
      </c>
      <c r="F1581" t="s">
        <v>4</v>
      </c>
      <c r="G1581">
        <f>IF(AND(E1581 = 1,F1581 = "B"),1,IF(AND(E1581 = 2,F1581 = "A"),1,IF(AND(E1581 = 3,F1581 = "A"),1,IF(AND(E1581 = 4,F1581 = "B"),1,IF(AND(E1581 = 5,F1581 = "C"),1,IF(AND(E1581 = 6,F1581 = "A"),1,0))))))</f>
        <v>0</v>
      </c>
    </row>
    <row r="1582" spans="1:7" outlineLevel="1" x14ac:dyDescent="0.25">
      <c r="A1582" s="6" t="s">
        <v>669</v>
      </c>
      <c r="B1582" s="4"/>
      <c r="E1582"/>
      <c r="F1582"/>
      <c r="G1582">
        <f>SUBTOTAL(9,G1581:G1581)</f>
        <v>0</v>
      </c>
    </row>
    <row r="1583" spans="1:7" hidden="1" outlineLevel="2" collapsed="1" x14ac:dyDescent="0.25">
      <c r="A1583">
        <v>883457450</v>
      </c>
      <c r="B1583" s="4">
        <v>42924.71597222222</v>
      </c>
      <c r="C1583">
        <f>HOUR(B1583)</f>
        <v>17</v>
      </c>
      <c r="D1583">
        <f>WEEKDAY(B1583, 2)</f>
        <v>6</v>
      </c>
      <c r="E1583">
        <v>4</v>
      </c>
      <c r="F1583" t="s">
        <v>5</v>
      </c>
      <c r="G1583">
        <f>IF(AND(E1583 = 1,F1583 = "B"),1,IF(AND(E1583 = 2,F1583 = "A"),1,IF(AND(E1583 = 3,F1583 = "A"),1,IF(AND(E1583 = 4,F1583 = "B"),1,IF(AND(E1583 = 5,F1583 = "C"),1,IF(AND(E1583 = 6,F1583 = "A"),1,0))))))</f>
        <v>0</v>
      </c>
    </row>
    <row r="1584" spans="1:7" outlineLevel="1" x14ac:dyDescent="0.25">
      <c r="A1584" s="6" t="s">
        <v>671</v>
      </c>
      <c r="B1584" s="4"/>
      <c r="E1584"/>
      <c r="F1584"/>
      <c r="G1584">
        <f>SUBTOTAL(9,G1583:G1583)</f>
        <v>0</v>
      </c>
    </row>
    <row r="1585" spans="1:7" hidden="1" outlineLevel="2" collapsed="1" x14ac:dyDescent="0.25">
      <c r="A1585">
        <v>884539653</v>
      </c>
      <c r="B1585" s="4">
        <v>42903.681250000001</v>
      </c>
      <c r="C1585">
        <f>HOUR(B1585)</f>
        <v>16</v>
      </c>
      <c r="D1585">
        <f>WEEKDAY(B1585, 2)</f>
        <v>6</v>
      </c>
      <c r="E1585">
        <v>2</v>
      </c>
      <c r="F1585" t="s">
        <v>4</v>
      </c>
      <c r="G1585">
        <f>IF(AND(E1585 = 1,F1585 = "B"),1,IF(AND(E1585 = 2,F1585 = "A"),1,IF(AND(E1585 = 3,F1585 = "A"),1,IF(AND(E1585 = 4,F1585 = "B"),1,IF(AND(E1585 = 5,F1585 = "C"),1,IF(AND(E1585 = 6,F1585 = "A"),1,0))))))</f>
        <v>0</v>
      </c>
    </row>
    <row r="1586" spans="1:7" outlineLevel="1" x14ac:dyDescent="0.25">
      <c r="A1586" s="6" t="s">
        <v>673</v>
      </c>
      <c r="B1586" s="4"/>
      <c r="E1586"/>
      <c r="F1586"/>
      <c r="G1586">
        <f>SUBTOTAL(9,G1585:G1585)</f>
        <v>0</v>
      </c>
    </row>
    <row r="1587" spans="1:7" hidden="1" outlineLevel="2" collapsed="1" x14ac:dyDescent="0.25">
      <c r="A1587">
        <v>885040629</v>
      </c>
      <c r="B1587" s="4">
        <v>42930.845833333333</v>
      </c>
      <c r="C1587">
        <f>HOUR(B1587)</f>
        <v>20</v>
      </c>
      <c r="D1587">
        <f>WEEKDAY(B1587, 2)</f>
        <v>5</v>
      </c>
      <c r="E1587">
        <v>2</v>
      </c>
      <c r="F1587" t="s">
        <v>3</v>
      </c>
      <c r="G1587">
        <f>IF(AND(E1587 = 1,F1587 = "B"),1,IF(AND(E1587 = 2,F1587 = "A"),1,IF(AND(E1587 = 3,F1587 = "A"),1,IF(AND(E1587 = 4,F1587 = "B"),1,IF(AND(E1587 = 5,F1587 = "C"),1,IF(AND(E1587 = 6,F1587 = "A"),1,0))))))</f>
        <v>0</v>
      </c>
    </row>
    <row r="1588" spans="1:7" outlineLevel="1" x14ac:dyDescent="0.25">
      <c r="A1588" s="6" t="s">
        <v>674</v>
      </c>
      <c r="B1588" s="4"/>
      <c r="E1588"/>
      <c r="F1588"/>
      <c r="G1588">
        <f>SUBTOTAL(9,G1587:G1587)</f>
        <v>0</v>
      </c>
    </row>
    <row r="1589" spans="1:7" hidden="1" outlineLevel="2" collapsed="1" x14ac:dyDescent="0.25">
      <c r="A1589">
        <v>886876289</v>
      </c>
      <c r="B1589" s="4">
        <v>42910.447222222225</v>
      </c>
      <c r="C1589">
        <f>HOUR(B1589)</f>
        <v>10</v>
      </c>
      <c r="D1589">
        <f>WEEKDAY(B1589, 2)</f>
        <v>6</v>
      </c>
      <c r="E1589">
        <v>4</v>
      </c>
      <c r="F1589" t="s">
        <v>5</v>
      </c>
      <c r="G1589">
        <f>IF(AND(E1589 = 1,F1589 = "B"),1,IF(AND(E1589 = 2,F1589 = "A"),1,IF(AND(E1589 = 3,F1589 = "A"),1,IF(AND(E1589 = 4,F1589 = "B"),1,IF(AND(E1589 = 5,F1589 = "C"),1,IF(AND(E1589 = 6,F1589 = "A"),1,0))))))</f>
        <v>0</v>
      </c>
    </row>
    <row r="1590" spans="1:7" outlineLevel="1" x14ac:dyDescent="0.25">
      <c r="A1590" s="6" t="s">
        <v>678</v>
      </c>
      <c r="B1590" s="4"/>
      <c r="E1590"/>
      <c r="F1590"/>
      <c r="G1590">
        <f>SUBTOTAL(9,G1589:G1589)</f>
        <v>0</v>
      </c>
    </row>
    <row r="1591" spans="1:7" hidden="1" outlineLevel="2" collapsed="1" x14ac:dyDescent="0.25">
      <c r="A1591">
        <v>889460614</v>
      </c>
      <c r="B1591" s="4">
        <v>42912.027777777781</v>
      </c>
      <c r="C1591">
        <f>HOUR(B1591)</f>
        <v>0</v>
      </c>
      <c r="D1591">
        <f>WEEKDAY(B1591, 2)</f>
        <v>1</v>
      </c>
      <c r="E1591">
        <v>6</v>
      </c>
      <c r="F1591" t="s">
        <v>4</v>
      </c>
      <c r="G1591">
        <f>IF(AND(E1591 = 1,F1591 = "B"),1,IF(AND(E1591 = 2,F1591 = "A"),1,IF(AND(E1591 = 3,F1591 = "A"),1,IF(AND(E1591 = 4,F1591 = "B"),1,IF(AND(E1591 = 5,F1591 = "C"),1,IF(AND(E1591 = 6,F1591 = "A"),1,0))))))</f>
        <v>0</v>
      </c>
    </row>
    <row r="1592" spans="1:7" outlineLevel="1" x14ac:dyDescent="0.25">
      <c r="A1592" s="6" t="s">
        <v>679</v>
      </c>
      <c r="B1592" s="4"/>
      <c r="E1592"/>
      <c r="F1592"/>
      <c r="G1592">
        <f>SUBTOTAL(9,G1591:G1591)</f>
        <v>0</v>
      </c>
    </row>
    <row r="1593" spans="1:7" hidden="1" outlineLevel="2" collapsed="1" x14ac:dyDescent="0.25">
      <c r="A1593">
        <v>893093844</v>
      </c>
      <c r="B1593" s="4">
        <v>42902.063194444447</v>
      </c>
      <c r="C1593">
        <f>HOUR(B1593)</f>
        <v>1</v>
      </c>
      <c r="D1593">
        <f>WEEKDAY(B1593, 2)</f>
        <v>5</v>
      </c>
      <c r="E1593">
        <v>2</v>
      </c>
      <c r="F1593" t="s">
        <v>4</v>
      </c>
      <c r="G1593">
        <f>IF(AND(E1593 = 1,F1593 = "B"),1,IF(AND(E1593 = 2,F1593 = "A"),1,IF(AND(E1593 = 3,F1593 = "A"),1,IF(AND(E1593 = 4,F1593 = "B"),1,IF(AND(E1593 = 5,F1593 = "C"),1,IF(AND(E1593 = 6,F1593 = "A"),1,0))))))</f>
        <v>0</v>
      </c>
    </row>
    <row r="1594" spans="1:7" outlineLevel="1" x14ac:dyDescent="0.25">
      <c r="A1594" s="6" t="s">
        <v>682</v>
      </c>
      <c r="B1594" s="4"/>
      <c r="E1594"/>
      <c r="F1594"/>
      <c r="G1594">
        <f>SUBTOTAL(9,G1593:G1593)</f>
        <v>0</v>
      </c>
    </row>
    <row r="1595" spans="1:7" hidden="1" outlineLevel="2" collapsed="1" x14ac:dyDescent="0.25">
      <c r="A1595">
        <v>893512481</v>
      </c>
      <c r="B1595" s="4">
        <v>42898.707638888889</v>
      </c>
      <c r="C1595">
        <f>HOUR(B1595)</f>
        <v>16</v>
      </c>
      <c r="D1595">
        <f>WEEKDAY(B1595, 2)</f>
        <v>1</v>
      </c>
      <c r="E1595">
        <v>2</v>
      </c>
      <c r="F1595" t="s">
        <v>3</v>
      </c>
      <c r="G1595">
        <f>IF(AND(E1595 = 1,F1595 = "B"),1,IF(AND(E1595 = 2,F1595 = "A"),1,IF(AND(E1595 = 3,F1595 = "A"),1,IF(AND(E1595 = 4,F1595 = "B"),1,IF(AND(E1595 = 5,F1595 = "C"),1,IF(AND(E1595 = 6,F1595 = "A"),1,0))))))</f>
        <v>0</v>
      </c>
    </row>
    <row r="1596" spans="1:7" outlineLevel="1" x14ac:dyDescent="0.25">
      <c r="A1596" s="6" t="s">
        <v>683</v>
      </c>
      <c r="B1596" s="4"/>
      <c r="E1596"/>
      <c r="F1596"/>
      <c r="G1596">
        <f>SUBTOTAL(9,G1595:G1595)</f>
        <v>0</v>
      </c>
    </row>
    <row r="1597" spans="1:7" hidden="1" outlineLevel="2" collapsed="1" x14ac:dyDescent="0.25">
      <c r="A1597">
        <v>893563189</v>
      </c>
      <c r="B1597" s="4">
        <v>42906.522916666669</v>
      </c>
      <c r="C1597">
        <f>HOUR(B1597)</f>
        <v>12</v>
      </c>
      <c r="D1597">
        <f>WEEKDAY(B1597, 2)</f>
        <v>2</v>
      </c>
      <c r="E1597">
        <v>3</v>
      </c>
      <c r="F1597" t="s">
        <v>4</v>
      </c>
      <c r="G1597">
        <f>IF(AND(E1597 = 1,F1597 = "B"),1,IF(AND(E1597 = 2,F1597 = "A"),1,IF(AND(E1597 = 3,F1597 = "A"),1,IF(AND(E1597 = 4,F1597 = "B"),1,IF(AND(E1597 = 5,F1597 = "C"),1,IF(AND(E1597 = 6,F1597 = "A"),1,0))))))</f>
        <v>0</v>
      </c>
    </row>
    <row r="1598" spans="1:7" outlineLevel="1" x14ac:dyDescent="0.25">
      <c r="A1598" s="6" t="s">
        <v>684</v>
      </c>
      <c r="B1598" s="4"/>
      <c r="E1598"/>
      <c r="F1598"/>
      <c r="G1598">
        <f>SUBTOTAL(9,G1597:G1597)</f>
        <v>0</v>
      </c>
    </row>
    <row r="1599" spans="1:7" hidden="1" outlineLevel="2" collapsed="1" x14ac:dyDescent="0.25">
      <c r="A1599">
        <v>895479404</v>
      </c>
      <c r="B1599" s="4">
        <v>42924.929166666669</v>
      </c>
      <c r="C1599">
        <f>HOUR(B1599)</f>
        <v>22</v>
      </c>
      <c r="D1599">
        <f>WEEKDAY(B1599, 2)</f>
        <v>6</v>
      </c>
      <c r="E1599">
        <v>2</v>
      </c>
      <c r="F1599" t="s">
        <v>4</v>
      </c>
      <c r="G1599">
        <f>IF(AND(E1599 = 1,F1599 = "B"),1,IF(AND(E1599 = 2,F1599 = "A"),1,IF(AND(E1599 = 3,F1599 = "A"),1,IF(AND(E1599 = 4,F1599 = "B"),1,IF(AND(E1599 = 5,F1599 = "C"),1,IF(AND(E1599 = 6,F1599 = "A"),1,0))))))</f>
        <v>0</v>
      </c>
    </row>
    <row r="1600" spans="1:7" outlineLevel="1" x14ac:dyDescent="0.25">
      <c r="A1600" s="6" t="s">
        <v>686</v>
      </c>
      <c r="B1600" s="4"/>
      <c r="E1600"/>
      <c r="F1600"/>
      <c r="G1600">
        <f>SUBTOTAL(9,G1599:G1599)</f>
        <v>0</v>
      </c>
    </row>
    <row r="1601" spans="1:7" hidden="1" outlineLevel="2" collapsed="1" x14ac:dyDescent="0.25">
      <c r="A1601">
        <v>896103695</v>
      </c>
      <c r="B1601" s="4">
        <v>42898.625</v>
      </c>
      <c r="C1601">
        <f>HOUR(B1601)</f>
        <v>15</v>
      </c>
      <c r="D1601">
        <f>WEEKDAY(B1601, 2)</f>
        <v>1</v>
      </c>
      <c r="E1601">
        <v>1</v>
      </c>
      <c r="F1601" t="s">
        <v>5</v>
      </c>
      <c r="G1601">
        <f>IF(AND(E1601 = 1,F1601 = "B"),1,IF(AND(E1601 = 2,F1601 = "A"),1,IF(AND(E1601 = 3,F1601 = "A"),1,IF(AND(E1601 = 4,F1601 = "B"),1,IF(AND(E1601 = 5,F1601 = "C"),1,IF(AND(E1601 = 6,F1601 = "A"),1,0))))))</f>
        <v>0</v>
      </c>
    </row>
    <row r="1602" spans="1:7" outlineLevel="1" x14ac:dyDescent="0.25">
      <c r="A1602" s="6" t="s">
        <v>687</v>
      </c>
      <c r="B1602" s="4"/>
      <c r="E1602"/>
      <c r="F1602"/>
      <c r="G1602">
        <f>SUBTOTAL(9,G1601:G1601)</f>
        <v>0</v>
      </c>
    </row>
    <row r="1603" spans="1:7" hidden="1" outlineLevel="2" collapsed="1" x14ac:dyDescent="0.25">
      <c r="A1603">
        <v>898172352</v>
      </c>
      <c r="B1603" s="4">
        <v>42905.672222222223</v>
      </c>
      <c r="C1603">
        <f>HOUR(B1603)</f>
        <v>16</v>
      </c>
      <c r="D1603">
        <f>WEEKDAY(B1603, 2)</f>
        <v>1</v>
      </c>
      <c r="E1603">
        <v>3</v>
      </c>
      <c r="F1603" t="s">
        <v>3</v>
      </c>
      <c r="G1603">
        <f>IF(AND(E1603 = 1,F1603 = "B"),1,IF(AND(E1603 = 2,F1603 = "A"),1,IF(AND(E1603 = 3,F1603 = "A"),1,IF(AND(E1603 = 4,F1603 = "B"),1,IF(AND(E1603 = 5,F1603 = "C"),1,IF(AND(E1603 = 6,F1603 = "A"),1,0))))))</f>
        <v>0</v>
      </c>
    </row>
    <row r="1604" spans="1:7" outlineLevel="1" x14ac:dyDescent="0.25">
      <c r="A1604" s="6" t="s">
        <v>688</v>
      </c>
      <c r="B1604" s="4"/>
      <c r="E1604"/>
      <c r="F1604"/>
      <c r="G1604">
        <f>SUBTOTAL(9,G1603:G1603)</f>
        <v>0</v>
      </c>
    </row>
    <row r="1605" spans="1:7" hidden="1" outlineLevel="2" collapsed="1" x14ac:dyDescent="0.25">
      <c r="A1605">
        <v>899424191</v>
      </c>
      <c r="B1605" s="4">
        <v>42924.054861111108</v>
      </c>
      <c r="C1605">
        <f>HOUR(B1605)</f>
        <v>1</v>
      </c>
      <c r="D1605">
        <f>WEEKDAY(B1605, 2)</f>
        <v>6</v>
      </c>
      <c r="E1605">
        <v>4</v>
      </c>
      <c r="F1605" t="s">
        <v>4</v>
      </c>
      <c r="G1605">
        <f>IF(AND(E1605 = 1,F1605 = "B"),1,IF(AND(E1605 = 2,F1605 = "A"),1,IF(AND(E1605 = 3,F1605 = "A"),1,IF(AND(E1605 = 4,F1605 = "B"),1,IF(AND(E1605 = 5,F1605 = "C"),1,IF(AND(E1605 = 6,F1605 = "A"),1,0))))))</f>
        <v>0</v>
      </c>
    </row>
    <row r="1606" spans="1:7" outlineLevel="1" x14ac:dyDescent="0.25">
      <c r="A1606" s="6" t="s">
        <v>689</v>
      </c>
      <c r="B1606" s="4"/>
      <c r="E1606"/>
      <c r="F1606"/>
      <c r="G1606">
        <f>SUBTOTAL(9,G1605:G1605)</f>
        <v>0</v>
      </c>
    </row>
    <row r="1607" spans="1:7" hidden="1" outlineLevel="2" x14ac:dyDescent="0.25">
      <c r="A1607">
        <v>899769065</v>
      </c>
      <c r="B1607" s="4">
        <v>42908.294444444444</v>
      </c>
      <c r="C1607">
        <f>HOUR(B1607)</f>
        <v>7</v>
      </c>
      <c r="D1607">
        <f>WEEKDAY(B1607, 2)</f>
        <v>4</v>
      </c>
      <c r="E1607">
        <v>5</v>
      </c>
      <c r="F1607" t="s">
        <v>5</v>
      </c>
      <c r="G1607">
        <f>IF(AND(E1607 = 1,F1607 = "B"),1,IF(AND(E1607 = 2,F1607 = "A"),1,IF(AND(E1607 = 3,F1607 = "A"),1,IF(AND(E1607 = 4,F1607 = "B"),1,IF(AND(E1607 = 5,F1607 = "C"),1,IF(AND(E1607 = 6,F1607 = "A"),1,0))))))</f>
        <v>0</v>
      </c>
    </row>
    <row r="1608" spans="1:7" outlineLevel="1" x14ac:dyDescent="0.25">
      <c r="A1608" s="6" t="s">
        <v>690</v>
      </c>
      <c r="B1608" s="4"/>
      <c r="E1608"/>
      <c r="F1608"/>
      <c r="G1608">
        <f>SUBTOTAL(9,G1607:G1607)</f>
        <v>0</v>
      </c>
    </row>
    <row r="1609" spans="1:7" hidden="1" outlineLevel="2" x14ac:dyDescent="0.25">
      <c r="A1609">
        <v>899909864</v>
      </c>
      <c r="B1609" s="4">
        <v>42924.290277777778</v>
      </c>
      <c r="C1609">
        <f>HOUR(B1609)</f>
        <v>6</v>
      </c>
      <c r="D1609">
        <f>WEEKDAY(B1609, 2)</f>
        <v>6</v>
      </c>
      <c r="E1609">
        <v>3</v>
      </c>
      <c r="F1609" t="s">
        <v>4</v>
      </c>
      <c r="G1609">
        <f>IF(AND(E1609 = 1,F1609 = "B"),1,IF(AND(E1609 = 2,F1609 = "A"),1,IF(AND(E1609 = 3,F1609 = "A"),1,IF(AND(E1609 = 4,F1609 = "B"),1,IF(AND(E1609 = 5,F1609 = "C"),1,IF(AND(E1609 = 6,F1609 = "A"),1,0))))))</f>
        <v>0</v>
      </c>
    </row>
    <row r="1610" spans="1:7" outlineLevel="1" collapsed="1" x14ac:dyDescent="0.25">
      <c r="A1610" s="6" t="s">
        <v>691</v>
      </c>
      <c r="B1610" s="4"/>
      <c r="E1610"/>
      <c r="F1610"/>
      <c r="G1610">
        <f>SUBTOTAL(9,G1609:G1609)</f>
        <v>0</v>
      </c>
    </row>
    <row r="1611" spans="1:7" hidden="1" outlineLevel="2" x14ac:dyDescent="0.25">
      <c r="A1611">
        <v>901529347</v>
      </c>
      <c r="B1611" s="4">
        <v>42917.954861111109</v>
      </c>
      <c r="C1611">
        <f>HOUR(B1611)</f>
        <v>22</v>
      </c>
      <c r="D1611">
        <f>WEEKDAY(B1611, 2)</f>
        <v>6</v>
      </c>
      <c r="E1611">
        <v>2</v>
      </c>
      <c r="F1611" t="s">
        <v>4</v>
      </c>
      <c r="G1611">
        <f>IF(AND(E1611 = 1,F1611 = "B"),1,IF(AND(E1611 = 2,F1611 = "A"),1,IF(AND(E1611 = 3,F1611 = "A"),1,IF(AND(E1611 = 4,F1611 = "B"),1,IF(AND(E1611 = 5,F1611 = "C"),1,IF(AND(E1611 = 6,F1611 = "A"),1,0))))))</f>
        <v>0</v>
      </c>
    </row>
    <row r="1612" spans="1:7" outlineLevel="1" collapsed="1" x14ac:dyDescent="0.25">
      <c r="A1612" s="6" t="s">
        <v>692</v>
      </c>
      <c r="B1612" s="4"/>
      <c r="E1612"/>
      <c r="F1612"/>
      <c r="G1612">
        <f>SUBTOTAL(9,G1611:G1611)</f>
        <v>0</v>
      </c>
    </row>
    <row r="1613" spans="1:7" hidden="1" outlineLevel="2" x14ac:dyDescent="0.25">
      <c r="A1613">
        <v>904947298</v>
      </c>
      <c r="B1613" s="4">
        <v>42896.37777777778</v>
      </c>
      <c r="C1613">
        <f>HOUR(B1613)</f>
        <v>9</v>
      </c>
      <c r="D1613">
        <f>WEEKDAY(B1613, 2)</f>
        <v>6</v>
      </c>
      <c r="E1613">
        <v>6</v>
      </c>
      <c r="F1613" t="s">
        <v>3</v>
      </c>
      <c r="G1613">
        <f>IF(AND(E1613 = 1,F1613 = "B"),1,IF(AND(E1613 = 2,F1613 = "A"),1,IF(AND(E1613 = 3,F1613 = "A"),1,IF(AND(E1613 = 4,F1613 = "B"),1,IF(AND(E1613 = 5,F1613 = "C"),1,IF(AND(E1613 = 6,F1613 = "A"),1,0))))))</f>
        <v>0</v>
      </c>
    </row>
    <row r="1614" spans="1:7" outlineLevel="1" collapsed="1" x14ac:dyDescent="0.25">
      <c r="A1614" s="6" t="s">
        <v>695</v>
      </c>
      <c r="B1614" s="4"/>
      <c r="E1614"/>
      <c r="F1614"/>
      <c r="G1614">
        <f>SUBTOTAL(9,G1613:G1613)</f>
        <v>0</v>
      </c>
    </row>
    <row r="1615" spans="1:7" hidden="1" outlineLevel="2" x14ac:dyDescent="0.25">
      <c r="A1615">
        <v>906814093</v>
      </c>
      <c r="B1615" s="4">
        <v>42895.111111111109</v>
      </c>
      <c r="C1615">
        <f>HOUR(B1615)</f>
        <v>2</v>
      </c>
      <c r="D1615">
        <f>WEEKDAY(B1615, 2)</f>
        <v>5</v>
      </c>
      <c r="E1615">
        <v>1</v>
      </c>
      <c r="F1615" t="s">
        <v>4</v>
      </c>
      <c r="G1615">
        <f>IF(AND(E1615 = 1,F1615 = "B"),1,IF(AND(E1615 = 2,F1615 = "A"),1,IF(AND(E1615 = 3,F1615 = "A"),1,IF(AND(E1615 = 4,F1615 = "B"),1,IF(AND(E1615 = 5,F1615 = "C"),1,IF(AND(E1615 = 6,F1615 = "A"),1,0))))))</f>
        <v>0</v>
      </c>
    </row>
    <row r="1616" spans="1:7" outlineLevel="1" collapsed="1" x14ac:dyDescent="0.25">
      <c r="A1616" s="6" t="s">
        <v>698</v>
      </c>
      <c r="B1616" s="4"/>
      <c r="E1616"/>
      <c r="F1616"/>
      <c r="G1616">
        <f>SUBTOTAL(9,G1615:G1615)</f>
        <v>0</v>
      </c>
    </row>
    <row r="1617" spans="1:7" hidden="1" outlineLevel="2" x14ac:dyDescent="0.25">
      <c r="A1617">
        <v>909240656</v>
      </c>
      <c r="B1617" s="4">
        <v>42904.148611111108</v>
      </c>
      <c r="C1617">
        <f>HOUR(B1617)</f>
        <v>3</v>
      </c>
      <c r="D1617">
        <f>WEEKDAY(B1617, 2)</f>
        <v>7</v>
      </c>
      <c r="E1617">
        <v>1</v>
      </c>
      <c r="F1617" t="s">
        <v>4</v>
      </c>
      <c r="G1617">
        <f>IF(AND(E1617 = 1,F1617 = "B"),1,IF(AND(E1617 = 2,F1617 = "A"),1,IF(AND(E1617 = 3,F1617 = "A"),1,IF(AND(E1617 = 4,F1617 = "B"),1,IF(AND(E1617 = 5,F1617 = "C"),1,IF(AND(E1617 = 6,F1617 = "A"),1,0))))))</f>
        <v>0</v>
      </c>
    </row>
    <row r="1618" spans="1:7" outlineLevel="1" collapsed="1" x14ac:dyDescent="0.25">
      <c r="A1618" s="6" t="s">
        <v>700</v>
      </c>
      <c r="B1618" s="4"/>
      <c r="E1618"/>
      <c r="F1618"/>
      <c r="G1618">
        <f>SUBTOTAL(9,G1617:G1617)</f>
        <v>0</v>
      </c>
    </row>
    <row r="1619" spans="1:7" hidden="1" outlineLevel="2" x14ac:dyDescent="0.25">
      <c r="A1619">
        <v>911307202</v>
      </c>
      <c r="B1619" s="4">
        <v>42925.541666666664</v>
      </c>
      <c r="C1619">
        <f>HOUR(B1619)</f>
        <v>13</v>
      </c>
      <c r="D1619">
        <f>WEEKDAY(B1619, 2)</f>
        <v>7</v>
      </c>
      <c r="E1619">
        <v>3</v>
      </c>
      <c r="F1619" t="s">
        <v>4</v>
      </c>
      <c r="G1619">
        <f>IF(AND(E1619 = 1,F1619 = "B"),1,IF(AND(E1619 = 2,F1619 = "A"),1,IF(AND(E1619 = 3,F1619 = "A"),1,IF(AND(E1619 = 4,F1619 = "B"),1,IF(AND(E1619 = 5,F1619 = "C"),1,IF(AND(E1619 = 6,F1619 = "A"),1,0))))))</f>
        <v>0</v>
      </c>
    </row>
    <row r="1620" spans="1:7" outlineLevel="1" collapsed="1" x14ac:dyDescent="0.25">
      <c r="A1620" s="6" t="s">
        <v>701</v>
      </c>
      <c r="B1620" s="4"/>
      <c r="E1620"/>
      <c r="F1620"/>
      <c r="G1620">
        <f>SUBTOTAL(9,G1619:G1619)</f>
        <v>0</v>
      </c>
    </row>
    <row r="1621" spans="1:7" hidden="1" outlineLevel="2" x14ac:dyDescent="0.25">
      <c r="A1621">
        <v>913046978</v>
      </c>
      <c r="B1621" s="4">
        <v>42894.2</v>
      </c>
      <c r="C1621">
        <f>HOUR(B1621)</f>
        <v>4</v>
      </c>
      <c r="D1621">
        <f>WEEKDAY(B1621, 2)</f>
        <v>4</v>
      </c>
      <c r="E1621">
        <v>1</v>
      </c>
      <c r="F1621" t="s">
        <v>5</v>
      </c>
      <c r="G1621">
        <f>IF(AND(E1621 = 1,F1621 = "B"),1,IF(AND(E1621 = 2,F1621 = "A"),1,IF(AND(E1621 = 3,F1621 = "A"),1,IF(AND(E1621 = 4,F1621 = "B"),1,IF(AND(E1621 = 5,F1621 = "C"),1,IF(AND(E1621 = 6,F1621 = "A"),1,0))))))</f>
        <v>0</v>
      </c>
    </row>
    <row r="1622" spans="1:7" outlineLevel="1" collapsed="1" x14ac:dyDescent="0.25">
      <c r="A1622" s="6" t="s">
        <v>702</v>
      </c>
      <c r="B1622" s="4"/>
      <c r="E1622"/>
      <c r="F1622"/>
      <c r="G1622">
        <f>SUBTOTAL(9,G1621:G1621)</f>
        <v>0</v>
      </c>
    </row>
    <row r="1623" spans="1:7" hidden="1" outlineLevel="2" x14ac:dyDescent="0.25">
      <c r="A1623">
        <v>914374164</v>
      </c>
      <c r="B1623" s="4">
        <v>42916.73541666667</v>
      </c>
      <c r="C1623">
        <f>HOUR(B1623)</f>
        <v>17</v>
      </c>
      <c r="D1623">
        <f>WEEKDAY(B1623, 2)</f>
        <v>5</v>
      </c>
      <c r="E1623">
        <v>1</v>
      </c>
      <c r="F1623" t="s">
        <v>4</v>
      </c>
      <c r="G1623">
        <f>IF(AND(E1623 = 1,F1623 = "B"),1,IF(AND(E1623 = 2,F1623 = "A"),1,IF(AND(E1623 = 3,F1623 = "A"),1,IF(AND(E1623 = 4,F1623 = "B"),1,IF(AND(E1623 = 5,F1623 = "C"),1,IF(AND(E1623 = 6,F1623 = "A"),1,0))))))</f>
        <v>0</v>
      </c>
    </row>
    <row r="1624" spans="1:7" outlineLevel="1" collapsed="1" x14ac:dyDescent="0.25">
      <c r="A1624" s="6" t="s">
        <v>703</v>
      </c>
      <c r="B1624" s="4"/>
      <c r="E1624"/>
      <c r="F1624"/>
      <c r="G1624">
        <f>SUBTOTAL(9,G1623:G1623)</f>
        <v>0</v>
      </c>
    </row>
    <row r="1625" spans="1:7" hidden="1" outlineLevel="2" x14ac:dyDescent="0.25">
      <c r="A1625">
        <v>914603276</v>
      </c>
      <c r="B1625" s="4">
        <v>42914.55972222222</v>
      </c>
      <c r="C1625">
        <f>HOUR(B1625)</f>
        <v>13</v>
      </c>
      <c r="D1625">
        <f>WEEKDAY(B1625, 2)</f>
        <v>3</v>
      </c>
      <c r="E1625">
        <v>4</v>
      </c>
      <c r="F1625" t="s">
        <v>4</v>
      </c>
      <c r="G1625">
        <f>IF(AND(E1625 = 1,F1625 = "B"),1,IF(AND(E1625 = 2,F1625 = "A"),1,IF(AND(E1625 = 3,F1625 = "A"),1,IF(AND(E1625 = 4,F1625 = "B"),1,IF(AND(E1625 = 5,F1625 = "C"),1,IF(AND(E1625 = 6,F1625 = "A"),1,0))))))</f>
        <v>0</v>
      </c>
    </row>
    <row r="1626" spans="1:7" outlineLevel="1" collapsed="1" x14ac:dyDescent="0.25">
      <c r="A1626" s="6" t="s">
        <v>704</v>
      </c>
      <c r="B1626" s="4"/>
      <c r="E1626"/>
      <c r="F1626"/>
      <c r="G1626">
        <f>SUBTOTAL(9,G1625:G1625)</f>
        <v>0</v>
      </c>
    </row>
    <row r="1627" spans="1:7" hidden="1" outlineLevel="2" x14ac:dyDescent="0.25">
      <c r="A1627">
        <v>914754460</v>
      </c>
      <c r="B1627" s="4">
        <v>42903.625</v>
      </c>
      <c r="C1627">
        <f>HOUR(B1627)</f>
        <v>15</v>
      </c>
      <c r="D1627">
        <f>WEEKDAY(B1627, 2)</f>
        <v>6</v>
      </c>
      <c r="E1627">
        <v>4</v>
      </c>
      <c r="F1627" t="s">
        <v>5</v>
      </c>
      <c r="G1627">
        <f>IF(AND(E1627 = 1,F1627 = "B"),1,IF(AND(E1627 = 2,F1627 = "A"),1,IF(AND(E1627 = 3,F1627 = "A"),1,IF(AND(E1627 = 4,F1627 = "B"),1,IF(AND(E1627 = 5,F1627 = "C"),1,IF(AND(E1627 = 6,F1627 = "A"),1,0))))))</f>
        <v>0</v>
      </c>
    </row>
    <row r="1628" spans="1:7" outlineLevel="1" collapsed="1" x14ac:dyDescent="0.25">
      <c r="A1628" s="6" t="s">
        <v>705</v>
      </c>
      <c r="B1628" s="4"/>
      <c r="E1628"/>
      <c r="F1628"/>
      <c r="G1628">
        <f>SUBTOTAL(9,G1627:G1627)</f>
        <v>0</v>
      </c>
    </row>
    <row r="1629" spans="1:7" hidden="1" outlineLevel="2" x14ac:dyDescent="0.25">
      <c r="A1629">
        <v>915505334</v>
      </c>
      <c r="B1629" s="4">
        <v>42914.072916666664</v>
      </c>
      <c r="C1629">
        <f>HOUR(B1629)</f>
        <v>1</v>
      </c>
      <c r="D1629">
        <f>WEEKDAY(B1629, 2)</f>
        <v>3</v>
      </c>
      <c r="E1629">
        <v>6</v>
      </c>
      <c r="F1629" t="s">
        <v>4</v>
      </c>
      <c r="G1629">
        <f>IF(AND(E1629 = 1,F1629 = "B"),1,IF(AND(E1629 = 2,F1629 = "A"),1,IF(AND(E1629 = 3,F1629 = "A"),1,IF(AND(E1629 = 4,F1629 = "B"),1,IF(AND(E1629 = 5,F1629 = "C"),1,IF(AND(E1629 = 6,F1629 = "A"),1,0))))))</f>
        <v>0</v>
      </c>
    </row>
    <row r="1630" spans="1:7" outlineLevel="1" collapsed="1" x14ac:dyDescent="0.25">
      <c r="A1630" s="6" t="s">
        <v>706</v>
      </c>
      <c r="B1630" s="4"/>
      <c r="E1630"/>
      <c r="F1630"/>
      <c r="G1630">
        <f>SUBTOTAL(9,G1629:G1629)</f>
        <v>0</v>
      </c>
    </row>
    <row r="1631" spans="1:7" hidden="1" outlineLevel="2" x14ac:dyDescent="0.25">
      <c r="A1631">
        <v>916603924</v>
      </c>
      <c r="B1631" s="4">
        <v>42901.625</v>
      </c>
      <c r="C1631">
        <f>HOUR(B1631)</f>
        <v>15</v>
      </c>
      <c r="D1631">
        <f>WEEKDAY(B1631, 2)</f>
        <v>4</v>
      </c>
      <c r="E1631">
        <v>5</v>
      </c>
      <c r="F1631" t="s">
        <v>5</v>
      </c>
      <c r="G1631">
        <f>IF(AND(E1631 = 1,F1631 = "B"),1,IF(AND(E1631 = 2,F1631 = "A"),1,IF(AND(E1631 = 3,F1631 = "A"),1,IF(AND(E1631 = 4,F1631 = "B"),1,IF(AND(E1631 = 5,F1631 = "C"),1,IF(AND(E1631 = 6,F1631 = "A"),1,0))))))</f>
        <v>0</v>
      </c>
    </row>
    <row r="1632" spans="1:7" outlineLevel="1" collapsed="1" x14ac:dyDescent="0.25">
      <c r="A1632" s="6" t="s">
        <v>708</v>
      </c>
      <c r="B1632" s="4"/>
      <c r="E1632"/>
      <c r="F1632"/>
      <c r="G1632">
        <f>SUBTOTAL(9,G1631:G1631)</f>
        <v>0</v>
      </c>
    </row>
    <row r="1633" spans="1:7" hidden="1" outlineLevel="2" x14ac:dyDescent="0.25">
      <c r="A1633">
        <v>917611564</v>
      </c>
      <c r="B1633" s="4">
        <v>42906.863194444442</v>
      </c>
      <c r="C1633">
        <f>HOUR(B1633)</f>
        <v>20</v>
      </c>
      <c r="D1633">
        <f>WEEKDAY(B1633, 2)</f>
        <v>2</v>
      </c>
      <c r="E1633">
        <v>5</v>
      </c>
      <c r="F1633" t="s">
        <v>5</v>
      </c>
      <c r="G1633">
        <f>IF(AND(E1633 = 1,F1633 = "B"),1,IF(AND(E1633 = 2,F1633 = "A"),1,IF(AND(E1633 = 3,F1633 = "A"),1,IF(AND(E1633 = 4,F1633 = "B"),1,IF(AND(E1633 = 5,F1633 = "C"),1,IF(AND(E1633 = 6,F1633 = "A"),1,0))))))</f>
        <v>0</v>
      </c>
    </row>
    <row r="1634" spans="1:7" outlineLevel="1" collapsed="1" x14ac:dyDescent="0.25">
      <c r="A1634" s="6" t="s">
        <v>709</v>
      </c>
      <c r="B1634" s="4"/>
      <c r="E1634"/>
      <c r="F1634"/>
      <c r="G1634">
        <f>SUBTOTAL(9,G1633:G1633)</f>
        <v>0</v>
      </c>
    </row>
    <row r="1635" spans="1:7" hidden="1" outlineLevel="2" x14ac:dyDescent="0.25">
      <c r="A1635">
        <v>918128702</v>
      </c>
      <c r="B1635" s="4">
        <v>42895.269444444442</v>
      </c>
      <c r="C1635">
        <f>HOUR(B1635)</f>
        <v>6</v>
      </c>
      <c r="D1635">
        <f>WEEKDAY(B1635, 2)</f>
        <v>5</v>
      </c>
      <c r="E1635">
        <v>5</v>
      </c>
      <c r="F1635" t="s">
        <v>3</v>
      </c>
      <c r="G1635">
        <f>IF(AND(E1635 = 1,F1635 = "B"),1,IF(AND(E1635 = 2,F1635 = "A"),1,IF(AND(E1635 = 3,F1635 = "A"),1,IF(AND(E1635 = 4,F1635 = "B"),1,IF(AND(E1635 = 5,F1635 = "C"),1,IF(AND(E1635 = 6,F1635 = "A"),1,0))))))</f>
        <v>0</v>
      </c>
    </row>
    <row r="1636" spans="1:7" outlineLevel="1" collapsed="1" x14ac:dyDescent="0.25">
      <c r="A1636" s="6" t="s">
        <v>710</v>
      </c>
      <c r="B1636" s="4"/>
      <c r="E1636"/>
      <c r="F1636"/>
      <c r="G1636">
        <f>SUBTOTAL(9,G1635:G1635)</f>
        <v>0</v>
      </c>
    </row>
    <row r="1637" spans="1:7" hidden="1" outlineLevel="2" x14ac:dyDescent="0.25">
      <c r="A1637">
        <v>918687751</v>
      </c>
      <c r="B1637" s="4">
        <v>42912.197916666664</v>
      </c>
      <c r="C1637">
        <f>HOUR(B1637)</f>
        <v>4</v>
      </c>
      <c r="D1637">
        <f>WEEKDAY(B1637, 2)</f>
        <v>1</v>
      </c>
      <c r="E1637">
        <v>2</v>
      </c>
      <c r="F1637" t="s">
        <v>4</v>
      </c>
      <c r="G1637">
        <f>IF(AND(E1637 = 1,F1637 = "B"),1,IF(AND(E1637 = 2,F1637 = "A"),1,IF(AND(E1637 = 3,F1637 = "A"),1,IF(AND(E1637 = 4,F1637 = "B"),1,IF(AND(E1637 = 5,F1637 = "C"),1,IF(AND(E1637 = 6,F1637 = "A"),1,0))))))</f>
        <v>0</v>
      </c>
    </row>
    <row r="1638" spans="1:7" outlineLevel="1" collapsed="1" x14ac:dyDescent="0.25">
      <c r="A1638" s="6" t="s">
        <v>712</v>
      </c>
      <c r="B1638" s="4"/>
      <c r="E1638"/>
      <c r="F1638"/>
      <c r="G1638">
        <f>SUBTOTAL(9,G1637:G1637)</f>
        <v>0</v>
      </c>
    </row>
    <row r="1639" spans="1:7" hidden="1" outlineLevel="2" x14ac:dyDescent="0.25">
      <c r="A1639">
        <v>920922349</v>
      </c>
      <c r="B1639" s="4">
        <v>42918.92083333333</v>
      </c>
      <c r="C1639">
        <f>HOUR(B1639)</f>
        <v>22</v>
      </c>
      <c r="D1639">
        <f>WEEKDAY(B1639, 2)</f>
        <v>7</v>
      </c>
      <c r="E1639">
        <v>4</v>
      </c>
      <c r="F1639" t="s">
        <v>4</v>
      </c>
      <c r="G1639">
        <f>IF(AND(E1639 = 1,F1639 = "B"),1,IF(AND(E1639 = 2,F1639 = "A"),1,IF(AND(E1639 = 3,F1639 = "A"),1,IF(AND(E1639 = 4,F1639 = "B"),1,IF(AND(E1639 = 5,F1639 = "C"),1,IF(AND(E1639 = 6,F1639 = "A"),1,0))))))</f>
        <v>0</v>
      </c>
    </row>
    <row r="1640" spans="1:7" outlineLevel="1" collapsed="1" x14ac:dyDescent="0.25">
      <c r="A1640" s="6" t="s">
        <v>717</v>
      </c>
      <c r="B1640" s="4"/>
      <c r="E1640"/>
      <c r="F1640"/>
      <c r="G1640">
        <f>SUBTOTAL(9,G1639:G1639)</f>
        <v>0</v>
      </c>
    </row>
    <row r="1641" spans="1:7" hidden="1" outlineLevel="2" x14ac:dyDescent="0.25">
      <c r="A1641">
        <v>921394114</v>
      </c>
      <c r="B1641" s="4">
        <v>42894.478472222225</v>
      </c>
      <c r="C1641">
        <f>HOUR(B1641)</f>
        <v>11</v>
      </c>
      <c r="D1641">
        <f>WEEKDAY(B1641, 2)</f>
        <v>4</v>
      </c>
      <c r="E1641">
        <v>2</v>
      </c>
      <c r="F1641" t="s">
        <v>3</v>
      </c>
      <c r="G1641">
        <f>IF(AND(E1641 = 1,F1641 = "B"),1,IF(AND(E1641 = 2,F1641 = "A"),1,IF(AND(E1641 = 3,F1641 = "A"),1,IF(AND(E1641 = 4,F1641 = "B"),1,IF(AND(E1641 = 5,F1641 = "C"),1,IF(AND(E1641 = 6,F1641 = "A"),1,0))))))</f>
        <v>0</v>
      </c>
    </row>
    <row r="1642" spans="1:7" hidden="1" outlineLevel="2" collapsed="1" x14ac:dyDescent="0.25">
      <c r="A1642">
        <v>921394114</v>
      </c>
      <c r="B1642" s="4">
        <v>42902.284722222219</v>
      </c>
      <c r="C1642">
        <f>HOUR(B1642)</f>
        <v>6</v>
      </c>
      <c r="D1642">
        <f>WEEKDAY(B1642, 2)</f>
        <v>5</v>
      </c>
      <c r="E1642">
        <v>1</v>
      </c>
      <c r="F1642" t="s">
        <v>4</v>
      </c>
      <c r="G1642">
        <f>IF(AND(E1642 = 1,F1642 = "B"),1,IF(AND(E1642 = 2,F1642 = "A"),1,IF(AND(E1642 = 3,F1642 = "A"),1,IF(AND(E1642 = 4,F1642 = "B"),1,IF(AND(E1642 = 5,F1642 = "C"),1,IF(AND(E1642 = 6,F1642 = "A"),1,0))))))</f>
        <v>0</v>
      </c>
    </row>
    <row r="1643" spans="1:7" hidden="1" outlineLevel="2" x14ac:dyDescent="0.25">
      <c r="A1643">
        <v>921394114</v>
      </c>
      <c r="B1643" s="4">
        <v>42918.301388888889</v>
      </c>
      <c r="C1643">
        <f>HOUR(B1643)</f>
        <v>7</v>
      </c>
      <c r="D1643">
        <f>WEEKDAY(B1643, 2)</f>
        <v>7</v>
      </c>
      <c r="E1643">
        <v>5</v>
      </c>
      <c r="F1643" t="s">
        <v>5</v>
      </c>
      <c r="G1643">
        <f>IF(AND(E1643 = 1,F1643 = "B"),1,IF(AND(E1643 = 2,F1643 = "A"),1,IF(AND(E1643 = 3,F1643 = "A"),1,IF(AND(E1643 = 4,F1643 = "B"),1,IF(AND(E1643 = 5,F1643 = "C"),1,IF(AND(E1643 = 6,F1643 = "A"),1,0))))))</f>
        <v>0</v>
      </c>
    </row>
    <row r="1644" spans="1:7" hidden="1" outlineLevel="2" collapsed="1" x14ac:dyDescent="0.25">
      <c r="A1644">
        <v>921394114</v>
      </c>
      <c r="B1644" s="4">
        <v>42928.488194444442</v>
      </c>
      <c r="C1644">
        <f>HOUR(B1644)</f>
        <v>11</v>
      </c>
      <c r="D1644">
        <f>WEEKDAY(B1644, 2)</f>
        <v>3</v>
      </c>
      <c r="E1644">
        <v>3</v>
      </c>
      <c r="F1644" t="s">
        <v>3</v>
      </c>
      <c r="G1644">
        <f>IF(AND(E1644 = 1,F1644 = "B"),1,IF(AND(E1644 = 2,F1644 = "A"),1,IF(AND(E1644 = 3,F1644 = "A"),1,IF(AND(E1644 = 4,F1644 = "B"),1,IF(AND(E1644 = 5,F1644 = "C"),1,IF(AND(E1644 = 6,F1644 = "A"),1,0))))))</f>
        <v>0</v>
      </c>
    </row>
    <row r="1645" spans="1:7" outlineLevel="1" x14ac:dyDescent="0.25">
      <c r="A1645" s="6" t="s">
        <v>718</v>
      </c>
      <c r="B1645" s="4"/>
      <c r="E1645"/>
      <c r="F1645"/>
      <c r="G1645">
        <f>SUBTOTAL(9,G1641:G1644)</f>
        <v>0</v>
      </c>
    </row>
    <row r="1646" spans="1:7" hidden="1" outlineLevel="2" collapsed="1" x14ac:dyDescent="0.25">
      <c r="A1646">
        <v>921623541</v>
      </c>
      <c r="B1646" s="4">
        <v>42920.021527777775</v>
      </c>
      <c r="C1646">
        <f>HOUR(B1646)</f>
        <v>0</v>
      </c>
      <c r="D1646">
        <f>WEEKDAY(B1646, 2)</f>
        <v>2</v>
      </c>
      <c r="E1646">
        <v>2</v>
      </c>
      <c r="F1646" t="s">
        <v>4</v>
      </c>
      <c r="G1646">
        <f>IF(AND(E1646 = 1,F1646 = "B"),1,IF(AND(E1646 = 2,F1646 = "A"),1,IF(AND(E1646 = 3,F1646 = "A"),1,IF(AND(E1646 = 4,F1646 = "B"),1,IF(AND(E1646 = 5,F1646 = "C"),1,IF(AND(E1646 = 6,F1646 = "A"),1,0))))))</f>
        <v>0</v>
      </c>
    </row>
    <row r="1647" spans="1:7" outlineLevel="1" x14ac:dyDescent="0.25">
      <c r="A1647" s="6" t="s">
        <v>719</v>
      </c>
      <c r="B1647" s="4"/>
      <c r="E1647"/>
      <c r="F1647"/>
      <c r="G1647">
        <f>SUBTOTAL(9,G1646:G1646)</f>
        <v>0</v>
      </c>
    </row>
    <row r="1648" spans="1:7" hidden="1" outlineLevel="2" collapsed="1" x14ac:dyDescent="0.25">
      <c r="A1648">
        <v>924684640</v>
      </c>
      <c r="B1648" s="4">
        <v>42912.116666666669</v>
      </c>
      <c r="C1648">
        <f>HOUR(B1648)</f>
        <v>2</v>
      </c>
      <c r="D1648">
        <f>WEEKDAY(B1648, 2)</f>
        <v>1</v>
      </c>
      <c r="E1648">
        <v>4</v>
      </c>
      <c r="F1648" t="s">
        <v>4</v>
      </c>
      <c r="G1648">
        <f>IF(AND(E1648 = 1,F1648 = "B"),1,IF(AND(E1648 = 2,F1648 = "A"),1,IF(AND(E1648 = 3,F1648 = "A"),1,IF(AND(E1648 = 4,F1648 = "B"),1,IF(AND(E1648 = 5,F1648 = "C"),1,IF(AND(E1648 = 6,F1648 = "A"),1,0))))))</f>
        <v>0</v>
      </c>
    </row>
    <row r="1649" spans="1:7" outlineLevel="1" x14ac:dyDescent="0.25">
      <c r="A1649" s="6" t="s">
        <v>721</v>
      </c>
      <c r="B1649" s="4"/>
      <c r="E1649"/>
      <c r="F1649"/>
      <c r="G1649">
        <f>SUBTOTAL(9,G1648:G1648)</f>
        <v>0</v>
      </c>
    </row>
    <row r="1650" spans="1:7" hidden="1" outlineLevel="2" x14ac:dyDescent="0.25">
      <c r="A1650">
        <v>925359973</v>
      </c>
      <c r="B1650" s="4">
        <v>42901.769444444442</v>
      </c>
      <c r="C1650">
        <f>HOUR(B1650)</f>
        <v>18</v>
      </c>
      <c r="D1650">
        <f>WEEKDAY(B1650, 2)</f>
        <v>4</v>
      </c>
      <c r="E1650">
        <v>4</v>
      </c>
      <c r="F1650" t="s">
        <v>5</v>
      </c>
      <c r="G1650">
        <f>IF(AND(E1650 = 1,F1650 = "B"),1,IF(AND(E1650 = 2,F1650 = "A"),1,IF(AND(E1650 = 3,F1650 = "A"),1,IF(AND(E1650 = 4,F1650 = "B"),1,IF(AND(E1650 = 5,F1650 = "C"),1,IF(AND(E1650 = 6,F1650 = "A"),1,0))))))</f>
        <v>0</v>
      </c>
    </row>
    <row r="1651" spans="1:7" outlineLevel="1" x14ac:dyDescent="0.25">
      <c r="A1651" s="6" t="s">
        <v>722</v>
      </c>
      <c r="B1651" s="4"/>
      <c r="E1651"/>
      <c r="F1651"/>
      <c r="G1651">
        <f>SUBTOTAL(9,G1650:G1650)</f>
        <v>0</v>
      </c>
    </row>
    <row r="1652" spans="1:7" hidden="1" outlineLevel="2" x14ac:dyDescent="0.25">
      <c r="A1652">
        <v>925971805</v>
      </c>
      <c r="B1652" s="4">
        <v>42892.693749999999</v>
      </c>
      <c r="C1652">
        <f>HOUR(B1652)</f>
        <v>16</v>
      </c>
      <c r="D1652">
        <f>WEEKDAY(B1652, 2)</f>
        <v>2</v>
      </c>
      <c r="E1652">
        <v>5</v>
      </c>
      <c r="F1652" t="s">
        <v>3</v>
      </c>
      <c r="G1652">
        <f>IF(AND(E1652 = 1,F1652 = "B"),1,IF(AND(E1652 = 2,F1652 = "A"),1,IF(AND(E1652 = 3,F1652 = "A"),1,IF(AND(E1652 = 4,F1652 = "B"),1,IF(AND(E1652 = 5,F1652 = "C"),1,IF(AND(E1652 = 6,F1652 = "A"),1,0))))))</f>
        <v>0</v>
      </c>
    </row>
    <row r="1653" spans="1:7" outlineLevel="1" collapsed="1" x14ac:dyDescent="0.25">
      <c r="A1653" s="6" t="s">
        <v>724</v>
      </c>
      <c r="B1653" s="4"/>
      <c r="E1653"/>
      <c r="F1653"/>
      <c r="G1653">
        <f>SUBTOTAL(9,G1652:G1652)</f>
        <v>0</v>
      </c>
    </row>
    <row r="1654" spans="1:7" hidden="1" outlineLevel="2" x14ac:dyDescent="0.25">
      <c r="A1654">
        <v>926015028</v>
      </c>
      <c r="B1654" s="4">
        <v>42932.896527777775</v>
      </c>
      <c r="C1654">
        <f>HOUR(B1654)</f>
        <v>21</v>
      </c>
      <c r="D1654">
        <f>WEEKDAY(B1654, 2)</f>
        <v>7</v>
      </c>
      <c r="E1654">
        <v>6</v>
      </c>
      <c r="F1654" t="s">
        <v>3</v>
      </c>
      <c r="G1654">
        <f>IF(AND(E1654 = 1,F1654 = "B"),1,IF(AND(E1654 = 2,F1654 = "A"),1,IF(AND(E1654 = 3,F1654 = "A"),1,IF(AND(E1654 = 4,F1654 = "B"),1,IF(AND(E1654 = 5,F1654 = "C"),1,IF(AND(E1654 = 6,F1654 = "A"),1,0))))))</f>
        <v>0</v>
      </c>
    </row>
    <row r="1655" spans="1:7" outlineLevel="1" collapsed="1" x14ac:dyDescent="0.25">
      <c r="A1655" s="6" t="s">
        <v>725</v>
      </c>
      <c r="B1655" s="4"/>
      <c r="E1655"/>
      <c r="F1655"/>
      <c r="G1655">
        <f>SUBTOTAL(9,G1654:G1654)</f>
        <v>0</v>
      </c>
    </row>
    <row r="1656" spans="1:7" hidden="1" outlineLevel="2" x14ac:dyDescent="0.25">
      <c r="A1656">
        <v>927314137</v>
      </c>
      <c r="B1656" s="4">
        <v>42915.453472222223</v>
      </c>
      <c r="C1656">
        <f>HOUR(B1656)</f>
        <v>10</v>
      </c>
      <c r="D1656">
        <f>WEEKDAY(B1656, 2)</f>
        <v>4</v>
      </c>
      <c r="E1656">
        <v>4</v>
      </c>
      <c r="F1656" t="s">
        <v>4</v>
      </c>
      <c r="G1656">
        <f>IF(AND(E1656 = 1,F1656 = "B"),1,IF(AND(E1656 = 2,F1656 = "A"),1,IF(AND(E1656 = 3,F1656 = "A"),1,IF(AND(E1656 = 4,F1656 = "B"),1,IF(AND(E1656 = 5,F1656 = "C"),1,IF(AND(E1656 = 6,F1656 = "A"),1,0))))))</f>
        <v>0</v>
      </c>
    </row>
    <row r="1657" spans="1:7" outlineLevel="1" collapsed="1" x14ac:dyDescent="0.25">
      <c r="A1657" s="6" t="s">
        <v>727</v>
      </c>
      <c r="B1657" s="4"/>
      <c r="E1657"/>
      <c r="F1657"/>
      <c r="G1657">
        <f>SUBTOTAL(9,G1656:G1656)</f>
        <v>0</v>
      </c>
    </row>
    <row r="1658" spans="1:7" hidden="1" outlineLevel="2" x14ac:dyDescent="0.25">
      <c r="A1658">
        <v>928432010</v>
      </c>
      <c r="B1658" s="4">
        <v>42920.657638888886</v>
      </c>
      <c r="C1658">
        <f>HOUR(B1658)</f>
        <v>15</v>
      </c>
      <c r="D1658">
        <f>WEEKDAY(B1658, 2)</f>
        <v>2</v>
      </c>
      <c r="E1658">
        <v>6</v>
      </c>
      <c r="F1658" t="s">
        <v>4</v>
      </c>
      <c r="G1658">
        <f>IF(AND(E1658 = 1,F1658 = "B"),1,IF(AND(E1658 = 2,F1658 = "A"),1,IF(AND(E1658 = 3,F1658 = "A"),1,IF(AND(E1658 = 4,F1658 = "B"),1,IF(AND(E1658 = 5,F1658 = "C"),1,IF(AND(E1658 = 6,F1658 = "A"),1,0))))))</f>
        <v>0</v>
      </c>
    </row>
    <row r="1659" spans="1:7" outlineLevel="1" collapsed="1" x14ac:dyDescent="0.25">
      <c r="A1659" s="6" t="s">
        <v>729</v>
      </c>
      <c r="B1659" s="4"/>
      <c r="E1659"/>
      <c r="F1659"/>
      <c r="G1659">
        <f>SUBTOTAL(9,G1658:G1658)</f>
        <v>0</v>
      </c>
    </row>
    <row r="1660" spans="1:7" hidden="1" outlineLevel="2" x14ac:dyDescent="0.25">
      <c r="A1660">
        <v>929243652</v>
      </c>
      <c r="B1660" s="4">
        <v>42898.881944444445</v>
      </c>
      <c r="C1660">
        <f>HOUR(B1660)</f>
        <v>21</v>
      </c>
      <c r="D1660">
        <f>WEEKDAY(B1660, 2)</f>
        <v>1</v>
      </c>
      <c r="E1660">
        <v>6</v>
      </c>
      <c r="F1660" t="s">
        <v>4</v>
      </c>
      <c r="G1660">
        <f>IF(AND(E1660 = 1,F1660 = "B"),1,IF(AND(E1660 = 2,F1660 = "A"),1,IF(AND(E1660 = 3,F1660 = "A"),1,IF(AND(E1660 = 4,F1660 = "B"),1,IF(AND(E1660 = 5,F1660 = "C"),1,IF(AND(E1660 = 6,F1660 = "A"),1,0))))))</f>
        <v>0</v>
      </c>
    </row>
    <row r="1661" spans="1:7" outlineLevel="1" collapsed="1" x14ac:dyDescent="0.25">
      <c r="A1661" s="6" t="s">
        <v>730</v>
      </c>
      <c r="B1661" s="4"/>
      <c r="E1661"/>
      <c r="F1661"/>
      <c r="G1661">
        <f>SUBTOTAL(9,G1660:G1660)</f>
        <v>0</v>
      </c>
    </row>
    <row r="1662" spans="1:7" hidden="1" outlineLevel="2" x14ac:dyDescent="0.25">
      <c r="A1662">
        <v>929921466</v>
      </c>
      <c r="B1662" s="4">
        <v>42909.719444444447</v>
      </c>
      <c r="C1662">
        <f>HOUR(B1662)</f>
        <v>17</v>
      </c>
      <c r="D1662">
        <f>WEEKDAY(B1662, 2)</f>
        <v>5</v>
      </c>
      <c r="E1662">
        <v>3</v>
      </c>
      <c r="F1662" t="s">
        <v>4</v>
      </c>
      <c r="G1662">
        <f>IF(AND(E1662 = 1,F1662 = "B"),1,IF(AND(E1662 = 2,F1662 = "A"),1,IF(AND(E1662 = 3,F1662 = "A"),1,IF(AND(E1662 = 4,F1662 = "B"),1,IF(AND(E1662 = 5,F1662 = "C"),1,IF(AND(E1662 = 6,F1662 = "A"),1,0))))))</f>
        <v>0</v>
      </c>
    </row>
    <row r="1663" spans="1:7" outlineLevel="1" collapsed="1" x14ac:dyDescent="0.25">
      <c r="A1663" s="6" t="s">
        <v>731</v>
      </c>
      <c r="B1663" s="4"/>
      <c r="E1663"/>
      <c r="F1663"/>
      <c r="G1663">
        <f>SUBTOTAL(9,G1662:G1662)</f>
        <v>0</v>
      </c>
    </row>
    <row r="1664" spans="1:7" hidden="1" outlineLevel="2" x14ac:dyDescent="0.25">
      <c r="A1664">
        <v>929981201</v>
      </c>
      <c r="B1664" s="4">
        <v>42917.42083333333</v>
      </c>
      <c r="C1664">
        <f>HOUR(B1664)</f>
        <v>10</v>
      </c>
      <c r="D1664">
        <f>WEEKDAY(B1664, 2)</f>
        <v>6</v>
      </c>
      <c r="E1664">
        <v>4</v>
      </c>
      <c r="F1664" t="s">
        <v>5</v>
      </c>
      <c r="G1664">
        <f>IF(AND(E1664 = 1,F1664 = "B"),1,IF(AND(E1664 = 2,F1664 = "A"),1,IF(AND(E1664 = 3,F1664 = "A"),1,IF(AND(E1664 = 4,F1664 = "B"),1,IF(AND(E1664 = 5,F1664 = "C"),1,IF(AND(E1664 = 6,F1664 = "A"),1,0))))))</f>
        <v>0</v>
      </c>
    </row>
    <row r="1665" spans="1:7" outlineLevel="1" collapsed="1" x14ac:dyDescent="0.25">
      <c r="A1665" s="6" t="s">
        <v>732</v>
      </c>
      <c r="B1665" s="4"/>
      <c r="E1665"/>
      <c r="F1665"/>
      <c r="G1665">
        <f>SUBTOTAL(9,G1664:G1664)</f>
        <v>0</v>
      </c>
    </row>
    <row r="1666" spans="1:7" hidden="1" outlineLevel="2" x14ac:dyDescent="0.25">
      <c r="A1666">
        <v>930918717</v>
      </c>
      <c r="B1666" s="4">
        <v>42901.888888888891</v>
      </c>
      <c r="C1666">
        <f>HOUR(B1666)</f>
        <v>21</v>
      </c>
      <c r="D1666">
        <f>WEEKDAY(B1666, 2)</f>
        <v>4</v>
      </c>
      <c r="E1666">
        <v>5</v>
      </c>
      <c r="F1666" t="s">
        <v>3</v>
      </c>
      <c r="G1666">
        <f>IF(AND(E1666 = 1,F1666 = "B"),1,IF(AND(E1666 = 2,F1666 = "A"),1,IF(AND(E1666 = 3,F1666 = "A"),1,IF(AND(E1666 = 4,F1666 = "B"),1,IF(AND(E1666 = 5,F1666 = "C"),1,IF(AND(E1666 = 6,F1666 = "A"),1,0))))))</f>
        <v>0</v>
      </c>
    </row>
    <row r="1667" spans="1:7" outlineLevel="1" collapsed="1" x14ac:dyDescent="0.25">
      <c r="A1667" s="6" t="s">
        <v>733</v>
      </c>
      <c r="B1667" s="4"/>
      <c r="E1667"/>
      <c r="F1667"/>
      <c r="G1667">
        <f>SUBTOTAL(9,G1666:G1666)</f>
        <v>0</v>
      </c>
    </row>
    <row r="1668" spans="1:7" hidden="1" outlineLevel="2" x14ac:dyDescent="0.25">
      <c r="A1668">
        <v>932547507</v>
      </c>
      <c r="B1668" s="4">
        <v>42901.257638888892</v>
      </c>
      <c r="C1668">
        <f>HOUR(B1668)</f>
        <v>6</v>
      </c>
      <c r="D1668">
        <f>WEEKDAY(B1668, 2)</f>
        <v>4</v>
      </c>
      <c r="E1668">
        <v>5</v>
      </c>
      <c r="F1668" t="s">
        <v>3</v>
      </c>
      <c r="G1668">
        <f>IF(AND(E1668 = 1,F1668 = "B"),1,IF(AND(E1668 = 2,F1668 = "A"),1,IF(AND(E1668 = 3,F1668 = "A"),1,IF(AND(E1668 = 4,F1668 = "B"),1,IF(AND(E1668 = 5,F1668 = "C"),1,IF(AND(E1668 = 6,F1668 = "A"),1,0))))))</f>
        <v>0</v>
      </c>
    </row>
    <row r="1669" spans="1:7" outlineLevel="1" collapsed="1" x14ac:dyDescent="0.25">
      <c r="A1669" s="6" t="s">
        <v>735</v>
      </c>
      <c r="B1669" s="4"/>
      <c r="E1669"/>
      <c r="F1669"/>
      <c r="G1669">
        <f>SUBTOTAL(9,G1668:G1668)</f>
        <v>0</v>
      </c>
    </row>
    <row r="1670" spans="1:7" hidden="1" outlineLevel="2" x14ac:dyDescent="0.25">
      <c r="A1670">
        <v>936778908</v>
      </c>
      <c r="B1670" s="4">
        <v>42922.05</v>
      </c>
      <c r="C1670">
        <f>HOUR(B1670)</f>
        <v>1</v>
      </c>
      <c r="D1670">
        <f>WEEKDAY(B1670, 2)</f>
        <v>4</v>
      </c>
      <c r="E1670">
        <v>1</v>
      </c>
      <c r="F1670" t="s">
        <v>4</v>
      </c>
      <c r="G1670">
        <f>IF(AND(E1670 = 1,F1670 = "B"),1,IF(AND(E1670 = 2,F1670 = "A"),1,IF(AND(E1670 = 3,F1670 = "A"),1,IF(AND(E1670 = 4,F1670 = "B"),1,IF(AND(E1670 = 5,F1670 = "C"),1,IF(AND(E1670 = 6,F1670 = "A"),1,0))))))</f>
        <v>0</v>
      </c>
    </row>
    <row r="1671" spans="1:7" outlineLevel="1" collapsed="1" x14ac:dyDescent="0.25">
      <c r="A1671" s="6" t="s">
        <v>738</v>
      </c>
      <c r="B1671" s="4"/>
      <c r="E1671"/>
      <c r="F1671"/>
      <c r="G1671">
        <f>SUBTOTAL(9,G1670:G1670)</f>
        <v>0</v>
      </c>
    </row>
    <row r="1672" spans="1:7" hidden="1" outlineLevel="2" x14ac:dyDescent="0.25">
      <c r="A1672">
        <v>936781881</v>
      </c>
      <c r="B1672" s="4">
        <v>42899.665277777778</v>
      </c>
      <c r="C1672">
        <f>HOUR(B1672)</f>
        <v>15</v>
      </c>
      <c r="D1672">
        <f>WEEKDAY(B1672, 2)</f>
        <v>2</v>
      </c>
      <c r="E1672">
        <v>5</v>
      </c>
      <c r="F1672" t="s">
        <v>3</v>
      </c>
      <c r="G1672">
        <f>IF(AND(E1672 = 1,F1672 = "B"),1,IF(AND(E1672 = 2,F1672 = "A"),1,IF(AND(E1672 = 3,F1672 = "A"),1,IF(AND(E1672 = 4,F1672 = "B"),1,IF(AND(E1672 = 5,F1672 = "C"),1,IF(AND(E1672 = 6,F1672 = "A"),1,0))))))</f>
        <v>0</v>
      </c>
    </row>
    <row r="1673" spans="1:7" outlineLevel="1" collapsed="1" x14ac:dyDescent="0.25">
      <c r="A1673" s="6" t="s">
        <v>739</v>
      </c>
      <c r="B1673" s="4"/>
      <c r="E1673"/>
      <c r="F1673"/>
      <c r="G1673">
        <f>SUBTOTAL(9,G1672:G1672)</f>
        <v>0</v>
      </c>
    </row>
    <row r="1674" spans="1:7" hidden="1" outlineLevel="2" x14ac:dyDescent="0.25">
      <c r="A1674">
        <v>936938728</v>
      </c>
      <c r="B1674" s="4">
        <v>42928.003472222219</v>
      </c>
      <c r="C1674">
        <f>HOUR(B1674)</f>
        <v>0</v>
      </c>
      <c r="D1674">
        <f>WEEKDAY(B1674, 2)</f>
        <v>3</v>
      </c>
      <c r="E1674">
        <v>1</v>
      </c>
      <c r="F1674" t="s">
        <v>4</v>
      </c>
      <c r="G1674">
        <f>IF(AND(E1674 = 1,F1674 = "B"),1,IF(AND(E1674 = 2,F1674 = "A"),1,IF(AND(E1674 = 3,F1674 = "A"),1,IF(AND(E1674 = 4,F1674 = "B"),1,IF(AND(E1674 = 5,F1674 = "C"),1,IF(AND(E1674 = 6,F1674 = "A"),1,0))))))</f>
        <v>0</v>
      </c>
    </row>
    <row r="1675" spans="1:7" outlineLevel="1" collapsed="1" x14ac:dyDescent="0.25">
      <c r="A1675" s="6" t="s">
        <v>740</v>
      </c>
      <c r="B1675" s="4"/>
      <c r="E1675"/>
      <c r="F1675"/>
      <c r="G1675">
        <f>SUBTOTAL(9,G1674:G1674)</f>
        <v>0</v>
      </c>
    </row>
    <row r="1676" spans="1:7" hidden="1" outlineLevel="2" x14ac:dyDescent="0.25">
      <c r="A1676">
        <v>938251806</v>
      </c>
      <c r="B1676" s="4">
        <v>42908.372916666667</v>
      </c>
      <c r="C1676">
        <f>HOUR(B1676)</f>
        <v>8</v>
      </c>
      <c r="D1676">
        <f>WEEKDAY(B1676, 2)</f>
        <v>4</v>
      </c>
      <c r="E1676">
        <v>4</v>
      </c>
      <c r="F1676" t="s">
        <v>4</v>
      </c>
      <c r="G1676">
        <f>IF(AND(E1676 = 1,F1676 = "B"),1,IF(AND(E1676 = 2,F1676 = "A"),1,IF(AND(E1676 = 3,F1676 = "A"),1,IF(AND(E1676 = 4,F1676 = "B"),1,IF(AND(E1676 = 5,F1676 = "C"),1,IF(AND(E1676 = 6,F1676 = "A"),1,0))))))</f>
        <v>0</v>
      </c>
    </row>
    <row r="1677" spans="1:7" outlineLevel="1" x14ac:dyDescent="0.25">
      <c r="A1677" s="6" t="s">
        <v>741</v>
      </c>
      <c r="B1677" s="4"/>
      <c r="E1677"/>
      <c r="F1677"/>
      <c r="G1677">
        <f>SUBTOTAL(9,G1676:G1676)</f>
        <v>0</v>
      </c>
    </row>
    <row r="1678" spans="1:7" hidden="1" outlineLevel="2" x14ac:dyDescent="0.25">
      <c r="A1678">
        <v>939802576</v>
      </c>
      <c r="B1678" s="4">
        <v>42907.03402777778</v>
      </c>
      <c r="C1678">
        <f>HOUR(B1678)</f>
        <v>0</v>
      </c>
      <c r="D1678">
        <f>WEEKDAY(B1678, 2)</f>
        <v>3</v>
      </c>
      <c r="E1678">
        <v>1</v>
      </c>
      <c r="F1678" t="s">
        <v>4</v>
      </c>
      <c r="G1678">
        <f>IF(AND(E1678 = 1,F1678 = "B"),1,IF(AND(E1678 = 2,F1678 = "A"),1,IF(AND(E1678 = 3,F1678 = "A"),1,IF(AND(E1678 = 4,F1678 = "B"),1,IF(AND(E1678 = 5,F1678 = "C"),1,IF(AND(E1678 = 6,F1678 = "A"),1,0))))))</f>
        <v>0</v>
      </c>
    </row>
    <row r="1679" spans="1:7" outlineLevel="1" x14ac:dyDescent="0.25">
      <c r="A1679" s="6" t="s">
        <v>742</v>
      </c>
      <c r="B1679" s="4"/>
      <c r="E1679"/>
      <c r="F1679"/>
      <c r="G1679">
        <f>SUBTOTAL(9,G1678:G1678)</f>
        <v>0</v>
      </c>
    </row>
    <row r="1680" spans="1:7" hidden="1" outlineLevel="2" collapsed="1" x14ac:dyDescent="0.25">
      <c r="A1680">
        <v>939906147</v>
      </c>
      <c r="B1680" s="4">
        <v>42918.772916666669</v>
      </c>
      <c r="C1680">
        <f>HOUR(B1680)</f>
        <v>18</v>
      </c>
      <c r="D1680">
        <f>WEEKDAY(B1680, 2)</f>
        <v>7</v>
      </c>
      <c r="E1680">
        <v>5</v>
      </c>
      <c r="F1680" t="s">
        <v>3</v>
      </c>
      <c r="G1680">
        <f>IF(AND(E1680 = 1,F1680 = "B"),1,IF(AND(E1680 = 2,F1680 = "A"),1,IF(AND(E1680 = 3,F1680 = "A"),1,IF(AND(E1680 = 4,F1680 = "B"),1,IF(AND(E1680 = 5,F1680 = "C"),1,IF(AND(E1680 = 6,F1680 = "A"),1,0))))))</f>
        <v>0</v>
      </c>
    </row>
    <row r="1681" spans="1:7" outlineLevel="1" x14ac:dyDescent="0.25">
      <c r="A1681" s="6" t="s">
        <v>743</v>
      </c>
      <c r="B1681" s="4"/>
      <c r="E1681"/>
      <c r="F1681"/>
      <c r="G1681">
        <f>SUBTOTAL(9,G1680:G1680)</f>
        <v>0</v>
      </c>
    </row>
    <row r="1682" spans="1:7" hidden="1" outlineLevel="2" collapsed="1" x14ac:dyDescent="0.25">
      <c r="A1682">
        <v>940730927</v>
      </c>
      <c r="B1682" s="4">
        <v>42922.162499999999</v>
      </c>
      <c r="C1682">
        <f>HOUR(B1682)</f>
        <v>3</v>
      </c>
      <c r="D1682">
        <f>WEEKDAY(B1682, 2)</f>
        <v>4</v>
      </c>
      <c r="E1682">
        <v>5</v>
      </c>
      <c r="F1682" t="s">
        <v>3</v>
      </c>
      <c r="G1682">
        <f>IF(AND(E1682 = 1,F1682 = "B"),1,IF(AND(E1682 = 2,F1682 = "A"),1,IF(AND(E1682 = 3,F1682 = "A"),1,IF(AND(E1682 = 4,F1682 = "B"),1,IF(AND(E1682 = 5,F1682 = "C"),1,IF(AND(E1682 = 6,F1682 = "A"),1,0))))))</f>
        <v>0</v>
      </c>
    </row>
    <row r="1683" spans="1:7" outlineLevel="1" x14ac:dyDescent="0.25">
      <c r="A1683" s="6" t="s">
        <v>744</v>
      </c>
      <c r="B1683" s="4"/>
      <c r="E1683"/>
      <c r="F1683"/>
      <c r="G1683">
        <f>SUBTOTAL(9,G1682:G1682)</f>
        <v>0</v>
      </c>
    </row>
    <row r="1684" spans="1:7" hidden="1" outlineLevel="2" collapsed="1" x14ac:dyDescent="0.25">
      <c r="A1684">
        <v>944117990</v>
      </c>
      <c r="B1684" s="4">
        <v>42926.093055555553</v>
      </c>
      <c r="C1684">
        <f>HOUR(B1684)</f>
        <v>2</v>
      </c>
      <c r="D1684">
        <f>WEEKDAY(B1684, 2)</f>
        <v>1</v>
      </c>
      <c r="E1684">
        <v>2</v>
      </c>
      <c r="F1684" t="s">
        <v>4</v>
      </c>
      <c r="G1684">
        <f>IF(AND(E1684 = 1,F1684 = "B"),1,IF(AND(E1684 = 2,F1684 = "A"),1,IF(AND(E1684 = 3,F1684 = "A"),1,IF(AND(E1684 = 4,F1684 = "B"),1,IF(AND(E1684 = 5,F1684 = "C"),1,IF(AND(E1684 = 6,F1684 = "A"),1,0))))))</f>
        <v>0</v>
      </c>
    </row>
    <row r="1685" spans="1:7" outlineLevel="1" x14ac:dyDescent="0.25">
      <c r="A1685" s="6" t="s">
        <v>745</v>
      </c>
      <c r="B1685" s="4"/>
      <c r="E1685"/>
      <c r="F1685"/>
      <c r="G1685">
        <f>SUBTOTAL(9,G1684:G1684)</f>
        <v>0</v>
      </c>
    </row>
    <row r="1686" spans="1:7" hidden="1" outlineLevel="2" collapsed="1" x14ac:dyDescent="0.25">
      <c r="A1686">
        <v>944317998</v>
      </c>
      <c r="B1686" s="4">
        <v>42897.386111111111</v>
      </c>
      <c r="C1686">
        <f>HOUR(B1686)</f>
        <v>9</v>
      </c>
      <c r="D1686">
        <f>WEEKDAY(B1686, 2)</f>
        <v>7</v>
      </c>
      <c r="E1686">
        <v>4</v>
      </c>
      <c r="F1686" t="s">
        <v>5</v>
      </c>
      <c r="G1686">
        <f>IF(AND(E1686 = 1,F1686 = "B"),1,IF(AND(E1686 = 2,F1686 = "A"),1,IF(AND(E1686 = 3,F1686 = "A"),1,IF(AND(E1686 = 4,F1686 = "B"),1,IF(AND(E1686 = 5,F1686 = "C"),1,IF(AND(E1686 = 6,F1686 = "A"),1,0))))))</f>
        <v>0</v>
      </c>
    </row>
    <row r="1687" spans="1:7" outlineLevel="1" x14ac:dyDescent="0.25">
      <c r="A1687" s="6" t="s">
        <v>746</v>
      </c>
      <c r="B1687" s="4"/>
      <c r="E1687"/>
      <c r="F1687"/>
      <c r="G1687">
        <f>SUBTOTAL(9,G1686:G1686)</f>
        <v>0</v>
      </c>
    </row>
    <row r="1688" spans="1:7" hidden="1" outlineLevel="2" collapsed="1" x14ac:dyDescent="0.25">
      <c r="A1688">
        <v>945555554</v>
      </c>
      <c r="B1688" s="4">
        <v>42923.386805555558</v>
      </c>
      <c r="C1688">
        <f>HOUR(B1688)</f>
        <v>9</v>
      </c>
      <c r="D1688">
        <f>WEEKDAY(B1688, 2)</f>
        <v>5</v>
      </c>
      <c r="E1688">
        <v>1</v>
      </c>
      <c r="F1688" t="s">
        <v>4</v>
      </c>
      <c r="G1688">
        <f>IF(AND(E1688 = 1,F1688 = "B"),1,IF(AND(E1688 = 2,F1688 = "A"),1,IF(AND(E1688 = 3,F1688 = "A"),1,IF(AND(E1688 = 4,F1688 = "B"),1,IF(AND(E1688 = 5,F1688 = "C"),1,IF(AND(E1688 = 6,F1688 = "A"),1,0))))))</f>
        <v>0</v>
      </c>
    </row>
    <row r="1689" spans="1:7" outlineLevel="1" x14ac:dyDescent="0.25">
      <c r="A1689" s="6" t="s">
        <v>747</v>
      </c>
      <c r="B1689" s="4"/>
      <c r="E1689"/>
      <c r="F1689"/>
      <c r="G1689">
        <f>SUBTOTAL(9,G1688:G1688)</f>
        <v>0</v>
      </c>
    </row>
    <row r="1690" spans="1:7" hidden="1" outlineLevel="2" collapsed="1" x14ac:dyDescent="0.25">
      <c r="A1690">
        <v>946208039</v>
      </c>
      <c r="B1690" s="4">
        <v>42903.795138888891</v>
      </c>
      <c r="C1690">
        <f>HOUR(B1690)</f>
        <v>19</v>
      </c>
      <c r="D1690">
        <f>WEEKDAY(B1690, 2)</f>
        <v>6</v>
      </c>
      <c r="E1690">
        <v>6</v>
      </c>
      <c r="F1690" t="s">
        <v>4</v>
      </c>
      <c r="G1690">
        <f>IF(AND(E1690 = 1,F1690 = "B"),1,IF(AND(E1690 = 2,F1690 = "A"),1,IF(AND(E1690 = 3,F1690 = "A"),1,IF(AND(E1690 = 4,F1690 = "B"),1,IF(AND(E1690 = 5,F1690 = "C"),1,IF(AND(E1690 = 6,F1690 = "A"),1,0))))))</f>
        <v>0</v>
      </c>
    </row>
    <row r="1691" spans="1:7" outlineLevel="1" x14ac:dyDescent="0.25">
      <c r="A1691" s="6" t="s">
        <v>748</v>
      </c>
      <c r="B1691" s="4"/>
      <c r="E1691"/>
      <c r="F1691"/>
      <c r="G1691">
        <f>SUBTOTAL(9,G1690:G1690)</f>
        <v>0</v>
      </c>
    </row>
    <row r="1692" spans="1:7" hidden="1" outlineLevel="2" collapsed="1" x14ac:dyDescent="0.25">
      <c r="A1692">
        <v>947530356</v>
      </c>
      <c r="B1692" s="4">
        <v>42925.609027777777</v>
      </c>
      <c r="C1692">
        <f>HOUR(B1692)</f>
        <v>14</v>
      </c>
      <c r="D1692">
        <f>WEEKDAY(B1692, 2)</f>
        <v>7</v>
      </c>
      <c r="E1692">
        <v>6</v>
      </c>
      <c r="F1692" t="s">
        <v>4</v>
      </c>
      <c r="G1692">
        <f>IF(AND(E1692 = 1,F1692 = "B"),1,IF(AND(E1692 = 2,F1692 = "A"),1,IF(AND(E1692 = 3,F1692 = "A"),1,IF(AND(E1692 = 4,F1692 = "B"),1,IF(AND(E1692 = 5,F1692 = "C"),1,IF(AND(E1692 = 6,F1692 = "A"),1,0))))))</f>
        <v>0</v>
      </c>
    </row>
    <row r="1693" spans="1:7" outlineLevel="1" x14ac:dyDescent="0.25">
      <c r="A1693" s="6" t="s">
        <v>749</v>
      </c>
      <c r="B1693" s="4"/>
      <c r="E1693"/>
      <c r="F1693"/>
      <c r="G1693">
        <f>SUBTOTAL(9,G1692:G1692)</f>
        <v>0</v>
      </c>
    </row>
    <row r="1694" spans="1:7" hidden="1" outlineLevel="2" collapsed="1" x14ac:dyDescent="0.25">
      <c r="A1694">
        <v>947791832</v>
      </c>
      <c r="B1694" s="4">
        <v>42892.185416666667</v>
      </c>
      <c r="C1694">
        <f>HOUR(B1694)</f>
        <v>4</v>
      </c>
      <c r="D1694">
        <f>WEEKDAY(B1694, 2)</f>
        <v>2</v>
      </c>
      <c r="E1694">
        <v>2</v>
      </c>
      <c r="F1694" t="s">
        <v>4</v>
      </c>
      <c r="G1694">
        <f>IF(AND(E1694 = 1,F1694 = "B"),1,IF(AND(E1694 = 2,F1694 = "A"),1,IF(AND(E1694 = 3,F1694 = "A"),1,IF(AND(E1694 = 4,F1694 = "B"),1,IF(AND(E1694 = 5,F1694 = "C"),1,IF(AND(E1694 = 6,F1694 = "A"),1,0))))))</f>
        <v>0</v>
      </c>
    </row>
    <row r="1695" spans="1:7" outlineLevel="1" x14ac:dyDescent="0.25">
      <c r="A1695" s="6" t="s">
        <v>750</v>
      </c>
      <c r="B1695" s="4"/>
      <c r="E1695"/>
      <c r="F1695"/>
      <c r="G1695">
        <f>SUBTOTAL(9,G1694:G1694)</f>
        <v>0</v>
      </c>
    </row>
    <row r="1696" spans="1:7" hidden="1" outlineLevel="2" collapsed="1" x14ac:dyDescent="0.25">
      <c r="A1696">
        <v>947890453</v>
      </c>
      <c r="B1696" s="4">
        <v>42910.693749999999</v>
      </c>
      <c r="C1696">
        <f>HOUR(B1696)</f>
        <v>16</v>
      </c>
      <c r="D1696">
        <f>WEEKDAY(B1696, 2)</f>
        <v>6</v>
      </c>
      <c r="E1696">
        <v>6</v>
      </c>
      <c r="F1696" t="s">
        <v>3</v>
      </c>
      <c r="G1696">
        <f>IF(AND(E1696 = 1,F1696 = "B"),1,IF(AND(E1696 = 2,F1696 = "A"),1,IF(AND(E1696 = 3,F1696 = "A"),1,IF(AND(E1696 = 4,F1696 = "B"),1,IF(AND(E1696 = 5,F1696 = "C"),1,IF(AND(E1696 = 6,F1696 = "A"),1,0))))))</f>
        <v>0</v>
      </c>
    </row>
    <row r="1697" spans="1:7" outlineLevel="1" x14ac:dyDescent="0.25">
      <c r="A1697" s="6" t="s">
        <v>751</v>
      </c>
      <c r="B1697" s="4"/>
      <c r="E1697"/>
      <c r="F1697"/>
      <c r="G1697">
        <f>SUBTOTAL(9,G1696:G1696)</f>
        <v>0</v>
      </c>
    </row>
    <row r="1698" spans="1:7" hidden="1" outlineLevel="2" collapsed="1" x14ac:dyDescent="0.25">
      <c r="A1698">
        <v>948239076</v>
      </c>
      <c r="B1698" s="4">
        <v>42909.165277777778</v>
      </c>
      <c r="C1698">
        <f>HOUR(B1698)</f>
        <v>3</v>
      </c>
      <c r="D1698">
        <f>WEEKDAY(B1698, 2)</f>
        <v>5</v>
      </c>
      <c r="E1698">
        <v>4</v>
      </c>
      <c r="F1698" t="s">
        <v>4</v>
      </c>
      <c r="G1698">
        <f>IF(AND(E1698 = 1,F1698 = "B"),1,IF(AND(E1698 = 2,F1698 = "A"),1,IF(AND(E1698 = 3,F1698 = "A"),1,IF(AND(E1698 = 4,F1698 = "B"),1,IF(AND(E1698 = 5,F1698 = "C"),1,IF(AND(E1698 = 6,F1698 = "A"),1,0))))))</f>
        <v>0</v>
      </c>
    </row>
    <row r="1699" spans="1:7" outlineLevel="1" x14ac:dyDescent="0.25">
      <c r="A1699" s="6" t="s">
        <v>752</v>
      </c>
      <c r="B1699" s="4"/>
      <c r="E1699"/>
      <c r="F1699"/>
      <c r="G1699">
        <f>SUBTOTAL(9,G1698:G1698)</f>
        <v>0</v>
      </c>
    </row>
    <row r="1700" spans="1:7" hidden="1" outlineLevel="2" collapsed="1" x14ac:dyDescent="0.25">
      <c r="A1700">
        <v>948248301</v>
      </c>
      <c r="B1700" s="4">
        <v>42923.335416666669</v>
      </c>
      <c r="C1700">
        <f>HOUR(B1700)</f>
        <v>8</v>
      </c>
      <c r="D1700">
        <f>WEEKDAY(B1700, 2)</f>
        <v>5</v>
      </c>
      <c r="E1700">
        <v>3</v>
      </c>
      <c r="F1700" t="s">
        <v>4</v>
      </c>
      <c r="G1700">
        <f>IF(AND(E1700 = 1,F1700 = "B"),1,IF(AND(E1700 = 2,F1700 = "A"),1,IF(AND(E1700 = 3,F1700 = "A"),1,IF(AND(E1700 = 4,F1700 = "B"),1,IF(AND(E1700 = 5,F1700 = "C"),1,IF(AND(E1700 = 6,F1700 = "A"),1,0))))))</f>
        <v>0</v>
      </c>
    </row>
    <row r="1701" spans="1:7" outlineLevel="1" x14ac:dyDescent="0.25">
      <c r="A1701" s="6" t="s">
        <v>753</v>
      </c>
      <c r="B1701" s="4"/>
      <c r="E1701"/>
      <c r="F1701"/>
      <c r="G1701">
        <f>SUBTOTAL(9,G1700:G1700)</f>
        <v>0</v>
      </c>
    </row>
    <row r="1702" spans="1:7" hidden="1" outlineLevel="2" collapsed="1" x14ac:dyDescent="0.25">
      <c r="A1702">
        <v>948676112</v>
      </c>
      <c r="B1702" s="4">
        <v>42907.917361111111</v>
      </c>
      <c r="C1702">
        <f>HOUR(B1702)</f>
        <v>22</v>
      </c>
      <c r="D1702">
        <f>WEEKDAY(B1702, 2)</f>
        <v>3</v>
      </c>
      <c r="E1702">
        <v>3</v>
      </c>
      <c r="F1702" t="s">
        <v>3</v>
      </c>
      <c r="G1702">
        <f>IF(AND(E1702 = 1,F1702 = "B"),1,IF(AND(E1702 = 2,F1702 = "A"),1,IF(AND(E1702 = 3,F1702 = "A"),1,IF(AND(E1702 = 4,F1702 = "B"),1,IF(AND(E1702 = 5,F1702 = "C"),1,IF(AND(E1702 = 6,F1702 = "A"),1,0))))))</f>
        <v>0</v>
      </c>
    </row>
    <row r="1703" spans="1:7" outlineLevel="1" x14ac:dyDescent="0.25">
      <c r="A1703" s="6" t="s">
        <v>754</v>
      </c>
      <c r="B1703" s="4"/>
      <c r="E1703"/>
      <c r="F1703"/>
      <c r="G1703">
        <f>SUBTOTAL(9,G1702:G1702)</f>
        <v>0</v>
      </c>
    </row>
    <row r="1704" spans="1:7" hidden="1" outlineLevel="2" collapsed="1" x14ac:dyDescent="0.25">
      <c r="A1704">
        <v>948726368</v>
      </c>
      <c r="B1704" s="4">
        <v>42921.024305555555</v>
      </c>
      <c r="C1704">
        <f>HOUR(B1704)</f>
        <v>0</v>
      </c>
      <c r="D1704">
        <f>WEEKDAY(B1704, 2)</f>
        <v>3</v>
      </c>
      <c r="E1704">
        <v>2</v>
      </c>
      <c r="F1704" t="s">
        <v>4</v>
      </c>
      <c r="G1704">
        <f>IF(AND(E1704 = 1,F1704 = "B"),1,IF(AND(E1704 = 2,F1704 = "A"),1,IF(AND(E1704 = 3,F1704 = "A"),1,IF(AND(E1704 = 4,F1704 = "B"),1,IF(AND(E1704 = 5,F1704 = "C"),1,IF(AND(E1704 = 6,F1704 = "A"),1,0))))))</f>
        <v>0</v>
      </c>
    </row>
    <row r="1705" spans="1:7" outlineLevel="1" x14ac:dyDescent="0.25">
      <c r="A1705" s="6" t="s">
        <v>755</v>
      </c>
      <c r="B1705" s="4"/>
      <c r="E1705"/>
      <c r="F1705"/>
      <c r="G1705">
        <f>SUBTOTAL(9,G1704:G1704)</f>
        <v>0</v>
      </c>
    </row>
    <row r="1706" spans="1:7" hidden="1" outlineLevel="2" collapsed="1" x14ac:dyDescent="0.25">
      <c r="A1706">
        <v>949517506</v>
      </c>
      <c r="B1706" s="4">
        <v>42914.625</v>
      </c>
      <c r="C1706">
        <f>HOUR(B1706)</f>
        <v>15</v>
      </c>
      <c r="D1706">
        <f>WEEKDAY(B1706, 2)</f>
        <v>3</v>
      </c>
      <c r="E1706">
        <v>5</v>
      </c>
      <c r="F1706" t="s">
        <v>5</v>
      </c>
      <c r="G1706">
        <f>IF(AND(E1706 = 1,F1706 = "B"),1,IF(AND(E1706 = 2,F1706 = "A"),1,IF(AND(E1706 = 3,F1706 = "A"),1,IF(AND(E1706 = 4,F1706 = "B"),1,IF(AND(E1706 = 5,F1706 = "C"),1,IF(AND(E1706 = 6,F1706 = "A"),1,0))))))</f>
        <v>0</v>
      </c>
    </row>
    <row r="1707" spans="1:7" outlineLevel="1" x14ac:dyDescent="0.25">
      <c r="A1707" s="6" t="s">
        <v>757</v>
      </c>
      <c r="B1707" s="4"/>
      <c r="E1707"/>
      <c r="F1707"/>
      <c r="G1707">
        <f>SUBTOTAL(9,G1706:G1706)</f>
        <v>0</v>
      </c>
    </row>
    <row r="1708" spans="1:7" hidden="1" outlineLevel="2" collapsed="1" x14ac:dyDescent="0.25">
      <c r="A1708">
        <v>949866347</v>
      </c>
      <c r="B1708" s="4">
        <v>42913.71597222222</v>
      </c>
      <c r="C1708">
        <f>HOUR(B1708)</f>
        <v>17</v>
      </c>
      <c r="D1708">
        <f>WEEKDAY(B1708, 2)</f>
        <v>2</v>
      </c>
      <c r="E1708">
        <v>3</v>
      </c>
      <c r="F1708" t="s">
        <v>4</v>
      </c>
      <c r="G1708">
        <f>IF(AND(E1708 = 1,F1708 = "B"),1,IF(AND(E1708 = 2,F1708 = "A"),1,IF(AND(E1708 = 3,F1708 = "A"),1,IF(AND(E1708 = 4,F1708 = "B"),1,IF(AND(E1708 = 5,F1708 = "C"),1,IF(AND(E1708 = 6,F1708 = "A"),1,0))))))</f>
        <v>0</v>
      </c>
    </row>
    <row r="1709" spans="1:7" outlineLevel="1" x14ac:dyDescent="0.25">
      <c r="A1709" s="6" t="s">
        <v>758</v>
      </c>
      <c r="B1709" s="4"/>
      <c r="E1709"/>
      <c r="F1709"/>
      <c r="G1709">
        <f>SUBTOTAL(9,G1708:G1708)</f>
        <v>0</v>
      </c>
    </row>
    <row r="1710" spans="1:7" hidden="1" outlineLevel="2" collapsed="1" x14ac:dyDescent="0.25">
      <c r="A1710">
        <v>952071267</v>
      </c>
      <c r="B1710" s="4">
        <v>42921.258333333331</v>
      </c>
      <c r="C1710">
        <f>HOUR(B1710)</f>
        <v>6</v>
      </c>
      <c r="D1710">
        <f>WEEKDAY(B1710, 2)</f>
        <v>3</v>
      </c>
      <c r="E1710">
        <v>4</v>
      </c>
      <c r="F1710" t="s">
        <v>4</v>
      </c>
      <c r="G1710">
        <f>IF(AND(E1710 = 1,F1710 = "B"),1,IF(AND(E1710 = 2,F1710 = "A"),1,IF(AND(E1710 = 3,F1710 = "A"),1,IF(AND(E1710 = 4,F1710 = "B"),1,IF(AND(E1710 = 5,F1710 = "C"),1,IF(AND(E1710 = 6,F1710 = "A"),1,0))))))</f>
        <v>0</v>
      </c>
    </row>
    <row r="1711" spans="1:7" outlineLevel="1" x14ac:dyDescent="0.25">
      <c r="A1711" s="6" t="s">
        <v>760</v>
      </c>
      <c r="B1711" s="4"/>
      <c r="E1711"/>
      <c r="F1711"/>
      <c r="G1711">
        <f>SUBTOTAL(9,G1710:G1710)</f>
        <v>0</v>
      </c>
    </row>
    <row r="1712" spans="1:7" hidden="1" outlineLevel="2" collapsed="1" x14ac:dyDescent="0.25">
      <c r="A1712">
        <v>952599256</v>
      </c>
      <c r="B1712" s="4">
        <v>42899.632638888892</v>
      </c>
      <c r="C1712">
        <f>HOUR(B1712)</f>
        <v>15</v>
      </c>
      <c r="D1712">
        <f>WEEKDAY(B1712, 2)</f>
        <v>2</v>
      </c>
      <c r="E1712">
        <v>3</v>
      </c>
      <c r="F1712" t="s">
        <v>3</v>
      </c>
      <c r="G1712">
        <f>IF(AND(E1712 = 1,F1712 = "B"),1,IF(AND(E1712 = 2,F1712 = "A"),1,IF(AND(E1712 = 3,F1712 = "A"),1,IF(AND(E1712 = 4,F1712 = "B"),1,IF(AND(E1712 = 5,F1712 = "C"),1,IF(AND(E1712 = 6,F1712 = "A"),1,0))))))</f>
        <v>0</v>
      </c>
    </row>
    <row r="1713" spans="1:7" outlineLevel="1" x14ac:dyDescent="0.25">
      <c r="A1713" s="6" t="s">
        <v>763</v>
      </c>
      <c r="B1713" s="4"/>
      <c r="E1713"/>
      <c r="F1713"/>
      <c r="G1713">
        <f>SUBTOTAL(9,G1712:G1712)</f>
        <v>0</v>
      </c>
    </row>
    <row r="1714" spans="1:7" hidden="1" outlineLevel="2" collapsed="1" x14ac:dyDescent="0.25">
      <c r="A1714">
        <v>955079255</v>
      </c>
      <c r="B1714" s="4">
        <v>42915.736111111109</v>
      </c>
      <c r="C1714">
        <f>HOUR(B1714)</f>
        <v>17</v>
      </c>
      <c r="D1714">
        <f>WEEKDAY(B1714, 2)</f>
        <v>4</v>
      </c>
      <c r="E1714">
        <v>4</v>
      </c>
      <c r="F1714" t="s">
        <v>4</v>
      </c>
      <c r="G1714">
        <f>IF(AND(E1714 = 1,F1714 = "B"),1,IF(AND(E1714 = 2,F1714 = "A"),1,IF(AND(E1714 = 3,F1714 = "A"),1,IF(AND(E1714 = 4,F1714 = "B"),1,IF(AND(E1714 = 5,F1714 = "C"),1,IF(AND(E1714 = 6,F1714 = "A"),1,0))))))</f>
        <v>0</v>
      </c>
    </row>
    <row r="1715" spans="1:7" outlineLevel="1" x14ac:dyDescent="0.25">
      <c r="A1715" s="6" t="s">
        <v>765</v>
      </c>
      <c r="B1715" s="4"/>
      <c r="E1715"/>
      <c r="F1715"/>
      <c r="G1715">
        <f>SUBTOTAL(9,G1714:G1714)</f>
        <v>0</v>
      </c>
    </row>
    <row r="1716" spans="1:7" hidden="1" outlineLevel="2" collapsed="1" x14ac:dyDescent="0.25">
      <c r="A1716">
        <v>955404635</v>
      </c>
      <c r="B1716" s="4">
        <v>42920.868055555555</v>
      </c>
      <c r="C1716">
        <f>HOUR(B1716)</f>
        <v>20</v>
      </c>
      <c r="D1716">
        <f>WEEKDAY(B1716, 2)</f>
        <v>2</v>
      </c>
      <c r="E1716">
        <v>2</v>
      </c>
      <c r="F1716" t="s">
        <v>4</v>
      </c>
      <c r="G1716">
        <f>IF(AND(E1716 = 1,F1716 = "B"),1,IF(AND(E1716 = 2,F1716 = "A"),1,IF(AND(E1716 = 3,F1716 = "A"),1,IF(AND(E1716 = 4,F1716 = "B"),1,IF(AND(E1716 = 5,F1716 = "C"),1,IF(AND(E1716 = 6,F1716 = "A"),1,0))))))</f>
        <v>0</v>
      </c>
    </row>
    <row r="1717" spans="1:7" outlineLevel="1" x14ac:dyDescent="0.25">
      <c r="A1717" s="6" t="s">
        <v>766</v>
      </c>
      <c r="B1717" s="4"/>
      <c r="E1717"/>
      <c r="F1717"/>
      <c r="G1717">
        <f>SUBTOTAL(9,G1716:G1716)</f>
        <v>0</v>
      </c>
    </row>
    <row r="1718" spans="1:7" hidden="1" outlineLevel="2" collapsed="1" x14ac:dyDescent="0.25">
      <c r="A1718">
        <v>955526833</v>
      </c>
      <c r="B1718" s="4">
        <v>42903.473611111112</v>
      </c>
      <c r="C1718">
        <f>HOUR(B1718)</f>
        <v>11</v>
      </c>
      <c r="D1718">
        <f>WEEKDAY(B1718, 2)</f>
        <v>6</v>
      </c>
      <c r="E1718">
        <v>2</v>
      </c>
      <c r="F1718" t="s">
        <v>3</v>
      </c>
      <c r="G1718">
        <f>IF(AND(E1718 = 1,F1718 = "B"),1,IF(AND(E1718 = 2,F1718 = "A"),1,IF(AND(E1718 = 3,F1718 = "A"),1,IF(AND(E1718 = 4,F1718 = "B"),1,IF(AND(E1718 = 5,F1718 = "C"),1,IF(AND(E1718 = 6,F1718 = "A"),1,0))))))</f>
        <v>0</v>
      </c>
    </row>
    <row r="1719" spans="1:7" outlineLevel="1" x14ac:dyDescent="0.25">
      <c r="A1719" s="6" t="s">
        <v>767</v>
      </c>
      <c r="B1719" s="4"/>
      <c r="E1719"/>
      <c r="F1719"/>
      <c r="G1719">
        <f>SUBTOTAL(9,G1718:G1718)</f>
        <v>0</v>
      </c>
    </row>
    <row r="1720" spans="1:7" hidden="1" outlineLevel="2" collapsed="1" x14ac:dyDescent="0.25">
      <c r="A1720">
        <v>957135320</v>
      </c>
      <c r="B1720" s="4">
        <v>42906.404166666667</v>
      </c>
      <c r="C1720">
        <f>HOUR(B1720)</f>
        <v>9</v>
      </c>
      <c r="D1720">
        <f>WEEKDAY(B1720, 2)</f>
        <v>2</v>
      </c>
      <c r="E1720">
        <v>3</v>
      </c>
      <c r="F1720" t="s">
        <v>3</v>
      </c>
      <c r="G1720">
        <f>IF(AND(E1720 = 1,F1720 = "B"),1,IF(AND(E1720 = 2,F1720 = "A"),1,IF(AND(E1720 = 3,F1720 = "A"),1,IF(AND(E1720 = 4,F1720 = "B"),1,IF(AND(E1720 = 5,F1720 = "C"),1,IF(AND(E1720 = 6,F1720 = "A"),1,0))))))</f>
        <v>0</v>
      </c>
    </row>
    <row r="1721" spans="1:7" outlineLevel="1" x14ac:dyDescent="0.25">
      <c r="A1721" s="6" t="s">
        <v>769</v>
      </c>
      <c r="B1721" s="4"/>
      <c r="E1721"/>
      <c r="F1721"/>
      <c r="G1721">
        <f>SUBTOTAL(9,G1720:G1720)</f>
        <v>0</v>
      </c>
    </row>
    <row r="1722" spans="1:7" hidden="1" outlineLevel="2" collapsed="1" x14ac:dyDescent="0.25">
      <c r="A1722">
        <v>959219934</v>
      </c>
      <c r="B1722" s="4">
        <v>42928.013888888891</v>
      </c>
      <c r="C1722">
        <f>HOUR(B1722)</f>
        <v>0</v>
      </c>
      <c r="D1722">
        <f>WEEKDAY(B1722, 2)</f>
        <v>3</v>
      </c>
      <c r="E1722">
        <v>2</v>
      </c>
      <c r="F1722" t="s">
        <v>4</v>
      </c>
      <c r="G1722">
        <f>IF(AND(E1722 = 1,F1722 = "B"),1,IF(AND(E1722 = 2,F1722 = "A"),1,IF(AND(E1722 = 3,F1722 = "A"),1,IF(AND(E1722 = 4,F1722 = "B"),1,IF(AND(E1722 = 5,F1722 = "C"),1,IF(AND(E1722 = 6,F1722 = "A"),1,0))))))</f>
        <v>0</v>
      </c>
    </row>
    <row r="1723" spans="1:7" outlineLevel="1" x14ac:dyDescent="0.25">
      <c r="A1723" s="6" t="s">
        <v>773</v>
      </c>
      <c r="B1723" s="4"/>
      <c r="E1723"/>
      <c r="F1723"/>
      <c r="G1723">
        <f>SUBTOTAL(9,G1722:G1722)</f>
        <v>0</v>
      </c>
    </row>
    <row r="1724" spans="1:7" hidden="1" outlineLevel="2" collapsed="1" x14ac:dyDescent="0.25">
      <c r="A1724">
        <v>959320060</v>
      </c>
      <c r="B1724" s="4">
        <v>42908.022916666669</v>
      </c>
      <c r="C1724">
        <f>HOUR(B1724)</f>
        <v>0</v>
      </c>
      <c r="D1724">
        <f>WEEKDAY(B1724, 2)</f>
        <v>4</v>
      </c>
      <c r="E1724">
        <v>3</v>
      </c>
      <c r="F1724" t="s">
        <v>4</v>
      </c>
      <c r="G1724">
        <f>IF(AND(E1724 = 1,F1724 = "B"),1,IF(AND(E1724 = 2,F1724 = "A"),1,IF(AND(E1724 = 3,F1724 = "A"),1,IF(AND(E1724 = 4,F1724 = "B"),1,IF(AND(E1724 = 5,F1724 = "C"),1,IF(AND(E1724 = 6,F1724 = "A"),1,0))))))</f>
        <v>0</v>
      </c>
    </row>
    <row r="1725" spans="1:7" outlineLevel="1" x14ac:dyDescent="0.25">
      <c r="A1725" s="6" t="s">
        <v>774</v>
      </c>
      <c r="B1725" s="4"/>
      <c r="E1725"/>
      <c r="F1725"/>
      <c r="G1725">
        <f>SUBTOTAL(9,G1724:G1724)</f>
        <v>0</v>
      </c>
    </row>
    <row r="1726" spans="1:7" hidden="1" outlineLevel="2" collapsed="1" x14ac:dyDescent="0.25">
      <c r="A1726">
        <v>959792783</v>
      </c>
      <c r="B1726" s="4">
        <v>42920.171527777777</v>
      </c>
      <c r="C1726">
        <f>HOUR(B1726)</f>
        <v>4</v>
      </c>
      <c r="D1726">
        <f>WEEKDAY(B1726, 2)</f>
        <v>2</v>
      </c>
      <c r="E1726">
        <v>2</v>
      </c>
      <c r="F1726" t="s">
        <v>4</v>
      </c>
      <c r="G1726">
        <f>IF(AND(E1726 = 1,F1726 = "B"),1,IF(AND(E1726 = 2,F1726 = "A"),1,IF(AND(E1726 = 3,F1726 = "A"),1,IF(AND(E1726 = 4,F1726 = "B"),1,IF(AND(E1726 = 5,F1726 = "C"),1,IF(AND(E1726 = 6,F1726 = "A"),1,0))))))</f>
        <v>0</v>
      </c>
    </row>
    <row r="1727" spans="1:7" outlineLevel="1" x14ac:dyDescent="0.25">
      <c r="A1727" s="6" t="s">
        <v>776</v>
      </c>
      <c r="B1727" s="4"/>
      <c r="E1727"/>
      <c r="F1727"/>
      <c r="G1727">
        <f>SUBTOTAL(9,G1726:G1726)</f>
        <v>0</v>
      </c>
    </row>
    <row r="1728" spans="1:7" hidden="1" outlineLevel="2" collapsed="1" x14ac:dyDescent="0.25">
      <c r="A1728">
        <v>959876497</v>
      </c>
      <c r="B1728" s="4">
        <v>42924.083333333336</v>
      </c>
      <c r="C1728">
        <f>HOUR(B1728)</f>
        <v>2</v>
      </c>
      <c r="D1728">
        <f>WEEKDAY(B1728, 2)</f>
        <v>6</v>
      </c>
      <c r="E1728">
        <v>2</v>
      </c>
      <c r="F1728" t="s">
        <v>4</v>
      </c>
      <c r="G1728">
        <f>IF(AND(E1728 = 1,F1728 = "B"),1,IF(AND(E1728 = 2,F1728 = "A"),1,IF(AND(E1728 = 3,F1728 = "A"),1,IF(AND(E1728 = 4,F1728 = "B"),1,IF(AND(E1728 = 5,F1728 = "C"),1,IF(AND(E1728 = 6,F1728 = "A"),1,0))))))</f>
        <v>0</v>
      </c>
    </row>
    <row r="1729" spans="1:7" outlineLevel="1" x14ac:dyDescent="0.25">
      <c r="A1729" s="6" t="s">
        <v>777</v>
      </c>
      <c r="B1729" s="4"/>
      <c r="E1729"/>
      <c r="F1729"/>
      <c r="G1729">
        <f>SUBTOTAL(9,G1728:G1728)</f>
        <v>0</v>
      </c>
    </row>
    <row r="1730" spans="1:7" hidden="1" outlineLevel="2" collapsed="1" x14ac:dyDescent="0.25">
      <c r="A1730">
        <v>964088692</v>
      </c>
      <c r="B1730" s="4">
        <v>42912.310416666667</v>
      </c>
      <c r="C1730">
        <f>HOUR(B1730)</f>
        <v>7</v>
      </c>
      <c r="D1730">
        <f>WEEKDAY(B1730, 2)</f>
        <v>1</v>
      </c>
      <c r="E1730">
        <v>3</v>
      </c>
      <c r="F1730" t="s">
        <v>3</v>
      </c>
      <c r="G1730">
        <f>IF(AND(E1730 = 1,F1730 = "B"),1,IF(AND(E1730 = 2,F1730 = "A"),1,IF(AND(E1730 = 3,F1730 = "A"),1,IF(AND(E1730 = 4,F1730 = "B"),1,IF(AND(E1730 = 5,F1730 = "C"),1,IF(AND(E1730 = 6,F1730 = "A"),1,0))))))</f>
        <v>0</v>
      </c>
    </row>
    <row r="1731" spans="1:7" outlineLevel="1" x14ac:dyDescent="0.25">
      <c r="A1731" s="6" t="s">
        <v>782</v>
      </c>
      <c r="B1731" s="4"/>
      <c r="E1731"/>
      <c r="F1731"/>
      <c r="G1731">
        <f>SUBTOTAL(9,G1730:G1730)</f>
        <v>0</v>
      </c>
    </row>
    <row r="1732" spans="1:7" hidden="1" outlineLevel="2" collapsed="1" x14ac:dyDescent="0.25">
      <c r="A1732">
        <v>964475583</v>
      </c>
      <c r="B1732" s="4">
        <v>42921.577777777777</v>
      </c>
      <c r="C1732">
        <f>HOUR(B1732)</f>
        <v>13</v>
      </c>
      <c r="D1732">
        <f>WEEKDAY(B1732, 2)</f>
        <v>3</v>
      </c>
      <c r="E1732">
        <v>2</v>
      </c>
      <c r="F1732" t="s">
        <v>3</v>
      </c>
      <c r="G1732">
        <f>IF(AND(E1732 = 1,F1732 = "B"),1,IF(AND(E1732 = 2,F1732 = "A"),1,IF(AND(E1732 = 3,F1732 = "A"),1,IF(AND(E1732 = 4,F1732 = "B"),1,IF(AND(E1732 = 5,F1732 = "C"),1,IF(AND(E1732 = 6,F1732 = "A"),1,0))))))</f>
        <v>0</v>
      </c>
    </row>
    <row r="1733" spans="1:7" outlineLevel="1" x14ac:dyDescent="0.25">
      <c r="A1733" s="6" t="s">
        <v>785</v>
      </c>
      <c r="B1733" s="4"/>
      <c r="E1733"/>
      <c r="F1733"/>
      <c r="G1733">
        <f>SUBTOTAL(9,G1732:G1732)</f>
        <v>0</v>
      </c>
    </row>
    <row r="1734" spans="1:7" hidden="1" outlineLevel="2" collapsed="1" x14ac:dyDescent="0.25">
      <c r="A1734">
        <v>964667885</v>
      </c>
      <c r="B1734" s="4">
        <v>42909.625</v>
      </c>
      <c r="C1734">
        <f>HOUR(B1734)</f>
        <v>15</v>
      </c>
      <c r="D1734">
        <f>WEEKDAY(B1734, 2)</f>
        <v>5</v>
      </c>
      <c r="E1734">
        <v>5</v>
      </c>
      <c r="F1734" t="s">
        <v>5</v>
      </c>
      <c r="G1734">
        <f>IF(AND(E1734 = 1,F1734 = "B"),1,IF(AND(E1734 = 2,F1734 = "A"),1,IF(AND(E1734 = 3,F1734 = "A"),1,IF(AND(E1734 = 4,F1734 = "B"),1,IF(AND(E1734 = 5,F1734 = "C"),1,IF(AND(E1734 = 6,F1734 = "A"),1,0))))))</f>
        <v>0</v>
      </c>
    </row>
    <row r="1735" spans="1:7" outlineLevel="1" x14ac:dyDescent="0.25">
      <c r="A1735" s="6" t="s">
        <v>786</v>
      </c>
      <c r="B1735" s="4"/>
      <c r="E1735"/>
      <c r="F1735"/>
      <c r="G1735">
        <f>SUBTOTAL(9,G1734:G1734)</f>
        <v>0</v>
      </c>
    </row>
    <row r="1736" spans="1:7" hidden="1" outlineLevel="2" collapsed="1" x14ac:dyDescent="0.25">
      <c r="A1736">
        <v>965204710</v>
      </c>
      <c r="B1736" s="4">
        <v>42914.347222222219</v>
      </c>
      <c r="C1736">
        <f>HOUR(B1736)</f>
        <v>8</v>
      </c>
      <c r="D1736">
        <f>WEEKDAY(B1736, 2)</f>
        <v>3</v>
      </c>
      <c r="E1736">
        <v>3</v>
      </c>
      <c r="F1736" t="s">
        <v>4</v>
      </c>
      <c r="G1736">
        <f>IF(AND(E1736 = 1,F1736 = "B"),1,IF(AND(E1736 = 2,F1736 = "A"),1,IF(AND(E1736 = 3,F1736 = "A"),1,IF(AND(E1736 = 4,F1736 = "B"),1,IF(AND(E1736 = 5,F1736 = "C"),1,IF(AND(E1736 = 6,F1736 = "A"),1,0))))))</f>
        <v>0</v>
      </c>
    </row>
    <row r="1737" spans="1:7" outlineLevel="1" x14ac:dyDescent="0.25">
      <c r="A1737" s="6" t="s">
        <v>787</v>
      </c>
      <c r="B1737" s="4"/>
      <c r="E1737"/>
      <c r="F1737"/>
      <c r="G1737">
        <f>SUBTOTAL(9,G1736:G1736)</f>
        <v>0</v>
      </c>
    </row>
    <row r="1738" spans="1:7" hidden="1" outlineLevel="2" collapsed="1" x14ac:dyDescent="0.25">
      <c r="A1738">
        <v>966198028</v>
      </c>
      <c r="B1738" s="4">
        <v>42927.864583333336</v>
      </c>
      <c r="C1738">
        <f>HOUR(B1738)</f>
        <v>20</v>
      </c>
      <c r="D1738">
        <f>WEEKDAY(B1738, 2)</f>
        <v>2</v>
      </c>
      <c r="E1738">
        <v>6</v>
      </c>
      <c r="F1738" t="s">
        <v>4</v>
      </c>
      <c r="G1738">
        <f>IF(AND(E1738 = 1,F1738 = "B"),1,IF(AND(E1738 = 2,F1738 = "A"),1,IF(AND(E1738 = 3,F1738 = "A"),1,IF(AND(E1738 = 4,F1738 = "B"),1,IF(AND(E1738 = 5,F1738 = "C"),1,IF(AND(E1738 = 6,F1738 = "A"),1,0))))))</f>
        <v>0</v>
      </c>
    </row>
    <row r="1739" spans="1:7" outlineLevel="1" x14ac:dyDescent="0.25">
      <c r="A1739" s="6" t="s">
        <v>788</v>
      </c>
      <c r="B1739" s="4"/>
      <c r="E1739"/>
      <c r="F1739"/>
      <c r="G1739">
        <f>SUBTOTAL(9,G1738:G1738)</f>
        <v>0</v>
      </c>
    </row>
    <row r="1740" spans="1:7" hidden="1" outlineLevel="2" collapsed="1" x14ac:dyDescent="0.25">
      <c r="A1740">
        <v>966520497</v>
      </c>
      <c r="B1740" s="4">
        <v>42889.874305555553</v>
      </c>
      <c r="C1740">
        <f>HOUR(B1740)</f>
        <v>20</v>
      </c>
      <c r="D1740">
        <f>WEEKDAY(B1740, 2)</f>
        <v>6</v>
      </c>
      <c r="E1740">
        <v>2</v>
      </c>
      <c r="F1740" t="s">
        <v>3</v>
      </c>
      <c r="G1740">
        <f>IF(AND(E1740 = 1,F1740 = "B"),1,IF(AND(E1740 = 2,F1740 = "A"),1,IF(AND(E1740 = 3,F1740 = "A"),1,IF(AND(E1740 = 4,F1740 = "B"),1,IF(AND(E1740 = 5,F1740 = "C"),1,IF(AND(E1740 = 6,F1740 = "A"),1,0))))))</f>
        <v>0</v>
      </c>
    </row>
    <row r="1741" spans="1:7" outlineLevel="1" x14ac:dyDescent="0.25">
      <c r="A1741" s="6" t="s">
        <v>789</v>
      </c>
      <c r="B1741" s="4"/>
      <c r="E1741"/>
      <c r="F1741"/>
      <c r="G1741">
        <f>SUBTOTAL(9,G1740:G1740)</f>
        <v>0</v>
      </c>
    </row>
    <row r="1742" spans="1:7" hidden="1" outlineLevel="2" collapsed="1" x14ac:dyDescent="0.25">
      <c r="A1742">
        <v>966664360</v>
      </c>
      <c r="B1742" s="4">
        <v>42925.854166666664</v>
      </c>
      <c r="C1742">
        <f>HOUR(B1742)</f>
        <v>20</v>
      </c>
      <c r="D1742">
        <f>WEEKDAY(B1742, 2)</f>
        <v>7</v>
      </c>
      <c r="E1742">
        <v>2</v>
      </c>
      <c r="F1742" t="s">
        <v>3</v>
      </c>
      <c r="G1742">
        <f>IF(AND(E1742 = 1,F1742 = "B"),1,IF(AND(E1742 = 2,F1742 = "A"),1,IF(AND(E1742 = 3,F1742 = "A"),1,IF(AND(E1742 = 4,F1742 = "B"),1,IF(AND(E1742 = 5,F1742 = "C"),1,IF(AND(E1742 = 6,F1742 = "A"),1,0))))))</f>
        <v>0</v>
      </c>
    </row>
    <row r="1743" spans="1:7" outlineLevel="1" x14ac:dyDescent="0.25">
      <c r="A1743" s="6" t="s">
        <v>790</v>
      </c>
      <c r="B1743" s="4"/>
      <c r="E1743"/>
      <c r="F1743"/>
      <c r="G1743">
        <f>SUBTOTAL(9,G1742:G1742)</f>
        <v>0</v>
      </c>
    </row>
    <row r="1744" spans="1:7" hidden="1" outlineLevel="2" collapsed="1" x14ac:dyDescent="0.25">
      <c r="A1744">
        <v>967058649</v>
      </c>
      <c r="B1744" s="4">
        <v>42903.257638888892</v>
      </c>
      <c r="C1744">
        <f>HOUR(B1744)</f>
        <v>6</v>
      </c>
      <c r="D1744">
        <f>WEEKDAY(B1744, 2)</f>
        <v>6</v>
      </c>
      <c r="E1744">
        <v>3</v>
      </c>
      <c r="F1744" t="s">
        <v>3</v>
      </c>
      <c r="G1744">
        <f>IF(AND(E1744 = 1,F1744 = "B"),1,IF(AND(E1744 = 2,F1744 = "A"),1,IF(AND(E1744 = 3,F1744 = "A"),1,IF(AND(E1744 = 4,F1744 = "B"),1,IF(AND(E1744 = 5,F1744 = "C"),1,IF(AND(E1744 = 6,F1744 = "A"),1,0))))))</f>
        <v>0</v>
      </c>
    </row>
    <row r="1745" spans="1:7" outlineLevel="1" x14ac:dyDescent="0.25">
      <c r="A1745" s="6" t="s">
        <v>792</v>
      </c>
      <c r="B1745" s="4"/>
      <c r="E1745"/>
      <c r="F1745"/>
      <c r="G1745">
        <f>SUBTOTAL(9,G1744:G1744)</f>
        <v>0</v>
      </c>
    </row>
    <row r="1746" spans="1:7" hidden="1" outlineLevel="2" collapsed="1" x14ac:dyDescent="0.25">
      <c r="A1746">
        <v>967088504</v>
      </c>
      <c r="B1746" s="4">
        <v>42920.953472222223</v>
      </c>
      <c r="C1746">
        <f>HOUR(B1746)</f>
        <v>22</v>
      </c>
      <c r="D1746">
        <f>WEEKDAY(B1746, 2)</f>
        <v>2</v>
      </c>
      <c r="E1746">
        <v>6</v>
      </c>
      <c r="F1746" t="s">
        <v>4</v>
      </c>
      <c r="G1746">
        <f>IF(AND(E1746 = 1,F1746 = "B"),1,IF(AND(E1746 = 2,F1746 = "A"),1,IF(AND(E1746 = 3,F1746 = "A"),1,IF(AND(E1746 = 4,F1746 = "B"),1,IF(AND(E1746 = 5,F1746 = "C"),1,IF(AND(E1746 = 6,F1746 = "A"),1,0))))))</f>
        <v>0</v>
      </c>
    </row>
    <row r="1747" spans="1:7" outlineLevel="1" x14ac:dyDescent="0.25">
      <c r="A1747" s="6" t="s">
        <v>793</v>
      </c>
      <c r="B1747" s="4"/>
      <c r="E1747"/>
      <c r="F1747"/>
      <c r="G1747">
        <f>SUBTOTAL(9,G1746:G1746)</f>
        <v>0</v>
      </c>
    </row>
    <row r="1748" spans="1:7" hidden="1" outlineLevel="2" collapsed="1" x14ac:dyDescent="0.25">
      <c r="A1748">
        <v>967506910</v>
      </c>
      <c r="B1748" s="4">
        <v>42919.302777777775</v>
      </c>
      <c r="C1748">
        <f>HOUR(B1748)</f>
        <v>7</v>
      </c>
      <c r="D1748">
        <f>WEEKDAY(B1748, 2)</f>
        <v>1</v>
      </c>
      <c r="E1748">
        <v>2</v>
      </c>
      <c r="F1748" t="s">
        <v>3</v>
      </c>
      <c r="G1748">
        <f>IF(AND(E1748 = 1,F1748 = "B"),1,IF(AND(E1748 = 2,F1748 = "A"),1,IF(AND(E1748 = 3,F1748 = "A"),1,IF(AND(E1748 = 4,F1748 = "B"),1,IF(AND(E1748 = 5,F1748 = "C"),1,IF(AND(E1748 = 6,F1748 = "A"),1,0))))))</f>
        <v>0</v>
      </c>
    </row>
    <row r="1749" spans="1:7" outlineLevel="1" x14ac:dyDescent="0.25">
      <c r="A1749" s="6" t="s">
        <v>794</v>
      </c>
      <c r="B1749" s="4"/>
      <c r="E1749"/>
      <c r="F1749"/>
      <c r="G1749">
        <f>SUBTOTAL(9,G1748:G1748)</f>
        <v>0</v>
      </c>
    </row>
    <row r="1750" spans="1:7" hidden="1" outlineLevel="2" collapsed="1" x14ac:dyDescent="0.25">
      <c r="A1750">
        <v>968455120</v>
      </c>
      <c r="B1750" s="4">
        <v>42915.270138888889</v>
      </c>
      <c r="C1750">
        <f>HOUR(B1750)</f>
        <v>6</v>
      </c>
      <c r="D1750">
        <f>WEEKDAY(B1750, 2)</f>
        <v>4</v>
      </c>
      <c r="E1750">
        <v>4</v>
      </c>
      <c r="F1750" t="s">
        <v>5</v>
      </c>
      <c r="G1750">
        <f>IF(AND(E1750 = 1,F1750 = "B"),1,IF(AND(E1750 = 2,F1750 = "A"),1,IF(AND(E1750 = 3,F1750 = "A"),1,IF(AND(E1750 = 4,F1750 = "B"),1,IF(AND(E1750 = 5,F1750 = "C"),1,IF(AND(E1750 = 6,F1750 = "A"),1,0))))))</f>
        <v>0</v>
      </c>
    </row>
    <row r="1751" spans="1:7" outlineLevel="1" x14ac:dyDescent="0.25">
      <c r="A1751" s="6" t="s">
        <v>796</v>
      </c>
      <c r="B1751" s="4"/>
      <c r="E1751"/>
      <c r="F1751"/>
      <c r="G1751">
        <f>SUBTOTAL(9,G1750:G1750)</f>
        <v>0</v>
      </c>
    </row>
    <row r="1752" spans="1:7" hidden="1" outlineLevel="2" collapsed="1" x14ac:dyDescent="0.25">
      <c r="A1752">
        <v>968679923</v>
      </c>
      <c r="B1752" s="4">
        <v>42909.868750000001</v>
      </c>
      <c r="C1752">
        <f>HOUR(B1752)</f>
        <v>20</v>
      </c>
      <c r="D1752">
        <f>WEEKDAY(B1752, 2)</f>
        <v>5</v>
      </c>
      <c r="E1752">
        <v>5</v>
      </c>
      <c r="F1752" t="s">
        <v>3</v>
      </c>
      <c r="G1752">
        <f>IF(AND(E1752 = 1,F1752 = "B"),1,IF(AND(E1752 = 2,F1752 = "A"),1,IF(AND(E1752 = 3,F1752 = "A"),1,IF(AND(E1752 = 4,F1752 = "B"),1,IF(AND(E1752 = 5,F1752 = "C"),1,IF(AND(E1752 = 6,F1752 = "A"),1,0))))))</f>
        <v>0</v>
      </c>
    </row>
    <row r="1753" spans="1:7" outlineLevel="1" x14ac:dyDescent="0.25">
      <c r="A1753" s="6" t="s">
        <v>797</v>
      </c>
      <c r="B1753" s="4"/>
      <c r="E1753"/>
      <c r="F1753"/>
      <c r="G1753">
        <f>SUBTOTAL(9,G1752:G1752)</f>
        <v>0</v>
      </c>
    </row>
    <row r="1754" spans="1:7" hidden="1" outlineLevel="2" collapsed="1" x14ac:dyDescent="0.25">
      <c r="A1754">
        <v>968851363</v>
      </c>
      <c r="B1754" s="4">
        <v>42908.102777777778</v>
      </c>
      <c r="C1754">
        <f>HOUR(B1754)</f>
        <v>2</v>
      </c>
      <c r="D1754">
        <f>WEEKDAY(B1754, 2)</f>
        <v>4</v>
      </c>
      <c r="E1754">
        <v>4</v>
      </c>
      <c r="F1754" t="s">
        <v>4</v>
      </c>
      <c r="G1754">
        <f>IF(AND(E1754 = 1,F1754 = "B"),1,IF(AND(E1754 = 2,F1754 = "A"),1,IF(AND(E1754 = 3,F1754 = "A"),1,IF(AND(E1754 = 4,F1754 = "B"),1,IF(AND(E1754 = 5,F1754 = "C"),1,IF(AND(E1754 = 6,F1754 = "A"),1,0))))))</f>
        <v>0</v>
      </c>
    </row>
    <row r="1755" spans="1:7" outlineLevel="1" x14ac:dyDescent="0.25">
      <c r="A1755" s="6" t="s">
        <v>798</v>
      </c>
      <c r="B1755" s="4"/>
      <c r="E1755"/>
      <c r="F1755"/>
      <c r="G1755">
        <f>SUBTOTAL(9,G1754:G1754)</f>
        <v>0</v>
      </c>
    </row>
    <row r="1756" spans="1:7" hidden="1" outlineLevel="2" collapsed="1" x14ac:dyDescent="0.25">
      <c r="A1756">
        <v>969001769</v>
      </c>
      <c r="B1756" s="4">
        <v>42919.763194444444</v>
      </c>
      <c r="C1756">
        <f>HOUR(B1756)</f>
        <v>18</v>
      </c>
      <c r="D1756">
        <f>WEEKDAY(B1756, 2)</f>
        <v>1</v>
      </c>
      <c r="E1756">
        <v>4</v>
      </c>
      <c r="F1756" t="s">
        <v>4</v>
      </c>
      <c r="G1756">
        <f>IF(AND(E1756 = 1,F1756 = "B"),1,IF(AND(E1756 = 2,F1756 = "A"),1,IF(AND(E1756 = 3,F1756 = "A"),1,IF(AND(E1756 = 4,F1756 = "B"),1,IF(AND(E1756 = 5,F1756 = "C"),1,IF(AND(E1756 = 6,F1756 = "A"),1,0))))))</f>
        <v>0</v>
      </c>
    </row>
    <row r="1757" spans="1:7" outlineLevel="1" x14ac:dyDescent="0.25">
      <c r="A1757" s="6" t="s">
        <v>799</v>
      </c>
      <c r="B1757" s="4"/>
      <c r="E1757"/>
      <c r="F1757"/>
      <c r="G1757">
        <f>SUBTOTAL(9,G1756:G1756)</f>
        <v>0</v>
      </c>
    </row>
    <row r="1758" spans="1:7" hidden="1" outlineLevel="2" collapsed="1" x14ac:dyDescent="0.25">
      <c r="A1758">
        <v>969444620</v>
      </c>
      <c r="B1758" s="4">
        <v>42910.894444444442</v>
      </c>
      <c r="C1758">
        <f>HOUR(B1758)</f>
        <v>21</v>
      </c>
      <c r="D1758">
        <f>WEEKDAY(B1758, 2)</f>
        <v>6</v>
      </c>
      <c r="E1758">
        <v>3</v>
      </c>
      <c r="F1758" t="s">
        <v>3</v>
      </c>
      <c r="G1758">
        <f>IF(AND(E1758 = 1,F1758 = "B"),1,IF(AND(E1758 = 2,F1758 = "A"),1,IF(AND(E1758 = 3,F1758 = "A"),1,IF(AND(E1758 = 4,F1758 = "B"),1,IF(AND(E1758 = 5,F1758 = "C"),1,IF(AND(E1758 = 6,F1758 = "A"),1,0))))))</f>
        <v>0</v>
      </c>
    </row>
    <row r="1759" spans="1:7" outlineLevel="1" x14ac:dyDescent="0.25">
      <c r="A1759" s="6" t="s">
        <v>800</v>
      </c>
      <c r="B1759" s="4"/>
      <c r="E1759"/>
      <c r="F1759"/>
      <c r="G1759">
        <f>SUBTOTAL(9,G1758:G1758)</f>
        <v>0</v>
      </c>
    </row>
    <row r="1760" spans="1:7" hidden="1" outlineLevel="2" x14ac:dyDescent="0.25">
      <c r="A1760">
        <v>971924080</v>
      </c>
      <c r="B1760" s="4">
        <v>42892.619444444441</v>
      </c>
      <c r="C1760">
        <f>HOUR(B1760)</f>
        <v>14</v>
      </c>
      <c r="D1760">
        <f>WEEKDAY(B1760, 2)</f>
        <v>2</v>
      </c>
      <c r="E1760">
        <v>3</v>
      </c>
      <c r="F1760" t="s">
        <v>4</v>
      </c>
      <c r="G1760">
        <f>IF(AND(E1760 = 1,F1760 = "B"),1,IF(AND(E1760 = 2,F1760 = "A"),1,IF(AND(E1760 = 3,F1760 = "A"),1,IF(AND(E1760 = 4,F1760 = "B"),1,IF(AND(E1760 = 5,F1760 = "C"),1,IF(AND(E1760 = 6,F1760 = "A"),1,0))))))</f>
        <v>0</v>
      </c>
    </row>
    <row r="1761" spans="1:7" outlineLevel="1" x14ac:dyDescent="0.25">
      <c r="A1761" s="6" t="s">
        <v>802</v>
      </c>
      <c r="B1761" s="4"/>
      <c r="E1761"/>
      <c r="F1761"/>
      <c r="G1761">
        <f>SUBTOTAL(9,G1760:G1760)</f>
        <v>0</v>
      </c>
    </row>
    <row r="1762" spans="1:7" hidden="1" outlineLevel="2" x14ac:dyDescent="0.25">
      <c r="A1762">
        <v>972127523</v>
      </c>
      <c r="B1762" s="4">
        <v>42894.006249999999</v>
      </c>
      <c r="C1762">
        <f>HOUR(B1762)</f>
        <v>0</v>
      </c>
      <c r="D1762">
        <f>WEEKDAY(B1762, 2)</f>
        <v>4</v>
      </c>
      <c r="E1762">
        <v>3</v>
      </c>
      <c r="F1762" t="s">
        <v>4</v>
      </c>
      <c r="G1762">
        <f>IF(AND(E1762 = 1,F1762 = "B"),1,IF(AND(E1762 = 2,F1762 = "A"),1,IF(AND(E1762 = 3,F1762 = "A"),1,IF(AND(E1762 = 4,F1762 = "B"),1,IF(AND(E1762 = 5,F1762 = "C"),1,IF(AND(E1762 = 6,F1762 = "A"),1,0))))))</f>
        <v>0</v>
      </c>
    </row>
    <row r="1763" spans="1:7" outlineLevel="1" collapsed="1" x14ac:dyDescent="0.25">
      <c r="A1763" s="6" t="s">
        <v>803</v>
      </c>
      <c r="B1763" s="4"/>
      <c r="E1763"/>
      <c r="F1763"/>
      <c r="G1763">
        <f>SUBTOTAL(9,G1762:G1762)</f>
        <v>0</v>
      </c>
    </row>
    <row r="1764" spans="1:7" hidden="1" outlineLevel="2" x14ac:dyDescent="0.25">
      <c r="A1764">
        <v>973105649</v>
      </c>
      <c r="B1764" s="4">
        <v>42909.387499999997</v>
      </c>
      <c r="C1764">
        <f>HOUR(B1764)</f>
        <v>9</v>
      </c>
      <c r="D1764">
        <f>WEEKDAY(B1764, 2)</f>
        <v>5</v>
      </c>
      <c r="E1764">
        <v>5</v>
      </c>
      <c r="F1764" t="s">
        <v>5</v>
      </c>
      <c r="G1764">
        <f>IF(AND(E1764 = 1,F1764 = "B"),1,IF(AND(E1764 = 2,F1764 = "A"),1,IF(AND(E1764 = 3,F1764 = "A"),1,IF(AND(E1764 = 4,F1764 = "B"),1,IF(AND(E1764 = 5,F1764 = "C"),1,IF(AND(E1764 = 6,F1764 = "A"),1,0))))))</f>
        <v>0</v>
      </c>
    </row>
    <row r="1765" spans="1:7" outlineLevel="1" collapsed="1" x14ac:dyDescent="0.25">
      <c r="A1765" s="6" t="s">
        <v>804</v>
      </c>
      <c r="B1765" s="4"/>
      <c r="E1765"/>
      <c r="F1765"/>
      <c r="G1765">
        <f>SUBTOTAL(9,G1764:G1764)</f>
        <v>0</v>
      </c>
    </row>
    <row r="1766" spans="1:7" hidden="1" outlineLevel="2" x14ac:dyDescent="0.25">
      <c r="A1766">
        <v>974871484</v>
      </c>
      <c r="B1766" s="4">
        <v>42916.049305555556</v>
      </c>
      <c r="C1766">
        <f>HOUR(B1766)</f>
        <v>1</v>
      </c>
      <c r="D1766">
        <f>WEEKDAY(B1766, 2)</f>
        <v>5</v>
      </c>
      <c r="E1766">
        <v>3</v>
      </c>
      <c r="F1766" t="s">
        <v>4</v>
      </c>
      <c r="G1766">
        <f>IF(AND(E1766 = 1,F1766 = "B"),1,IF(AND(E1766 = 2,F1766 = "A"),1,IF(AND(E1766 = 3,F1766 = "A"),1,IF(AND(E1766 = 4,F1766 = "B"),1,IF(AND(E1766 = 5,F1766 = "C"),1,IF(AND(E1766 = 6,F1766 = "A"),1,0))))))</f>
        <v>0</v>
      </c>
    </row>
    <row r="1767" spans="1:7" outlineLevel="1" collapsed="1" x14ac:dyDescent="0.25">
      <c r="A1767" s="6" t="s">
        <v>805</v>
      </c>
      <c r="B1767" s="4"/>
      <c r="E1767"/>
      <c r="F1767"/>
      <c r="G1767">
        <f>SUBTOTAL(9,G1766:G1766)</f>
        <v>0</v>
      </c>
    </row>
    <row r="1768" spans="1:7" hidden="1" outlineLevel="2" x14ac:dyDescent="0.25">
      <c r="A1768">
        <v>975513406</v>
      </c>
      <c r="B1768" s="4">
        <v>42917.642361111109</v>
      </c>
      <c r="C1768">
        <f>HOUR(B1768)</f>
        <v>15</v>
      </c>
      <c r="D1768">
        <f>WEEKDAY(B1768, 2)</f>
        <v>6</v>
      </c>
      <c r="E1768">
        <v>3</v>
      </c>
      <c r="F1768" t="s">
        <v>3</v>
      </c>
      <c r="G1768">
        <f>IF(AND(E1768 = 1,F1768 = "B"),1,IF(AND(E1768 = 2,F1768 = "A"),1,IF(AND(E1768 = 3,F1768 = "A"),1,IF(AND(E1768 = 4,F1768 = "B"),1,IF(AND(E1768 = 5,F1768 = "C"),1,IF(AND(E1768 = 6,F1768 = "A"),1,0))))))</f>
        <v>0</v>
      </c>
    </row>
    <row r="1769" spans="1:7" outlineLevel="1" collapsed="1" x14ac:dyDescent="0.25">
      <c r="A1769" s="6" t="s">
        <v>806</v>
      </c>
      <c r="B1769" s="4"/>
      <c r="E1769"/>
      <c r="F1769"/>
      <c r="G1769">
        <f>SUBTOTAL(9,G1768:G1768)</f>
        <v>0</v>
      </c>
    </row>
    <row r="1770" spans="1:7" hidden="1" outlineLevel="2" x14ac:dyDescent="0.25">
      <c r="A1770">
        <v>975543950</v>
      </c>
      <c r="B1770" s="4">
        <v>42911.836805555555</v>
      </c>
      <c r="C1770">
        <f>HOUR(B1770)</f>
        <v>20</v>
      </c>
      <c r="D1770">
        <f>WEEKDAY(B1770, 2)</f>
        <v>7</v>
      </c>
      <c r="E1770">
        <v>2</v>
      </c>
      <c r="F1770" t="s">
        <v>3</v>
      </c>
      <c r="G1770">
        <f>IF(AND(E1770 = 1,F1770 = "B"),1,IF(AND(E1770 = 2,F1770 = "A"),1,IF(AND(E1770 = 3,F1770 = "A"),1,IF(AND(E1770 = 4,F1770 = "B"),1,IF(AND(E1770 = 5,F1770 = "C"),1,IF(AND(E1770 = 6,F1770 = "A"),1,0))))))</f>
        <v>0</v>
      </c>
    </row>
    <row r="1771" spans="1:7" outlineLevel="1" collapsed="1" x14ac:dyDescent="0.25">
      <c r="A1771" s="6" t="s">
        <v>807</v>
      </c>
      <c r="B1771" s="4"/>
      <c r="E1771"/>
      <c r="F1771"/>
      <c r="G1771">
        <f>SUBTOTAL(9,G1770:G1770)</f>
        <v>0</v>
      </c>
    </row>
    <row r="1772" spans="1:7" hidden="1" outlineLevel="2" x14ac:dyDescent="0.25">
      <c r="A1772">
        <v>975779685</v>
      </c>
      <c r="B1772" s="4">
        <v>42898.20208333333</v>
      </c>
      <c r="C1772">
        <f>HOUR(B1772)</f>
        <v>4</v>
      </c>
      <c r="D1772">
        <f>WEEKDAY(B1772, 2)</f>
        <v>1</v>
      </c>
      <c r="E1772">
        <v>6</v>
      </c>
      <c r="F1772" t="s">
        <v>4</v>
      </c>
      <c r="G1772">
        <f>IF(AND(E1772 = 1,F1772 = "B"),1,IF(AND(E1772 = 2,F1772 = "A"),1,IF(AND(E1772 = 3,F1772 = "A"),1,IF(AND(E1772 = 4,F1772 = "B"),1,IF(AND(E1772 = 5,F1772 = "C"),1,IF(AND(E1772 = 6,F1772 = "A"),1,0))))))</f>
        <v>0</v>
      </c>
    </row>
    <row r="1773" spans="1:7" outlineLevel="1" collapsed="1" x14ac:dyDescent="0.25">
      <c r="A1773" s="6" t="s">
        <v>810</v>
      </c>
      <c r="B1773" s="4"/>
      <c r="E1773"/>
      <c r="F1773"/>
      <c r="G1773">
        <f>SUBTOTAL(9,G1772:G1772)</f>
        <v>0</v>
      </c>
    </row>
    <row r="1774" spans="1:7" hidden="1" outlineLevel="2" x14ac:dyDescent="0.25">
      <c r="A1774">
        <v>980592694</v>
      </c>
      <c r="B1774" s="4">
        <v>42925.365972222222</v>
      </c>
      <c r="C1774">
        <f>HOUR(B1774)</f>
        <v>8</v>
      </c>
      <c r="D1774">
        <f>WEEKDAY(B1774, 2)</f>
        <v>7</v>
      </c>
      <c r="E1774">
        <v>6</v>
      </c>
      <c r="F1774" t="s">
        <v>3</v>
      </c>
      <c r="G1774">
        <f>IF(AND(E1774 = 1,F1774 = "B"),1,IF(AND(E1774 = 2,F1774 = "A"),1,IF(AND(E1774 = 3,F1774 = "A"),1,IF(AND(E1774 = 4,F1774 = "B"),1,IF(AND(E1774 = 5,F1774 = "C"),1,IF(AND(E1774 = 6,F1774 = "A"),1,0))))))</f>
        <v>0</v>
      </c>
    </row>
    <row r="1775" spans="1:7" outlineLevel="1" collapsed="1" x14ac:dyDescent="0.25">
      <c r="A1775" s="6" t="s">
        <v>813</v>
      </c>
      <c r="B1775" s="4"/>
      <c r="E1775"/>
      <c r="F1775"/>
      <c r="G1775">
        <f>SUBTOTAL(9,G1774:G1774)</f>
        <v>0</v>
      </c>
    </row>
    <row r="1776" spans="1:7" hidden="1" outlineLevel="2" x14ac:dyDescent="0.25">
      <c r="A1776">
        <v>980694107</v>
      </c>
      <c r="B1776" s="4">
        <v>42914.779861111114</v>
      </c>
      <c r="C1776">
        <f>HOUR(B1776)</f>
        <v>18</v>
      </c>
      <c r="D1776">
        <f>WEEKDAY(B1776, 2)</f>
        <v>3</v>
      </c>
      <c r="E1776">
        <v>1</v>
      </c>
      <c r="F1776" t="s">
        <v>5</v>
      </c>
      <c r="G1776">
        <f>IF(AND(E1776 = 1,F1776 = "B"),1,IF(AND(E1776 = 2,F1776 = "A"),1,IF(AND(E1776 = 3,F1776 = "A"),1,IF(AND(E1776 = 4,F1776 = "B"),1,IF(AND(E1776 = 5,F1776 = "C"),1,IF(AND(E1776 = 6,F1776 = "A"),1,0))))))</f>
        <v>0</v>
      </c>
    </row>
    <row r="1777" spans="1:7" outlineLevel="1" collapsed="1" x14ac:dyDescent="0.25">
      <c r="A1777" s="6" t="s">
        <v>814</v>
      </c>
      <c r="B1777" s="4"/>
      <c r="E1777"/>
      <c r="F1777"/>
      <c r="G1777">
        <f>SUBTOTAL(9,G1776:G1776)</f>
        <v>0</v>
      </c>
    </row>
    <row r="1778" spans="1:7" hidden="1" outlineLevel="2" x14ac:dyDescent="0.25">
      <c r="A1778">
        <v>982060318</v>
      </c>
      <c r="B1778" s="4">
        <v>42899.781944444447</v>
      </c>
      <c r="C1778">
        <f>HOUR(B1778)</f>
        <v>18</v>
      </c>
      <c r="D1778">
        <f>WEEKDAY(B1778, 2)</f>
        <v>2</v>
      </c>
      <c r="E1778">
        <v>5</v>
      </c>
      <c r="F1778" t="s">
        <v>5</v>
      </c>
      <c r="G1778">
        <f>IF(AND(E1778 = 1,F1778 = "B"),1,IF(AND(E1778 = 2,F1778 = "A"),1,IF(AND(E1778 = 3,F1778 = "A"),1,IF(AND(E1778 = 4,F1778 = "B"),1,IF(AND(E1778 = 5,F1778 = "C"),1,IF(AND(E1778 = 6,F1778 = "A"),1,0))))))</f>
        <v>0</v>
      </c>
    </row>
    <row r="1779" spans="1:7" outlineLevel="1" collapsed="1" x14ac:dyDescent="0.25">
      <c r="A1779" s="6" t="s">
        <v>815</v>
      </c>
      <c r="B1779" s="4"/>
      <c r="E1779"/>
      <c r="F1779"/>
      <c r="G1779">
        <f>SUBTOTAL(9,G1778:G1778)</f>
        <v>0</v>
      </c>
    </row>
    <row r="1780" spans="1:7" hidden="1" outlineLevel="2" x14ac:dyDescent="0.25">
      <c r="A1780">
        <v>983117648</v>
      </c>
      <c r="B1780" s="4">
        <v>42913.624305555553</v>
      </c>
      <c r="C1780">
        <f>HOUR(B1780)</f>
        <v>14</v>
      </c>
      <c r="D1780">
        <f>WEEKDAY(B1780, 2)</f>
        <v>2</v>
      </c>
      <c r="E1780">
        <v>6</v>
      </c>
      <c r="F1780" t="s">
        <v>3</v>
      </c>
      <c r="G1780">
        <f>IF(AND(E1780 = 1,F1780 = "B"),1,IF(AND(E1780 = 2,F1780 = "A"),1,IF(AND(E1780 = 3,F1780 = "A"),1,IF(AND(E1780 = 4,F1780 = "B"),1,IF(AND(E1780 = 5,F1780 = "C"),1,IF(AND(E1780 = 6,F1780 = "A"),1,0))))))</f>
        <v>0</v>
      </c>
    </row>
    <row r="1781" spans="1:7" outlineLevel="1" collapsed="1" x14ac:dyDescent="0.25">
      <c r="A1781" s="6" t="s">
        <v>816</v>
      </c>
      <c r="B1781" s="4"/>
      <c r="E1781"/>
      <c r="F1781"/>
      <c r="G1781">
        <f>SUBTOTAL(9,G1780:G1780)</f>
        <v>0</v>
      </c>
    </row>
    <row r="1782" spans="1:7" hidden="1" outlineLevel="2" x14ac:dyDescent="0.25">
      <c r="A1782">
        <v>983520611</v>
      </c>
      <c r="B1782" s="4">
        <v>42893.219444444447</v>
      </c>
      <c r="C1782">
        <f>HOUR(B1782)</f>
        <v>5</v>
      </c>
      <c r="D1782">
        <f>WEEKDAY(B1782, 2)</f>
        <v>3</v>
      </c>
      <c r="E1782">
        <v>6</v>
      </c>
      <c r="F1782" t="s">
        <v>3</v>
      </c>
      <c r="G1782">
        <f>IF(AND(E1782 = 1,F1782 = "B"),1,IF(AND(E1782 = 2,F1782 = "A"),1,IF(AND(E1782 = 3,F1782 = "A"),1,IF(AND(E1782 = 4,F1782 = "B"),1,IF(AND(E1782 = 5,F1782 = "C"),1,IF(AND(E1782 = 6,F1782 = "A"),1,0))))))</f>
        <v>0</v>
      </c>
    </row>
    <row r="1783" spans="1:7" outlineLevel="1" collapsed="1" x14ac:dyDescent="0.25">
      <c r="A1783" s="6" t="s">
        <v>817</v>
      </c>
      <c r="B1783" s="4"/>
      <c r="E1783"/>
      <c r="F1783"/>
      <c r="G1783">
        <f>SUBTOTAL(9,G1782:G1782)</f>
        <v>0</v>
      </c>
    </row>
    <row r="1784" spans="1:7" hidden="1" outlineLevel="2" x14ac:dyDescent="0.25">
      <c r="A1784">
        <v>984263398</v>
      </c>
      <c r="B1784" s="4">
        <v>42903.668749999997</v>
      </c>
      <c r="C1784">
        <f>HOUR(B1784)</f>
        <v>16</v>
      </c>
      <c r="D1784">
        <f>WEEKDAY(B1784, 2)</f>
        <v>6</v>
      </c>
      <c r="E1784">
        <v>3</v>
      </c>
      <c r="F1784" t="s">
        <v>4</v>
      </c>
      <c r="G1784">
        <f>IF(AND(E1784 = 1,F1784 = "B"),1,IF(AND(E1784 = 2,F1784 = "A"),1,IF(AND(E1784 = 3,F1784 = "A"),1,IF(AND(E1784 = 4,F1784 = "B"),1,IF(AND(E1784 = 5,F1784 = "C"),1,IF(AND(E1784 = 6,F1784 = "A"),1,0))))))</f>
        <v>0</v>
      </c>
    </row>
    <row r="1785" spans="1:7" outlineLevel="1" collapsed="1" x14ac:dyDescent="0.25">
      <c r="A1785" s="6" t="s">
        <v>818</v>
      </c>
      <c r="B1785" s="4"/>
      <c r="E1785"/>
      <c r="F1785"/>
      <c r="G1785">
        <f>SUBTOTAL(9,G1784:G1784)</f>
        <v>0</v>
      </c>
    </row>
    <row r="1786" spans="1:7" hidden="1" outlineLevel="2" x14ac:dyDescent="0.25">
      <c r="A1786">
        <v>985026273</v>
      </c>
      <c r="B1786" s="4">
        <v>42920.625694444447</v>
      </c>
      <c r="C1786">
        <f>HOUR(B1786)</f>
        <v>15</v>
      </c>
      <c r="D1786">
        <f>WEEKDAY(B1786, 2)</f>
        <v>2</v>
      </c>
      <c r="E1786">
        <v>4</v>
      </c>
      <c r="F1786" t="s">
        <v>4</v>
      </c>
      <c r="G1786">
        <f>IF(AND(E1786 = 1,F1786 = "B"),1,IF(AND(E1786 = 2,F1786 = "A"),1,IF(AND(E1786 = 3,F1786 = "A"),1,IF(AND(E1786 = 4,F1786 = "B"),1,IF(AND(E1786 = 5,F1786 = "C"),1,IF(AND(E1786 = 6,F1786 = "A"),1,0))))))</f>
        <v>0</v>
      </c>
    </row>
    <row r="1787" spans="1:7" outlineLevel="1" collapsed="1" x14ac:dyDescent="0.25">
      <c r="A1787" s="6" t="s">
        <v>819</v>
      </c>
      <c r="B1787" s="4"/>
      <c r="E1787"/>
      <c r="F1787"/>
      <c r="G1787">
        <f>SUBTOTAL(9,G1786:G1786)</f>
        <v>0</v>
      </c>
    </row>
    <row r="1788" spans="1:7" hidden="1" outlineLevel="2" x14ac:dyDescent="0.25">
      <c r="A1788">
        <v>985645574</v>
      </c>
      <c r="B1788" s="4">
        <v>42907.742361111108</v>
      </c>
      <c r="C1788">
        <f>HOUR(B1788)</f>
        <v>17</v>
      </c>
      <c r="D1788">
        <f>WEEKDAY(B1788, 2)</f>
        <v>3</v>
      </c>
      <c r="E1788">
        <v>1</v>
      </c>
      <c r="F1788" t="s">
        <v>4</v>
      </c>
      <c r="G1788">
        <f>IF(AND(E1788 = 1,F1788 = "B"),1,IF(AND(E1788 = 2,F1788 = "A"),1,IF(AND(E1788 = 3,F1788 = "A"),1,IF(AND(E1788 = 4,F1788 = "B"),1,IF(AND(E1788 = 5,F1788 = "C"),1,IF(AND(E1788 = 6,F1788 = "A"),1,0))))))</f>
        <v>0</v>
      </c>
    </row>
    <row r="1789" spans="1:7" outlineLevel="1" collapsed="1" x14ac:dyDescent="0.25">
      <c r="A1789" s="6" t="s">
        <v>821</v>
      </c>
      <c r="B1789" s="4"/>
      <c r="E1789"/>
      <c r="F1789"/>
      <c r="G1789">
        <f>SUBTOTAL(9,G1788:G1788)</f>
        <v>0</v>
      </c>
    </row>
    <row r="1790" spans="1:7" x14ac:dyDescent="0.25">
      <c r="A1790" s="6" t="s">
        <v>822</v>
      </c>
      <c r="B1790" s="4"/>
      <c r="E1790"/>
      <c r="F1790"/>
      <c r="G1790">
        <f>SUBTOTAL(9,G2:G1788)</f>
        <v>298</v>
      </c>
    </row>
  </sheetData>
  <sortState ref="A2:G1789">
    <sortCondition descending="1" ref="G13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d U 9 N T w 7 t I b + n A A A A + A A A A B I A H A B D b 2 5 m a W c v U G F j a 2 F n Z S 5 4 b W w g o h g A K K A U A A A A A A A A A A A A A A A A A A A A A A A A A A A A h Y 8 x D o I w G E a v Q r r T F h A l 5 K c M r p C Q m B j X B i o 0 Q i G 0 W O 7 m 4 J G 8 g i S K u j l + L 2 9 4 3 + N 2 h 3 T u W u c q R i 1 7 l S A P U + Q I V f a V V H W C J n N 2 I 5 Q y K H h 5 4 b V w F l n p e N Z V g h p j h p g Q a y 2 2 A e 7 H m v i U e u S U Z 4 e y E R 1 H H 1 n + l 1 2 p t O G q F I j B 8 R X D f L w L c B h G W 7 y J P C A r h l y q r + I v x Z g C + Y G w n 1 o z j Y I N r V t k Q N Y J 5 P 2 C P Q F Q S w M E F A A C A A g A d U 9 N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V P T U + K 6 f J 8 n g E A A G w C A A A T A B w A R m 9 y b X V s Y X M v U 2 V j d G l v b j E u b S C i G A A o o B Q A A A A A A A A A A A A A A A A A A A A A A A A A A A C V U M F q 3 D A Q v S / s P w j n 4 g X X Z M O 2 k A Y f y m 5 K c 2 i b 4 M 0 l c V k m 9 m S r W N Y Y a Z y N v O x l K f Q b S j 8 j p 0 J v i f + r S p 0 2 p f R S g d C T 5 s 3 T m 2 c x Z 0 l a p P 0 5 P h g O h g P 7 E Q w W o i R d N s a K R C j k 4 U D 4 1 X 0 z d 7 d F t y X / O L X X 8 Y z y p k L N 4 W u p M J 6 S Z n + x Y X D 4 M n u v c W b k N W Y z K n 9 y X J a 2 J X V b y I 6 0 x u w t c G O c x 5 d k K m B X g n g m 8 v b + S / f 1 / r O o D Z T s 8 l Z D t r c 7 3 k + P s z M o Q E v I J t m j r 5 h v O B h F 5 z N U s p K M J g l 2 Q o a L U R C J K a m m 0 j a Z R O J Q 5 1 R I v U z G e 8 9 3 I 3 H S E G P K T m H y B O N 3 p P H D K O q H 3 A l O u + / u S t Q S z c q 2 u C S x 8 t C 2 I K 6 g J K F h 2 W 3 v b l e l 3 4 E P Y g 4 X X u L Y U O X 1 3 i A U n h v + T i o S 5 4 + l V 0 q l O S g w N m H T / P n f W S W x + y T Y 1 U 9 6 c w P a P m T T z z J 3 N d r w v 6 x F 6 3 W g z Y J R 4 S X p x s d y p P n F J H 6 Q 2 k R i H R T A s F h S 0 S 5 q U p C 3 6 P P 1 L G 8 D h a 8 h y 6 o n e p X a M f T l v 0 S o q H / 1 M N 7 w Z j M a D q T + x 2 Q H P w B Q S w E C L Q A U A A I A C A B 1 T 0 1 P D u 0 h v 6 c A A A D 4 A A A A E g A A A A A A A A A A A A A A A A A A A A A A Q 2 9 u Z m l n L 1 B h Y 2 t h Z 2 U u e G 1 s U E s B A i 0 A F A A C A A g A d U 9 N T w / K 6 a u k A A A A 6 Q A A A B M A A A A A A A A A A A A A A A A A 8 w A A A F t D b 2 5 0 Z W 5 0 X 1 R 5 c G V z X S 5 4 b W x Q S w E C L Q A U A A I A C A B 1 T 0 1 P i u n y f J 4 B A A B s A g A A E w A A A A A A A A A A A A A A A A D k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C g A A A A A A A A 0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u a 3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M 1 Q w N z o y M T o 0 M C 4 1 O D I 0 M j M 2 W i I g L z 4 8 R W 5 0 c n k g V H l w Z T 0 i R m l s b E N v b H V t b l R 5 c G V z I i B W Y W x 1 Z T 0 i c 0 F 3 Y 0 R C Z z 0 9 I i A v P j x F b n R y e S B U e X B l P S J G a W x s Q 2 9 s d W 1 u T m F t Z X M i I F Z h b H V l P S J z W y Z x d W 9 0 O 2 5 y X 3 R l b G V m b 2 5 1 J n F 1 b 3 Q 7 L C Z x d W 9 0 O 2 R h d G F f Z 2 9 k e l 9 w b 2 x h Y 3 p l b m l h J n F 1 b 3 Q 7 L C Z x d W 9 0 O 2 5 y X 3 B 5 d G F u a W E m c X V v d D s s J n F 1 b 3 Q 7 b 2 R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2 9 u a 3 V y c y 9 a b W l l x Y Q g d H l w L n t u c l 9 0 Z W x l Z m 9 u d S w w f S Z x d W 9 0 O y w m c X V v d D t T Z W N 0 a W 9 u M S 9 r b 2 5 r d X J z L 1 p t a W X F h C B 0 e X A u e 2 R h d G F f Z 2 9 k e l 9 w b 2 x h Y 3 p l b m l h L D F 9 J n F 1 b 3 Q 7 L C Z x d W 9 0 O 1 N l Y 3 R p b 2 4 x L 2 t v b m t 1 c n M v W m 1 p Z c W E I H R 5 c C 5 7 b n J f c H l 0 Y W 5 p Y S w y f S Z x d W 9 0 O y w m c X V v d D t T Z W N 0 a W 9 u M S 9 r b 2 5 r d X J z L 1 p t a W X F h C B 0 e X A u e 2 9 k c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r b 2 5 r d X J z L 1 p t a W X F h C B 0 e X A u e 2 5 y X 3 R l b G V m b 2 5 1 L D B 9 J n F 1 b 3 Q 7 L C Z x d W 9 0 O 1 N l Y 3 R p b 2 4 x L 2 t v b m t 1 c n M v W m 1 p Z c W E I H R 5 c C 5 7 Z G F 0 Y V 9 n b 2 R 6 X 3 B v b G F j e m V u a W E s M X 0 m c X V v d D s s J n F 1 b 3 Q 7 U 2 V j d G l v b j E v a 2 9 u a 3 V y c y 9 a b W l l x Y Q g d H l w L n t u c l 9 w e X R h b m l h L D J 9 J n F 1 b 3 Q 7 L C Z x d W 9 0 O 1 N l Y 3 R p b 2 4 x L 2 t v b m t 1 c n M v W m 1 p Z c W E I H R 5 c C 5 7 b 2 R w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b 2 5 r d X J z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v b m t 1 c n M v V S V D N S V C Q 3 l q J T I w c G l l c n d z e m V n b y U y M H d p Z X J z e m E l M j B q Y W t v J T I w b m F n J U M 1 J T g y J U M z J U I z d 2 s l Q z M l Q j N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u a 3 V y c y 9 a b W l l J U M 1 J T g 0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x / u 5 9 T C / d M q i l N / 9 M U s o k A A A A A A g A A A A A A E G Y A A A A B A A A g A A A A o d 8 H D e / 6 0 I j y k z F m f J Y L D S m S J 1 y M Z d j l g w F r n + j Z b q o A A A A A D o A A A A A C A A A g A A A A p b Z A f z n l 0 W 4 X S + S L L l K z H N k n W j p 5 e U E 8 r 7 y D b 0 O U O 6 B Q A A A A 9 j H Y g E A f 5 5 a 4 o / G 3 g D W T O m b s F T F c q n t Y n F 9 t 8 D W U r d b 4 T X I w K W 3 e L 8 4 N 7 b 2 o A H d L 9 9 S r S c z 6 / b s F W 0 9 M v y O B q 9 j B U g u s U J M W A S v T Q A m A V X J A A A A A I o X B A I z h P A T S C D p G f i Z 8 a H V z Q 1 n c l / Y o b + J 1 p + 6 Q 0 m V K X 0 C C 4 b b n 2 d 3 R N V 1 v b O w P i k U E g R S U H o X T m M R I F I G A v Q = = < / D a t a M a s h u p > 
</file>

<file path=customXml/itemProps1.xml><?xml version="1.0" encoding="utf-8"?>
<ds:datastoreItem xmlns:ds="http://schemas.openxmlformats.org/officeDocument/2006/customXml" ds:itemID="{686F4699-EB91-446E-9F73-6E34AE8E05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Zakresy nazwane</vt:lpstr>
      </vt:variant>
      <vt:variant>
        <vt:i4>2</vt:i4>
      </vt:variant>
    </vt:vector>
  </HeadingPairs>
  <TitlesOfParts>
    <vt:vector size="4" baseType="lpstr">
      <vt:lpstr>Arkusz1</vt:lpstr>
      <vt:lpstr>Arkusz5</vt:lpstr>
      <vt:lpstr>Arkusz1!konkurs</vt:lpstr>
      <vt:lpstr>Arkusz5!konkurs_1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Skoczek</dc:creator>
  <cp:lastModifiedBy>Mateusz Skoczek</cp:lastModifiedBy>
  <dcterms:created xsi:type="dcterms:W3CDTF">2015-06-05T18:19:34Z</dcterms:created>
  <dcterms:modified xsi:type="dcterms:W3CDTF">2019-10-25T08:57:05Z</dcterms:modified>
</cp:coreProperties>
</file>