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OneDrive\Dokumenty\Szkoła\Inne\Matury\Informatyka - część praktyczna\2016SP\Zadanie 4\"/>
    </mc:Choice>
  </mc:AlternateContent>
  <xr:revisionPtr revIDLastSave="107" documentId="11_AD4DADEC636C813AC809E45CF0DC5C085ADEDD89" xr6:coauthVersionLast="45" xr6:coauthVersionMax="45" xr10:uidLastSave="{BDCCC7C9-5268-4B48-A3C9-62FAE0031523}"/>
  <bookViews>
    <workbookView xWindow="-120" yWindow="330" windowWidth="29040" windowHeight="15990" activeTab="2" xr2:uid="{00000000-000D-0000-FFFF-FFFF00000000}"/>
  </bookViews>
  <sheets>
    <sheet name="Arkusz1" sheetId="1" r:id="rId1"/>
    <sheet name="2" sheetId="2" r:id="rId2"/>
    <sheet name="4" sheetId="3" r:id="rId3"/>
    <sheet name="Wykres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2" i="1"/>
  <c r="AC4" i="1"/>
  <c r="AC3" i="1"/>
  <c r="AC13" i="1"/>
  <c r="AC6" i="1"/>
  <c r="AC11" i="1"/>
  <c r="AC12" i="1"/>
  <c r="AC15" i="1"/>
  <c r="AC16" i="1"/>
  <c r="AC10" i="1"/>
  <c r="AC14" i="1"/>
  <c r="AC17" i="1"/>
  <c r="AC9" i="1"/>
  <c r="AC7" i="1"/>
  <c r="AC5" i="1"/>
  <c r="AC8" i="1"/>
  <c r="AC2" i="1"/>
  <c r="G10" i="2"/>
  <c r="G2" i="2"/>
  <c r="G7" i="2"/>
  <c r="G3" i="2"/>
  <c r="G9" i="2"/>
  <c r="G8" i="2"/>
  <c r="G6" i="2"/>
  <c r="G11" i="2"/>
  <c r="G5" i="2"/>
  <c r="G4" i="2"/>
  <c r="G11" i="1"/>
  <c r="G253" i="1"/>
  <c r="G219" i="1"/>
  <c r="G364" i="1"/>
  <c r="G100" i="1"/>
  <c r="G33" i="1"/>
  <c r="G161" i="1"/>
  <c r="G302" i="1"/>
  <c r="G306" i="1"/>
  <c r="G356" i="1"/>
  <c r="G73" i="1"/>
  <c r="G34" i="1"/>
  <c r="G91" i="1"/>
  <c r="G278" i="1"/>
  <c r="G49" i="1"/>
  <c r="G181" i="1"/>
  <c r="G162" i="1"/>
  <c r="G53" i="1"/>
  <c r="G80" i="1"/>
  <c r="G183" i="1"/>
  <c r="G345" i="1"/>
  <c r="G58" i="1"/>
  <c r="G346" i="1"/>
  <c r="G47" i="1"/>
  <c r="G10" i="1"/>
  <c r="G101" i="1"/>
  <c r="G319" i="1"/>
  <c r="G126" i="1"/>
  <c r="G17" i="1"/>
  <c r="G163" i="1"/>
  <c r="G285" i="1"/>
  <c r="G243" i="1"/>
  <c r="G190" i="1"/>
  <c r="G59" i="1"/>
  <c r="G342" i="1"/>
  <c r="G60" i="1"/>
  <c r="G191" i="1"/>
  <c r="G50" i="1"/>
  <c r="G143" i="1"/>
  <c r="G30" i="1"/>
  <c r="G367" i="1"/>
  <c r="G148" i="1"/>
  <c r="G43" i="1"/>
  <c r="G109" i="1"/>
  <c r="G8" i="1"/>
  <c r="G164" i="1"/>
  <c r="G239" i="1"/>
  <c r="G22" i="1"/>
  <c r="G343" i="1"/>
  <c r="G61" i="1"/>
  <c r="G20" i="1"/>
  <c r="G116" i="1"/>
  <c r="G122" i="1"/>
  <c r="G64" i="1"/>
  <c r="G265" i="1"/>
  <c r="G74" i="1"/>
  <c r="G217" i="1"/>
  <c r="G55" i="1"/>
  <c r="G192" i="1"/>
  <c r="G144" i="1"/>
  <c r="G35" i="1"/>
  <c r="G193" i="1"/>
  <c r="G96" i="1"/>
  <c r="G123" i="1"/>
  <c r="G145" i="1"/>
  <c r="G380" i="1"/>
  <c r="G347" i="1"/>
  <c r="G31" i="1"/>
  <c r="G220" i="1"/>
  <c r="G351" i="1"/>
  <c r="G86" i="1"/>
  <c r="G173" i="1"/>
  <c r="G218" i="1"/>
  <c r="G329" i="1"/>
  <c r="G307" i="1"/>
  <c r="G354" i="1"/>
  <c r="G176" i="1"/>
  <c r="G290" i="1"/>
  <c r="G244" i="1"/>
  <c r="G2" i="1"/>
  <c r="G373" i="1"/>
  <c r="G333" i="1"/>
  <c r="G127" i="1"/>
  <c r="G271" i="1"/>
  <c r="G128" i="1"/>
  <c r="G297" i="1"/>
  <c r="G338" i="1"/>
  <c r="G293" i="1"/>
  <c r="G165" i="1"/>
  <c r="G184" i="1"/>
  <c r="G132" i="1"/>
  <c r="G203" i="1"/>
  <c r="G336" i="1"/>
  <c r="G106" i="1"/>
  <c r="G138" i="1"/>
  <c r="G3" i="1"/>
  <c r="G117" i="1"/>
  <c r="G262" i="1"/>
  <c r="G149" i="1"/>
  <c r="G240" i="1"/>
  <c r="G310" i="1"/>
  <c r="G376" i="1"/>
  <c r="G224" i="1"/>
  <c r="G133" i="1"/>
  <c r="G75" i="1"/>
  <c r="G368" i="1"/>
  <c r="G13" i="1"/>
  <c r="G67" i="1"/>
  <c r="G330" i="1"/>
  <c r="G38" i="1"/>
  <c r="G350" i="1"/>
  <c r="G97" i="1"/>
  <c r="G56" i="1"/>
  <c r="G185" i="1"/>
  <c r="G118" i="1"/>
  <c r="G25" i="1"/>
  <c r="G129" i="1"/>
  <c r="G186" i="1"/>
  <c r="G5" i="1"/>
  <c r="G114" i="1"/>
  <c r="G377" i="1"/>
  <c r="G194" i="1"/>
  <c r="G266" i="1"/>
  <c r="G245" i="1"/>
  <c r="G359" i="1"/>
  <c r="G315" i="1"/>
  <c r="G214" i="1"/>
  <c r="G325" i="1"/>
  <c r="G294" i="1"/>
  <c r="G249" i="1"/>
  <c r="G87" i="1"/>
  <c r="G258" i="1"/>
  <c r="G107" i="1"/>
  <c r="G355" i="1"/>
  <c r="G48" i="1"/>
  <c r="G84" i="1"/>
  <c r="G207" i="1"/>
  <c r="G272" i="1"/>
  <c r="G303" i="1"/>
  <c r="G195" i="1"/>
  <c r="G339" i="1"/>
  <c r="G308" i="1"/>
  <c r="G320" i="1"/>
  <c r="G208" i="1"/>
  <c r="G177" i="1"/>
  <c r="G231" i="1"/>
  <c r="G259" i="1"/>
  <c r="G139" i="1"/>
  <c r="G225" i="1"/>
  <c r="G85" i="1"/>
  <c r="G273" i="1"/>
  <c r="G365" i="1"/>
  <c r="G326" i="1"/>
  <c r="G340" i="1"/>
  <c r="G182" i="1"/>
  <c r="G130" i="1"/>
  <c r="G226" i="1"/>
  <c r="G204" i="1"/>
  <c r="G212" i="1"/>
  <c r="G283" i="1"/>
  <c r="G54" i="1"/>
  <c r="G378" i="1"/>
  <c r="G66" i="1"/>
  <c r="G171" i="1"/>
  <c r="G232" i="1"/>
  <c r="G63" i="1"/>
  <c r="G70" i="1"/>
  <c r="G215" i="1"/>
  <c r="G27" i="1"/>
  <c r="G298" i="1"/>
  <c r="G274" i="1"/>
  <c r="G166" i="1"/>
  <c r="G178" i="1"/>
  <c r="G237" i="1"/>
  <c r="G209" i="1"/>
  <c r="G275" i="1"/>
  <c r="G76" i="1"/>
  <c r="G98" i="1"/>
  <c r="G39" i="1"/>
  <c r="G348" i="1"/>
  <c r="G102" i="1"/>
  <c r="G284" i="1"/>
  <c r="G379" i="1"/>
  <c r="G353" i="1"/>
  <c r="G62" i="1"/>
  <c r="G324" i="1"/>
  <c r="G279" i="1"/>
  <c r="G311" i="1"/>
  <c r="G180" i="1"/>
  <c r="G227" i="1"/>
  <c r="G155" i="1"/>
  <c r="G88" i="1"/>
  <c r="G286" i="1"/>
  <c r="G287" i="1"/>
  <c r="G238" i="1"/>
  <c r="G72" i="1"/>
  <c r="G198" i="1"/>
  <c r="G9" i="1"/>
  <c r="G228" i="1"/>
  <c r="G134" i="1"/>
  <c r="G374" i="1"/>
  <c r="G77" i="1"/>
  <c r="G135" i="1"/>
  <c r="G78" i="1"/>
  <c r="G110" i="1"/>
  <c r="G79" i="1"/>
  <c r="G119" i="1"/>
  <c r="G254" i="1"/>
  <c r="G229" i="1"/>
  <c r="G372" i="1"/>
  <c r="G108" i="1"/>
  <c r="G233" i="1"/>
  <c r="G16" i="1"/>
  <c r="G196" i="1"/>
  <c r="G341" i="1"/>
  <c r="G28" i="1"/>
  <c r="G146" i="1"/>
  <c r="G136" i="1"/>
  <c r="G276" i="1"/>
  <c r="G150" i="1"/>
  <c r="G99" i="1"/>
  <c r="G41" i="1"/>
  <c r="G6" i="1"/>
  <c r="G158" i="1"/>
  <c r="G18" i="1"/>
  <c r="G21" i="1"/>
  <c r="G277" i="1"/>
  <c r="G26" i="1"/>
  <c r="G111" i="1"/>
  <c r="G83" i="1"/>
  <c r="G295" i="1"/>
  <c r="G167" i="1"/>
  <c r="G230" i="1"/>
  <c r="G92" i="1"/>
  <c r="G369" i="1"/>
  <c r="G205" i="1"/>
  <c r="G334" i="1"/>
  <c r="G260" i="1"/>
  <c r="G131" i="1"/>
  <c r="G120" i="1"/>
  <c r="G316" i="1"/>
  <c r="G280" i="1"/>
  <c r="G93" i="1"/>
  <c r="G137" i="1"/>
  <c r="G179" i="1"/>
  <c r="G168" i="1"/>
  <c r="G360" i="1"/>
  <c r="G361" i="1"/>
  <c r="G288" i="1"/>
  <c r="G23" i="1"/>
  <c r="G94" i="1"/>
  <c r="G375" i="1"/>
  <c r="G304" i="1"/>
  <c r="G69" i="1"/>
  <c r="G151" i="1"/>
  <c r="G241" i="1"/>
  <c r="G250" i="1"/>
  <c r="G371" i="1"/>
  <c r="G29" i="1"/>
  <c r="G45" i="1"/>
  <c r="G7" i="1"/>
  <c r="G289" i="1"/>
  <c r="G332" i="1"/>
  <c r="G152" i="1"/>
  <c r="G267" i="1"/>
  <c r="G187" i="1"/>
  <c r="G199" i="1"/>
  <c r="G321" i="1"/>
  <c r="G12" i="1"/>
  <c r="G313" i="1"/>
  <c r="G251" i="1"/>
  <c r="G140" i="1"/>
  <c r="G281" i="1"/>
  <c r="G121" i="1"/>
  <c r="G349" i="1"/>
  <c r="G282" i="1"/>
  <c r="G213" i="1"/>
  <c r="G156" i="1"/>
  <c r="G256" i="1"/>
  <c r="G57" i="1"/>
  <c r="G159" i="1"/>
  <c r="G268" i="1"/>
  <c r="G234" i="1"/>
  <c r="G153" i="1"/>
  <c r="G337" i="1"/>
  <c r="G169" i="1"/>
  <c r="G312" i="1"/>
  <c r="G36" i="1"/>
  <c r="G296" i="1"/>
  <c r="G370" i="1"/>
  <c r="G299" i="1"/>
  <c r="G327" i="1"/>
  <c r="G335" i="1"/>
  <c r="G344" i="1"/>
  <c r="G221" i="1"/>
  <c r="G81" i="1"/>
  <c r="G141" i="1"/>
  <c r="G71" i="1"/>
  <c r="G188" i="1"/>
  <c r="G357" i="1"/>
  <c r="G358" i="1"/>
  <c r="G200" i="1"/>
  <c r="G82" i="1"/>
  <c r="G42" i="1"/>
  <c r="G216" i="1"/>
  <c r="G291" i="1"/>
  <c r="G142" i="1"/>
  <c r="G37" i="1"/>
  <c r="G242" i="1"/>
  <c r="G263" i="1"/>
  <c r="G124" i="1"/>
  <c r="G314" i="1"/>
  <c r="G222" i="1"/>
  <c r="G201" i="1"/>
  <c r="G89" i="1"/>
  <c r="G255" i="1"/>
  <c r="G246" i="1"/>
  <c r="G269" i="1"/>
  <c r="G125" i="1"/>
  <c r="G147" i="1"/>
  <c r="G112" i="1"/>
  <c r="G103" i="1"/>
  <c r="G223" i="1"/>
  <c r="G104" i="1"/>
  <c r="G14" i="1"/>
  <c r="G210" i="1"/>
  <c r="G252" i="1"/>
  <c r="G261" i="1"/>
  <c r="G90" i="1"/>
  <c r="G174" i="1"/>
  <c r="G19" i="1"/>
  <c r="G309" i="1"/>
  <c r="G331" i="1"/>
  <c r="G65" i="1"/>
  <c r="G170" i="1"/>
  <c r="G40" i="1"/>
  <c r="G113" i="1"/>
  <c r="G105" i="1"/>
  <c r="G95" i="1"/>
  <c r="G15" i="1"/>
  <c r="G366" i="1"/>
  <c r="G157" i="1"/>
  <c r="G175" i="1"/>
  <c r="G236" i="1"/>
  <c r="G322" i="1"/>
  <c r="G4" i="1"/>
  <c r="G115" i="1"/>
  <c r="G257" i="1"/>
  <c r="G189" i="1"/>
  <c r="G305" i="1"/>
  <c r="G328" i="1"/>
  <c r="G352" i="1"/>
  <c r="G160" i="1"/>
  <c r="G24" i="1"/>
  <c r="G235" i="1"/>
  <c r="G46" i="1"/>
  <c r="G51" i="1"/>
  <c r="G32" i="1"/>
  <c r="G206" i="1"/>
  <c r="G317" i="1"/>
  <c r="G44" i="1"/>
  <c r="G300" i="1"/>
  <c r="G197" i="1"/>
  <c r="G172" i="1"/>
  <c r="G363" i="1"/>
  <c r="G202" i="1"/>
  <c r="G362" i="1"/>
  <c r="G270" i="1"/>
  <c r="G323" i="1"/>
  <c r="G301" i="1"/>
  <c r="G52" i="1"/>
  <c r="G318" i="1"/>
  <c r="G68" i="1"/>
  <c r="G154" i="1"/>
  <c r="G264" i="1"/>
  <c r="G292" i="1"/>
  <c r="G211" i="1"/>
  <c r="G247" i="1"/>
  <c r="G248" i="1"/>
  <c r="AB1" i="1"/>
</calcChain>
</file>

<file path=xl/sharedStrings.xml><?xml version="1.0" encoding="utf-8"?>
<sst xmlns="http://schemas.openxmlformats.org/spreadsheetml/2006/main" count="823" uniqueCount="395">
  <si>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</si>
  <si>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</si>
  <si>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</si>
  <si>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</si>
  <si>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</si>
  <si>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</si>
  <si>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</si>
  <si>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</si>
  <si>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</si>
  <si>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</si>
  <si>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</si>
  <si>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</si>
  <si>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</si>
  <si>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</si>
  <si>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</si>
  <si>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</si>
  <si>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</si>
  <si>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</si>
  <si>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</si>
  <si>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</si>
  <si>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</si>
  <si>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</si>
  <si>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</si>
  <si>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</si>
  <si>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</si>
  <si>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</si>
  <si>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</si>
  <si>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</si>
  <si>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</si>
  <si>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</si>
  <si>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</si>
  <si>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</si>
  <si>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</si>
  <si>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</si>
  <si>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</si>
  <si>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</si>
  <si>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</si>
  <si>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</si>
  <si>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</si>
  <si>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</si>
  <si>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</si>
  <si>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</si>
  <si>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</si>
  <si>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</si>
  <si>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</si>
  <si>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</si>
  <si>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</si>
  <si>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</si>
  <si>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</si>
  <si>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</si>
  <si>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</si>
  <si>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</si>
  <si>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</si>
  <si>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</si>
  <si>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</si>
  <si>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</si>
  <si>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</si>
  <si>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</si>
  <si>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</si>
  <si>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</si>
  <si>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</si>
  <si>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</si>
  <si>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</si>
  <si>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</si>
  <si>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</si>
  <si>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</si>
  <si>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</si>
  <si>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</si>
  <si>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</si>
  <si>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</si>
  <si>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</si>
  <si>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</si>
  <si>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</si>
  <si>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</si>
  <si>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</si>
  <si>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</si>
  <si>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</si>
  <si>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</si>
  <si>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</si>
  <si>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</si>
  <si>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</si>
  <si>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</si>
  <si>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</si>
  <si>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</si>
  <si>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</si>
  <si>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</si>
  <si>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</si>
  <si>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</si>
  <si>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</si>
  <si>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</si>
  <si>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</si>
  <si>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</si>
  <si>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</si>
  <si>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</si>
  <si>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</si>
  <si>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</si>
  <si>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</si>
  <si>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</si>
  <si>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</si>
  <si>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</si>
  <si>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</si>
  <si>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</si>
  <si>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</si>
  <si>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</si>
  <si>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</si>
  <si>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</si>
  <si>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</si>
  <si>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</si>
  <si>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</si>
  <si>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</si>
  <si>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</si>
  <si>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</si>
  <si>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</si>
  <si>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</si>
  <si>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</si>
  <si>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</si>
  <si>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</si>
  <si>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</si>
  <si>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</si>
  <si>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</si>
  <si>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</si>
  <si>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</si>
  <si>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</si>
  <si>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</si>
  <si>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</si>
  <si>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</si>
  <si>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</si>
  <si>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</si>
  <si>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</si>
  <si>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</si>
  <si>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</si>
  <si>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</si>
  <si>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</si>
  <si>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</si>
  <si>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</si>
  <si>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</si>
  <si>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</si>
  <si>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</si>
  <si>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</si>
  <si>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</si>
  <si>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</si>
  <si>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</si>
  <si>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</si>
  <si>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</si>
  <si>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</si>
  <si>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</si>
  <si>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</si>
  <si>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</si>
  <si>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</si>
  <si>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</si>
  <si>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</si>
  <si>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</si>
  <si>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</si>
  <si>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</si>
  <si>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</si>
  <si>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</si>
  <si>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</si>
  <si>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</si>
  <si>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</si>
  <si>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</si>
  <si>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</si>
  <si>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</si>
  <si>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</si>
  <si>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</si>
  <si>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</si>
  <si>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</si>
  <si>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</si>
  <si>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</si>
  <si>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</si>
  <si>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</si>
  <si>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</si>
  <si>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</si>
  <si>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</si>
  <si>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</si>
  <si>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</si>
  <si>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</si>
  <si>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</si>
  <si>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</si>
  <si>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</si>
  <si>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</si>
  <si>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</si>
  <si>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</si>
  <si>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</si>
  <si>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</si>
  <si>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</si>
  <si>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</si>
  <si>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</si>
  <si>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</si>
  <si>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</si>
  <si>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</si>
  <si>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</si>
  <si>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</si>
  <si>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</si>
  <si>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</si>
  <si>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</si>
  <si>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</si>
  <si>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</si>
  <si>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</si>
  <si>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</si>
  <si>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</si>
  <si>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</si>
  <si>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</si>
  <si>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</si>
  <si>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</si>
  <si>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</si>
  <si>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</si>
  <si>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</si>
  <si>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</si>
  <si>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</si>
  <si>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</si>
  <si>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</si>
  <si>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</si>
  <si>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</si>
  <si>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</si>
  <si>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</si>
  <si>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</si>
  <si>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</si>
  <si>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</si>
  <si>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</si>
  <si>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</si>
  <si>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</si>
  <si>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</si>
  <si>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</si>
  <si>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</si>
  <si>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</si>
  <si>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</si>
  <si>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</si>
  <si>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</si>
  <si>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</si>
  <si>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</si>
  <si>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</si>
  <si>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</si>
  <si>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</si>
  <si>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</si>
  <si>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</si>
  <si>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</si>
  <si>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</si>
  <si>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</si>
  <si>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</si>
  <si>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</si>
  <si>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</si>
  <si>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</si>
  <si>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</si>
  <si>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</si>
  <si>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</si>
  <si>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</si>
  <si>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</si>
  <si>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</si>
  <si>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</si>
  <si>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</si>
  <si>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</si>
  <si>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</si>
  <si>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</si>
  <si>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</si>
  <si>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</si>
  <si>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</si>
  <si>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</si>
  <si>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</si>
  <si>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</si>
  <si>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</si>
  <si>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</si>
  <si>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</si>
  <si>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</si>
  <si>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</si>
  <si>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</si>
  <si>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</si>
  <si>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</si>
  <si>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</si>
  <si>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</si>
  <si>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</si>
  <si>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</si>
  <si>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</si>
  <si>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</si>
  <si>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</si>
  <si>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</si>
  <si>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</si>
  <si>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</si>
  <si>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</si>
  <si>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</si>
  <si>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</si>
  <si>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</si>
  <si>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</si>
  <si>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</si>
  <si>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</si>
  <si>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</si>
  <si>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</si>
  <si>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</si>
  <si>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</si>
  <si>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</si>
  <si>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</si>
  <si>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</si>
  <si>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</si>
  <si>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</si>
  <si>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</si>
  <si>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</si>
  <si>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</si>
  <si>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</si>
  <si>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</si>
  <si>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</si>
  <si>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</si>
  <si>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</si>
  <si>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</si>
  <si>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</si>
  <si>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</si>
  <si>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</si>
  <si>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</si>
  <si>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</si>
  <si>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</si>
  <si>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</si>
  <si>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</si>
  <si>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</si>
  <si>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</si>
  <si>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</si>
  <si>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</si>
  <si>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</si>
  <si>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</si>
  <si>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</si>
  <si>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</si>
  <si>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</si>
  <si>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</si>
  <si>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</si>
  <si>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</si>
  <si>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</si>
  <si>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</si>
  <si>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</si>
  <si>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</si>
  <si>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</si>
  <si>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</si>
  <si>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</si>
  <si>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</si>
  <si>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</si>
  <si>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</si>
  <si>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</si>
  <si>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</si>
  <si>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</si>
  <si>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</si>
  <si>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</si>
  <si>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</si>
  <si>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</si>
  <si>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</si>
  <si>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</si>
  <si>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</si>
  <si>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</si>
  <si>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</si>
  <si>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</si>
  <si>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</si>
  <si>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</si>
  <si>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</si>
  <si>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</si>
  <si>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</si>
  <si>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</si>
  <si>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</si>
  <si>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</si>
  <si>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</si>
  <si>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</si>
  <si>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</si>
  <si>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</si>
  <si>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</si>
  <si>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</si>
  <si>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</si>
  <si>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</si>
  <si>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</si>
  <si>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</si>
  <si>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</si>
  <si>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</si>
  <si>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</si>
  <si>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</si>
  <si>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</si>
  <si>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</si>
  <si>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</si>
  <si>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</si>
  <si>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</si>
  <si>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</si>
  <si>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</si>
  <si>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</si>
  <si>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</si>
  <si>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</si>
  <si>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</si>
  <si>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</si>
  <si>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</si>
  <si>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</si>
  <si>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</si>
  <si>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</si>
  <si>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</si>
  <si>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</si>
  <si>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</si>
  <si>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</si>
  <si>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</si>
  <si>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</si>
  <si>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</si>
  <si>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</si>
  <si>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1.</t>
  </si>
  <si>
    <t>WPN</t>
  </si>
  <si>
    <t>3.</t>
  </si>
  <si>
    <t>Lurodzeń dla powiatów woj. Opolskiego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</si>
</sst>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</a:t>
            </a:r>
            <a:r>
              <a:rPr lang="pl-PL" baseline="0"/>
              <a:t> urodzeń w poszczególnych powiatach województwa opolskiego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'4'!$A$1:$A$12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'4'!$B$1:$B$12</c:f>
              <c:numCache>
                <c:formatCode>0</c:formatCode>
                <c:ptCount val="12"/>
                <c:pt idx="0" formatCode="General">
                  <c:v>996</c:v>
                </c:pt>
                <c:pt idx="1">
                  <c:v>459.62460000000004</c:v>
                </c:pt>
                <c:pt idx="2">
                  <c:v>812.59199999999998</c:v>
                </c:pt>
                <c:pt idx="3">
                  <c:v>591.68859999999995</c:v>
                </c:pt>
                <c:pt idx="4" formatCode="General">
                  <c:v>561</c:v>
                </c:pt>
                <c:pt idx="5" formatCode="General">
                  <c:v>1182</c:v>
                </c:pt>
                <c:pt idx="6" formatCode="General">
                  <c:v>473</c:v>
                </c:pt>
                <c:pt idx="7" formatCode="General">
                  <c:v>1338</c:v>
                </c:pt>
                <c:pt idx="8">
                  <c:v>584.58780000000002</c:v>
                </c:pt>
                <c:pt idx="9" formatCode="General">
                  <c:v>1094</c:v>
                </c:pt>
                <c:pt idx="10">
                  <c:v>528.58799999999997</c:v>
                </c:pt>
                <c:pt idx="11" formatCode="General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5-4C19-A96B-7253D670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724560"/>
        <c:axId val="339529920"/>
      </c:barChart>
      <c:catAx>
        <c:axId val="5217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529920"/>
        <c:crosses val="autoZero"/>
        <c:auto val="1"/>
        <c:lblAlgn val="ctr"/>
        <c:lblOffset val="100"/>
        <c:noMultiLvlLbl val="0"/>
      </c:catAx>
      <c:valAx>
        <c:axId val="339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7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79632C-7B46-42DC-A78B-2EEA67A4AC93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D38178-82F3-4D3C-A955-B4D0668AE2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0"/>
  <sheetViews>
    <sheetView topLeftCell="A297" zoomScale="85" zoomScaleNormal="85" workbookViewId="0">
      <selection activeCell="R316" sqref="R316"/>
    </sheetView>
  </sheetViews>
  <sheetFormatPr defaultRowHeight="15" x14ac:dyDescent="0.25"/>
  <cols>
    <col min="1" max="1" width="23" customWidth="1"/>
    <col min="2" max="2" width="21" customWidth="1"/>
    <col min="3" max="3" width="15.28515625" customWidth="1"/>
    <col min="4" max="4" width="13" customWidth="1"/>
    <col min="5" max="5" width="12.5703125" customWidth="1"/>
    <col min="6" max="6" width="14.5703125" customWidth="1"/>
    <col min="7" max="7" width="5.7109375" customWidth="1"/>
    <col min="8" max="8" width="35.85546875" customWidth="1"/>
    <col min="27" max="27" width="3.7109375" customWidth="1"/>
    <col min="28" max="28" width="20.7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392</v>
      </c>
      <c r="H1" t="s">
        <v>394</v>
      </c>
      <c r="AA1" t="s">
        <v>391</v>
      </c>
      <c r="AB1">
        <f>COUNTIFS(F$2:F$1048576,"&lt; 0",B$2:B$1048576,"mazowieckie")</f>
        <v>24</v>
      </c>
    </row>
    <row r="2" spans="1:29" x14ac:dyDescent="0.25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>$D2-$E2</f>
        <v>8.6999999999999993</v>
      </c>
      <c r="H2" t="str">
        <f>IF($B2 = "opolskie", ($D2 / 1000) * $C2, "")</f>
        <v/>
      </c>
      <c r="AA2" t="s">
        <v>393</v>
      </c>
      <c r="AB2" t="s">
        <v>17</v>
      </c>
      <c r="AC2">
        <f>SUMIFS(C$2:C$1048576,B$2:B$1048576,AB2)</f>
        <v>5222167</v>
      </c>
    </row>
    <row r="3" spans="1:29" x14ac:dyDescent="0.25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>$D3-$E3</f>
        <v>7.1999999999999993</v>
      </c>
      <c r="H3" t="str">
        <f t="shared" ref="H3:H66" si="0">IF($B3 = "opolskie", ($D3 / 1000) * $C3, "")</f>
        <v/>
      </c>
      <c r="AB3" t="s">
        <v>13</v>
      </c>
      <c r="AC3">
        <f>SUMIFS(C$2:C$1048576,B$2:B$1048576,AB3)</f>
        <v>4640725</v>
      </c>
    </row>
    <row r="4" spans="1:29" x14ac:dyDescent="0.25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>$D4-$E4</f>
        <v>7.1999999999999993</v>
      </c>
      <c r="H4" t="str">
        <f t="shared" si="0"/>
        <v/>
      </c>
      <c r="AB4" t="s">
        <v>46</v>
      </c>
      <c r="AC4">
        <f>SUMIFS(C$2:C$1048576,B$2:B$1048576,AB4)</f>
        <v>3408281</v>
      </c>
    </row>
    <row r="5" spans="1:29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>$D5-$E5</f>
        <v>6.3999999999999995</v>
      </c>
      <c r="H5" t="str">
        <f t="shared" si="0"/>
        <v/>
      </c>
      <c r="AB5" t="s">
        <v>29</v>
      </c>
      <c r="AC5">
        <f>SUMIFS(C$2:C$1048576,B$2:B$1048576,AB5)</f>
        <v>3298270</v>
      </c>
    </row>
    <row r="6" spans="1:29" x14ac:dyDescent="0.25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>$D6-$E6</f>
        <v>6.1</v>
      </c>
      <c r="H6" t="str">
        <f t="shared" si="0"/>
        <v/>
      </c>
      <c r="AB6" t="s">
        <v>31</v>
      </c>
      <c r="AC6">
        <f>SUMIFS(C$2:C$1048576,B$2:B$1048576,AB6)</f>
        <v>2876627</v>
      </c>
    </row>
    <row r="7" spans="1:29" x14ac:dyDescent="0.25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>$D7-$E7</f>
        <v>6</v>
      </c>
      <c r="H7" t="str">
        <f t="shared" si="0"/>
        <v/>
      </c>
      <c r="AB7" t="s">
        <v>15</v>
      </c>
      <c r="AC7">
        <f>SUMIFS(C$2:C$1048576,B$2:B$1048576,AB7)</f>
        <v>2541832</v>
      </c>
    </row>
    <row r="8" spans="1:29" x14ac:dyDescent="0.25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>$D8-$E8</f>
        <v>5.9999999999999991</v>
      </c>
      <c r="H8" t="str">
        <f t="shared" si="0"/>
        <v/>
      </c>
      <c r="AB8" t="s">
        <v>42</v>
      </c>
      <c r="AC8">
        <f>SUMIFS(C$2:C$1048576,B$2:B$1048576,AB8)</f>
        <v>2230099</v>
      </c>
    </row>
    <row r="9" spans="1:29" x14ac:dyDescent="0.25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>$D9-$E9</f>
        <v>5.7000000000000011</v>
      </c>
      <c r="H9" t="str">
        <f t="shared" si="0"/>
        <v/>
      </c>
      <c r="AB9" t="s">
        <v>22</v>
      </c>
      <c r="AC9">
        <f>SUMIFS(C$2:C$1048576,B$2:B$1048576,AB9)</f>
        <v>2157202</v>
      </c>
    </row>
    <row r="10" spans="1:29" x14ac:dyDescent="0.25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>$D10-$E10</f>
        <v>5.6999999999999993</v>
      </c>
      <c r="H10" t="str">
        <f t="shared" si="0"/>
        <v/>
      </c>
      <c r="AB10" t="s">
        <v>26</v>
      </c>
      <c r="AC10">
        <f>SUMIFS(C$2:C$1048576,B$2:B$1048576,AB10)</f>
        <v>2101732</v>
      </c>
    </row>
    <row r="11" spans="1:29" x14ac:dyDescent="0.25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>$D11-$E11</f>
        <v>5.5000000000000009</v>
      </c>
      <c r="H11" t="str">
        <f t="shared" si="0"/>
        <v/>
      </c>
      <c r="AB11" t="s">
        <v>7</v>
      </c>
      <c r="AC11">
        <f>SUMIFS(C$2:C$1048576,B$2:B$1048576,AB11)</f>
        <v>2069083</v>
      </c>
    </row>
    <row r="12" spans="1:29" x14ac:dyDescent="0.25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>$D12-$E12</f>
        <v>5.2000000000000011</v>
      </c>
      <c r="H12" t="str">
        <f t="shared" si="0"/>
        <v/>
      </c>
      <c r="AB12" t="s">
        <v>19</v>
      </c>
      <c r="AC12">
        <f>SUMIFS(C$2:C$1048576,B$2:B$1048576,AB12)</f>
        <v>1693198</v>
      </c>
    </row>
    <row r="13" spans="1:29" x14ac:dyDescent="0.25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>$D13-$E13</f>
        <v>5.0999999999999996</v>
      </c>
      <c r="H13" t="str">
        <f t="shared" si="0"/>
        <v/>
      </c>
      <c r="AB13" t="s">
        <v>11</v>
      </c>
      <c r="AC13">
        <f>SUMIFS(C$2:C$1048576,B$2:B$1048576,AB13)</f>
        <v>1427118</v>
      </c>
    </row>
    <row r="14" spans="1:29" x14ac:dyDescent="0.25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>$D14-$E14</f>
        <v>5.0999999999999996</v>
      </c>
      <c r="H14" t="str">
        <f t="shared" si="0"/>
        <v/>
      </c>
      <c r="AB14" t="s">
        <v>39</v>
      </c>
      <c r="AC14">
        <f>SUMIFS(C$2:C$1048576,B$2:B$1048576,AB14)</f>
        <v>1270120</v>
      </c>
    </row>
    <row r="15" spans="1:29" x14ac:dyDescent="0.25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>$D15-$E15</f>
        <v>5.0999999999999996</v>
      </c>
      <c r="H15" t="str">
        <f t="shared" si="0"/>
        <v/>
      </c>
      <c r="AB15" t="s">
        <v>9</v>
      </c>
      <c r="AC15">
        <f>SUMIFS(C$2:C$1048576,B$2:B$1048576,AB15)</f>
        <v>1189731</v>
      </c>
    </row>
    <row r="16" spans="1:29" x14ac:dyDescent="0.25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>$D16-$E16</f>
        <v>5</v>
      </c>
      <c r="H16" t="str">
        <f t="shared" si="0"/>
        <v/>
      </c>
      <c r="AB16" t="s">
        <v>35</v>
      </c>
      <c r="AC16">
        <f>SUMIFS(C$2:C$1048576,B$2:B$1048576,AB16)</f>
        <v>1031097</v>
      </c>
    </row>
    <row r="17" spans="1:29" x14ac:dyDescent="0.25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>$D17-$E17</f>
        <v>4.9000000000000004</v>
      </c>
      <c r="H17" t="str">
        <f t="shared" si="0"/>
        <v/>
      </c>
      <c r="AB17" t="s">
        <v>75</v>
      </c>
      <c r="AC17">
        <f>SUMIFS(C$2:C$1048576,B$2:B$1048576,AB17)</f>
        <v>1010047</v>
      </c>
    </row>
    <row r="18" spans="1:29" x14ac:dyDescent="0.25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>$D18-$E18</f>
        <v>4.7</v>
      </c>
      <c r="H18" t="str">
        <f t="shared" si="0"/>
        <v/>
      </c>
    </row>
    <row r="19" spans="1:29" x14ac:dyDescent="0.25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>$D19-$E19</f>
        <v>4.6000000000000014</v>
      </c>
      <c r="H19" t="str">
        <f t="shared" si="0"/>
        <v/>
      </c>
    </row>
    <row r="20" spans="1:29" x14ac:dyDescent="0.25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>$D20-$E20</f>
        <v>4.5999999999999996</v>
      </c>
      <c r="H20" t="str">
        <f t="shared" si="0"/>
        <v/>
      </c>
    </row>
    <row r="21" spans="1:29" x14ac:dyDescent="0.25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>$D21-$E21</f>
        <v>4.5999999999999996</v>
      </c>
      <c r="H21" t="str">
        <f t="shared" si="0"/>
        <v/>
      </c>
    </row>
    <row r="22" spans="1:29" x14ac:dyDescent="0.25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>$D22-$E22</f>
        <v>4.5</v>
      </c>
      <c r="H22" t="str">
        <f t="shared" si="0"/>
        <v/>
      </c>
    </row>
    <row r="23" spans="1:29" x14ac:dyDescent="0.25">
      <c r="A23" t="s">
        <v>264</v>
      </c>
      <c r="B23" t="s">
        <v>17</v>
      </c>
      <c r="C23">
        <v>157392</v>
      </c>
      <c r="D23">
        <v>12.5</v>
      </c>
      <c r="E23">
        <v>8</v>
      </c>
      <c r="F23">
        <v>16.899999999999999</v>
      </c>
      <c r="G23">
        <f>$D23-$E23</f>
        <v>4.5</v>
      </c>
      <c r="H23" t="str">
        <f t="shared" si="0"/>
        <v/>
      </c>
    </row>
    <row r="24" spans="1:29" x14ac:dyDescent="0.25">
      <c r="A24" t="s">
        <v>366</v>
      </c>
      <c r="B24" t="s">
        <v>17</v>
      </c>
      <c r="C24">
        <v>213714</v>
      </c>
      <c r="D24">
        <v>13.1</v>
      </c>
      <c r="E24">
        <v>8.6</v>
      </c>
      <c r="F24">
        <v>11.5</v>
      </c>
      <c r="G24">
        <f>$D24-$E24</f>
        <v>4.5</v>
      </c>
      <c r="H24" t="str">
        <f t="shared" si="0"/>
        <v/>
      </c>
    </row>
    <row r="25" spans="1:29" x14ac:dyDescent="0.25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>$D25-$E25</f>
        <v>4.3000000000000007</v>
      </c>
      <c r="H25" t="str">
        <f t="shared" si="0"/>
        <v/>
      </c>
    </row>
    <row r="26" spans="1:29" x14ac:dyDescent="0.25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>$D26-$E26</f>
        <v>4.2999999999999989</v>
      </c>
      <c r="H26" t="str">
        <f t="shared" si="0"/>
        <v/>
      </c>
    </row>
    <row r="27" spans="1:29" x14ac:dyDescent="0.25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>$D27-$E27</f>
        <v>4.2000000000000011</v>
      </c>
      <c r="H27" t="str">
        <f t="shared" si="0"/>
        <v/>
      </c>
    </row>
    <row r="28" spans="1:29" x14ac:dyDescent="0.25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>$D28-$E28</f>
        <v>4.1999999999999993</v>
      </c>
      <c r="H28" t="str">
        <f t="shared" si="0"/>
        <v/>
      </c>
    </row>
    <row r="29" spans="1:29" x14ac:dyDescent="0.25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>$D29-$E29</f>
        <v>4.1000000000000005</v>
      </c>
      <c r="H29" t="str">
        <f t="shared" si="0"/>
        <v/>
      </c>
    </row>
    <row r="30" spans="1:29" x14ac:dyDescent="0.25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>$D30-$E30</f>
        <v>4.0999999999999996</v>
      </c>
      <c r="H30" t="str">
        <f t="shared" si="0"/>
        <v/>
      </c>
    </row>
    <row r="31" spans="1:29" x14ac:dyDescent="0.25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>$D31-$E31</f>
        <v>4.0999999999999996</v>
      </c>
      <c r="H31" t="str">
        <f t="shared" si="0"/>
        <v/>
      </c>
    </row>
    <row r="32" spans="1:29" x14ac:dyDescent="0.25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>$D32-$E32</f>
        <v>4.0999999999999996</v>
      </c>
      <c r="H32" t="str">
        <f t="shared" si="0"/>
        <v/>
      </c>
    </row>
    <row r="33" spans="1:8" x14ac:dyDescent="0.25">
      <c r="A33" t="s">
        <v>16</v>
      </c>
      <c r="B33" t="s">
        <v>17</v>
      </c>
      <c r="C33">
        <v>33701</v>
      </c>
      <c r="D33">
        <v>15</v>
      </c>
      <c r="E33">
        <v>11</v>
      </c>
      <c r="F33">
        <v>-1.1000000000000001</v>
      </c>
      <c r="G33">
        <f>$D33-$E33</f>
        <v>4</v>
      </c>
      <c r="H33" t="str">
        <f t="shared" si="0"/>
        <v/>
      </c>
    </row>
    <row r="34" spans="1:8" x14ac:dyDescent="0.25">
      <c r="A34" t="s">
        <v>24</v>
      </c>
      <c r="B34" t="s">
        <v>13</v>
      </c>
      <c r="C34">
        <v>56806</v>
      </c>
      <c r="D34">
        <v>12.2</v>
      </c>
      <c r="E34">
        <v>8.1999999999999993</v>
      </c>
      <c r="F34">
        <v>2.5</v>
      </c>
      <c r="G34">
        <f>$D34-$E34</f>
        <v>4</v>
      </c>
      <c r="H34" t="str">
        <f t="shared" si="0"/>
        <v/>
      </c>
    </row>
    <row r="35" spans="1:8" x14ac:dyDescent="0.25">
      <c r="A35" t="s">
        <v>79</v>
      </c>
      <c r="B35" t="s">
        <v>46</v>
      </c>
      <c r="C35">
        <v>49903</v>
      </c>
      <c r="D35">
        <v>13.3</v>
      </c>
      <c r="E35">
        <v>9.3000000000000007</v>
      </c>
      <c r="F35">
        <v>-0.8</v>
      </c>
      <c r="G35">
        <f>$D35-$E35</f>
        <v>4</v>
      </c>
      <c r="H35" t="str">
        <f t="shared" si="0"/>
        <v/>
      </c>
    </row>
    <row r="36" spans="1:8" x14ac:dyDescent="0.25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>$D36-$E36</f>
        <v>4</v>
      </c>
      <c r="H36" t="str">
        <f t="shared" si="0"/>
        <v/>
      </c>
    </row>
    <row r="37" spans="1:8" x14ac:dyDescent="0.25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>$D37-$E37</f>
        <v>4</v>
      </c>
      <c r="H37" t="str">
        <f t="shared" si="0"/>
        <v/>
      </c>
    </row>
    <row r="38" spans="1:8" x14ac:dyDescent="0.25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>$D38-$E38</f>
        <v>3.9000000000000004</v>
      </c>
      <c r="H38" t="str">
        <f t="shared" si="0"/>
        <v/>
      </c>
    </row>
    <row r="39" spans="1:8" x14ac:dyDescent="0.25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>$D39-$E39</f>
        <v>3.9000000000000004</v>
      </c>
      <c r="H39" t="str">
        <f t="shared" si="0"/>
        <v/>
      </c>
    </row>
    <row r="40" spans="1:8" x14ac:dyDescent="0.25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>$D40-$E40</f>
        <v>3.9000000000000004</v>
      </c>
      <c r="H40" t="str">
        <f t="shared" si="0"/>
        <v/>
      </c>
    </row>
    <row r="41" spans="1:8" x14ac:dyDescent="0.25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>$D41-$E41</f>
        <v>3.8000000000000007</v>
      </c>
      <c r="H41" t="str">
        <f t="shared" si="0"/>
        <v/>
      </c>
    </row>
    <row r="42" spans="1:8" x14ac:dyDescent="0.25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>$D42-$E42</f>
        <v>3.8000000000000007</v>
      </c>
      <c r="H42" t="str">
        <f t="shared" si="0"/>
        <v/>
      </c>
    </row>
    <row r="43" spans="1:8" x14ac:dyDescent="0.25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>$D43-$E43</f>
        <v>3.7999999999999989</v>
      </c>
      <c r="H43" t="str">
        <f t="shared" si="0"/>
        <v/>
      </c>
    </row>
    <row r="44" spans="1:8" x14ac:dyDescent="0.25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>$D44-$E44</f>
        <v>3.7999999999999989</v>
      </c>
      <c r="H44" t="str">
        <f t="shared" si="0"/>
        <v/>
      </c>
    </row>
    <row r="45" spans="1:8" x14ac:dyDescent="0.25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>$D45-$E45</f>
        <v>3.7000000000000011</v>
      </c>
      <c r="H45" t="str">
        <f t="shared" si="0"/>
        <v/>
      </c>
    </row>
    <row r="46" spans="1:8" x14ac:dyDescent="0.25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>$D46-$E46</f>
        <v>3.7000000000000011</v>
      </c>
      <c r="H46" t="str">
        <f t="shared" si="0"/>
        <v/>
      </c>
    </row>
    <row r="47" spans="1:8" x14ac:dyDescent="0.25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>$D47-$E47</f>
        <v>3.7</v>
      </c>
      <c r="H47" t="str">
        <f t="shared" si="0"/>
        <v/>
      </c>
    </row>
    <row r="48" spans="1:8" x14ac:dyDescent="0.25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>$D48-$E48</f>
        <v>3.7</v>
      </c>
      <c r="H48" t="str">
        <f t="shared" si="0"/>
        <v/>
      </c>
    </row>
    <row r="49" spans="1:8" x14ac:dyDescent="0.25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>$D49-$E49</f>
        <v>3.6999999999999993</v>
      </c>
      <c r="H49" t="str">
        <f t="shared" si="0"/>
        <v/>
      </c>
    </row>
    <row r="50" spans="1:8" x14ac:dyDescent="0.25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>$D50-$E50</f>
        <v>3.6999999999999993</v>
      </c>
      <c r="H50" t="str">
        <f t="shared" si="0"/>
        <v/>
      </c>
    </row>
    <row r="51" spans="1:8" x14ac:dyDescent="0.25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>$D51-$E51</f>
        <v>3.6999999999999993</v>
      </c>
      <c r="H51" t="str">
        <f t="shared" si="0"/>
        <v/>
      </c>
    </row>
    <row r="52" spans="1:8" x14ac:dyDescent="0.25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>$D52-$E52</f>
        <v>3.6000000000000005</v>
      </c>
      <c r="H52" t="str">
        <f t="shared" si="0"/>
        <v/>
      </c>
    </row>
    <row r="53" spans="1:8" x14ac:dyDescent="0.25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>$D53-$E53</f>
        <v>3.5999999999999996</v>
      </c>
      <c r="H53" t="str">
        <f t="shared" si="0"/>
        <v/>
      </c>
    </row>
    <row r="54" spans="1:8" x14ac:dyDescent="0.25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>$D54-$E54</f>
        <v>3.5999999999999996</v>
      </c>
      <c r="H54" t="str">
        <f t="shared" si="0"/>
        <v/>
      </c>
    </row>
    <row r="55" spans="1:8" x14ac:dyDescent="0.25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>$D55-$E55</f>
        <v>3.5</v>
      </c>
      <c r="H55" t="str">
        <f t="shared" si="0"/>
        <v/>
      </c>
    </row>
    <row r="56" spans="1:8" x14ac:dyDescent="0.25">
      <c r="A56" t="s">
        <v>130</v>
      </c>
      <c r="B56" t="s">
        <v>17</v>
      </c>
      <c r="C56">
        <v>103039</v>
      </c>
      <c r="D56">
        <v>12</v>
      </c>
      <c r="E56">
        <v>8.5</v>
      </c>
      <c r="F56">
        <v>13.4</v>
      </c>
      <c r="G56">
        <f>$D56-$E56</f>
        <v>3.5</v>
      </c>
      <c r="H56" t="str">
        <f t="shared" si="0"/>
        <v/>
      </c>
    </row>
    <row r="57" spans="1:8" x14ac:dyDescent="0.25">
      <c r="A57" t="s">
        <v>295</v>
      </c>
      <c r="B57" t="s">
        <v>26</v>
      </c>
      <c r="C57">
        <v>71751</v>
      </c>
      <c r="D57">
        <v>11.7</v>
      </c>
      <c r="E57">
        <v>8.1999999999999993</v>
      </c>
      <c r="F57">
        <v>-0.8</v>
      </c>
      <c r="G57">
        <f>$D57-$E57</f>
        <v>3.5</v>
      </c>
      <c r="H57" t="str">
        <f t="shared" si="0"/>
        <v/>
      </c>
    </row>
    <row r="58" spans="1:8" x14ac:dyDescent="0.25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>$D58-$E58</f>
        <v>3.4000000000000004</v>
      </c>
      <c r="H58" t="str">
        <f t="shared" si="0"/>
        <v/>
      </c>
    </row>
    <row r="59" spans="1:8" x14ac:dyDescent="0.25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>$D59-$E59</f>
        <v>3.4000000000000004</v>
      </c>
      <c r="H59" t="str">
        <f t="shared" si="0"/>
        <v/>
      </c>
    </row>
    <row r="60" spans="1:8" x14ac:dyDescent="0.25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>$D60-$E60</f>
        <v>3.4000000000000004</v>
      </c>
      <c r="H60" t="str">
        <f t="shared" si="0"/>
        <v/>
      </c>
    </row>
    <row r="61" spans="1:8" x14ac:dyDescent="0.25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>$D61-$E61</f>
        <v>3.4000000000000004</v>
      </c>
      <c r="H61" t="str">
        <f t="shared" si="0"/>
        <v/>
      </c>
    </row>
    <row r="62" spans="1:8" x14ac:dyDescent="0.25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>$D62-$E62</f>
        <v>3.4000000000000004</v>
      </c>
      <c r="H62" t="str">
        <f t="shared" si="0"/>
        <v/>
      </c>
    </row>
    <row r="63" spans="1:8" x14ac:dyDescent="0.25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>$D63-$E63</f>
        <v>3.3999999999999995</v>
      </c>
      <c r="H63" t="str">
        <f t="shared" si="0"/>
        <v/>
      </c>
    </row>
    <row r="64" spans="1:8" x14ac:dyDescent="0.25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>$D64-$E64</f>
        <v>3.3999999999999986</v>
      </c>
      <c r="H64" t="str">
        <f t="shared" si="0"/>
        <v/>
      </c>
    </row>
    <row r="65" spans="1:8" x14ac:dyDescent="0.25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>$D65-$E65</f>
        <v>3.3999999999999986</v>
      </c>
      <c r="H65" t="str">
        <f t="shared" si="0"/>
        <v/>
      </c>
    </row>
    <row r="66" spans="1:8" x14ac:dyDescent="0.25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>$D66-$E66</f>
        <v>3.3000000000000007</v>
      </c>
      <c r="H66" t="str">
        <f t="shared" si="0"/>
        <v/>
      </c>
    </row>
    <row r="67" spans="1:8" x14ac:dyDescent="0.25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>$D67-$E67</f>
        <v>3.2999999999999989</v>
      </c>
      <c r="H67" t="str">
        <f t="shared" ref="H67:H130" si="1">IF($B67 = "opolskie", ($D67 / 1000) * $C67, "")</f>
        <v/>
      </c>
    </row>
    <row r="68" spans="1:8" x14ac:dyDescent="0.25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>$D68-$E68</f>
        <v>3.2000000000000011</v>
      </c>
      <c r="H68" t="str">
        <f t="shared" si="1"/>
        <v/>
      </c>
    </row>
    <row r="69" spans="1:8" x14ac:dyDescent="0.25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>$D69-$E69</f>
        <v>3.1999999999999993</v>
      </c>
      <c r="H69" t="str">
        <f t="shared" si="1"/>
        <v/>
      </c>
    </row>
    <row r="70" spans="1:8" x14ac:dyDescent="0.25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>$D70-$E70</f>
        <v>3.0999999999999996</v>
      </c>
      <c r="H70" t="str">
        <f t="shared" si="1"/>
        <v/>
      </c>
    </row>
    <row r="71" spans="1:8" x14ac:dyDescent="0.25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>$D71-$E71</f>
        <v>3.0999999999999996</v>
      </c>
      <c r="H71" t="str">
        <f t="shared" si="1"/>
        <v/>
      </c>
    </row>
    <row r="72" spans="1:8" x14ac:dyDescent="0.25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>$D72-$E72</f>
        <v>3.0000000000000009</v>
      </c>
      <c r="H72" t="str">
        <f t="shared" si="1"/>
        <v/>
      </c>
    </row>
    <row r="73" spans="1:8" x14ac:dyDescent="0.25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>$D73-$E73</f>
        <v>3</v>
      </c>
      <c r="H73" t="str">
        <f t="shared" si="1"/>
        <v/>
      </c>
    </row>
    <row r="74" spans="1:8" x14ac:dyDescent="0.25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>$D74-$E74</f>
        <v>3</v>
      </c>
      <c r="H74" t="str">
        <f t="shared" si="1"/>
        <v/>
      </c>
    </row>
    <row r="75" spans="1:8" x14ac:dyDescent="0.25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>$D75-$E75</f>
        <v>3</v>
      </c>
      <c r="H75" t="str">
        <f t="shared" si="1"/>
        <v/>
      </c>
    </row>
    <row r="76" spans="1:8" x14ac:dyDescent="0.25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>$D76-$E76</f>
        <v>3</v>
      </c>
      <c r="H76" t="str">
        <f t="shared" si="1"/>
        <v/>
      </c>
    </row>
    <row r="77" spans="1:8" x14ac:dyDescent="0.25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>$D77-$E77</f>
        <v>2.9000000000000004</v>
      </c>
      <c r="H77" t="str">
        <f t="shared" si="1"/>
        <v/>
      </c>
    </row>
    <row r="78" spans="1:8" x14ac:dyDescent="0.25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>$D78-$E78</f>
        <v>2.9000000000000004</v>
      </c>
      <c r="H78" t="str">
        <f t="shared" si="1"/>
        <v/>
      </c>
    </row>
    <row r="79" spans="1:8" x14ac:dyDescent="0.25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>$D79-$E79</f>
        <v>2.9000000000000004</v>
      </c>
      <c r="H79" t="str">
        <f t="shared" si="1"/>
        <v/>
      </c>
    </row>
    <row r="80" spans="1:8" x14ac:dyDescent="0.25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>$D80-$E80</f>
        <v>2.8999999999999986</v>
      </c>
      <c r="H80" t="str">
        <f t="shared" si="1"/>
        <v/>
      </c>
    </row>
    <row r="81" spans="1:8" x14ac:dyDescent="0.25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>$D81-$E81</f>
        <v>2.8000000000000007</v>
      </c>
      <c r="H81" t="str">
        <f t="shared" si="1"/>
        <v/>
      </c>
    </row>
    <row r="82" spans="1:8" x14ac:dyDescent="0.25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>$D82-$E82</f>
        <v>2.8000000000000007</v>
      </c>
      <c r="H82" t="str">
        <f t="shared" si="1"/>
        <v/>
      </c>
    </row>
    <row r="83" spans="1:8" x14ac:dyDescent="0.25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>$D83-$E83</f>
        <v>2.7000000000000011</v>
      </c>
      <c r="H83" t="str">
        <f t="shared" si="1"/>
        <v/>
      </c>
    </row>
    <row r="84" spans="1:8" x14ac:dyDescent="0.25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>$D84-$E84</f>
        <v>2.7</v>
      </c>
      <c r="H84" t="str">
        <f t="shared" si="1"/>
        <v/>
      </c>
    </row>
    <row r="85" spans="1:8" x14ac:dyDescent="0.25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>$D85-$E85</f>
        <v>2.7</v>
      </c>
      <c r="H85" t="str">
        <f t="shared" si="1"/>
        <v/>
      </c>
    </row>
    <row r="86" spans="1:8" x14ac:dyDescent="0.25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>$D86-$E86</f>
        <v>2.6999999999999993</v>
      </c>
      <c r="H86" t="str">
        <f t="shared" si="1"/>
        <v/>
      </c>
    </row>
    <row r="87" spans="1:8" x14ac:dyDescent="0.25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>$D87-$E87</f>
        <v>2.6999999999999993</v>
      </c>
      <c r="H87" t="str">
        <f t="shared" si="1"/>
        <v/>
      </c>
    </row>
    <row r="88" spans="1:8" x14ac:dyDescent="0.25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>$D88-$E88</f>
        <v>2.6999999999999993</v>
      </c>
      <c r="H88" t="str">
        <f t="shared" si="1"/>
        <v/>
      </c>
    </row>
    <row r="89" spans="1:8" x14ac:dyDescent="0.25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>$D89-$E89</f>
        <v>2.6999999999999993</v>
      </c>
      <c r="H89" t="str">
        <f t="shared" si="1"/>
        <v/>
      </c>
    </row>
    <row r="90" spans="1:8" x14ac:dyDescent="0.25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>$D90-$E90</f>
        <v>2.6999999999999993</v>
      </c>
      <c r="H90" t="str">
        <f t="shared" si="1"/>
        <v/>
      </c>
    </row>
    <row r="91" spans="1:8" x14ac:dyDescent="0.25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>$D91-$E91</f>
        <v>2.6000000000000014</v>
      </c>
      <c r="H91" t="str">
        <f t="shared" si="1"/>
        <v/>
      </c>
    </row>
    <row r="92" spans="1:8" x14ac:dyDescent="0.25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>$D92-$E92</f>
        <v>2.5999999999999996</v>
      </c>
      <c r="H92" t="str">
        <f t="shared" si="1"/>
        <v/>
      </c>
    </row>
    <row r="93" spans="1:8" x14ac:dyDescent="0.25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>$D93-$E93</f>
        <v>2.5999999999999996</v>
      </c>
      <c r="H93" t="str">
        <f t="shared" si="1"/>
        <v/>
      </c>
    </row>
    <row r="94" spans="1:8" x14ac:dyDescent="0.25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>$D94-$E94</f>
        <v>2.5999999999999996</v>
      </c>
      <c r="H94" t="str">
        <f t="shared" si="1"/>
        <v/>
      </c>
    </row>
    <row r="95" spans="1:8" x14ac:dyDescent="0.25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>$D95-$E95</f>
        <v>2.5999999999999996</v>
      </c>
      <c r="H95" t="str">
        <f t="shared" si="1"/>
        <v/>
      </c>
    </row>
    <row r="96" spans="1:8" x14ac:dyDescent="0.25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>$D96-$E96</f>
        <v>2.5</v>
      </c>
      <c r="H96" t="str">
        <f t="shared" si="1"/>
        <v/>
      </c>
    </row>
    <row r="97" spans="1:8" x14ac:dyDescent="0.25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>$D97-$E97</f>
        <v>2.5</v>
      </c>
      <c r="H97" t="str">
        <f t="shared" si="1"/>
        <v/>
      </c>
    </row>
    <row r="98" spans="1:8" x14ac:dyDescent="0.25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>$D98-$E98</f>
        <v>2.5</v>
      </c>
      <c r="H98" t="str">
        <f t="shared" si="1"/>
        <v/>
      </c>
    </row>
    <row r="99" spans="1:8" x14ac:dyDescent="0.25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>$D99-$E99</f>
        <v>2.5</v>
      </c>
      <c r="H99" t="str">
        <f t="shared" si="1"/>
        <v/>
      </c>
    </row>
    <row r="100" spans="1:8" x14ac:dyDescent="0.25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>$D100-$E100</f>
        <v>2.4000000000000004</v>
      </c>
      <c r="H100" t="str">
        <f t="shared" si="1"/>
        <v/>
      </c>
    </row>
    <row r="101" spans="1:8" x14ac:dyDescent="0.25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>$D101-$E101</f>
        <v>2.4000000000000004</v>
      </c>
      <c r="H101" t="str">
        <f t="shared" si="1"/>
        <v/>
      </c>
    </row>
    <row r="102" spans="1:8" x14ac:dyDescent="0.25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>$D102-$E102</f>
        <v>2.4000000000000004</v>
      </c>
      <c r="H102" t="str">
        <f t="shared" si="1"/>
        <v/>
      </c>
    </row>
    <row r="103" spans="1:8" x14ac:dyDescent="0.25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>$D103-$E103</f>
        <v>2.4000000000000004</v>
      </c>
      <c r="H103" t="str">
        <f t="shared" si="1"/>
        <v/>
      </c>
    </row>
    <row r="104" spans="1:8" x14ac:dyDescent="0.25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>$D104-$E104</f>
        <v>2.4000000000000004</v>
      </c>
      <c r="H104" t="str">
        <f t="shared" si="1"/>
        <v/>
      </c>
    </row>
    <row r="105" spans="1:8" x14ac:dyDescent="0.25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>$D105-$E105</f>
        <v>2.4000000000000004</v>
      </c>
      <c r="H105" t="str">
        <f t="shared" si="1"/>
        <v/>
      </c>
    </row>
    <row r="106" spans="1:8" x14ac:dyDescent="0.25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>$D106-$E106</f>
        <v>2.3999999999999986</v>
      </c>
      <c r="H106" t="str">
        <f t="shared" si="1"/>
        <v/>
      </c>
    </row>
    <row r="107" spans="1:8" x14ac:dyDescent="0.25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>$D107-$E107</f>
        <v>2.3999999999999986</v>
      </c>
      <c r="H107" t="str">
        <f t="shared" si="1"/>
        <v/>
      </c>
    </row>
    <row r="108" spans="1:8" x14ac:dyDescent="0.25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>$D108-$E108</f>
        <v>2.3999999999999986</v>
      </c>
      <c r="H108" t="str">
        <f t="shared" si="1"/>
        <v/>
      </c>
    </row>
    <row r="109" spans="1:8" x14ac:dyDescent="0.25">
      <c r="A109" t="s">
        <v>62</v>
      </c>
      <c r="B109" t="s">
        <v>17</v>
      </c>
      <c r="C109">
        <v>106927</v>
      </c>
      <c r="D109">
        <v>13</v>
      </c>
      <c r="E109">
        <v>10.7</v>
      </c>
      <c r="F109">
        <v>-0.9</v>
      </c>
      <c r="G109">
        <f>$D109-$E109</f>
        <v>2.3000000000000007</v>
      </c>
      <c r="H109" t="str">
        <f t="shared" si="1"/>
        <v/>
      </c>
    </row>
    <row r="110" spans="1:8" x14ac:dyDescent="0.25">
      <c r="A110" t="s">
        <v>222</v>
      </c>
      <c r="B110" t="s">
        <v>13</v>
      </c>
      <c r="C110">
        <v>92655</v>
      </c>
      <c r="D110">
        <v>11.5</v>
      </c>
      <c r="E110">
        <v>9.1999999999999993</v>
      </c>
      <c r="F110">
        <v>4.8</v>
      </c>
      <c r="G110">
        <f>$D110-$E110</f>
        <v>2.3000000000000007</v>
      </c>
      <c r="H110" t="str">
        <f t="shared" si="1"/>
        <v/>
      </c>
    </row>
    <row r="111" spans="1:8" x14ac:dyDescent="0.25">
      <c r="A111" t="s">
        <v>245</v>
      </c>
      <c r="B111" t="s">
        <v>31</v>
      </c>
      <c r="C111">
        <v>72357</v>
      </c>
      <c r="D111">
        <v>11.4</v>
      </c>
      <c r="E111">
        <v>9.1</v>
      </c>
      <c r="F111">
        <v>4.3</v>
      </c>
      <c r="G111">
        <f>$D111-$E111</f>
        <v>2.3000000000000007</v>
      </c>
      <c r="H111" t="str">
        <f t="shared" si="1"/>
        <v/>
      </c>
    </row>
    <row r="112" spans="1:8" x14ac:dyDescent="0.25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>$D112-$E112</f>
        <v>2.3000000000000007</v>
      </c>
      <c r="H112" t="str">
        <f t="shared" si="1"/>
        <v/>
      </c>
    </row>
    <row r="113" spans="1:8" x14ac:dyDescent="0.25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>$D113-$E113</f>
        <v>2.3000000000000007</v>
      </c>
      <c r="H113" t="str">
        <f t="shared" si="1"/>
        <v/>
      </c>
    </row>
    <row r="114" spans="1:8" x14ac:dyDescent="0.25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>$D114-$E114</f>
        <v>2.2000000000000011</v>
      </c>
      <c r="H114" t="str">
        <f t="shared" si="1"/>
        <v/>
      </c>
    </row>
    <row r="115" spans="1:8" x14ac:dyDescent="0.25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>$D115-$E115</f>
        <v>2.2000000000000011</v>
      </c>
      <c r="H115" t="str">
        <f t="shared" si="1"/>
        <v/>
      </c>
    </row>
    <row r="116" spans="1:8" x14ac:dyDescent="0.25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>$D116-$E116</f>
        <v>2.1999999999999993</v>
      </c>
      <c r="H116" t="str">
        <f t="shared" si="1"/>
        <v/>
      </c>
    </row>
    <row r="117" spans="1:8" x14ac:dyDescent="0.25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>$D117-$E117</f>
        <v>2.1999999999999993</v>
      </c>
      <c r="H117" t="str">
        <f t="shared" si="1"/>
        <v/>
      </c>
    </row>
    <row r="118" spans="1:8" x14ac:dyDescent="0.25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>$D118-$E118</f>
        <v>2.1999999999999993</v>
      </c>
      <c r="H118" t="str">
        <f t="shared" si="1"/>
        <v/>
      </c>
    </row>
    <row r="119" spans="1:8" x14ac:dyDescent="0.25">
      <c r="A119" t="s">
        <v>224</v>
      </c>
      <c r="B119" t="s">
        <v>17</v>
      </c>
      <c r="C119">
        <v>144294</v>
      </c>
      <c r="D119">
        <v>12.7</v>
      </c>
      <c r="E119">
        <v>10.5</v>
      </c>
      <c r="F119">
        <v>5</v>
      </c>
      <c r="G119">
        <f>$D119-$E119</f>
        <v>2.1999999999999993</v>
      </c>
      <c r="H119" t="str">
        <f t="shared" si="1"/>
        <v/>
      </c>
    </row>
    <row r="120" spans="1:8" x14ac:dyDescent="0.25">
      <c r="A120" t="s">
        <v>255</v>
      </c>
      <c r="B120" t="s">
        <v>17</v>
      </c>
      <c r="C120">
        <v>84578</v>
      </c>
      <c r="D120">
        <v>12.5</v>
      </c>
      <c r="E120">
        <v>10.3</v>
      </c>
      <c r="F120">
        <v>1.4</v>
      </c>
      <c r="G120">
        <f>$D120-$E120</f>
        <v>2.1999999999999993</v>
      </c>
      <c r="H120" t="str">
        <f t="shared" si="1"/>
        <v/>
      </c>
    </row>
    <row r="121" spans="1:8" x14ac:dyDescent="0.25">
      <c r="A121" t="s">
        <v>289</v>
      </c>
      <c r="B121" t="s">
        <v>17</v>
      </c>
      <c r="C121">
        <v>147212</v>
      </c>
      <c r="D121">
        <v>11.7</v>
      </c>
      <c r="E121">
        <v>9.5</v>
      </c>
      <c r="F121">
        <v>2.2000000000000002</v>
      </c>
      <c r="G121">
        <f>$D121-$E121</f>
        <v>2.1999999999999993</v>
      </c>
      <c r="H121" t="str">
        <f t="shared" si="1"/>
        <v/>
      </c>
    </row>
    <row r="122" spans="1:8" x14ac:dyDescent="0.25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>$D122-$E122</f>
        <v>2.0999999999999996</v>
      </c>
      <c r="H122" t="str">
        <f t="shared" si="1"/>
        <v/>
      </c>
    </row>
    <row r="123" spans="1:8" x14ac:dyDescent="0.25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>$D123-$E123</f>
        <v>2.0999999999999996</v>
      </c>
      <c r="H123" t="str">
        <f t="shared" si="1"/>
        <v/>
      </c>
    </row>
    <row r="124" spans="1:8" x14ac:dyDescent="0.25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>$D124-$E124</f>
        <v>2.0999999999999996</v>
      </c>
      <c r="H124" t="str">
        <f t="shared" si="1"/>
        <v/>
      </c>
    </row>
    <row r="125" spans="1:8" x14ac:dyDescent="0.25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>$D125-$E125</f>
        <v>2.0999999999999996</v>
      </c>
      <c r="H125" t="str">
        <f t="shared" si="1"/>
        <v/>
      </c>
    </row>
    <row r="126" spans="1:8" x14ac:dyDescent="0.25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>$D126-$E126</f>
        <v>2</v>
      </c>
      <c r="H126" t="str">
        <f t="shared" si="1"/>
        <v/>
      </c>
    </row>
    <row r="127" spans="1:8" x14ac:dyDescent="0.25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>$D127-$E127</f>
        <v>2</v>
      </c>
      <c r="H127" t="str">
        <f t="shared" si="1"/>
        <v/>
      </c>
    </row>
    <row r="128" spans="1:8" x14ac:dyDescent="0.25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>$D128-$E128</f>
        <v>2</v>
      </c>
      <c r="H128" t="str">
        <f t="shared" si="1"/>
        <v/>
      </c>
    </row>
    <row r="129" spans="1:8" x14ac:dyDescent="0.25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>$D129-$E129</f>
        <v>2</v>
      </c>
      <c r="H129" t="str">
        <f t="shared" si="1"/>
        <v/>
      </c>
    </row>
    <row r="130" spans="1:8" x14ac:dyDescent="0.25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>$D130-$E130</f>
        <v>2</v>
      </c>
      <c r="H130" t="str">
        <f t="shared" si="1"/>
        <v/>
      </c>
    </row>
    <row r="131" spans="1:8" x14ac:dyDescent="0.25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>$D131-$E131</f>
        <v>2</v>
      </c>
      <c r="H131" t="str">
        <f t="shared" ref="H131:H194" si="2">IF($B131 = "opolskie", ($D131 / 1000) * $C131, "")</f>
        <v/>
      </c>
    </row>
    <row r="132" spans="1:8" x14ac:dyDescent="0.25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>$D132-$E132</f>
        <v>1.9000000000000004</v>
      </c>
      <c r="H132" t="str">
        <f t="shared" si="2"/>
        <v/>
      </c>
    </row>
    <row r="133" spans="1:8" x14ac:dyDescent="0.25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>$D133-$E133</f>
        <v>1.9000000000000004</v>
      </c>
      <c r="H133" t="str">
        <f t="shared" si="2"/>
        <v/>
      </c>
    </row>
    <row r="134" spans="1:8" x14ac:dyDescent="0.25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>$D134-$E134</f>
        <v>1.9000000000000004</v>
      </c>
      <c r="H134" t="str">
        <f t="shared" si="2"/>
        <v/>
      </c>
    </row>
    <row r="135" spans="1:8" x14ac:dyDescent="0.25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>$D135-$E135</f>
        <v>1.9000000000000004</v>
      </c>
      <c r="H135" t="str">
        <f t="shared" si="2"/>
        <v/>
      </c>
    </row>
    <row r="136" spans="1:8" x14ac:dyDescent="0.25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>$D136-$E136</f>
        <v>1.9000000000000004</v>
      </c>
      <c r="H136" t="str">
        <f t="shared" si="2"/>
        <v/>
      </c>
    </row>
    <row r="137" spans="1:8" x14ac:dyDescent="0.25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>$D137-$E137</f>
        <v>1.9000000000000004</v>
      </c>
      <c r="H137" t="str">
        <f t="shared" si="2"/>
        <v/>
      </c>
    </row>
    <row r="138" spans="1:8" x14ac:dyDescent="0.25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>$D138-$E138</f>
        <v>1.8000000000000007</v>
      </c>
      <c r="H138" t="str">
        <f t="shared" si="2"/>
        <v/>
      </c>
    </row>
    <row r="139" spans="1:8" x14ac:dyDescent="0.25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>$D139-$E139</f>
        <v>1.8000000000000007</v>
      </c>
      <c r="H139" t="str">
        <f t="shared" si="2"/>
        <v/>
      </c>
    </row>
    <row r="140" spans="1:8" x14ac:dyDescent="0.25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>$D140-$E140</f>
        <v>1.8000000000000007</v>
      </c>
      <c r="H140" t="str">
        <f t="shared" si="2"/>
        <v/>
      </c>
    </row>
    <row r="141" spans="1:8" x14ac:dyDescent="0.25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>$D141-$E141</f>
        <v>1.8000000000000007</v>
      </c>
      <c r="H141" t="str">
        <f t="shared" si="2"/>
        <v/>
      </c>
    </row>
    <row r="142" spans="1:8" x14ac:dyDescent="0.25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>$D142-$E142</f>
        <v>1.8000000000000007</v>
      </c>
      <c r="H142" t="str">
        <f t="shared" si="2"/>
        <v/>
      </c>
    </row>
    <row r="143" spans="1:8" x14ac:dyDescent="0.25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>$D143-$E143</f>
        <v>1.7999999999999989</v>
      </c>
      <c r="H143" t="str">
        <f t="shared" si="2"/>
        <v/>
      </c>
    </row>
    <row r="144" spans="1:8" x14ac:dyDescent="0.25">
      <c r="A144" t="s">
        <v>79</v>
      </c>
      <c r="B144" t="s">
        <v>17</v>
      </c>
      <c r="C144">
        <v>81923</v>
      </c>
      <c r="D144">
        <v>12.3</v>
      </c>
      <c r="E144">
        <v>10.6</v>
      </c>
      <c r="F144">
        <v>13.7</v>
      </c>
      <c r="G144">
        <f>$D144-$E144</f>
        <v>1.7000000000000011</v>
      </c>
      <c r="H144" t="str">
        <f t="shared" si="2"/>
        <v/>
      </c>
    </row>
    <row r="145" spans="1:8" x14ac:dyDescent="0.25">
      <c r="A145" t="s">
        <v>83</v>
      </c>
      <c r="B145" t="s">
        <v>19</v>
      </c>
      <c r="C145">
        <v>82830</v>
      </c>
      <c r="D145">
        <v>10.8</v>
      </c>
      <c r="E145">
        <v>9.1</v>
      </c>
      <c r="F145">
        <v>-2.8</v>
      </c>
      <c r="G145">
        <f>$D145-$E145</f>
        <v>1.7000000000000011</v>
      </c>
      <c r="H145" t="str">
        <f t="shared" si="2"/>
        <v/>
      </c>
    </row>
    <row r="146" spans="1:8" x14ac:dyDescent="0.25">
      <c r="A146" t="s">
        <v>234</v>
      </c>
      <c r="B146" t="s">
        <v>35</v>
      </c>
      <c r="C146">
        <v>43814</v>
      </c>
      <c r="D146">
        <v>10.8</v>
      </c>
      <c r="E146">
        <v>9.1</v>
      </c>
      <c r="F146">
        <v>-2.7</v>
      </c>
      <c r="G146">
        <f>$D146-$E146</f>
        <v>1.7000000000000011</v>
      </c>
      <c r="H146">
        <f t="shared" si="2"/>
        <v>473.19120000000004</v>
      </c>
    </row>
    <row r="147" spans="1:8" x14ac:dyDescent="0.25">
      <c r="A147" t="s">
        <v>333</v>
      </c>
      <c r="B147" t="s">
        <v>75</v>
      </c>
      <c r="C147">
        <v>56038</v>
      </c>
      <c r="D147">
        <v>11.8</v>
      </c>
      <c r="E147">
        <v>10.1</v>
      </c>
      <c r="F147">
        <v>0</v>
      </c>
      <c r="G147">
        <f>$D147-$E147</f>
        <v>1.7000000000000011</v>
      </c>
      <c r="H147" t="str">
        <f t="shared" si="2"/>
        <v/>
      </c>
    </row>
    <row r="148" spans="1:8" x14ac:dyDescent="0.25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>$D148-$E148</f>
        <v>1.6999999999999993</v>
      </c>
      <c r="H148" t="str">
        <f t="shared" si="2"/>
        <v/>
      </c>
    </row>
    <row r="149" spans="1:8" x14ac:dyDescent="0.25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>$D149-$E149</f>
        <v>1.6999999999999993</v>
      </c>
      <c r="H149" t="str">
        <f t="shared" si="2"/>
        <v/>
      </c>
    </row>
    <row r="150" spans="1:8" x14ac:dyDescent="0.25">
      <c r="A150" t="s">
        <v>237</v>
      </c>
      <c r="B150" t="s">
        <v>17</v>
      </c>
      <c r="C150">
        <v>76583</v>
      </c>
      <c r="D150">
        <v>11.2</v>
      </c>
      <c r="E150">
        <v>9.5</v>
      </c>
      <c r="F150">
        <v>2.7</v>
      </c>
      <c r="G150">
        <f>$D150-$E150</f>
        <v>1.6999999999999993</v>
      </c>
      <c r="H150" t="str">
        <f t="shared" si="2"/>
        <v/>
      </c>
    </row>
    <row r="151" spans="1:8" x14ac:dyDescent="0.25">
      <c r="A151" t="s">
        <v>269</v>
      </c>
      <c r="B151" t="s">
        <v>46</v>
      </c>
      <c r="C151">
        <v>62407</v>
      </c>
      <c r="D151">
        <v>11.2</v>
      </c>
      <c r="E151">
        <v>9.5</v>
      </c>
      <c r="F151">
        <v>-0.6</v>
      </c>
      <c r="G151">
        <f>$D151-$E151</f>
        <v>1.6999999999999993</v>
      </c>
      <c r="H151" t="str">
        <f t="shared" si="2"/>
        <v/>
      </c>
    </row>
    <row r="152" spans="1:8" x14ac:dyDescent="0.25">
      <c r="A152" t="s">
        <v>278</v>
      </c>
      <c r="B152" t="s">
        <v>17</v>
      </c>
      <c r="C152">
        <v>150270</v>
      </c>
      <c r="D152">
        <v>11.2</v>
      </c>
      <c r="E152">
        <v>9.5</v>
      </c>
      <c r="F152">
        <v>9.5</v>
      </c>
      <c r="G152">
        <f>$D152-$E152</f>
        <v>1.6999999999999993</v>
      </c>
      <c r="H152" t="str">
        <f t="shared" si="2"/>
        <v/>
      </c>
    </row>
    <row r="153" spans="1:8" x14ac:dyDescent="0.25">
      <c r="A153" t="s">
        <v>299</v>
      </c>
      <c r="B153" t="s">
        <v>26</v>
      </c>
      <c r="C153">
        <v>164900</v>
      </c>
      <c r="D153">
        <v>11.2</v>
      </c>
      <c r="E153">
        <v>9.5</v>
      </c>
      <c r="F153">
        <v>5.4</v>
      </c>
      <c r="G153">
        <f>$D153-$E153</f>
        <v>1.6999999999999993</v>
      </c>
      <c r="H153" t="str">
        <f t="shared" si="2"/>
        <v/>
      </c>
    </row>
    <row r="154" spans="1:8" x14ac:dyDescent="0.25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>$D154-$E154</f>
        <v>1.6999999999999993</v>
      </c>
      <c r="H154" t="str">
        <f t="shared" si="2"/>
        <v/>
      </c>
    </row>
    <row r="155" spans="1:8" x14ac:dyDescent="0.25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>$D155-$E155</f>
        <v>1.6000000000000014</v>
      </c>
      <c r="H155" t="str">
        <f t="shared" si="2"/>
        <v/>
      </c>
    </row>
    <row r="156" spans="1:8" x14ac:dyDescent="0.25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>$D156-$E156</f>
        <v>1.6000000000000014</v>
      </c>
      <c r="H156" t="str">
        <f t="shared" si="2"/>
        <v/>
      </c>
    </row>
    <row r="157" spans="1:8" x14ac:dyDescent="0.25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>$D157-$E157</f>
        <v>1.6000000000000014</v>
      </c>
      <c r="H157" t="str">
        <f t="shared" si="2"/>
        <v/>
      </c>
    </row>
    <row r="158" spans="1:8" x14ac:dyDescent="0.25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>$D158-$E158</f>
        <v>1.5999999999999996</v>
      </c>
      <c r="H158" t="str">
        <f t="shared" si="2"/>
        <v/>
      </c>
    </row>
    <row r="159" spans="1:8" x14ac:dyDescent="0.25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>$D159-$E159</f>
        <v>1.5999999999999996</v>
      </c>
      <c r="H159" t="str">
        <f t="shared" si="2"/>
        <v/>
      </c>
    </row>
    <row r="160" spans="1:8" x14ac:dyDescent="0.25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>$D160-$E160</f>
        <v>1.5999999999999996</v>
      </c>
      <c r="H160" t="str">
        <f t="shared" si="2"/>
        <v/>
      </c>
    </row>
    <row r="161" spans="1:8" x14ac:dyDescent="0.25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>$D161-$E161</f>
        <v>1.5</v>
      </c>
      <c r="H161" t="str">
        <f t="shared" si="2"/>
        <v/>
      </c>
    </row>
    <row r="162" spans="1:8" x14ac:dyDescent="0.25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>$D162-$E162</f>
        <v>1.5</v>
      </c>
      <c r="H162" t="str">
        <f t="shared" si="2"/>
        <v/>
      </c>
    </row>
    <row r="163" spans="1:8" x14ac:dyDescent="0.25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>$D163-$E163</f>
        <v>1.5</v>
      </c>
      <c r="H163" t="str">
        <f t="shared" si="2"/>
        <v/>
      </c>
    </row>
    <row r="164" spans="1:8" x14ac:dyDescent="0.25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>$D164-$E164</f>
        <v>1.5</v>
      </c>
      <c r="H164" t="str">
        <f t="shared" si="2"/>
        <v/>
      </c>
    </row>
    <row r="165" spans="1:8" x14ac:dyDescent="0.25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>$D165-$E165</f>
        <v>1.5</v>
      </c>
      <c r="H165" t="str">
        <f t="shared" si="2"/>
        <v/>
      </c>
    </row>
    <row r="166" spans="1:8" x14ac:dyDescent="0.25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>$D166-$E166</f>
        <v>1.5</v>
      </c>
      <c r="H166" t="str">
        <f t="shared" si="2"/>
        <v/>
      </c>
    </row>
    <row r="167" spans="1:8" x14ac:dyDescent="0.25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>$D167-$E167</f>
        <v>1.5</v>
      </c>
      <c r="H167" t="str">
        <f t="shared" si="2"/>
        <v/>
      </c>
    </row>
    <row r="168" spans="1:8" x14ac:dyDescent="0.25">
      <c r="A168" t="s">
        <v>260</v>
      </c>
      <c r="B168" t="s">
        <v>17</v>
      </c>
      <c r="C168">
        <v>119607</v>
      </c>
      <c r="D168">
        <v>11.5</v>
      </c>
      <c r="E168">
        <v>10</v>
      </c>
      <c r="F168">
        <v>6.8</v>
      </c>
      <c r="G168">
        <f>$D168-$E168</f>
        <v>1.5</v>
      </c>
      <c r="H168" t="str">
        <f t="shared" si="2"/>
        <v/>
      </c>
    </row>
    <row r="169" spans="1:8" x14ac:dyDescent="0.25">
      <c r="A169" t="s">
        <v>301</v>
      </c>
      <c r="B169" t="s">
        <v>26</v>
      </c>
      <c r="C169">
        <v>94857</v>
      </c>
      <c r="D169">
        <v>9.8000000000000007</v>
      </c>
      <c r="E169">
        <v>8.3000000000000007</v>
      </c>
      <c r="F169">
        <v>-1.5</v>
      </c>
      <c r="G169">
        <f>$D169-$E169</f>
        <v>1.5</v>
      </c>
      <c r="H169" t="str">
        <f t="shared" si="2"/>
        <v/>
      </c>
    </row>
    <row r="170" spans="1:8" x14ac:dyDescent="0.25">
      <c r="A170" t="s">
        <v>347</v>
      </c>
      <c r="B170" t="s">
        <v>31</v>
      </c>
      <c r="C170">
        <v>79166</v>
      </c>
      <c r="D170">
        <v>11.6</v>
      </c>
      <c r="E170">
        <v>10.1</v>
      </c>
      <c r="F170">
        <v>5</v>
      </c>
      <c r="G170">
        <f>$D170-$E170</f>
        <v>1.5</v>
      </c>
      <c r="H170" t="str">
        <f t="shared" si="2"/>
        <v/>
      </c>
    </row>
    <row r="171" spans="1:8" x14ac:dyDescent="0.25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>$D171-$E171</f>
        <v>1.4000000000000004</v>
      </c>
      <c r="H171" t="str">
        <f t="shared" si="2"/>
        <v/>
      </c>
    </row>
    <row r="172" spans="1:8" x14ac:dyDescent="0.25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>$D172-$E172</f>
        <v>1.4000000000000004</v>
      </c>
      <c r="H172" t="str">
        <f t="shared" si="2"/>
        <v/>
      </c>
    </row>
    <row r="173" spans="1:8" x14ac:dyDescent="0.25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>$D173-$E173</f>
        <v>1.3999999999999986</v>
      </c>
      <c r="H173" t="str">
        <f t="shared" si="2"/>
        <v/>
      </c>
    </row>
    <row r="174" spans="1:8" x14ac:dyDescent="0.25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>$D174-$E174</f>
        <v>1.3000000000000007</v>
      </c>
      <c r="H174" t="str">
        <f t="shared" si="2"/>
        <v/>
      </c>
    </row>
    <row r="175" spans="1:8" x14ac:dyDescent="0.25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>$D175-$E175</f>
        <v>1.3000000000000007</v>
      </c>
      <c r="H175" t="str">
        <f t="shared" si="2"/>
        <v/>
      </c>
    </row>
    <row r="176" spans="1:8" x14ac:dyDescent="0.25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>$D176-$E176</f>
        <v>1.2999999999999989</v>
      </c>
      <c r="H176" t="str">
        <f t="shared" si="2"/>
        <v/>
      </c>
    </row>
    <row r="177" spans="1:8" x14ac:dyDescent="0.25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>$D177-$E177</f>
        <v>1.2999999999999989</v>
      </c>
      <c r="H177" t="str">
        <f t="shared" si="2"/>
        <v/>
      </c>
    </row>
    <row r="178" spans="1:8" x14ac:dyDescent="0.25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>$D178-$E178</f>
        <v>1.2000000000000011</v>
      </c>
      <c r="H178" t="str">
        <f t="shared" si="2"/>
        <v/>
      </c>
    </row>
    <row r="179" spans="1:8" x14ac:dyDescent="0.25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>$D179-$E179</f>
        <v>1.2000000000000011</v>
      </c>
      <c r="H179" t="str">
        <f t="shared" si="2"/>
        <v/>
      </c>
    </row>
    <row r="180" spans="1:8" x14ac:dyDescent="0.25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>$D180-$E180</f>
        <v>1.2000000000000002</v>
      </c>
      <c r="H180" t="str">
        <f t="shared" si="2"/>
        <v/>
      </c>
    </row>
    <row r="181" spans="1:8" x14ac:dyDescent="0.25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>$D181-$E181</f>
        <v>1.1999999999999993</v>
      </c>
      <c r="H181" t="str">
        <f t="shared" si="2"/>
        <v/>
      </c>
    </row>
    <row r="182" spans="1:8" x14ac:dyDescent="0.25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>$D182-$E182</f>
        <v>1.1999999999999993</v>
      </c>
      <c r="H182" t="str">
        <f t="shared" si="2"/>
        <v/>
      </c>
    </row>
    <row r="183" spans="1:8" x14ac:dyDescent="0.25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>$D183-$E183</f>
        <v>1.1000000000000014</v>
      </c>
      <c r="H183">
        <f t="shared" si="2"/>
        <v>995.63040000000001</v>
      </c>
    </row>
    <row r="184" spans="1:8" x14ac:dyDescent="0.25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>$D184-$E184</f>
        <v>1.0999999999999996</v>
      </c>
      <c r="H184" t="str">
        <f t="shared" si="2"/>
        <v/>
      </c>
    </row>
    <row r="185" spans="1:8" x14ac:dyDescent="0.25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>$D185-$E185</f>
        <v>1.0999999999999996</v>
      </c>
      <c r="H185" t="str">
        <f t="shared" si="2"/>
        <v/>
      </c>
    </row>
    <row r="186" spans="1:8" x14ac:dyDescent="0.25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>$D186-$E186</f>
        <v>1.0999999999999996</v>
      </c>
      <c r="H186" t="str">
        <f t="shared" si="2"/>
        <v/>
      </c>
    </row>
    <row r="187" spans="1:8" x14ac:dyDescent="0.25">
      <c r="A187" t="s">
        <v>280</v>
      </c>
      <c r="B187" t="s">
        <v>26</v>
      </c>
      <c r="C187">
        <v>71231</v>
      </c>
      <c r="D187">
        <v>10.7</v>
      </c>
      <c r="E187">
        <v>9.6</v>
      </c>
      <c r="F187">
        <v>-1</v>
      </c>
      <c r="G187">
        <f>$D187-$E187</f>
        <v>1.0999999999999996</v>
      </c>
      <c r="H187" t="str">
        <f t="shared" si="2"/>
        <v/>
      </c>
    </row>
    <row r="188" spans="1:8" x14ac:dyDescent="0.25">
      <c r="A188" t="s">
        <v>314</v>
      </c>
      <c r="B188" t="s">
        <v>17</v>
      </c>
      <c r="C188">
        <v>83928</v>
      </c>
      <c r="D188">
        <v>11.5</v>
      </c>
      <c r="E188">
        <v>10.4</v>
      </c>
      <c r="F188">
        <v>0.8</v>
      </c>
      <c r="G188">
        <f>$D188-$E188</f>
        <v>1.0999999999999996</v>
      </c>
      <c r="H188" t="str">
        <f t="shared" si="2"/>
        <v/>
      </c>
    </row>
    <row r="189" spans="1:8" x14ac:dyDescent="0.25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>$D189-$E189</f>
        <v>1.0999999999999996</v>
      </c>
      <c r="H189" t="str">
        <f t="shared" si="2"/>
        <v/>
      </c>
    </row>
    <row r="190" spans="1:8" x14ac:dyDescent="0.25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>$D190-$E190</f>
        <v>1</v>
      </c>
      <c r="H190" t="str">
        <f t="shared" si="2"/>
        <v/>
      </c>
    </row>
    <row r="191" spans="1:8" x14ac:dyDescent="0.25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>$D191-$E191</f>
        <v>1</v>
      </c>
      <c r="H191" t="str">
        <f t="shared" si="2"/>
        <v/>
      </c>
    </row>
    <row r="192" spans="1:8" x14ac:dyDescent="0.25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>$D192-$E192</f>
        <v>1</v>
      </c>
      <c r="H192" t="str">
        <f t="shared" si="2"/>
        <v/>
      </c>
    </row>
    <row r="193" spans="1:8" x14ac:dyDescent="0.25">
      <c r="A193" t="s">
        <v>80</v>
      </c>
      <c r="B193" t="s">
        <v>17</v>
      </c>
      <c r="C193">
        <v>96957</v>
      </c>
      <c r="D193">
        <v>12.4</v>
      </c>
      <c r="E193">
        <v>11.4</v>
      </c>
      <c r="F193">
        <v>1.2</v>
      </c>
      <c r="G193">
        <f>$D193-$E193</f>
        <v>1</v>
      </c>
      <c r="H193" t="str">
        <f t="shared" si="2"/>
        <v/>
      </c>
    </row>
    <row r="194" spans="1:8" x14ac:dyDescent="0.25">
      <c r="A194" t="s">
        <v>139</v>
      </c>
      <c r="B194" t="s">
        <v>19</v>
      </c>
      <c r="C194">
        <v>38063</v>
      </c>
      <c r="D194">
        <v>11.6</v>
      </c>
      <c r="E194">
        <v>10.6</v>
      </c>
      <c r="F194">
        <v>-2.8</v>
      </c>
      <c r="G194">
        <f>$D194-$E194</f>
        <v>1</v>
      </c>
      <c r="H194" t="str">
        <f t="shared" si="2"/>
        <v/>
      </c>
    </row>
    <row r="195" spans="1:8" x14ac:dyDescent="0.25">
      <c r="A195" t="s">
        <v>157</v>
      </c>
      <c r="B195" t="s">
        <v>22</v>
      </c>
      <c r="C195">
        <v>67650</v>
      </c>
      <c r="D195">
        <v>9.9</v>
      </c>
      <c r="E195">
        <v>8.9</v>
      </c>
      <c r="F195">
        <v>-3.6</v>
      </c>
      <c r="G195">
        <f>$D195-$E195</f>
        <v>1</v>
      </c>
      <c r="H195" t="str">
        <f t="shared" ref="H195:H258" si="3">IF($B195 = "opolskie", ($D195 / 1000) * $C195, "")</f>
        <v/>
      </c>
    </row>
    <row r="196" spans="1:8" x14ac:dyDescent="0.25">
      <c r="A196" t="s">
        <v>231</v>
      </c>
      <c r="B196" t="s">
        <v>19</v>
      </c>
      <c r="C196">
        <v>67074</v>
      </c>
      <c r="D196">
        <v>10.7</v>
      </c>
      <c r="E196">
        <v>9.6999999999999993</v>
      </c>
      <c r="F196">
        <v>-0.9</v>
      </c>
      <c r="G196">
        <f>$D196-$E196</f>
        <v>1</v>
      </c>
      <c r="H196" t="str">
        <f t="shared" si="3"/>
        <v/>
      </c>
    </row>
    <row r="197" spans="1:8" x14ac:dyDescent="0.25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>$D197-$E197</f>
        <v>1</v>
      </c>
      <c r="H197" t="str">
        <f t="shared" si="3"/>
        <v/>
      </c>
    </row>
    <row r="198" spans="1:8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>$D198-$E198</f>
        <v>0.90000000000000036</v>
      </c>
      <c r="H198" t="str">
        <f t="shared" si="3"/>
        <v/>
      </c>
    </row>
    <row r="199" spans="1:8" x14ac:dyDescent="0.25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>$D199-$E199</f>
        <v>0.90000000000000036</v>
      </c>
      <c r="H199" t="str">
        <f t="shared" si="3"/>
        <v/>
      </c>
    </row>
    <row r="200" spans="1:8" x14ac:dyDescent="0.25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>$D200-$E200</f>
        <v>0.90000000000000036</v>
      </c>
      <c r="H200" t="str">
        <f t="shared" si="3"/>
        <v/>
      </c>
    </row>
    <row r="201" spans="1:8" x14ac:dyDescent="0.25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>$D201-$E201</f>
        <v>0.90000000000000036</v>
      </c>
      <c r="H201" t="str">
        <f t="shared" si="3"/>
        <v/>
      </c>
    </row>
    <row r="202" spans="1:8" x14ac:dyDescent="0.25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>$D202-$E202</f>
        <v>0.90000000000000036</v>
      </c>
      <c r="H202" t="str">
        <f t="shared" si="3"/>
        <v/>
      </c>
    </row>
    <row r="203" spans="1:8" x14ac:dyDescent="0.25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>$D203-$E203</f>
        <v>0.89999999999999858</v>
      </c>
      <c r="H203" t="str">
        <f t="shared" si="3"/>
        <v/>
      </c>
    </row>
    <row r="204" spans="1:8" x14ac:dyDescent="0.25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>$D204-$E204</f>
        <v>0.89999999999999858</v>
      </c>
      <c r="H204" t="str">
        <f t="shared" si="3"/>
        <v/>
      </c>
    </row>
    <row r="205" spans="1:8" x14ac:dyDescent="0.25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>$D205-$E205</f>
        <v>0.89999999999999858</v>
      </c>
      <c r="H205" t="str">
        <f t="shared" si="3"/>
        <v/>
      </c>
    </row>
    <row r="206" spans="1:8" x14ac:dyDescent="0.25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>$D206-$E206</f>
        <v>0.89999999999999858</v>
      </c>
      <c r="H206" t="str">
        <f t="shared" si="3"/>
        <v/>
      </c>
    </row>
    <row r="207" spans="1:8" x14ac:dyDescent="0.25">
      <c r="A207" t="s">
        <v>154</v>
      </c>
      <c r="B207" t="s">
        <v>13</v>
      </c>
      <c r="C207">
        <v>175402</v>
      </c>
      <c r="D207">
        <v>10.5</v>
      </c>
      <c r="E207">
        <v>9.6999999999999993</v>
      </c>
      <c r="F207">
        <v>-2.2999999999999998</v>
      </c>
      <c r="G207">
        <f>$D207-$E207</f>
        <v>0.80000000000000071</v>
      </c>
      <c r="H207" t="str">
        <f t="shared" si="3"/>
        <v/>
      </c>
    </row>
    <row r="208" spans="1:8" x14ac:dyDescent="0.25">
      <c r="A208" t="s">
        <v>161</v>
      </c>
      <c r="B208" t="s">
        <v>11</v>
      </c>
      <c r="C208">
        <v>126419</v>
      </c>
      <c r="D208">
        <v>10.3</v>
      </c>
      <c r="E208">
        <v>9.5</v>
      </c>
      <c r="F208">
        <v>-1.9</v>
      </c>
      <c r="G208">
        <f>$D208-$E208</f>
        <v>0.80000000000000071</v>
      </c>
      <c r="H208" t="str">
        <f t="shared" si="3"/>
        <v/>
      </c>
    </row>
    <row r="209" spans="1:8" x14ac:dyDescent="0.25">
      <c r="A209" t="s">
        <v>192</v>
      </c>
      <c r="B209" t="s">
        <v>17</v>
      </c>
      <c r="C209">
        <v>223397</v>
      </c>
      <c r="D209">
        <v>10.8</v>
      </c>
      <c r="E209">
        <v>10</v>
      </c>
      <c r="F209">
        <v>-4.4000000000000004</v>
      </c>
      <c r="G209">
        <f>$D209-$E209</f>
        <v>0.80000000000000071</v>
      </c>
      <c r="H209" t="str">
        <f t="shared" si="3"/>
        <v/>
      </c>
    </row>
    <row r="210" spans="1:8" x14ac:dyDescent="0.25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>$D210-$E210</f>
        <v>0.80000000000000071</v>
      </c>
      <c r="H210" t="str">
        <f t="shared" si="3"/>
        <v/>
      </c>
    </row>
    <row r="211" spans="1:8" x14ac:dyDescent="0.25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>$D211-$E211</f>
        <v>0.80000000000000071</v>
      </c>
      <c r="H211" t="str">
        <f t="shared" si="3"/>
        <v/>
      </c>
    </row>
    <row r="212" spans="1:8" x14ac:dyDescent="0.25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>$D212-$E212</f>
        <v>0.79999999999999893</v>
      </c>
      <c r="H212" t="str">
        <f t="shared" si="3"/>
        <v/>
      </c>
    </row>
    <row r="213" spans="1:8" x14ac:dyDescent="0.25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>$D213-$E213</f>
        <v>0.79999999999999893</v>
      </c>
      <c r="H213" t="str">
        <f t="shared" si="3"/>
        <v/>
      </c>
    </row>
    <row r="214" spans="1:8" x14ac:dyDescent="0.25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>$D214-$E214</f>
        <v>0.70000000000000107</v>
      </c>
      <c r="H214" t="str">
        <f t="shared" si="3"/>
        <v/>
      </c>
    </row>
    <row r="215" spans="1:8" x14ac:dyDescent="0.25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>$D215-$E215</f>
        <v>0.70000000000000107</v>
      </c>
      <c r="H215">
        <f t="shared" si="3"/>
        <v>1182.4448</v>
      </c>
    </row>
    <row r="216" spans="1:8" x14ac:dyDescent="0.25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>$D216-$E216</f>
        <v>0.70000000000000107</v>
      </c>
      <c r="H216" t="str">
        <f t="shared" si="3"/>
        <v/>
      </c>
    </row>
    <row r="217" spans="1:8" x14ac:dyDescent="0.25">
      <c r="A217" t="s">
        <v>76</v>
      </c>
      <c r="B217" t="s">
        <v>17</v>
      </c>
      <c r="C217">
        <v>46766</v>
      </c>
      <c r="D217">
        <v>11.6</v>
      </c>
      <c r="E217">
        <v>10.9</v>
      </c>
      <c r="F217">
        <v>-2.7</v>
      </c>
      <c r="G217">
        <f>$D217-$E217</f>
        <v>0.69999999999999929</v>
      </c>
      <c r="H217" t="str">
        <f t="shared" si="3"/>
        <v/>
      </c>
    </row>
    <row r="218" spans="1:8" x14ac:dyDescent="0.25">
      <c r="A218" t="s">
        <v>91</v>
      </c>
      <c r="B218" t="s">
        <v>26</v>
      </c>
      <c r="C218">
        <v>114689</v>
      </c>
      <c r="D218">
        <v>10.1</v>
      </c>
      <c r="E218">
        <v>9.4</v>
      </c>
      <c r="F218">
        <v>-1.3</v>
      </c>
      <c r="G218">
        <f>$D218-$E218</f>
        <v>0.69999999999999929</v>
      </c>
      <c r="H218" t="str">
        <f t="shared" si="3"/>
        <v/>
      </c>
    </row>
    <row r="219" spans="1:8" x14ac:dyDescent="0.25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>$D219-$E219</f>
        <v>0.59999999999999964</v>
      </c>
      <c r="H219" t="str">
        <f t="shared" si="3"/>
        <v/>
      </c>
    </row>
    <row r="220" spans="1:8" x14ac:dyDescent="0.25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>$D220-$E220</f>
        <v>0.59999999999999964</v>
      </c>
      <c r="H220" t="str">
        <f t="shared" si="3"/>
        <v/>
      </c>
    </row>
    <row r="221" spans="1:8" x14ac:dyDescent="0.25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>$D221-$E221</f>
        <v>0.59999999999999964</v>
      </c>
      <c r="H221" t="str">
        <f t="shared" si="3"/>
        <v/>
      </c>
    </row>
    <row r="222" spans="1:8" x14ac:dyDescent="0.25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>$D222-$E222</f>
        <v>0.59999999999999964</v>
      </c>
      <c r="H222" t="str">
        <f t="shared" si="3"/>
        <v/>
      </c>
    </row>
    <row r="223" spans="1:8" x14ac:dyDescent="0.25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>$D223-$E223</f>
        <v>0.59999999999999964</v>
      </c>
      <c r="H223" t="str">
        <f t="shared" si="3"/>
        <v/>
      </c>
    </row>
    <row r="224" spans="1:8" x14ac:dyDescent="0.25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>$D224-$E224</f>
        <v>0.5</v>
      </c>
      <c r="H224" t="str">
        <f t="shared" si="3"/>
        <v/>
      </c>
    </row>
    <row r="225" spans="1:8" x14ac:dyDescent="0.25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>$D225-$E225</f>
        <v>0.5</v>
      </c>
      <c r="H225" t="str">
        <f t="shared" si="3"/>
        <v/>
      </c>
    </row>
    <row r="226" spans="1:8" x14ac:dyDescent="0.25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>$D226-$E226</f>
        <v>0.5</v>
      </c>
      <c r="H226" t="str">
        <f t="shared" si="3"/>
        <v/>
      </c>
    </row>
    <row r="227" spans="1:8" x14ac:dyDescent="0.25">
      <c r="A227" t="s">
        <v>207</v>
      </c>
      <c r="B227" t="s">
        <v>29</v>
      </c>
      <c r="C227">
        <v>115158</v>
      </c>
      <c r="D227">
        <v>9</v>
      </c>
      <c r="E227">
        <v>8.5</v>
      </c>
      <c r="F227">
        <v>-3.1</v>
      </c>
      <c r="G227">
        <f>$D227-$E227</f>
        <v>0.5</v>
      </c>
      <c r="H227" t="str">
        <f t="shared" si="3"/>
        <v/>
      </c>
    </row>
    <row r="228" spans="1:8" x14ac:dyDescent="0.25">
      <c r="A228" t="s">
        <v>216</v>
      </c>
      <c r="B228" t="s">
        <v>17</v>
      </c>
      <c r="C228">
        <v>46068</v>
      </c>
      <c r="D228">
        <v>13</v>
      </c>
      <c r="E228">
        <v>12.5</v>
      </c>
      <c r="F228">
        <v>-2.8</v>
      </c>
      <c r="G228">
        <f>$D228-$E228</f>
        <v>0.5</v>
      </c>
      <c r="H228" t="str">
        <f t="shared" si="3"/>
        <v/>
      </c>
    </row>
    <row r="229" spans="1:8" x14ac:dyDescent="0.25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>$D229-$E229</f>
        <v>0.5</v>
      </c>
      <c r="H229" t="str">
        <f t="shared" si="3"/>
        <v/>
      </c>
    </row>
    <row r="230" spans="1:8" x14ac:dyDescent="0.25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>$D230-$E230</f>
        <v>0.5</v>
      </c>
      <c r="H230" t="str">
        <f t="shared" si="3"/>
        <v/>
      </c>
    </row>
    <row r="231" spans="1:8" x14ac:dyDescent="0.25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>$D231-$E231</f>
        <v>0.40000000000000036</v>
      </c>
      <c r="H231" t="str">
        <f t="shared" si="3"/>
        <v/>
      </c>
    </row>
    <row r="232" spans="1:8" x14ac:dyDescent="0.25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>$D232-$E232</f>
        <v>0.40000000000000036</v>
      </c>
      <c r="H232" t="str">
        <f t="shared" si="3"/>
        <v/>
      </c>
    </row>
    <row r="233" spans="1:8" x14ac:dyDescent="0.25">
      <c r="A233" t="s">
        <v>229</v>
      </c>
      <c r="B233" t="s">
        <v>17</v>
      </c>
      <c r="C233">
        <v>1714446</v>
      </c>
      <c r="D233">
        <v>11.1</v>
      </c>
      <c r="E233">
        <v>10.7</v>
      </c>
      <c r="F233">
        <v>2.2999999999999998</v>
      </c>
      <c r="G233">
        <f>$D233-$E233</f>
        <v>0.40000000000000036</v>
      </c>
      <c r="H233" t="str">
        <f t="shared" si="3"/>
        <v/>
      </c>
    </row>
    <row r="234" spans="1:8" x14ac:dyDescent="0.25">
      <c r="A234" t="s">
        <v>298</v>
      </c>
      <c r="B234" t="s">
        <v>7</v>
      </c>
      <c r="C234">
        <v>43902</v>
      </c>
      <c r="D234">
        <v>11.6</v>
      </c>
      <c r="E234">
        <v>11.2</v>
      </c>
      <c r="F234">
        <v>-3.4</v>
      </c>
      <c r="G234">
        <f>$D234-$E234</f>
        <v>0.40000000000000036</v>
      </c>
      <c r="H234" t="str">
        <f t="shared" si="3"/>
        <v/>
      </c>
    </row>
    <row r="235" spans="1:8" x14ac:dyDescent="0.25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>$D235-$E235</f>
        <v>0.40000000000000036</v>
      </c>
      <c r="H235" t="str">
        <f t="shared" si="3"/>
        <v/>
      </c>
    </row>
    <row r="236" spans="1:8" x14ac:dyDescent="0.25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>$D236-$E236</f>
        <v>0.39999999999999858</v>
      </c>
      <c r="H236" t="str">
        <f t="shared" si="3"/>
        <v/>
      </c>
    </row>
    <row r="237" spans="1:8" x14ac:dyDescent="0.25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>$D237-$E237</f>
        <v>0.30000000000000071</v>
      </c>
      <c r="H237" t="str">
        <f t="shared" si="3"/>
        <v/>
      </c>
    </row>
    <row r="238" spans="1:8" x14ac:dyDescent="0.25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>$D238-$E238</f>
        <v>0.29999999999999893</v>
      </c>
      <c r="H238" t="str">
        <f t="shared" si="3"/>
        <v/>
      </c>
    </row>
    <row r="239" spans="1:8" x14ac:dyDescent="0.25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>$D239-$E239</f>
        <v>0.20000000000000107</v>
      </c>
      <c r="H239" t="str">
        <f t="shared" si="3"/>
        <v/>
      </c>
    </row>
    <row r="240" spans="1:8" x14ac:dyDescent="0.25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>$D240-$E240</f>
        <v>0.20000000000000107</v>
      </c>
      <c r="H240">
        <f t="shared" si="3"/>
        <v>561.07800000000009</v>
      </c>
    </row>
    <row r="241" spans="1:8" x14ac:dyDescent="0.25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>$D241-$E241</f>
        <v>0.19999999999999929</v>
      </c>
      <c r="H241" t="str">
        <f t="shared" si="3"/>
        <v/>
      </c>
    </row>
    <row r="242" spans="1:8" x14ac:dyDescent="0.25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>$D242-$E242</f>
        <v>0.19999999999999929</v>
      </c>
      <c r="H242" t="str">
        <f t="shared" si="3"/>
        <v/>
      </c>
    </row>
    <row r="243" spans="1:8" x14ac:dyDescent="0.25">
      <c r="A243" t="s">
        <v>50</v>
      </c>
      <c r="B243" t="s">
        <v>17</v>
      </c>
      <c r="C243">
        <v>90249</v>
      </c>
      <c r="D243">
        <v>11.4</v>
      </c>
      <c r="E243">
        <v>11.3</v>
      </c>
      <c r="F243">
        <v>-2.6</v>
      </c>
      <c r="G243">
        <f>$D243-$E243</f>
        <v>9.9999999999999645E-2</v>
      </c>
      <c r="H243" t="str">
        <f t="shared" si="3"/>
        <v/>
      </c>
    </row>
    <row r="244" spans="1:8" x14ac:dyDescent="0.25">
      <c r="A244" t="s">
        <v>97</v>
      </c>
      <c r="B244" t="s">
        <v>19</v>
      </c>
      <c r="C244">
        <v>47769</v>
      </c>
      <c r="D244">
        <v>10.9</v>
      </c>
      <c r="E244">
        <v>10.8</v>
      </c>
      <c r="F244">
        <v>-1.3</v>
      </c>
      <c r="G244">
        <f>$D244-$E244</f>
        <v>9.9999999999999645E-2</v>
      </c>
      <c r="H244" t="str">
        <f t="shared" si="3"/>
        <v/>
      </c>
    </row>
    <row r="245" spans="1:8" x14ac:dyDescent="0.25">
      <c r="A245" t="s">
        <v>141</v>
      </c>
      <c r="B245" t="s">
        <v>9</v>
      </c>
      <c r="C245">
        <v>50919</v>
      </c>
      <c r="D245">
        <v>11.7</v>
      </c>
      <c r="E245">
        <v>11.6</v>
      </c>
      <c r="F245">
        <v>0.3</v>
      </c>
      <c r="G245">
        <f>$D245-$E245</f>
        <v>9.9999999999999645E-2</v>
      </c>
      <c r="H245" t="str">
        <f t="shared" si="3"/>
        <v/>
      </c>
    </row>
    <row r="246" spans="1:8" x14ac:dyDescent="0.25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>$D246-$E246</f>
        <v>9.9999999999999645E-2</v>
      </c>
      <c r="H246" t="str">
        <f t="shared" si="3"/>
        <v/>
      </c>
    </row>
    <row r="247" spans="1:8" x14ac:dyDescent="0.25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>$D247-$E247</f>
        <v>9.9999999999999645E-2</v>
      </c>
      <c r="H247" t="str">
        <f t="shared" si="3"/>
        <v/>
      </c>
    </row>
    <row r="248" spans="1:8" x14ac:dyDescent="0.25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>$D248-$E248</f>
        <v>0</v>
      </c>
      <c r="H248" t="str">
        <f t="shared" si="3"/>
        <v/>
      </c>
    </row>
    <row r="249" spans="1:8" x14ac:dyDescent="0.25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>$D249-$E249</f>
        <v>0</v>
      </c>
      <c r="H249" t="str">
        <f t="shared" si="3"/>
        <v/>
      </c>
    </row>
    <row r="250" spans="1:8" x14ac:dyDescent="0.25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>$D250-$E250</f>
        <v>0</v>
      </c>
      <c r="H250" t="str">
        <f t="shared" si="3"/>
        <v/>
      </c>
    </row>
    <row r="251" spans="1:8" x14ac:dyDescent="0.25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>$D251-$E251</f>
        <v>0</v>
      </c>
      <c r="H251" t="str">
        <f t="shared" si="3"/>
        <v/>
      </c>
    </row>
    <row r="252" spans="1:8" x14ac:dyDescent="0.25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>$D252-$E252</f>
        <v>0</v>
      </c>
      <c r="H252" t="str">
        <f t="shared" si="3"/>
        <v/>
      </c>
    </row>
    <row r="253" spans="1:8" x14ac:dyDescent="0.25">
      <c r="A253" t="s">
        <v>8</v>
      </c>
      <c r="B253" t="s">
        <v>9</v>
      </c>
      <c r="C253">
        <v>58763</v>
      </c>
      <c r="D253">
        <v>10.4</v>
      </c>
      <c r="E253">
        <v>10.5</v>
      </c>
      <c r="F253">
        <v>-1.1000000000000001</v>
      </c>
      <c r="G253">
        <f>$D253-$E253</f>
        <v>-9.9999999999999645E-2</v>
      </c>
      <c r="H253" t="str">
        <f t="shared" si="3"/>
        <v/>
      </c>
    </row>
    <row r="254" spans="1:8" x14ac:dyDescent="0.25">
      <c r="A254" t="s">
        <v>225</v>
      </c>
      <c r="B254" t="s">
        <v>17</v>
      </c>
      <c r="C254">
        <v>72713</v>
      </c>
      <c r="D254">
        <v>11.3</v>
      </c>
      <c r="E254">
        <v>11.4</v>
      </c>
      <c r="F254">
        <v>-1.4</v>
      </c>
      <c r="G254">
        <f>$D254-$E254</f>
        <v>-9.9999999999999645E-2</v>
      </c>
      <c r="H254" t="str">
        <f t="shared" si="3"/>
        <v/>
      </c>
    </row>
    <row r="255" spans="1:8" x14ac:dyDescent="0.25">
      <c r="A255" t="s">
        <v>330</v>
      </c>
      <c r="B255" t="s">
        <v>9</v>
      </c>
      <c r="C255">
        <v>35148</v>
      </c>
      <c r="D255">
        <v>10.7</v>
      </c>
      <c r="E255">
        <v>10.8</v>
      </c>
      <c r="F255">
        <v>-1.1000000000000001</v>
      </c>
      <c r="G255">
        <f>$D255-$E255</f>
        <v>-0.10000000000000142</v>
      </c>
      <c r="H255" t="str">
        <f t="shared" si="3"/>
        <v/>
      </c>
    </row>
    <row r="256" spans="1:8" x14ac:dyDescent="0.25">
      <c r="A256" t="s">
        <v>294</v>
      </c>
      <c r="B256" t="s">
        <v>15</v>
      </c>
      <c r="C256">
        <v>49053</v>
      </c>
      <c r="D256">
        <v>11.4</v>
      </c>
      <c r="E256">
        <v>11.6</v>
      </c>
      <c r="F256">
        <v>-1.4</v>
      </c>
      <c r="G256">
        <f>$D256-$E256</f>
        <v>-0.19999999999999929</v>
      </c>
      <c r="H256" t="str">
        <f t="shared" si="3"/>
        <v/>
      </c>
    </row>
    <row r="257" spans="1:8" x14ac:dyDescent="0.25">
      <c r="A257" t="s">
        <v>360</v>
      </c>
      <c r="B257" t="s">
        <v>15</v>
      </c>
      <c r="C257">
        <v>77843</v>
      </c>
      <c r="D257">
        <v>11.4</v>
      </c>
      <c r="E257">
        <v>11.6</v>
      </c>
      <c r="F257">
        <v>-0.7</v>
      </c>
      <c r="G257">
        <f>$D257-$E257</f>
        <v>-0.19999999999999929</v>
      </c>
      <c r="H257" t="str">
        <f t="shared" si="3"/>
        <v/>
      </c>
    </row>
    <row r="258" spans="1:8" x14ac:dyDescent="0.25">
      <c r="A258" t="s">
        <v>149</v>
      </c>
      <c r="B258" t="s">
        <v>13</v>
      </c>
      <c r="C258">
        <v>76618</v>
      </c>
      <c r="D258">
        <v>10.199999999999999</v>
      </c>
      <c r="E258">
        <v>10.4</v>
      </c>
      <c r="F258">
        <v>2.2999999999999998</v>
      </c>
      <c r="G258">
        <f>$D258-$E258</f>
        <v>-0.20000000000000107</v>
      </c>
      <c r="H258" t="str">
        <f t="shared" si="3"/>
        <v/>
      </c>
    </row>
    <row r="259" spans="1:8" x14ac:dyDescent="0.25">
      <c r="A259" t="s">
        <v>164</v>
      </c>
      <c r="B259" t="s">
        <v>13</v>
      </c>
      <c r="C259">
        <v>196167</v>
      </c>
      <c r="D259">
        <v>9.5</v>
      </c>
      <c r="E259">
        <v>9.8000000000000007</v>
      </c>
      <c r="F259">
        <v>-2.6</v>
      </c>
      <c r="G259">
        <f>$D259-$E259</f>
        <v>-0.30000000000000071</v>
      </c>
      <c r="H259" t="str">
        <f t="shared" ref="H259:H322" si="4">IF($B259 = "opolskie", ($D259 / 1000) * $C259, "")</f>
        <v/>
      </c>
    </row>
    <row r="260" spans="1:8" x14ac:dyDescent="0.25">
      <c r="A260" t="s">
        <v>253</v>
      </c>
      <c r="B260" t="s">
        <v>35</v>
      </c>
      <c r="C260">
        <v>135010</v>
      </c>
      <c r="D260">
        <v>8.1</v>
      </c>
      <c r="E260">
        <v>8.4</v>
      </c>
      <c r="F260">
        <v>2.9</v>
      </c>
      <c r="G260">
        <f>$D260-$E260</f>
        <v>-0.30000000000000071</v>
      </c>
      <c r="H260">
        <f t="shared" si="4"/>
        <v>1093.5809999999999</v>
      </c>
    </row>
    <row r="261" spans="1:8" x14ac:dyDescent="0.25">
      <c r="A261" t="s">
        <v>341</v>
      </c>
      <c r="B261" t="s">
        <v>13</v>
      </c>
      <c r="C261">
        <v>137496</v>
      </c>
      <c r="D261">
        <v>9.6999999999999993</v>
      </c>
      <c r="E261">
        <v>10</v>
      </c>
      <c r="F261">
        <v>0.3</v>
      </c>
      <c r="G261">
        <f>$D261-$E261</f>
        <v>-0.30000000000000071</v>
      </c>
      <c r="H261" t="str">
        <f t="shared" si="4"/>
        <v/>
      </c>
    </row>
    <row r="262" spans="1:8" x14ac:dyDescent="0.25">
      <c r="A262" t="s">
        <v>116</v>
      </c>
      <c r="B262" t="s">
        <v>17</v>
      </c>
      <c r="C262">
        <v>61199</v>
      </c>
      <c r="D262">
        <v>10.8</v>
      </c>
      <c r="E262">
        <v>11.2</v>
      </c>
      <c r="F262">
        <v>-2.9</v>
      </c>
      <c r="G262">
        <f>$D262-$E262</f>
        <v>-0.39999999999999858</v>
      </c>
      <c r="H262" t="str">
        <f t="shared" si="4"/>
        <v/>
      </c>
    </row>
    <row r="263" spans="1:8" x14ac:dyDescent="0.25">
      <c r="A263" t="s">
        <v>324</v>
      </c>
      <c r="B263" t="s">
        <v>35</v>
      </c>
      <c r="C263">
        <v>79177</v>
      </c>
      <c r="D263">
        <v>8.3000000000000007</v>
      </c>
      <c r="E263">
        <v>8.6999999999999993</v>
      </c>
      <c r="F263">
        <v>-1.6</v>
      </c>
      <c r="G263">
        <f>$D263-$E263</f>
        <v>-0.39999999999999858</v>
      </c>
      <c r="H263">
        <f t="shared" si="4"/>
        <v>657.16909999999996</v>
      </c>
    </row>
    <row r="264" spans="1:8" x14ac:dyDescent="0.25">
      <c r="A264" t="s">
        <v>387</v>
      </c>
      <c r="B264" t="s">
        <v>17</v>
      </c>
      <c r="C264">
        <v>39671</v>
      </c>
      <c r="D264">
        <v>10.3</v>
      </c>
      <c r="E264">
        <v>10.7</v>
      </c>
      <c r="F264">
        <v>-2.6</v>
      </c>
      <c r="G264">
        <f>$D264-$E264</f>
        <v>-0.39999999999999858</v>
      </c>
      <c r="H264" t="str">
        <f t="shared" si="4"/>
        <v/>
      </c>
    </row>
    <row r="265" spans="1:8" x14ac:dyDescent="0.25">
      <c r="A265" t="s">
        <v>73</v>
      </c>
      <c r="B265" t="s">
        <v>31</v>
      </c>
      <c r="C265">
        <v>36317</v>
      </c>
      <c r="D265">
        <v>10.9</v>
      </c>
      <c r="E265">
        <v>11.3</v>
      </c>
      <c r="F265">
        <v>-1.6</v>
      </c>
      <c r="G265">
        <f>$D265-$E265</f>
        <v>-0.40000000000000036</v>
      </c>
      <c r="H265" t="str">
        <f t="shared" si="4"/>
        <v/>
      </c>
    </row>
    <row r="266" spans="1:8" x14ac:dyDescent="0.25">
      <c r="A266" t="s">
        <v>140</v>
      </c>
      <c r="B266" t="s">
        <v>15</v>
      </c>
      <c r="C266">
        <v>66807</v>
      </c>
      <c r="D266">
        <v>10.6</v>
      </c>
      <c r="E266">
        <v>11</v>
      </c>
      <c r="F266">
        <v>10.8</v>
      </c>
      <c r="G266">
        <f>$D266-$E266</f>
        <v>-0.40000000000000036</v>
      </c>
      <c r="H266" t="str">
        <f t="shared" si="4"/>
        <v/>
      </c>
    </row>
    <row r="267" spans="1:8" x14ac:dyDescent="0.25">
      <c r="A267" t="s">
        <v>279</v>
      </c>
      <c r="B267" t="s">
        <v>17</v>
      </c>
      <c r="C267">
        <v>52389</v>
      </c>
      <c r="D267">
        <v>11.7</v>
      </c>
      <c r="E267">
        <v>12.1</v>
      </c>
      <c r="F267">
        <v>-4.2</v>
      </c>
      <c r="G267">
        <f>$D267-$E267</f>
        <v>-0.40000000000000036</v>
      </c>
      <c r="H267" t="str">
        <f t="shared" si="4"/>
        <v/>
      </c>
    </row>
    <row r="268" spans="1:8" x14ac:dyDescent="0.25">
      <c r="A268" t="s">
        <v>297</v>
      </c>
      <c r="B268" t="s">
        <v>22</v>
      </c>
      <c r="C268">
        <v>58342</v>
      </c>
      <c r="D268">
        <v>11</v>
      </c>
      <c r="E268">
        <v>11.4</v>
      </c>
      <c r="F268">
        <v>-4.0999999999999996</v>
      </c>
      <c r="G268">
        <f>$D268-$E268</f>
        <v>-0.40000000000000036</v>
      </c>
      <c r="H268" t="str">
        <f t="shared" si="4"/>
        <v/>
      </c>
    </row>
    <row r="269" spans="1:8" x14ac:dyDescent="0.25">
      <c r="A269" t="s">
        <v>331</v>
      </c>
      <c r="B269" t="s">
        <v>22</v>
      </c>
      <c r="C269">
        <v>72366</v>
      </c>
      <c r="D269">
        <v>9.5</v>
      </c>
      <c r="E269">
        <v>9.9</v>
      </c>
      <c r="F269">
        <v>-0.2</v>
      </c>
      <c r="G269">
        <f>$D269-$E269</f>
        <v>-0.40000000000000036</v>
      </c>
      <c r="H269" t="str">
        <f t="shared" si="4"/>
        <v/>
      </c>
    </row>
    <row r="270" spans="1:8" x14ac:dyDescent="0.25">
      <c r="A270" t="s">
        <v>380</v>
      </c>
      <c r="B270" t="s">
        <v>15</v>
      </c>
      <c r="C270">
        <v>67588</v>
      </c>
      <c r="D270">
        <v>10.7</v>
      </c>
      <c r="E270">
        <v>11.1</v>
      </c>
      <c r="F270">
        <v>-1</v>
      </c>
      <c r="G270">
        <f>$D270-$E270</f>
        <v>-0.40000000000000036</v>
      </c>
      <c r="H270" t="str">
        <f t="shared" si="4"/>
        <v/>
      </c>
    </row>
    <row r="271" spans="1:8" x14ac:dyDescent="0.25">
      <c r="A271" t="s">
        <v>102</v>
      </c>
      <c r="B271" t="s">
        <v>11</v>
      </c>
      <c r="C271">
        <v>64814</v>
      </c>
      <c r="D271">
        <v>10.8</v>
      </c>
      <c r="E271">
        <v>11.3</v>
      </c>
      <c r="F271">
        <v>-4.5999999999999996</v>
      </c>
      <c r="G271">
        <f>$D271-$E271</f>
        <v>-0.5</v>
      </c>
      <c r="H271" t="str">
        <f t="shared" si="4"/>
        <v/>
      </c>
    </row>
    <row r="272" spans="1:8" x14ac:dyDescent="0.25">
      <c r="A272" t="s">
        <v>155</v>
      </c>
      <c r="B272" t="s">
        <v>7</v>
      </c>
      <c r="C272">
        <v>357650</v>
      </c>
      <c r="D272">
        <v>10</v>
      </c>
      <c r="E272">
        <v>10.5</v>
      </c>
      <c r="F272">
        <v>-4.5</v>
      </c>
      <c r="G272">
        <f>$D272-$E272</f>
        <v>-0.5</v>
      </c>
      <c r="H272" t="str">
        <f t="shared" si="4"/>
        <v/>
      </c>
    </row>
    <row r="273" spans="1:8" x14ac:dyDescent="0.25">
      <c r="A273" t="s">
        <v>168</v>
      </c>
      <c r="B273" t="s">
        <v>13</v>
      </c>
      <c r="C273">
        <v>95036</v>
      </c>
      <c r="D273">
        <v>9.6</v>
      </c>
      <c r="E273">
        <v>10.1</v>
      </c>
      <c r="F273">
        <v>-1.3</v>
      </c>
      <c r="G273">
        <f>$D273-$E273</f>
        <v>-0.5</v>
      </c>
      <c r="H273" t="str">
        <f t="shared" si="4"/>
        <v/>
      </c>
    </row>
    <row r="274" spans="1:8" x14ac:dyDescent="0.25">
      <c r="A274" t="s">
        <v>188</v>
      </c>
      <c r="B274" t="s">
        <v>15</v>
      </c>
      <c r="C274">
        <v>77810</v>
      </c>
      <c r="D274">
        <v>10.6</v>
      </c>
      <c r="E274">
        <v>11.1</v>
      </c>
      <c r="F274">
        <v>-2.7</v>
      </c>
      <c r="G274">
        <f>$D274-$E274</f>
        <v>-0.5</v>
      </c>
      <c r="H274" t="str">
        <f t="shared" si="4"/>
        <v/>
      </c>
    </row>
    <row r="275" spans="1:8" x14ac:dyDescent="0.25">
      <c r="A275" t="s">
        <v>193</v>
      </c>
      <c r="B275" t="s">
        <v>13</v>
      </c>
      <c r="C275">
        <v>143394</v>
      </c>
      <c r="D275">
        <v>10.9</v>
      </c>
      <c r="E275">
        <v>11.4</v>
      </c>
      <c r="F275">
        <v>-4</v>
      </c>
      <c r="G275">
        <f>$D275-$E275</f>
        <v>-0.5</v>
      </c>
      <c r="H275" t="str">
        <f t="shared" si="4"/>
        <v/>
      </c>
    </row>
    <row r="276" spans="1:8" x14ac:dyDescent="0.25">
      <c r="A276" t="s">
        <v>236</v>
      </c>
      <c r="B276" t="s">
        <v>26</v>
      </c>
      <c r="C276">
        <v>66947</v>
      </c>
      <c r="D276">
        <v>8.8000000000000007</v>
      </c>
      <c r="E276">
        <v>9.3000000000000007</v>
      </c>
      <c r="F276">
        <v>-1.8</v>
      </c>
      <c r="G276">
        <f>$D276-$E276</f>
        <v>-0.5</v>
      </c>
      <c r="H276" t="str">
        <f t="shared" si="4"/>
        <v/>
      </c>
    </row>
    <row r="277" spans="1:8" x14ac:dyDescent="0.25">
      <c r="A277" t="s">
        <v>243</v>
      </c>
      <c r="B277" t="s">
        <v>35</v>
      </c>
      <c r="C277">
        <v>143852</v>
      </c>
      <c r="D277">
        <v>9.3000000000000007</v>
      </c>
      <c r="E277">
        <v>9.8000000000000007</v>
      </c>
      <c r="F277">
        <v>-2.1</v>
      </c>
      <c r="G277">
        <f>$D277-$E277</f>
        <v>-0.5</v>
      </c>
      <c r="H277">
        <f t="shared" si="4"/>
        <v>1337.8236000000002</v>
      </c>
    </row>
    <row r="278" spans="1:8" x14ac:dyDescent="0.25">
      <c r="A278" t="s">
        <v>27</v>
      </c>
      <c r="B278" t="s">
        <v>22</v>
      </c>
      <c r="C278">
        <v>103226</v>
      </c>
      <c r="D278">
        <v>10.5</v>
      </c>
      <c r="E278">
        <v>11.1</v>
      </c>
      <c r="F278">
        <v>-2.1</v>
      </c>
      <c r="G278">
        <f>$D278-$E278</f>
        <v>-0.59999999999999964</v>
      </c>
      <c r="H278" t="str">
        <f t="shared" si="4"/>
        <v/>
      </c>
    </row>
    <row r="279" spans="1:8" x14ac:dyDescent="0.25">
      <c r="A279" t="s">
        <v>204</v>
      </c>
      <c r="B279" t="s">
        <v>19</v>
      </c>
      <c r="C279">
        <v>40765</v>
      </c>
      <c r="D279">
        <v>8.4</v>
      </c>
      <c r="E279">
        <v>9</v>
      </c>
      <c r="F279">
        <v>0.5</v>
      </c>
      <c r="G279">
        <f>$D279-$E279</f>
        <v>-0.59999999999999964</v>
      </c>
      <c r="H279" t="str">
        <f t="shared" si="4"/>
        <v/>
      </c>
    </row>
    <row r="280" spans="1:8" x14ac:dyDescent="0.25">
      <c r="A280" t="s">
        <v>257</v>
      </c>
      <c r="B280" t="s">
        <v>17</v>
      </c>
      <c r="C280">
        <v>74511</v>
      </c>
      <c r="D280">
        <v>10.4</v>
      </c>
      <c r="E280">
        <v>11</v>
      </c>
      <c r="F280">
        <v>-2.9</v>
      </c>
      <c r="G280">
        <f>$D280-$E280</f>
        <v>-0.59999999999999964</v>
      </c>
      <c r="H280" t="str">
        <f t="shared" si="4"/>
        <v/>
      </c>
    </row>
    <row r="281" spans="1:8" x14ac:dyDescent="0.25">
      <c r="A281" t="s">
        <v>288</v>
      </c>
      <c r="B281" t="s">
        <v>13</v>
      </c>
      <c r="C281">
        <v>110448</v>
      </c>
      <c r="D281">
        <v>8.6</v>
      </c>
      <c r="E281">
        <v>9.1999999999999993</v>
      </c>
      <c r="F281">
        <v>0.7</v>
      </c>
      <c r="G281">
        <f>$D281-$E281</f>
        <v>-0.59999999999999964</v>
      </c>
      <c r="H281" t="str">
        <f t="shared" si="4"/>
        <v/>
      </c>
    </row>
    <row r="282" spans="1:8" x14ac:dyDescent="0.25">
      <c r="A282" t="s">
        <v>291</v>
      </c>
      <c r="B282" t="s">
        <v>7</v>
      </c>
      <c r="C282">
        <v>41793</v>
      </c>
      <c r="D282">
        <v>10.5</v>
      </c>
      <c r="E282">
        <v>11.1</v>
      </c>
      <c r="F282">
        <v>-2.4</v>
      </c>
      <c r="G282">
        <f>$D282-$E282</f>
        <v>-0.59999999999999964</v>
      </c>
      <c r="H282" t="str">
        <f t="shared" si="4"/>
        <v/>
      </c>
    </row>
    <row r="283" spans="1:8" x14ac:dyDescent="0.25">
      <c r="A283" t="s">
        <v>177</v>
      </c>
      <c r="B283" t="s">
        <v>31</v>
      </c>
      <c r="C283">
        <v>104178</v>
      </c>
      <c r="D283">
        <v>9.6999999999999993</v>
      </c>
      <c r="E283">
        <v>10.3</v>
      </c>
      <c r="F283">
        <v>-2.4</v>
      </c>
      <c r="G283">
        <f>$D283-$E283</f>
        <v>-0.60000000000000142</v>
      </c>
      <c r="H283" t="str">
        <f t="shared" si="4"/>
        <v/>
      </c>
    </row>
    <row r="284" spans="1:8" x14ac:dyDescent="0.25">
      <c r="A284" t="s">
        <v>199</v>
      </c>
      <c r="B284" t="s">
        <v>42</v>
      </c>
      <c r="C284">
        <v>97087</v>
      </c>
      <c r="D284">
        <v>9.1999999999999993</v>
      </c>
      <c r="E284">
        <v>9.8000000000000007</v>
      </c>
      <c r="F284">
        <v>-2.9</v>
      </c>
      <c r="G284">
        <f>$D284-$E284</f>
        <v>-0.60000000000000142</v>
      </c>
      <c r="H284" t="str">
        <f t="shared" si="4"/>
        <v/>
      </c>
    </row>
    <row r="285" spans="1:8" x14ac:dyDescent="0.25">
      <c r="A285" t="s">
        <v>49</v>
      </c>
      <c r="B285" t="s">
        <v>29</v>
      </c>
      <c r="C285">
        <v>127645</v>
      </c>
      <c r="D285">
        <v>9.6</v>
      </c>
      <c r="E285">
        <v>10.3</v>
      </c>
      <c r="F285">
        <v>0.4</v>
      </c>
      <c r="G285">
        <f>$D285-$E285</f>
        <v>-0.70000000000000107</v>
      </c>
      <c r="H285" t="str">
        <f t="shared" si="4"/>
        <v/>
      </c>
    </row>
    <row r="286" spans="1:8" x14ac:dyDescent="0.25">
      <c r="A286" t="s">
        <v>210</v>
      </c>
      <c r="B286" t="s">
        <v>7</v>
      </c>
      <c r="C286">
        <v>117402</v>
      </c>
      <c r="D286">
        <v>9.6</v>
      </c>
      <c r="E286">
        <v>10.4</v>
      </c>
      <c r="F286">
        <v>-3.4</v>
      </c>
      <c r="G286">
        <f>$D286-$E286</f>
        <v>-0.80000000000000071</v>
      </c>
      <c r="H286" t="str">
        <f t="shared" si="4"/>
        <v/>
      </c>
    </row>
    <row r="287" spans="1:8" x14ac:dyDescent="0.25">
      <c r="A287" t="s">
        <v>211</v>
      </c>
      <c r="B287" t="s">
        <v>31</v>
      </c>
      <c r="C287">
        <v>632146</v>
      </c>
      <c r="D287">
        <v>10.199999999999999</v>
      </c>
      <c r="E287">
        <v>11</v>
      </c>
      <c r="F287">
        <v>1.3</v>
      </c>
      <c r="G287">
        <f>$D287-$E287</f>
        <v>-0.80000000000000071</v>
      </c>
      <c r="H287" t="str">
        <f t="shared" si="4"/>
        <v/>
      </c>
    </row>
    <row r="288" spans="1:8" x14ac:dyDescent="0.25">
      <c r="A288" t="s">
        <v>263</v>
      </c>
      <c r="B288" t="s">
        <v>22</v>
      </c>
      <c r="C288">
        <v>35921</v>
      </c>
      <c r="D288">
        <v>11.2</v>
      </c>
      <c r="E288">
        <v>12</v>
      </c>
      <c r="F288">
        <v>-3.2</v>
      </c>
      <c r="G288">
        <f>$D288-$E288</f>
        <v>-0.80000000000000071</v>
      </c>
      <c r="H288" t="str">
        <f t="shared" si="4"/>
        <v/>
      </c>
    </row>
    <row r="289" spans="1:8" x14ac:dyDescent="0.25">
      <c r="A289" t="s">
        <v>276</v>
      </c>
      <c r="B289" t="s">
        <v>29</v>
      </c>
      <c r="C289">
        <v>43419</v>
      </c>
      <c r="D289">
        <v>10.7</v>
      </c>
      <c r="E289">
        <v>11.5</v>
      </c>
      <c r="F289">
        <v>1.4</v>
      </c>
      <c r="G289">
        <f>$D289-$E289</f>
        <v>-0.80000000000000071</v>
      </c>
      <c r="H289" t="str">
        <f t="shared" si="4"/>
        <v/>
      </c>
    </row>
    <row r="290" spans="1:8" x14ac:dyDescent="0.25">
      <c r="A290" t="s">
        <v>96</v>
      </c>
      <c r="B290" t="s">
        <v>31</v>
      </c>
      <c r="C290">
        <v>45562</v>
      </c>
      <c r="D290">
        <v>10.3</v>
      </c>
      <c r="E290">
        <v>11.2</v>
      </c>
      <c r="F290">
        <v>-3.9</v>
      </c>
      <c r="G290">
        <f>$D290-$E290</f>
        <v>-0.89999999999999858</v>
      </c>
      <c r="H290" t="str">
        <f t="shared" si="4"/>
        <v/>
      </c>
    </row>
    <row r="291" spans="1:8" x14ac:dyDescent="0.25">
      <c r="A291" t="s">
        <v>320</v>
      </c>
      <c r="B291" t="s">
        <v>39</v>
      </c>
      <c r="C291">
        <v>93280</v>
      </c>
      <c r="D291">
        <v>10.3</v>
      </c>
      <c r="E291">
        <v>11.2</v>
      </c>
      <c r="F291">
        <v>-3.1</v>
      </c>
      <c r="G291">
        <f>$D291-$E291</f>
        <v>-0.89999999999999858</v>
      </c>
      <c r="H291" t="str">
        <f t="shared" si="4"/>
        <v/>
      </c>
    </row>
    <row r="292" spans="1:8" x14ac:dyDescent="0.25">
      <c r="A292" t="s">
        <v>388</v>
      </c>
      <c r="B292" t="s">
        <v>17</v>
      </c>
      <c r="C292">
        <v>36796</v>
      </c>
      <c r="D292">
        <v>11.3</v>
      </c>
      <c r="E292">
        <v>12.2</v>
      </c>
      <c r="F292">
        <v>-2</v>
      </c>
      <c r="G292">
        <f>$D292-$E292</f>
        <v>-0.89999999999999858</v>
      </c>
      <c r="H292" t="str">
        <f t="shared" si="4"/>
        <v/>
      </c>
    </row>
    <row r="293" spans="1:8" x14ac:dyDescent="0.25">
      <c r="A293" t="s">
        <v>106</v>
      </c>
      <c r="B293" t="s">
        <v>35</v>
      </c>
      <c r="C293">
        <v>68801</v>
      </c>
      <c r="D293">
        <v>8.6</v>
      </c>
      <c r="E293">
        <v>9.5</v>
      </c>
      <c r="F293">
        <v>-2.4</v>
      </c>
      <c r="G293">
        <f>$D293-$E293</f>
        <v>-0.90000000000000036</v>
      </c>
      <c r="H293">
        <f t="shared" si="4"/>
        <v>591.68859999999995</v>
      </c>
    </row>
    <row r="294" spans="1:8" x14ac:dyDescent="0.25">
      <c r="A294" t="s">
        <v>146</v>
      </c>
      <c r="B294" t="s">
        <v>22</v>
      </c>
      <c r="C294">
        <v>89876</v>
      </c>
      <c r="D294">
        <v>11</v>
      </c>
      <c r="E294">
        <v>11.9</v>
      </c>
      <c r="F294">
        <v>-2</v>
      </c>
      <c r="G294">
        <f>$D294-$E294</f>
        <v>-0.90000000000000036</v>
      </c>
      <c r="H294" t="str">
        <f t="shared" si="4"/>
        <v/>
      </c>
    </row>
    <row r="295" spans="1:8" x14ac:dyDescent="0.25">
      <c r="A295" t="s">
        <v>247</v>
      </c>
      <c r="B295" t="s">
        <v>35</v>
      </c>
      <c r="C295">
        <v>67194</v>
      </c>
      <c r="D295">
        <v>8.6999999999999993</v>
      </c>
      <c r="E295">
        <v>9.6</v>
      </c>
      <c r="F295">
        <v>-2.6</v>
      </c>
      <c r="G295">
        <f>$D295-$E295</f>
        <v>-0.90000000000000036</v>
      </c>
      <c r="H295">
        <f t="shared" si="4"/>
        <v>584.58780000000002</v>
      </c>
    </row>
    <row r="296" spans="1:8" x14ac:dyDescent="0.25">
      <c r="A296" t="s">
        <v>304</v>
      </c>
      <c r="B296" t="s">
        <v>17</v>
      </c>
      <c r="C296">
        <v>80509</v>
      </c>
      <c r="D296">
        <v>10.7</v>
      </c>
      <c r="E296">
        <v>11.6</v>
      </c>
      <c r="F296">
        <v>0.4</v>
      </c>
      <c r="G296">
        <f>$D296-$E296</f>
        <v>-0.90000000000000036</v>
      </c>
      <c r="H296" t="str">
        <f t="shared" si="4"/>
        <v/>
      </c>
    </row>
    <row r="297" spans="1:8" x14ac:dyDescent="0.25">
      <c r="A297" t="s">
        <v>104</v>
      </c>
      <c r="B297" t="s">
        <v>13</v>
      </c>
      <c r="C297">
        <v>85001</v>
      </c>
      <c r="D297">
        <v>9.4</v>
      </c>
      <c r="E297">
        <v>10.4</v>
      </c>
      <c r="F297">
        <v>1.4</v>
      </c>
      <c r="G297">
        <f>$D297-$E297</f>
        <v>-1</v>
      </c>
      <c r="H297" t="str">
        <f t="shared" si="4"/>
        <v/>
      </c>
    </row>
    <row r="298" spans="1:8" x14ac:dyDescent="0.25">
      <c r="A298" t="s">
        <v>187</v>
      </c>
      <c r="B298" t="s">
        <v>13</v>
      </c>
      <c r="C298">
        <v>58519</v>
      </c>
      <c r="D298">
        <v>10.4</v>
      </c>
      <c r="E298">
        <v>11.4</v>
      </c>
      <c r="F298">
        <v>-3.8</v>
      </c>
      <c r="G298">
        <f>$D298-$E298</f>
        <v>-1</v>
      </c>
      <c r="H298" t="str">
        <f t="shared" si="4"/>
        <v/>
      </c>
    </row>
    <row r="299" spans="1:8" x14ac:dyDescent="0.25">
      <c r="A299" t="s">
        <v>306</v>
      </c>
      <c r="B299" t="s">
        <v>15</v>
      </c>
      <c r="C299">
        <v>119916</v>
      </c>
      <c r="D299">
        <v>10.7</v>
      </c>
      <c r="E299">
        <v>11.7</v>
      </c>
      <c r="F299">
        <v>-1.7</v>
      </c>
      <c r="G299">
        <f>$D299-$E299</f>
        <v>-1</v>
      </c>
      <c r="H299" t="str">
        <f t="shared" si="4"/>
        <v/>
      </c>
    </row>
    <row r="300" spans="1:8" x14ac:dyDescent="0.25">
      <c r="A300" t="s">
        <v>374</v>
      </c>
      <c r="B300" t="s">
        <v>31</v>
      </c>
      <c r="C300">
        <v>68575</v>
      </c>
      <c r="D300">
        <v>10.199999999999999</v>
      </c>
      <c r="E300">
        <v>11.2</v>
      </c>
      <c r="F300">
        <v>-1.2</v>
      </c>
      <c r="G300">
        <f>$D300-$E300</f>
        <v>-1</v>
      </c>
      <c r="H300" t="str">
        <f t="shared" si="4"/>
        <v/>
      </c>
    </row>
    <row r="301" spans="1:8" x14ac:dyDescent="0.25">
      <c r="A301" t="s">
        <v>382</v>
      </c>
      <c r="B301" t="s">
        <v>31</v>
      </c>
      <c r="C301">
        <v>92867</v>
      </c>
      <c r="D301">
        <v>9.8000000000000007</v>
      </c>
      <c r="E301">
        <v>10.8</v>
      </c>
      <c r="F301">
        <v>-3.1</v>
      </c>
      <c r="G301">
        <f>$D301-$E301</f>
        <v>-1</v>
      </c>
      <c r="H301" t="str">
        <f t="shared" si="4"/>
        <v/>
      </c>
    </row>
    <row r="302" spans="1:8" x14ac:dyDescent="0.25">
      <c r="A302" t="s">
        <v>20</v>
      </c>
      <c r="B302" t="s">
        <v>9</v>
      </c>
      <c r="C302">
        <v>139643</v>
      </c>
      <c r="D302">
        <v>10.1</v>
      </c>
      <c r="E302">
        <v>11.2</v>
      </c>
      <c r="F302">
        <v>7.3</v>
      </c>
      <c r="G302">
        <f>$D302-$E302</f>
        <v>-1.0999999999999996</v>
      </c>
      <c r="H302" t="str">
        <f t="shared" si="4"/>
        <v/>
      </c>
    </row>
    <row r="303" spans="1:8" x14ac:dyDescent="0.25">
      <c r="A303" t="s">
        <v>156</v>
      </c>
      <c r="B303" t="s">
        <v>13</v>
      </c>
      <c r="C303">
        <v>182749</v>
      </c>
      <c r="D303">
        <v>9.9</v>
      </c>
      <c r="E303">
        <v>11</v>
      </c>
      <c r="F303">
        <v>-5</v>
      </c>
      <c r="G303">
        <f>$D303-$E303</f>
        <v>-1.0999999999999996</v>
      </c>
      <c r="H303" t="str">
        <f t="shared" si="4"/>
        <v/>
      </c>
    </row>
    <row r="304" spans="1:8" x14ac:dyDescent="0.25">
      <c r="A304" t="s">
        <v>267</v>
      </c>
      <c r="B304" t="s">
        <v>15</v>
      </c>
      <c r="C304">
        <v>90462</v>
      </c>
      <c r="D304">
        <v>11.6</v>
      </c>
      <c r="E304">
        <v>12.7</v>
      </c>
      <c r="F304">
        <v>1.6</v>
      </c>
      <c r="G304">
        <f>$D304-$E304</f>
        <v>-1.0999999999999996</v>
      </c>
      <c r="H304" t="str">
        <f t="shared" si="4"/>
        <v/>
      </c>
    </row>
    <row r="305" spans="1:8" x14ac:dyDescent="0.25">
      <c r="A305" t="s">
        <v>362</v>
      </c>
      <c r="B305" t="s">
        <v>7</v>
      </c>
      <c r="C305">
        <v>85368</v>
      </c>
      <c r="D305">
        <v>10.199999999999999</v>
      </c>
      <c r="E305">
        <v>11.3</v>
      </c>
      <c r="F305">
        <v>0</v>
      </c>
      <c r="G305">
        <f>$D305-$E305</f>
        <v>-1.1000000000000014</v>
      </c>
      <c r="H305" t="str">
        <f t="shared" si="4"/>
        <v/>
      </c>
    </row>
    <row r="306" spans="1:8" x14ac:dyDescent="0.25">
      <c r="A306" t="s">
        <v>21</v>
      </c>
      <c r="B306" t="s">
        <v>22</v>
      </c>
      <c r="C306">
        <v>112846</v>
      </c>
      <c r="D306">
        <v>11.4</v>
      </c>
      <c r="E306">
        <v>12.6</v>
      </c>
      <c r="F306">
        <v>-2.7</v>
      </c>
      <c r="G306">
        <f>$D306-$E306</f>
        <v>-1.1999999999999993</v>
      </c>
      <c r="H306" t="str">
        <f t="shared" si="4"/>
        <v/>
      </c>
    </row>
    <row r="307" spans="1:8" x14ac:dyDescent="0.25">
      <c r="A307" t="s">
        <v>93</v>
      </c>
      <c r="B307" t="s">
        <v>39</v>
      </c>
      <c r="C307">
        <v>88665</v>
      </c>
      <c r="D307">
        <v>10.4</v>
      </c>
      <c r="E307">
        <v>11.6</v>
      </c>
      <c r="F307">
        <v>-2</v>
      </c>
      <c r="G307">
        <f>$D307-$E307</f>
        <v>-1.1999999999999993</v>
      </c>
      <c r="H307" t="str">
        <f t="shared" si="4"/>
        <v/>
      </c>
    </row>
    <row r="308" spans="1:8" x14ac:dyDescent="0.25">
      <c r="A308" t="s">
        <v>159</v>
      </c>
      <c r="B308" t="s">
        <v>13</v>
      </c>
      <c r="C308">
        <v>239319</v>
      </c>
      <c r="D308">
        <v>9.9</v>
      </c>
      <c r="E308">
        <v>11.1</v>
      </c>
      <c r="F308">
        <v>-3.5</v>
      </c>
      <c r="G308">
        <f>$D308-$E308</f>
        <v>-1.1999999999999993</v>
      </c>
      <c r="H308" t="str">
        <f t="shared" si="4"/>
        <v/>
      </c>
    </row>
    <row r="309" spans="1:8" x14ac:dyDescent="0.25">
      <c r="A309" t="s">
        <v>345</v>
      </c>
      <c r="B309" t="s">
        <v>15</v>
      </c>
      <c r="C309">
        <v>120132</v>
      </c>
      <c r="D309">
        <v>11</v>
      </c>
      <c r="E309">
        <v>12.2</v>
      </c>
      <c r="F309">
        <v>-1.6</v>
      </c>
      <c r="G309">
        <f>$D309-$E309</f>
        <v>-1.1999999999999993</v>
      </c>
      <c r="H309" t="str">
        <f t="shared" si="4"/>
        <v/>
      </c>
    </row>
    <row r="310" spans="1:8" x14ac:dyDescent="0.25">
      <c r="A310" t="s">
        <v>119</v>
      </c>
      <c r="B310" t="s">
        <v>22</v>
      </c>
      <c r="C310">
        <v>98574</v>
      </c>
      <c r="D310">
        <v>9.6999999999999993</v>
      </c>
      <c r="E310">
        <v>10.9</v>
      </c>
      <c r="F310">
        <v>-2.4</v>
      </c>
      <c r="G310">
        <f>$D310-$E310</f>
        <v>-1.2000000000000011</v>
      </c>
      <c r="H310" t="str">
        <f t="shared" si="4"/>
        <v/>
      </c>
    </row>
    <row r="311" spans="1:8" x14ac:dyDescent="0.25">
      <c r="A311" t="s">
        <v>205</v>
      </c>
      <c r="B311" t="s">
        <v>19</v>
      </c>
      <c r="C311">
        <v>406307</v>
      </c>
      <c r="D311">
        <v>9.6999999999999993</v>
      </c>
      <c r="E311">
        <v>10.9</v>
      </c>
      <c r="F311">
        <v>-0.9</v>
      </c>
      <c r="G311">
        <f>$D311-$E311</f>
        <v>-1.2000000000000011</v>
      </c>
      <c r="H311" t="str">
        <f t="shared" si="4"/>
        <v/>
      </c>
    </row>
    <row r="312" spans="1:8" x14ac:dyDescent="0.25">
      <c r="A312" t="s">
        <v>302</v>
      </c>
      <c r="B312" t="s">
        <v>9</v>
      </c>
      <c r="C312">
        <v>21013</v>
      </c>
      <c r="D312">
        <v>10.1</v>
      </c>
      <c r="E312">
        <v>11.3</v>
      </c>
      <c r="F312">
        <v>-2.4</v>
      </c>
      <c r="G312">
        <f>$D312-$E312</f>
        <v>-1.2000000000000011</v>
      </c>
      <c r="H312" t="str">
        <f t="shared" si="4"/>
        <v/>
      </c>
    </row>
    <row r="313" spans="1:8" x14ac:dyDescent="0.25">
      <c r="A313" t="s">
        <v>285</v>
      </c>
      <c r="B313" t="s">
        <v>22</v>
      </c>
      <c r="C313">
        <v>115860</v>
      </c>
      <c r="D313">
        <v>9.9</v>
      </c>
      <c r="E313">
        <v>11.2</v>
      </c>
      <c r="F313">
        <v>-1.5</v>
      </c>
      <c r="G313">
        <f>$D313-$E313</f>
        <v>-1.2999999999999989</v>
      </c>
      <c r="H313" t="str">
        <f t="shared" si="4"/>
        <v/>
      </c>
    </row>
    <row r="314" spans="1:8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  <c r="G314">
        <f>$D314-$E314</f>
        <v>-1.4000000000000004</v>
      </c>
      <c r="H314" t="str">
        <f t="shared" si="4"/>
        <v/>
      </c>
    </row>
    <row r="315" spans="1:8" x14ac:dyDescent="0.25">
      <c r="A315" t="s">
        <v>143</v>
      </c>
      <c r="B315" t="s">
        <v>15</v>
      </c>
      <c r="C315">
        <v>81151</v>
      </c>
      <c r="D315">
        <v>10.8</v>
      </c>
      <c r="E315">
        <v>12.3</v>
      </c>
      <c r="F315">
        <v>-1.9</v>
      </c>
      <c r="G315">
        <f>$D315-$E315</f>
        <v>-1.5</v>
      </c>
      <c r="H315" t="str">
        <f t="shared" si="4"/>
        <v/>
      </c>
    </row>
    <row r="316" spans="1:8" x14ac:dyDescent="0.25">
      <c r="A316" t="s">
        <v>256</v>
      </c>
      <c r="B316" t="s">
        <v>39</v>
      </c>
      <c r="C316">
        <v>114670</v>
      </c>
      <c r="D316">
        <v>9.3000000000000007</v>
      </c>
      <c r="E316">
        <v>10.8</v>
      </c>
      <c r="F316">
        <v>-2.1</v>
      </c>
      <c r="G316">
        <f>$D316-$E316</f>
        <v>-1.5</v>
      </c>
      <c r="H316" t="str">
        <f t="shared" si="4"/>
        <v/>
      </c>
    </row>
    <row r="317" spans="1:8" x14ac:dyDescent="0.25">
      <c r="A317" t="s">
        <v>372</v>
      </c>
      <c r="B317" t="s">
        <v>9</v>
      </c>
      <c r="C317">
        <v>59010</v>
      </c>
      <c r="D317">
        <v>11</v>
      </c>
      <c r="E317">
        <v>12.5</v>
      </c>
      <c r="F317">
        <v>-3.7</v>
      </c>
      <c r="G317">
        <f>$D317-$E317</f>
        <v>-1.5</v>
      </c>
      <c r="H317" t="str">
        <f t="shared" si="4"/>
        <v/>
      </c>
    </row>
    <row r="318" spans="1:8" x14ac:dyDescent="0.25">
      <c r="A318" t="s">
        <v>384</v>
      </c>
      <c r="B318" t="s">
        <v>31</v>
      </c>
      <c r="C318">
        <v>45376</v>
      </c>
      <c r="D318">
        <v>10.4</v>
      </c>
      <c r="E318">
        <v>11.9</v>
      </c>
      <c r="F318">
        <v>-1.2</v>
      </c>
      <c r="G318">
        <f>$D318-$E318</f>
        <v>-1.5</v>
      </c>
      <c r="H318" t="str">
        <f t="shared" si="4"/>
        <v/>
      </c>
    </row>
    <row r="319" spans="1:8" x14ac:dyDescent="0.25">
      <c r="A319" t="s">
        <v>44</v>
      </c>
      <c r="B319" t="s">
        <v>22</v>
      </c>
      <c r="C319">
        <v>78765</v>
      </c>
      <c r="D319">
        <v>11.6</v>
      </c>
      <c r="E319">
        <v>13.2</v>
      </c>
      <c r="F319">
        <v>-1.4</v>
      </c>
      <c r="G319">
        <f>$D319-$E319</f>
        <v>-1.5999999999999996</v>
      </c>
      <c r="H319" t="str">
        <f t="shared" si="4"/>
        <v/>
      </c>
    </row>
    <row r="320" spans="1:8" x14ac:dyDescent="0.25">
      <c r="A320" t="s">
        <v>160</v>
      </c>
      <c r="B320" t="s">
        <v>13</v>
      </c>
      <c r="C320">
        <v>127686</v>
      </c>
      <c r="D320">
        <v>9.4</v>
      </c>
      <c r="E320">
        <v>11</v>
      </c>
      <c r="F320">
        <v>-3</v>
      </c>
      <c r="G320">
        <f>$D320-$E320</f>
        <v>-1.5999999999999996</v>
      </c>
      <c r="H320" t="str">
        <f t="shared" si="4"/>
        <v/>
      </c>
    </row>
    <row r="321" spans="1:8" x14ac:dyDescent="0.25">
      <c r="A321" t="s">
        <v>282</v>
      </c>
      <c r="B321" t="s">
        <v>17</v>
      </c>
      <c r="C321">
        <v>43064</v>
      </c>
      <c r="D321">
        <v>11.3</v>
      </c>
      <c r="E321">
        <v>12.9</v>
      </c>
      <c r="F321">
        <v>-3.7</v>
      </c>
      <c r="G321">
        <f>$D321-$E321</f>
        <v>-1.5999999999999996</v>
      </c>
      <c r="H321" t="str">
        <f t="shared" si="4"/>
        <v/>
      </c>
    </row>
    <row r="322" spans="1:8" x14ac:dyDescent="0.25">
      <c r="A322" t="s">
        <v>357</v>
      </c>
      <c r="B322" t="s">
        <v>17</v>
      </c>
      <c r="C322">
        <v>67080</v>
      </c>
      <c r="D322">
        <v>10.9</v>
      </c>
      <c r="E322">
        <v>12.5</v>
      </c>
      <c r="F322">
        <v>-2.8</v>
      </c>
      <c r="G322">
        <f>$D322-$E322</f>
        <v>-1.5999999999999996</v>
      </c>
      <c r="H322" t="str">
        <f t="shared" si="4"/>
        <v/>
      </c>
    </row>
    <row r="323" spans="1:8" x14ac:dyDescent="0.25">
      <c r="A323" t="s">
        <v>381</v>
      </c>
      <c r="B323" t="s">
        <v>15</v>
      </c>
      <c r="C323">
        <v>161959</v>
      </c>
      <c r="D323">
        <v>10.3</v>
      </c>
      <c r="E323">
        <v>11.9</v>
      </c>
      <c r="F323">
        <v>4.8</v>
      </c>
      <c r="G323">
        <f>$D323-$E323</f>
        <v>-1.5999999999999996</v>
      </c>
      <c r="H323" t="str">
        <f t="shared" ref="H323:H380" si="5">IF($B323 = "opolskie", ($D323 / 1000) * $C323, "")</f>
        <v/>
      </c>
    </row>
    <row r="324" spans="1:8" x14ac:dyDescent="0.25">
      <c r="A324" t="s">
        <v>203</v>
      </c>
      <c r="B324" t="s">
        <v>13</v>
      </c>
      <c r="C324">
        <v>54091</v>
      </c>
      <c r="D324">
        <v>10.199999999999999</v>
      </c>
      <c r="E324">
        <v>11.8</v>
      </c>
      <c r="F324">
        <v>-3.5</v>
      </c>
      <c r="G324">
        <f>$D324-$E324</f>
        <v>-1.6000000000000014</v>
      </c>
      <c r="H324" t="str">
        <f t="shared" si="5"/>
        <v/>
      </c>
    </row>
    <row r="325" spans="1:8" x14ac:dyDescent="0.25">
      <c r="A325" t="s">
        <v>145</v>
      </c>
      <c r="B325" t="s">
        <v>31</v>
      </c>
      <c r="C325">
        <v>56085</v>
      </c>
      <c r="D325">
        <v>10.1</v>
      </c>
      <c r="E325">
        <v>11.9</v>
      </c>
      <c r="F325">
        <v>-3.4</v>
      </c>
      <c r="G325">
        <f>$D325-$E325</f>
        <v>-1.8000000000000007</v>
      </c>
      <c r="H325" t="str">
        <f t="shared" si="5"/>
        <v/>
      </c>
    </row>
    <row r="326" spans="1:8" x14ac:dyDescent="0.25">
      <c r="A326" t="s">
        <v>170</v>
      </c>
      <c r="B326" t="s">
        <v>46</v>
      </c>
      <c r="C326">
        <v>107019</v>
      </c>
      <c r="D326">
        <v>9.5</v>
      </c>
      <c r="E326">
        <v>11.3</v>
      </c>
      <c r="F326">
        <v>-4</v>
      </c>
      <c r="G326">
        <f>$D326-$E326</f>
        <v>-1.8000000000000007</v>
      </c>
      <c r="H326" t="str">
        <f t="shared" si="5"/>
        <v/>
      </c>
    </row>
    <row r="327" spans="1:8" x14ac:dyDescent="0.25">
      <c r="A327" t="s">
        <v>307</v>
      </c>
      <c r="B327" t="s">
        <v>17</v>
      </c>
      <c r="C327">
        <v>53028</v>
      </c>
      <c r="D327">
        <v>10.3</v>
      </c>
      <c r="E327">
        <v>12.2</v>
      </c>
      <c r="F327">
        <v>-4.4000000000000004</v>
      </c>
      <c r="G327">
        <f>$D327-$E327</f>
        <v>-1.8999999999999986</v>
      </c>
      <c r="H327" t="str">
        <f t="shared" si="5"/>
        <v/>
      </c>
    </row>
    <row r="328" spans="1:8" x14ac:dyDescent="0.25">
      <c r="A328" t="s">
        <v>363</v>
      </c>
      <c r="B328" t="s">
        <v>22</v>
      </c>
      <c r="C328">
        <v>39526</v>
      </c>
      <c r="D328">
        <v>10.8</v>
      </c>
      <c r="E328">
        <v>12.7</v>
      </c>
      <c r="F328">
        <v>-3.8</v>
      </c>
      <c r="G328">
        <f>$D328-$E328</f>
        <v>-1.8999999999999986</v>
      </c>
      <c r="H328" t="str">
        <f t="shared" si="5"/>
        <v/>
      </c>
    </row>
    <row r="329" spans="1:8" x14ac:dyDescent="0.25">
      <c r="A329" t="s">
        <v>92</v>
      </c>
      <c r="B329" t="s">
        <v>31</v>
      </c>
      <c r="C329">
        <v>51581</v>
      </c>
      <c r="D329">
        <v>9.9</v>
      </c>
      <c r="E329">
        <v>11.8</v>
      </c>
      <c r="F329">
        <v>-1.7</v>
      </c>
      <c r="G329">
        <f>$D329-$E329</f>
        <v>-1.9000000000000004</v>
      </c>
      <c r="H329" t="str">
        <f t="shared" si="5"/>
        <v/>
      </c>
    </row>
    <row r="330" spans="1:8" x14ac:dyDescent="0.25">
      <c r="A330" t="s">
        <v>126</v>
      </c>
      <c r="B330" t="s">
        <v>15</v>
      </c>
      <c r="C330">
        <v>50808</v>
      </c>
      <c r="D330">
        <v>9.9</v>
      </c>
      <c r="E330">
        <v>11.8</v>
      </c>
      <c r="F330">
        <v>0.6</v>
      </c>
      <c r="G330">
        <f>$D330-$E330</f>
        <v>-1.9000000000000004</v>
      </c>
      <c r="H330" t="str">
        <f t="shared" si="5"/>
        <v/>
      </c>
    </row>
    <row r="331" spans="1:8" x14ac:dyDescent="0.25">
      <c r="A331" t="s">
        <v>345</v>
      </c>
      <c r="B331" t="s">
        <v>22</v>
      </c>
      <c r="C331">
        <v>86657</v>
      </c>
      <c r="D331">
        <v>9.6999999999999993</v>
      </c>
      <c r="E331">
        <v>11.6</v>
      </c>
      <c r="F331">
        <v>-4.0999999999999996</v>
      </c>
      <c r="G331">
        <f>$D331-$E331</f>
        <v>-1.9000000000000004</v>
      </c>
      <c r="H331" t="str">
        <f t="shared" si="5"/>
        <v/>
      </c>
    </row>
    <row r="332" spans="1:8" x14ac:dyDescent="0.25">
      <c r="A332" t="s">
        <v>277</v>
      </c>
      <c r="B332" t="s">
        <v>35</v>
      </c>
      <c r="C332">
        <v>58732</v>
      </c>
      <c r="D332">
        <v>9</v>
      </c>
      <c r="E332">
        <v>11</v>
      </c>
      <c r="F332">
        <v>-2.9</v>
      </c>
      <c r="G332">
        <f>$D332-$E332</f>
        <v>-2</v>
      </c>
      <c r="H332">
        <f t="shared" si="5"/>
        <v>528.58799999999997</v>
      </c>
    </row>
    <row r="333" spans="1:8" x14ac:dyDescent="0.25">
      <c r="A333" t="s">
        <v>100</v>
      </c>
      <c r="B333" t="s">
        <v>35</v>
      </c>
      <c r="C333">
        <v>100320</v>
      </c>
      <c r="D333">
        <v>8.1</v>
      </c>
      <c r="E333">
        <v>10.199999999999999</v>
      </c>
      <c r="F333">
        <v>-3.3</v>
      </c>
      <c r="G333">
        <f>$D333-$E333</f>
        <v>-2.0999999999999996</v>
      </c>
      <c r="H333">
        <f t="shared" si="5"/>
        <v>812.59199999999998</v>
      </c>
    </row>
    <row r="334" spans="1:8" x14ac:dyDescent="0.25">
      <c r="A334" t="s">
        <v>253</v>
      </c>
      <c r="B334" t="s">
        <v>22</v>
      </c>
      <c r="C334">
        <v>62048</v>
      </c>
      <c r="D334">
        <v>10.4</v>
      </c>
      <c r="E334">
        <v>12.5</v>
      </c>
      <c r="F334">
        <v>-2.7</v>
      </c>
      <c r="G334">
        <f>$D334-$E334</f>
        <v>-2.0999999999999996</v>
      </c>
      <c r="H334" t="str">
        <f t="shared" si="5"/>
        <v/>
      </c>
    </row>
    <row r="335" spans="1:8" x14ac:dyDescent="0.25">
      <c r="A335" t="s">
        <v>308</v>
      </c>
      <c r="B335" t="s">
        <v>39</v>
      </c>
      <c r="C335">
        <v>78400</v>
      </c>
      <c r="D335">
        <v>8.9</v>
      </c>
      <c r="E335">
        <v>11</v>
      </c>
      <c r="F335">
        <v>-3</v>
      </c>
      <c r="G335">
        <f>$D335-$E335</f>
        <v>-2.0999999999999996</v>
      </c>
      <c r="H335" t="str">
        <f t="shared" si="5"/>
        <v/>
      </c>
    </row>
    <row r="336" spans="1:8" x14ac:dyDescent="0.25">
      <c r="A336" t="s">
        <v>111</v>
      </c>
      <c r="B336" t="s">
        <v>39</v>
      </c>
      <c r="C336">
        <v>83005</v>
      </c>
      <c r="D336">
        <v>9.6999999999999993</v>
      </c>
      <c r="E336">
        <v>11.8</v>
      </c>
      <c r="F336">
        <v>-2</v>
      </c>
      <c r="G336">
        <f>$D336-$E336</f>
        <v>-2.1000000000000014</v>
      </c>
      <c r="H336" t="str">
        <f t="shared" si="5"/>
        <v/>
      </c>
    </row>
    <row r="337" spans="1:8" x14ac:dyDescent="0.25">
      <c r="A337" t="s">
        <v>300</v>
      </c>
      <c r="B337" t="s">
        <v>39</v>
      </c>
      <c r="C337">
        <v>80709</v>
      </c>
      <c r="D337">
        <v>9.6999999999999993</v>
      </c>
      <c r="E337">
        <v>11.8</v>
      </c>
      <c r="F337">
        <v>-2.2000000000000002</v>
      </c>
      <c r="G337">
        <f>$D337-$E337</f>
        <v>-2.1000000000000014</v>
      </c>
      <c r="H337" t="str">
        <f t="shared" si="5"/>
        <v/>
      </c>
    </row>
    <row r="338" spans="1:8" x14ac:dyDescent="0.25">
      <c r="A338" t="s">
        <v>105</v>
      </c>
      <c r="B338" t="s">
        <v>31</v>
      </c>
      <c r="C338">
        <v>163648</v>
      </c>
      <c r="D338">
        <v>9.8000000000000007</v>
      </c>
      <c r="E338">
        <v>12</v>
      </c>
      <c r="F338">
        <v>-2.6</v>
      </c>
      <c r="G338">
        <f>$D338-$E338</f>
        <v>-2.1999999999999993</v>
      </c>
      <c r="H338" t="str">
        <f t="shared" si="5"/>
        <v/>
      </c>
    </row>
    <row r="339" spans="1:8" x14ac:dyDescent="0.25">
      <c r="A339" t="s">
        <v>158</v>
      </c>
      <c r="B339" t="s">
        <v>13</v>
      </c>
      <c r="C339">
        <v>113007</v>
      </c>
      <c r="D339">
        <v>10.9</v>
      </c>
      <c r="E339">
        <v>13.2</v>
      </c>
      <c r="F339">
        <v>-0.2</v>
      </c>
      <c r="G339">
        <f>$D339-$E339</f>
        <v>-2.2999999999999989</v>
      </c>
      <c r="H339" t="str">
        <f t="shared" si="5"/>
        <v/>
      </c>
    </row>
    <row r="340" spans="1:8" x14ac:dyDescent="0.25">
      <c r="A340" t="s">
        <v>171</v>
      </c>
      <c r="B340" t="s">
        <v>13</v>
      </c>
      <c r="C340">
        <v>308548</v>
      </c>
      <c r="D340">
        <v>9.4</v>
      </c>
      <c r="E340">
        <v>11.7</v>
      </c>
      <c r="F340">
        <v>-3.2</v>
      </c>
      <c r="G340">
        <f>$D340-$E340</f>
        <v>-2.2999999999999989</v>
      </c>
      <c r="H340" t="str">
        <f t="shared" si="5"/>
        <v/>
      </c>
    </row>
    <row r="341" spans="1:8" x14ac:dyDescent="0.25">
      <c r="A341" t="s">
        <v>232</v>
      </c>
      <c r="B341" t="s">
        <v>13</v>
      </c>
      <c r="C341">
        <v>71517</v>
      </c>
      <c r="D341">
        <v>9.8000000000000007</v>
      </c>
      <c r="E341">
        <v>12.1</v>
      </c>
      <c r="F341">
        <v>0.8</v>
      </c>
      <c r="G341">
        <f>$D341-$E341</f>
        <v>-2.2999999999999989</v>
      </c>
      <c r="H341" t="str">
        <f t="shared" si="5"/>
        <v/>
      </c>
    </row>
    <row r="342" spans="1:8" x14ac:dyDescent="0.25">
      <c r="A342" t="s">
        <v>53</v>
      </c>
      <c r="B342" t="s">
        <v>13</v>
      </c>
      <c r="C342">
        <v>134103</v>
      </c>
      <c r="D342">
        <v>9.6</v>
      </c>
      <c r="E342">
        <v>11.9</v>
      </c>
      <c r="F342">
        <v>3.7</v>
      </c>
      <c r="G342">
        <f>$D342-$E342</f>
        <v>-2.3000000000000007</v>
      </c>
      <c r="H342" t="str">
        <f t="shared" si="5"/>
        <v/>
      </c>
    </row>
    <row r="343" spans="1:8" x14ac:dyDescent="0.25">
      <c r="A343" t="s">
        <v>67</v>
      </c>
      <c r="B343" t="s">
        <v>35</v>
      </c>
      <c r="C343">
        <v>49422</v>
      </c>
      <c r="D343">
        <v>9.3000000000000007</v>
      </c>
      <c r="E343">
        <v>11.7</v>
      </c>
      <c r="F343">
        <v>-3.2</v>
      </c>
      <c r="G343">
        <f>$D343-$E343</f>
        <v>-2.3999999999999986</v>
      </c>
      <c r="H343">
        <f t="shared" si="5"/>
        <v>459.62460000000004</v>
      </c>
    </row>
    <row r="344" spans="1:8" x14ac:dyDescent="0.25">
      <c r="A344" t="s">
        <v>309</v>
      </c>
      <c r="B344" t="s">
        <v>15</v>
      </c>
      <c r="C344">
        <v>37604</v>
      </c>
      <c r="D344">
        <v>11.2</v>
      </c>
      <c r="E344">
        <v>13.6</v>
      </c>
      <c r="F344">
        <v>2.4</v>
      </c>
      <c r="G344">
        <f>$D344-$E344</f>
        <v>-2.4000000000000004</v>
      </c>
      <c r="H344" t="str">
        <f t="shared" si="5"/>
        <v/>
      </c>
    </row>
    <row r="345" spans="1:8" x14ac:dyDescent="0.25">
      <c r="A345" t="s">
        <v>36</v>
      </c>
      <c r="B345" t="s">
        <v>15</v>
      </c>
      <c r="C345">
        <v>30537</v>
      </c>
      <c r="D345">
        <v>10.199999999999999</v>
      </c>
      <c r="E345">
        <v>12.7</v>
      </c>
      <c r="F345">
        <v>0.2</v>
      </c>
      <c r="G345">
        <f>$D345-$E345</f>
        <v>-2.5</v>
      </c>
      <c r="H345" t="str">
        <f t="shared" si="5"/>
        <v/>
      </c>
    </row>
    <row r="346" spans="1:8" x14ac:dyDescent="0.25">
      <c r="A346" t="s">
        <v>38</v>
      </c>
      <c r="B346" t="s">
        <v>39</v>
      </c>
      <c r="C346">
        <v>73127</v>
      </c>
      <c r="D346">
        <v>9.9</v>
      </c>
      <c r="E346">
        <v>12.4</v>
      </c>
      <c r="F346">
        <v>0.1</v>
      </c>
      <c r="G346">
        <f>$D346-$E346</f>
        <v>-2.5</v>
      </c>
      <c r="H346" t="str">
        <f t="shared" si="5"/>
        <v/>
      </c>
    </row>
    <row r="347" spans="1:8" x14ac:dyDescent="0.25">
      <c r="A347" t="s">
        <v>85</v>
      </c>
      <c r="B347" t="s">
        <v>22</v>
      </c>
      <c r="C347">
        <v>67059</v>
      </c>
      <c r="D347">
        <v>10.1</v>
      </c>
      <c r="E347">
        <v>12.6</v>
      </c>
      <c r="F347">
        <v>-4.9000000000000004</v>
      </c>
      <c r="G347">
        <f>$D347-$E347</f>
        <v>-2.5</v>
      </c>
      <c r="H347" t="str">
        <f t="shared" si="5"/>
        <v/>
      </c>
    </row>
    <row r="348" spans="1:8" x14ac:dyDescent="0.25">
      <c r="A348" t="s">
        <v>197</v>
      </c>
      <c r="B348" t="s">
        <v>13</v>
      </c>
      <c r="C348">
        <v>70712</v>
      </c>
      <c r="D348">
        <v>10.199999999999999</v>
      </c>
      <c r="E348">
        <v>12.7</v>
      </c>
      <c r="F348">
        <v>-3.3</v>
      </c>
      <c r="G348">
        <f>$D348-$E348</f>
        <v>-2.5</v>
      </c>
      <c r="H348" t="str">
        <f t="shared" si="5"/>
        <v/>
      </c>
    </row>
    <row r="349" spans="1:8" x14ac:dyDescent="0.25">
      <c r="A349" t="s">
        <v>290</v>
      </c>
      <c r="B349" t="s">
        <v>15</v>
      </c>
      <c r="C349">
        <v>117431</v>
      </c>
      <c r="D349">
        <v>9.8000000000000007</v>
      </c>
      <c r="E349">
        <v>12.4</v>
      </c>
      <c r="F349">
        <v>-0.5</v>
      </c>
      <c r="G349">
        <f>$D349-$E349</f>
        <v>-2.5999999999999996</v>
      </c>
      <c r="H349" t="str">
        <f t="shared" si="5"/>
        <v/>
      </c>
    </row>
    <row r="350" spans="1:8" x14ac:dyDescent="0.25">
      <c r="A350" t="s">
        <v>128</v>
      </c>
      <c r="B350" t="s">
        <v>15</v>
      </c>
      <c r="C350">
        <v>52420</v>
      </c>
      <c r="D350">
        <v>10.7</v>
      </c>
      <c r="E350">
        <v>13.3</v>
      </c>
      <c r="F350">
        <v>-1.9</v>
      </c>
      <c r="G350">
        <f>$D350-$E350</f>
        <v>-2.6000000000000014</v>
      </c>
      <c r="H350" t="str">
        <f t="shared" si="5"/>
        <v/>
      </c>
    </row>
    <row r="351" spans="1:8" x14ac:dyDescent="0.25">
      <c r="A351" t="s">
        <v>88</v>
      </c>
      <c r="B351" t="s">
        <v>22</v>
      </c>
      <c r="C351">
        <v>47242</v>
      </c>
      <c r="D351">
        <v>10.1</v>
      </c>
      <c r="E351">
        <v>12.8</v>
      </c>
      <c r="F351">
        <v>-1.4</v>
      </c>
      <c r="G351">
        <f>$D351-$E351</f>
        <v>-2.7000000000000011</v>
      </c>
      <c r="H351" t="str">
        <f t="shared" si="5"/>
        <v/>
      </c>
    </row>
    <row r="352" spans="1:8" x14ac:dyDescent="0.25">
      <c r="A352" t="s">
        <v>364</v>
      </c>
      <c r="B352" t="s">
        <v>39</v>
      </c>
      <c r="C352">
        <v>46668</v>
      </c>
      <c r="D352">
        <v>9.6</v>
      </c>
      <c r="E352">
        <v>12.3</v>
      </c>
      <c r="F352">
        <v>-2.4</v>
      </c>
      <c r="G352">
        <f>$D352-$E352</f>
        <v>-2.7000000000000011</v>
      </c>
      <c r="H352" t="str">
        <f t="shared" si="5"/>
        <v/>
      </c>
    </row>
    <row r="353" spans="1:8" x14ac:dyDescent="0.25">
      <c r="A353" t="s">
        <v>201</v>
      </c>
      <c r="B353" t="s">
        <v>13</v>
      </c>
      <c r="C353">
        <v>219300</v>
      </c>
      <c r="D353">
        <v>9</v>
      </c>
      <c r="E353">
        <v>11.8</v>
      </c>
      <c r="F353">
        <v>-4.8</v>
      </c>
      <c r="G353">
        <f>$D353-$E353</f>
        <v>-2.8000000000000007</v>
      </c>
      <c r="H353" t="str">
        <f t="shared" si="5"/>
        <v/>
      </c>
    </row>
    <row r="354" spans="1:8" x14ac:dyDescent="0.25">
      <c r="A354" t="s">
        <v>94</v>
      </c>
      <c r="B354" t="s">
        <v>31</v>
      </c>
      <c r="C354">
        <v>63865</v>
      </c>
      <c r="D354">
        <v>9.3000000000000007</v>
      </c>
      <c r="E354">
        <v>12.3</v>
      </c>
      <c r="F354">
        <v>3.8</v>
      </c>
      <c r="G354">
        <f>$D354-$E354</f>
        <v>-3</v>
      </c>
      <c r="H354" t="str">
        <f t="shared" si="5"/>
        <v/>
      </c>
    </row>
    <row r="355" spans="1:8" x14ac:dyDescent="0.25">
      <c r="A355" t="s">
        <v>151</v>
      </c>
      <c r="B355" t="s">
        <v>31</v>
      </c>
      <c r="C355">
        <v>47194</v>
      </c>
      <c r="D355">
        <v>8.6</v>
      </c>
      <c r="E355">
        <v>11.6</v>
      </c>
      <c r="F355">
        <v>-2.8</v>
      </c>
      <c r="G355">
        <f>$D355-$E355</f>
        <v>-3</v>
      </c>
      <c r="H355" t="str">
        <f t="shared" si="5"/>
        <v/>
      </c>
    </row>
    <row r="356" spans="1:8" x14ac:dyDescent="0.25">
      <c r="A356" t="s">
        <v>23</v>
      </c>
      <c r="B356" t="s">
        <v>9</v>
      </c>
      <c r="C356">
        <v>58463</v>
      </c>
      <c r="D356">
        <v>9.6</v>
      </c>
      <c r="E356">
        <v>12.7</v>
      </c>
      <c r="F356">
        <v>-3.1</v>
      </c>
      <c r="G356">
        <f>$D356-$E356</f>
        <v>-3.0999999999999996</v>
      </c>
      <c r="H356" t="str">
        <f t="shared" si="5"/>
        <v/>
      </c>
    </row>
    <row r="357" spans="1:8" x14ac:dyDescent="0.25">
      <c r="A357" t="s">
        <v>315</v>
      </c>
      <c r="B357" t="s">
        <v>17</v>
      </c>
      <c r="C357">
        <v>55832</v>
      </c>
      <c r="D357">
        <v>10.3</v>
      </c>
      <c r="E357">
        <v>13.4</v>
      </c>
      <c r="F357">
        <v>-3.5</v>
      </c>
      <c r="G357">
        <f>$D357-$E357</f>
        <v>-3.0999999999999996</v>
      </c>
      <c r="H357" t="str">
        <f t="shared" si="5"/>
        <v/>
      </c>
    </row>
    <row r="358" spans="1:8" x14ac:dyDescent="0.25">
      <c r="A358" t="s">
        <v>316</v>
      </c>
      <c r="B358" t="s">
        <v>9</v>
      </c>
      <c r="C358">
        <v>70517</v>
      </c>
      <c r="D358">
        <v>9.3000000000000007</v>
      </c>
      <c r="E358">
        <v>12.5</v>
      </c>
      <c r="F358">
        <v>-4.3</v>
      </c>
      <c r="G358">
        <f>$D358-$E358</f>
        <v>-3.1999999999999993</v>
      </c>
      <c r="H358" t="str">
        <f t="shared" si="5"/>
        <v/>
      </c>
    </row>
    <row r="359" spans="1:8" x14ac:dyDescent="0.25">
      <c r="A359" t="s">
        <v>142</v>
      </c>
      <c r="B359" t="s">
        <v>17</v>
      </c>
      <c r="C359">
        <v>32072</v>
      </c>
      <c r="D359">
        <v>10.1</v>
      </c>
      <c r="E359">
        <v>13.3</v>
      </c>
      <c r="F359">
        <v>-4.5</v>
      </c>
      <c r="G359">
        <f>$D359-$E359</f>
        <v>-3.2000000000000011</v>
      </c>
      <c r="H359" t="str">
        <f t="shared" si="5"/>
        <v/>
      </c>
    </row>
    <row r="360" spans="1:8" x14ac:dyDescent="0.25">
      <c r="A360" t="s">
        <v>261</v>
      </c>
      <c r="B360" t="s">
        <v>15</v>
      </c>
      <c r="C360">
        <v>119060</v>
      </c>
      <c r="D360">
        <v>9.1</v>
      </c>
      <c r="E360">
        <v>12.4</v>
      </c>
      <c r="F360">
        <v>2.6</v>
      </c>
      <c r="G360">
        <f>$D360-$E360</f>
        <v>-3.3000000000000007</v>
      </c>
      <c r="H360" t="str">
        <f t="shared" si="5"/>
        <v/>
      </c>
    </row>
    <row r="361" spans="1:8" x14ac:dyDescent="0.25">
      <c r="A361" t="s">
        <v>262</v>
      </c>
      <c r="B361" t="s">
        <v>15</v>
      </c>
      <c r="C361">
        <v>52750</v>
      </c>
      <c r="D361">
        <v>8.6999999999999993</v>
      </c>
      <c r="E361">
        <v>12</v>
      </c>
      <c r="F361">
        <v>-1.3</v>
      </c>
      <c r="G361">
        <f>$D361-$E361</f>
        <v>-3.3000000000000007</v>
      </c>
      <c r="H361" t="str">
        <f t="shared" si="5"/>
        <v/>
      </c>
    </row>
    <row r="362" spans="1:8" x14ac:dyDescent="0.25">
      <c r="A362" t="s">
        <v>379</v>
      </c>
      <c r="B362" t="s">
        <v>13</v>
      </c>
      <c r="C362">
        <v>122628</v>
      </c>
      <c r="D362">
        <v>9.3000000000000007</v>
      </c>
      <c r="E362">
        <v>12.7</v>
      </c>
      <c r="F362">
        <v>-0.2</v>
      </c>
      <c r="G362">
        <f>$D362-$E362</f>
        <v>-3.3999999999999986</v>
      </c>
      <c r="H362" t="str">
        <f t="shared" si="5"/>
        <v/>
      </c>
    </row>
    <row r="363" spans="1:8" x14ac:dyDescent="0.25">
      <c r="A363" t="s">
        <v>377</v>
      </c>
      <c r="B363" t="s">
        <v>22</v>
      </c>
      <c r="C363">
        <v>109181</v>
      </c>
      <c r="D363">
        <v>9.5</v>
      </c>
      <c r="E363">
        <v>13</v>
      </c>
      <c r="F363">
        <v>-0.6</v>
      </c>
      <c r="G363">
        <f>$D363-$E363</f>
        <v>-3.5</v>
      </c>
      <c r="H363" t="str">
        <f t="shared" si="5"/>
        <v/>
      </c>
    </row>
    <row r="364" spans="1:8" x14ac:dyDescent="0.25">
      <c r="A364" t="s">
        <v>12</v>
      </c>
      <c r="B364" t="s">
        <v>13</v>
      </c>
      <c r="C364">
        <v>150950</v>
      </c>
      <c r="D364">
        <v>9.4</v>
      </c>
      <c r="E364">
        <v>13</v>
      </c>
      <c r="F364">
        <v>3.1</v>
      </c>
      <c r="G364">
        <f>$D364-$E364</f>
        <v>-3.5999999999999996</v>
      </c>
      <c r="H364" t="str">
        <f t="shared" si="5"/>
        <v/>
      </c>
    </row>
    <row r="365" spans="1:8" x14ac:dyDescent="0.25">
      <c r="A365" t="s">
        <v>169</v>
      </c>
      <c r="B365" t="s">
        <v>31</v>
      </c>
      <c r="C365">
        <v>84564</v>
      </c>
      <c r="D365">
        <v>8.8000000000000007</v>
      </c>
      <c r="E365">
        <v>12.4</v>
      </c>
      <c r="F365">
        <v>-3.4</v>
      </c>
      <c r="G365">
        <f>$D365-$E365</f>
        <v>-3.5999999999999996</v>
      </c>
      <c r="H365" t="str">
        <f t="shared" si="5"/>
        <v/>
      </c>
    </row>
    <row r="366" spans="1:8" x14ac:dyDescent="0.25">
      <c r="A366" t="s">
        <v>353</v>
      </c>
      <c r="B366" t="s">
        <v>31</v>
      </c>
      <c r="C366">
        <v>179526</v>
      </c>
      <c r="D366">
        <v>9</v>
      </c>
      <c r="E366">
        <v>12.6</v>
      </c>
      <c r="F366">
        <v>-3.7</v>
      </c>
      <c r="G366">
        <f>$D366-$E366</f>
        <v>-3.5999999999999996</v>
      </c>
      <c r="H366" t="str">
        <f t="shared" si="5"/>
        <v/>
      </c>
    </row>
    <row r="367" spans="1:8" x14ac:dyDescent="0.25">
      <c r="A367" t="s">
        <v>59</v>
      </c>
      <c r="B367" t="s">
        <v>31</v>
      </c>
      <c r="C367">
        <v>103636</v>
      </c>
      <c r="D367">
        <v>9.1999999999999993</v>
      </c>
      <c r="E367">
        <v>12.8</v>
      </c>
      <c r="F367">
        <v>-0.6</v>
      </c>
      <c r="G367">
        <f>$D367-$E367</f>
        <v>-3.6000000000000014</v>
      </c>
      <c r="H367" t="str">
        <f t="shared" si="5"/>
        <v/>
      </c>
    </row>
    <row r="368" spans="1:8" x14ac:dyDescent="0.25">
      <c r="A368" t="s">
        <v>123</v>
      </c>
      <c r="B368" t="s">
        <v>15</v>
      </c>
      <c r="C368">
        <v>102015</v>
      </c>
      <c r="D368">
        <v>9.5</v>
      </c>
      <c r="E368">
        <v>13.2</v>
      </c>
      <c r="F368">
        <v>-1.9</v>
      </c>
      <c r="G368">
        <f>$D368-$E368</f>
        <v>-3.6999999999999993</v>
      </c>
      <c r="H368" t="str">
        <f t="shared" si="5"/>
        <v/>
      </c>
    </row>
    <row r="369" spans="1:8" x14ac:dyDescent="0.25">
      <c r="A369" t="s">
        <v>251</v>
      </c>
      <c r="B369" t="s">
        <v>39</v>
      </c>
      <c r="C369">
        <v>55471</v>
      </c>
      <c r="D369">
        <v>9.5</v>
      </c>
      <c r="E369">
        <v>13.3</v>
      </c>
      <c r="F369">
        <v>-1.1000000000000001</v>
      </c>
      <c r="G369">
        <f>$D369-$E369</f>
        <v>-3.8000000000000007</v>
      </c>
      <c r="H369" t="str">
        <f t="shared" si="5"/>
        <v/>
      </c>
    </row>
    <row r="370" spans="1:8" x14ac:dyDescent="0.25">
      <c r="A370" t="s">
        <v>305</v>
      </c>
      <c r="B370" t="s">
        <v>9</v>
      </c>
      <c r="C370">
        <v>47286</v>
      </c>
      <c r="D370">
        <v>9.3000000000000007</v>
      </c>
      <c r="E370">
        <v>13.2</v>
      </c>
      <c r="F370">
        <v>-4.2</v>
      </c>
      <c r="G370">
        <f>$D370-$E370</f>
        <v>-3.8999999999999986</v>
      </c>
      <c r="H370" t="str">
        <f t="shared" si="5"/>
        <v/>
      </c>
    </row>
    <row r="371" spans="1:8" x14ac:dyDescent="0.25">
      <c r="A371" t="s">
        <v>272</v>
      </c>
      <c r="B371" t="s">
        <v>15</v>
      </c>
      <c r="C371">
        <v>41618</v>
      </c>
      <c r="D371">
        <v>10.1</v>
      </c>
      <c r="E371">
        <v>14.1</v>
      </c>
      <c r="F371">
        <v>-0.7</v>
      </c>
      <c r="G371">
        <f>$D371-$E371</f>
        <v>-4</v>
      </c>
      <c r="H371" t="str">
        <f t="shared" si="5"/>
        <v/>
      </c>
    </row>
    <row r="372" spans="1:8" x14ac:dyDescent="0.25">
      <c r="A372" t="s">
        <v>227</v>
      </c>
      <c r="B372" t="s">
        <v>9</v>
      </c>
      <c r="C372">
        <v>42212</v>
      </c>
      <c r="D372">
        <v>8.3000000000000007</v>
      </c>
      <c r="E372">
        <v>12.4</v>
      </c>
      <c r="F372">
        <v>-3.5</v>
      </c>
      <c r="G372">
        <f>$D372-$E372</f>
        <v>-4.0999999999999996</v>
      </c>
      <c r="H372" t="str">
        <f t="shared" si="5"/>
        <v/>
      </c>
    </row>
    <row r="373" spans="1:8" x14ac:dyDescent="0.25">
      <c r="A373" t="s">
        <v>99</v>
      </c>
      <c r="B373" t="s">
        <v>39</v>
      </c>
      <c r="C373">
        <v>35088</v>
      </c>
      <c r="D373">
        <v>8.3000000000000007</v>
      </c>
      <c r="E373">
        <v>12.5</v>
      </c>
      <c r="F373">
        <v>-1.8</v>
      </c>
      <c r="G373">
        <f>$D373-$E373</f>
        <v>-4.1999999999999993</v>
      </c>
      <c r="H373" t="str">
        <f t="shared" si="5"/>
        <v/>
      </c>
    </row>
    <row r="374" spans="1:8" x14ac:dyDescent="0.25">
      <c r="A374" t="s">
        <v>218</v>
      </c>
      <c r="B374" t="s">
        <v>29</v>
      </c>
      <c r="C374">
        <v>50114</v>
      </c>
      <c r="D374">
        <v>10.3</v>
      </c>
      <c r="E374">
        <v>14.5</v>
      </c>
      <c r="F374">
        <v>0.3</v>
      </c>
      <c r="G374">
        <f>$D374-$E374</f>
        <v>-4.1999999999999993</v>
      </c>
      <c r="H374" t="str">
        <f t="shared" si="5"/>
        <v/>
      </c>
    </row>
    <row r="375" spans="1:8" x14ac:dyDescent="0.25">
      <c r="A375" t="s">
        <v>266</v>
      </c>
      <c r="B375" t="s">
        <v>39</v>
      </c>
      <c r="C375">
        <v>41282</v>
      </c>
      <c r="D375">
        <v>8.5</v>
      </c>
      <c r="E375">
        <v>12.8</v>
      </c>
      <c r="F375">
        <v>-3.4</v>
      </c>
      <c r="G375">
        <f>$D375-$E375</f>
        <v>-4.3000000000000007</v>
      </c>
      <c r="H375" t="str">
        <f t="shared" si="5"/>
        <v/>
      </c>
    </row>
    <row r="376" spans="1:8" x14ac:dyDescent="0.25">
      <c r="A376" t="s">
        <v>120</v>
      </c>
      <c r="B376" t="s">
        <v>22</v>
      </c>
      <c r="C376">
        <v>67824</v>
      </c>
      <c r="D376">
        <v>8.8000000000000007</v>
      </c>
      <c r="E376">
        <v>13.7</v>
      </c>
      <c r="F376">
        <v>-1</v>
      </c>
      <c r="G376">
        <f>$D376-$E376</f>
        <v>-4.8999999999999986</v>
      </c>
      <c r="H376" t="str">
        <f t="shared" si="5"/>
        <v/>
      </c>
    </row>
    <row r="377" spans="1:8" x14ac:dyDescent="0.25">
      <c r="A377" t="s">
        <v>138</v>
      </c>
      <c r="B377" t="s">
        <v>17</v>
      </c>
      <c r="C377">
        <v>36033</v>
      </c>
      <c r="D377">
        <v>10.5</v>
      </c>
      <c r="E377">
        <v>15.5</v>
      </c>
      <c r="F377">
        <v>-2.2999999999999998</v>
      </c>
      <c r="G377">
        <f>$D377-$E377</f>
        <v>-5</v>
      </c>
      <c r="H377" t="str">
        <f t="shared" si="5"/>
        <v/>
      </c>
    </row>
    <row r="378" spans="1:8" x14ac:dyDescent="0.25">
      <c r="A378" t="s">
        <v>179</v>
      </c>
      <c r="B378" t="s">
        <v>15</v>
      </c>
      <c r="C378">
        <v>742387</v>
      </c>
      <c r="D378">
        <v>9.3000000000000007</v>
      </c>
      <c r="E378">
        <v>14.3</v>
      </c>
      <c r="F378">
        <v>-1.8</v>
      </c>
      <c r="G378">
        <f>$D378-$E378</f>
        <v>-5</v>
      </c>
      <c r="H378" t="str">
        <f t="shared" si="5"/>
        <v/>
      </c>
    </row>
    <row r="379" spans="1:8" x14ac:dyDescent="0.25">
      <c r="A379" t="s">
        <v>200</v>
      </c>
      <c r="B379" t="s">
        <v>42</v>
      </c>
      <c r="C379">
        <v>38460</v>
      </c>
      <c r="D379">
        <v>7.7</v>
      </c>
      <c r="E379">
        <v>13</v>
      </c>
      <c r="F379">
        <v>-3.5</v>
      </c>
      <c r="G379">
        <f>$D379-$E379</f>
        <v>-5.3</v>
      </c>
      <c r="H379" t="str">
        <f t="shared" si="5"/>
        <v/>
      </c>
    </row>
    <row r="380" spans="1:8" x14ac:dyDescent="0.25">
      <c r="A380" t="s">
        <v>84</v>
      </c>
      <c r="B380" t="s">
        <v>9</v>
      </c>
      <c r="C380">
        <v>46385</v>
      </c>
      <c r="D380">
        <v>8.3000000000000007</v>
      </c>
      <c r="E380">
        <v>15.1</v>
      </c>
      <c r="F380">
        <v>-3.6</v>
      </c>
      <c r="G380">
        <f>$D380-$E380</f>
        <v>-6.7999999999999989</v>
      </c>
      <c r="H380" t="str">
        <f t="shared" si="5"/>
        <v/>
      </c>
    </row>
  </sheetData>
  <sortState xmlns:xlrd2="http://schemas.microsoft.com/office/spreadsheetml/2017/richdata2" ref="AA2:AC17">
    <sortCondition descending="1" ref="AC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7911-3290-48D4-A5F4-49990FCDD36A}">
  <dimension ref="A1:G11"/>
  <sheetViews>
    <sheetView workbookViewId="0">
      <selection activeCell="A11" activeCellId="1" sqref="G2:G11 A2:A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392</v>
      </c>
    </row>
    <row r="2" spans="1:7" x14ac:dyDescent="0.25">
      <c r="A2" t="s">
        <v>41</v>
      </c>
      <c r="B2" t="s">
        <v>42</v>
      </c>
      <c r="C2">
        <v>76043</v>
      </c>
      <c r="D2">
        <v>13.6</v>
      </c>
      <c r="E2">
        <v>7.9</v>
      </c>
      <c r="F2">
        <v>-2.7</v>
      </c>
      <c r="G2">
        <f>$D2-$E2</f>
        <v>5.6999999999999993</v>
      </c>
    </row>
    <row r="3" spans="1:7" x14ac:dyDescent="0.25">
      <c r="A3" t="s">
        <v>63</v>
      </c>
      <c r="B3" t="s">
        <v>42</v>
      </c>
      <c r="C3">
        <v>93191</v>
      </c>
      <c r="D3">
        <v>12.7</v>
      </c>
      <c r="E3">
        <v>6.7</v>
      </c>
      <c r="F3">
        <v>19.3</v>
      </c>
      <c r="G3">
        <f>$D3-$E3</f>
        <v>5.9999999999999991</v>
      </c>
    </row>
    <row r="4" spans="1:7" x14ac:dyDescent="0.25">
      <c r="A4" t="s">
        <v>98</v>
      </c>
      <c r="B4" t="s">
        <v>42</v>
      </c>
      <c r="C4">
        <v>116000</v>
      </c>
      <c r="D4">
        <v>15.2</v>
      </c>
      <c r="E4">
        <v>6.5</v>
      </c>
      <c r="F4">
        <v>7.7</v>
      </c>
      <c r="G4">
        <f>$D4-$E4</f>
        <v>8.6999999999999993</v>
      </c>
    </row>
    <row r="5" spans="1:7" x14ac:dyDescent="0.25">
      <c r="A5" t="s">
        <v>114</v>
      </c>
      <c r="B5" t="s">
        <v>42</v>
      </c>
      <c r="C5">
        <v>68311</v>
      </c>
      <c r="D5">
        <v>15.2</v>
      </c>
      <c r="E5">
        <v>8</v>
      </c>
      <c r="F5">
        <v>0.4</v>
      </c>
      <c r="G5">
        <f>$D5-$E5</f>
        <v>7.1999999999999993</v>
      </c>
    </row>
    <row r="6" spans="1:7" x14ac:dyDescent="0.25">
      <c r="A6" t="s">
        <v>136</v>
      </c>
      <c r="B6" t="s">
        <v>29</v>
      </c>
      <c r="C6">
        <v>124278</v>
      </c>
      <c r="D6">
        <v>14.1</v>
      </c>
      <c r="E6">
        <v>7.7</v>
      </c>
      <c r="F6">
        <v>0.1</v>
      </c>
      <c r="G6">
        <f>$D6-$E6</f>
        <v>6.3999999999999995</v>
      </c>
    </row>
    <row r="7" spans="1:7" x14ac:dyDescent="0.25">
      <c r="A7" t="s">
        <v>215</v>
      </c>
      <c r="B7" t="s">
        <v>13</v>
      </c>
      <c r="C7">
        <v>62022</v>
      </c>
      <c r="D7">
        <v>12.3</v>
      </c>
      <c r="E7">
        <v>6.6</v>
      </c>
      <c r="F7">
        <v>-6.9</v>
      </c>
      <c r="G7">
        <f>$D7-$E7</f>
        <v>5.7000000000000011</v>
      </c>
    </row>
    <row r="8" spans="1:7" x14ac:dyDescent="0.25">
      <c r="A8" t="s">
        <v>239</v>
      </c>
      <c r="B8" t="s">
        <v>29</v>
      </c>
      <c r="C8">
        <v>202701</v>
      </c>
      <c r="D8">
        <v>13.6</v>
      </c>
      <c r="E8">
        <v>7.5</v>
      </c>
      <c r="F8">
        <v>0.1</v>
      </c>
      <c r="G8">
        <f>$D8-$E8</f>
        <v>6.1</v>
      </c>
    </row>
    <row r="9" spans="1:7" x14ac:dyDescent="0.25">
      <c r="A9" t="s">
        <v>275</v>
      </c>
      <c r="B9" t="s">
        <v>46</v>
      </c>
      <c r="C9">
        <v>319258</v>
      </c>
      <c r="D9">
        <v>13.1</v>
      </c>
      <c r="E9">
        <v>7.1</v>
      </c>
      <c r="F9">
        <v>18.899999999999999</v>
      </c>
      <c r="G9">
        <f>$D9-$E9</f>
        <v>6</v>
      </c>
    </row>
    <row r="10" spans="1:7" x14ac:dyDescent="0.25">
      <c r="A10" t="s">
        <v>283</v>
      </c>
      <c r="B10" t="s">
        <v>13</v>
      </c>
      <c r="C10">
        <v>106361</v>
      </c>
      <c r="D10">
        <v>13.3</v>
      </c>
      <c r="E10">
        <v>7.8</v>
      </c>
      <c r="F10">
        <v>1.1000000000000001</v>
      </c>
      <c r="G10">
        <f>$D10-$E10</f>
        <v>5.5000000000000009</v>
      </c>
    </row>
    <row r="11" spans="1:7" x14ac:dyDescent="0.25">
      <c r="A11" t="s">
        <v>358</v>
      </c>
      <c r="B11" t="s">
        <v>42</v>
      </c>
      <c r="C11">
        <v>192349</v>
      </c>
      <c r="D11">
        <v>14.6</v>
      </c>
      <c r="E11">
        <v>7.4</v>
      </c>
      <c r="F11">
        <v>10.7</v>
      </c>
      <c r="G11">
        <f>$D11-$E11</f>
        <v>7.1999999999999993</v>
      </c>
    </row>
  </sheetData>
  <sortState xmlns:xlrd2="http://schemas.microsoft.com/office/spreadsheetml/2017/richdata2" ref="A2:G1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7429-AF83-48B3-964E-1AD706305E98}">
  <dimension ref="A1:B12"/>
  <sheetViews>
    <sheetView tabSelected="1" workbookViewId="0">
      <selection activeCell="B12" sqref="A1:B12"/>
    </sheetView>
  </sheetViews>
  <sheetFormatPr defaultRowHeight="15" x14ac:dyDescent="0.25"/>
  <cols>
    <col min="1" max="1" width="18.42578125" customWidth="1"/>
    <col min="2" max="2" width="9.5703125" bestFit="1" customWidth="1"/>
  </cols>
  <sheetData>
    <row r="1" spans="1:2" x14ac:dyDescent="0.25">
      <c r="A1" t="s">
        <v>34</v>
      </c>
      <c r="B1">
        <v>996</v>
      </c>
    </row>
    <row r="2" spans="1:2" x14ac:dyDescent="0.25">
      <c r="A2" t="s">
        <v>67</v>
      </c>
      <c r="B2" s="1">
        <v>459.62460000000004</v>
      </c>
    </row>
    <row r="3" spans="1:2" x14ac:dyDescent="0.25">
      <c r="A3" t="s">
        <v>100</v>
      </c>
      <c r="B3" s="1">
        <v>812.59199999999998</v>
      </c>
    </row>
    <row r="4" spans="1:2" x14ac:dyDescent="0.25">
      <c r="A4" t="s">
        <v>106</v>
      </c>
      <c r="B4" s="1">
        <v>591.68859999999995</v>
      </c>
    </row>
    <row r="5" spans="1:2" x14ac:dyDescent="0.25">
      <c r="A5" t="s">
        <v>118</v>
      </c>
      <c r="B5">
        <v>561</v>
      </c>
    </row>
    <row r="6" spans="1:2" x14ac:dyDescent="0.25">
      <c r="A6" t="s">
        <v>185</v>
      </c>
      <c r="B6">
        <v>1182</v>
      </c>
    </row>
    <row r="7" spans="1:2" x14ac:dyDescent="0.25">
      <c r="A7" t="s">
        <v>234</v>
      </c>
      <c r="B7">
        <v>473</v>
      </c>
    </row>
    <row r="8" spans="1:2" x14ac:dyDescent="0.25">
      <c r="A8" t="s">
        <v>243</v>
      </c>
      <c r="B8">
        <v>1338</v>
      </c>
    </row>
    <row r="9" spans="1:2" x14ac:dyDescent="0.25">
      <c r="A9" t="s">
        <v>247</v>
      </c>
      <c r="B9" s="1">
        <v>584.58780000000002</v>
      </c>
    </row>
    <row r="10" spans="1:2" x14ac:dyDescent="0.25">
      <c r="A10" t="s">
        <v>253</v>
      </c>
      <c r="B10">
        <v>1094</v>
      </c>
    </row>
    <row r="11" spans="1:2" x14ac:dyDescent="0.25">
      <c r="A11" t="s">
        <v>277</v>
      </c>
      <c r="B11" s="1">
        <v>528.58799999999997</v>
      </c>
    </row>
    <row r="12" spans="1:2" x14ac:dyDescent="0.25">
      <c r="A12" t="s">
        <v>324</v>
      </c>
      <c r="B12">
        <v>657</v>
      </c>
    </row>
  </sheetData>
  <sortState xmlns:xlrd2="http://schemas.microsoft.com/office/spreadsheetml/2017/richdata2" ref="A1:B12">
    <sortCondition ref="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</vt:vector>
  </HeadingPairs>
  <TitlesOfParts>
    <vt:vector size="4" baseType="lpstr">
      <vt:lpstr>Arkusz1</vt:lpstr>
      <vt:lpstr>2</vt:lpstr>
      <vt:lpstr>4</vt:lpstr>
      <vt:lpstr>Wykres1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Skoczek</dc:creator>
  <cp:lastModifiedBy>Mateusz Skoczek</cp:lastModifiedBy>
  <dcterms:created xsi:type="dcterms:W3CDTF">2015-06-05T18:19:34Z</dcterms:created>
  <dcterms:modified xsi:type="dcterms:W3CDTF">2019-10-20T21:51:52Z</dcterms:modified>
</cp:coreProperties>
</file>