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ar\Documents\"/>
    </mc:Choice>
  </mc:AlternateContent>
  <xr:revisionPtr revIDLastSave="0" documentId="8_{BE57B15F-BD8C-4926-B5E7-5772F2CF9E98}" xr6:coauthVersionLast="47" xr6:coauthVersionMax="47" xr10:uidLastSave="{00000000-0000-0000-0000-000000000000}"/>
  <bookViews>
    <workbookView xWindow="-120" yWindow="-120" windowWidth="51840" windowHeight="21240" xr2:uid="{B31C2112-3F27-43A4-8CC0-DF9800357A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21" i="1"/>
  <c r="C23" i="1"/>
  <c r="F8" i="1"/>
  <c r="F11" i="1"/>
  <c r="F10" i="1"/>
  <c r="F9" i="1"/>
  <c r="F5" i="1"/>
  <c r="F6" i="1"/>
  <c r="F7" i="1"/>
  <c r="F4" i="1"/>
</calcChain>
</file>

<file path=xl/sharedStrings.xml><?xml version="1.0" encoding="utf-8"?>
<sst xmlns="http://schemas.openxmlformats.org/spreadsheetml/2006/main" count="41" uniqueCount="33">
  <si>
    <t>Huffmanova komprese</t>
  </si>
  <si>
    <t>vstup</t>
  </si>
  <si>
    <t>koloholorohypnol</t>
  </si>
  <si>
    <t>znak</t>
  </si>
  <si>
    <t>četnost</t>
  </si>
  <si>
    <t>k</t>
  </si>
  <si>
    <t>o</t>
  </si>
  <si>
    <t>l</t>
  </si>
  <si>
    <t>h</t>
  </si>
  <si>
    <t>r</t>
  </si>
  <si>
    <t>y</t>
  </si>
  <si>
    <t>p</t>
  </si>
  <si>
    <t>1k</t>
  </si>
  <si>
    <t>1r</t>
  </si>
  <si>
    <t>1y</t>
  </si>
  <si>
    <t>1p</t>
  </si>
  <si>
    <t>2h</t>
  </si>
  <si>
    <t>3l</t>
  </si>
  <si>
    <t>6o</t>
  </si>
  <si>
    <t>huffmanův strom</t>
  </si>
  <si>
    <t>kódy znaků</t>
  </si>
  <si>
    <t>001</t>
  </si>
  <si>
    <t>01</t>
  </si>
  <si>
    <t>výstup</t>
  </si>
  <si>
    <t>n</t>
  </si>
  <si>
    <t>1n</t>
  </si>
  <si>
    <t>0000</t>
  </si>
  <si>
    <t>0001</t>
  </si>
  <si>
    <t>1000</t>
  </si>
  <si>
    <t>101</t>
  </si>
  <si>
    <t>11</t>
  </si>
  <si>
    <t>000011011110111011100011110100110011101</t>
  </si>
  <si>
    <t>komprese: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</si>
</sst>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C4043"/>
      <name val="Roboto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/>
    <xf numFmtId="0" fontId="2" fillId="6" borderId="2" xfId="0" applyFont="1" applyFill="1" applyBorder="1" applyAlignment="1">
      <alignment horizontal="center"/>
    </xf>
    <xf numFmtId="10" fontId="0" fillId="7" borderId="0" xfId="0" applyNumberFormat="1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49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EDF-FD08-473A-B331-097A049475DE}">
  <dimension ref="A1:Z46"/>
  <sheetViews>
    <sheetView tabSelected="1" workbookViewId="0">
      <selection activeCell="L36" sqref="L36"/>
    </sheetView>
  </sheetViews>
  <sheetFormatPr defaultRowHeight="15" x14ac:dyDescent="0.25"/>
  <cols>
    <col min="2" max="2" width="57.5703125" customWidth="1"/>
    <col min="6" max="6" width="11.5703125" customWidth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>
        <f>LEN(B3)*16</f>
        <v>256</v>
      </c>
      <c r="E3" t="s">
        <v>3</v>
      </c>
      <c r="F3" t="s">
        <v>4</v>
      </c>
    </row>
    <row r="4" spans="1:26" x14ac:dyDescent="0.25">
      <c r="E4" t="s">
        <v>5</v>
      </c>
      <c r="F4">
        <f>SUM(LEN($B$3)-LEN(SUBSTITUTE($B$3,E4,"")))</f>
        <v>1</v>
      </c>
    </row>
    <row r="5" spans="1:26" x14ac:dyDescent="0.25">
      <c r="E5" t="s">
        <v>9</v>
      </c>
      <c r="F5">
        <f>SUM(LEN($B$3)-LEN(SUBSTITUTE($B$3,E5,"")))</f>
        <v>1</v>
      </c>
    </row>
    <row r="6" spans="1:26" x14ac:dyDescent="0.25">
      <c r="E6" t="s">
        <v>10</v>
      </c>
      <c r="F6">
        <f>SUM(LEN($B$3)-LEN(SUBSTITUTE($B$3,E6,"")))</f>
        <v>1</v>
      </c>
    </row>
    <row r="7" spans="1:26" x14ac:dyDescent="0.25">
      <c r="E7" t="s">
        <v>11</v>
      </c>
      <c r="F7">
        <f>SUM(LEN($B$3)-LEN(SUBSTITUTE($B$3,E7,"")))</f>
        <v>1</v>
      </c>
    </row>
    <row r="8" spans="1:26" x14ac:dyDescent="0.25">
      <c r="E8" t="s">
        <v>24</v>
      </c>
      <c r="F8">
        <f>SUM(LEN($B$3)-LEN(SUBSTITUTE($B$3,E8,"")))</f>
        <v>1</v>
      </c>
    </row>
    <row r="9" spans="1:26" x14ac:dyDescent="0.25">
      <c r="E9" t="s">
        <v>8</v>
      </c>
      <c r="F9">
        <f>SUM(LEN($B$3)-LEN(SUBSTITUTE($B$3,E9,"")))</f>
        <v>2</v>
      </c>
      <c r="M9" t="s">
        <v>19</v>
      </c>
    </row>
    <row r="10" spans="1:26" x14ac:dyDescent="0.25">
      <c r="E10" t="s">
        <v>7</v>
      </c>
      <c r="F10">
        <f>SUM(LEN($B$3)-LEN(SUBSTITUTE($B$3,E10,"")))</f>
        <v>3</v>
      </c>
    </row>
    <row r="11" spans="1:26" x14ac:dyDescent="0.25">
      <c r="E11" t="s">
        <v>6</v>
      </c>
      <c r="F11">
        <f>SUM(LEN($B$3)-LEN(SUBSTITUTE($B$3,E11,"")))</f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E13" s="14" t="s">
        <v>20</v>
      </c>
      <c r="F13" s="14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2"/>
      <c r="U13" s="2"/>
      <c r="V13" s="2"/>
      <c r="W13" s="2"/>
      <c r="X13" s="2"/>
      <c r="Y13" s="2"/>
      <c r="Z13" s="2"/>
    </row>
    <row r="14" spans="1:26" x14ac:dyDescent="0.25">
      <c r="E14" s="15" t="s">
        <v>5</v>
      </c>
      <c r="F14" s="16" t="s">
        <v>26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</row>
    <row r="15" spans="1:26" x14ac:dyDescent="0.25">
      <c r="E15" s="15" t="s">
        <v>9</v>
      </c>
      <c r="F15" s="16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2"/>
    </row>
    <row r="16" spans="1:26" ht="18.75" x14ac:dyDescent="0.3">
      <c r="E16" s="15" t="s">
        <v>10</v>
      </c>
      <c r="F16" s="16" t="s">
        <v>21</v>
      </c>
      <c r="H16" s="3"/>
      <c r="I16" s="9" t="s">
        <v>12</v>
      </c>
      <c r="J16" s="8"/>
      <c r="K16" s="9" t="s">
        <v>13</v>
      </c>
      <c r="L16" s="8"/>
      <c r="M16" s="9" t="s">
        <v>14</v>
      </c>
      <c r="N16" s="8"/>
      <c r="O16" s="9" t="s">
        <v>15</v>
      </c>
      <c r="P16" s="3"/>
      <c r="Q16" s="9" t="s">
        <v>25</v>
      </c>
      <c r="R16" s="8"/>
      <c r="S16" s="9" t="s">
        <v>16</v>
      </c>
      <c r="T16" s="8"/>
      <c r="U16" s="9" t="s">
        <v>17</v>
      </c>
      <c r="V16" s="8"/>
      <c r="W16" s="9" t="s">
        <v>18</v>
      </c>
      <c r="X16" s="3"/>
      <c r="Y16" s="2"/>
      <c r="Z16" s="2"/>
    </row>
    <row r="17" spans="1:26" x14ac:dyDescent="0.25">
      <c r="E17" s="15" t="s">
        <v>11</v>
      </c>
      <c r="F17" s="16" t="s">
        <v>28</v>
      </c>
      <c r="H17" s="2"/>
      <c r="I17" s="10"/>
      <c r="J17" s="3"/>
      <c r="K17" s="10"/>
      <c r="L17" s="3"/>
      <c r="M17" s="10"/>
      <c r="N17" s="3"/>
      <c r="O17" s="10"/>
      <c r="P17" s="3"/>
      <c r="Q17" s="10"/>
      <c r="R17" s="3"/>
      <c r="S17" s="10"/>
      <c r="T17" s="3"/>
      <c r="U17" s="10"/>
      <c r="V17" s="3"/>
      <c r="W17" s="10"/>
      <c r="X17" s="2"/>
      <c r="Y17" s="2"/>
      <c r="Z17" s="2"/>
    </row>
    <row r="18" spans="1:26" x14ac:dyDescent="0.25">
      <c r="E18" s="15" t="s">
        <v>24</v>
      </c>
      <c r="F18" s="17">
        <v>1001</v>
      </c>
      <c r="H18" s="2"/>
      <c r="I18" s="4"/>
      <c r="J18" s="2"/>
      <c r="K18" s="6"/>
      <c r="L18" s="2"/>
      <c r="M18" s="6"/>
      <c r="N18" s="2"/>
      <c r="O18" s="4"/>
      <c r="P18" s="2"/>
      <c r="Q18" s="6"/>
      <c r="R18" s="2"/>
      <c r="S18" s="6"/>
      <c r="T18" s="2"/>
      <c r="U18" s="5"/>
      <c r="V18" s="2"/>
      <c r="W18" s="6"/>
      <c r="X18" s="2"/>
      <c r="Y18" s="2"/>
      <c r="Z18" s="2"/>
    </row>
    <row r="19" spans="1:26" x14ac:dyDescent="0.25">
      <c r="E19" s="15" t="s">
        <v>8</v>
      </c>
      <c r="F19" s="16" t="s">
        <v>29</v>
      </c>
      <c r="H19" s="2"/>
      <c r="I19" s="4">
        <v>0</v>
      </c>
      <c r="J19" s="2"/>
      <c r="K19" s="6">
        <v>1</v>
      </c>
      <c r="L19" s="2"/>
      <c r="M19" s="6"/>
      <c r="N19" s="2"/>
      <c r="O19" s="4">
        <v>0</v>
      </c>
      <c r="P19" s="2"/>
      <c r="Q19" s="6">
        <v>1</v>
      </c>
      <c r="R19" s="2"/>
      <c r="S19" s="6"/>
      <c r="T19" s="2"/>
      <c r="U19" s="5"/>
      <c r="V19" s="2"/>
      <c r="W19" s="6"/>
      <c r="X19" s="2"/>
      <c r="Y19" s="2"/>
      <c r="Z19" s="2"/>
    </row>
    <row r="20" spans="1:26" ht="18.75" x14ac:dyDescent="0.3">
      <c r="E20" s="15" t="s">
        <v>7</v>
      </c>
      <c r="F20" s="16" t="s">
        <v>22</v>
      </c>
      <c r="H20" s="2"/>
      <c r="I20" s="2"/>
      <c r="J20" s="7">
        <v>2</v>
      </c>
      <c r="K20" s="2"/>
      <c r="L20" s="2"/>
      <c r="M20" s="6"/>
      <c r="N20" s="2"/>
      <c r="O20" s="2"/>
      <c r="P20" s="7">
        <v>2</v>
      </c>
      <c r="Q20" s="2"/>
      <c r="R20" s="2"/>
      <c r="S20" s="6"/>
      <c r="T20" s="2"/>
      <c r="U20" s="5"/>
      <c r="V20" s="2"/>
      <c r="W20" s="6"/>
      <c r="X20" s="2"/>
      <c r="Y20" s="2"/>
      <c r="Z20" s="2"/>
    </row>
    <row r="21" spans="1:26" x14ac:dyDescent="0.25">
      <c r="A21" t="s">
        <v>32</v>
      </c>
      <c r="B21" s="13">
        <f>1-C23/C3</f>
        <v>0.84765625</v>
      </c>
      <c r="E21" s="15" t="s">
        <v>6</v>
      </c>
      <c r="F21" s="16" t="s">
        <v>30</v>
      </c>
      <c r="H21" s="2"/>
      <c r="I21" s="2"/>
      <c r="J21" s="2"/>
      <c r="K21" s="4"/>
      <c r="L21" s="2"/>
      <c r="M21" s="6"/>
      <c r="N21" s="2"/>
      <c r="O21" s="2"/>
      <c r="P21" s="2"/>
      <c r="Q21" s="4"/>
      <c r="R21" s="2"/>
      <c r="S21" s="6"/>
      <c r="T21" s="2"/>
      <c r="U21" s="5"/>
      <c r="V21" s="2"/>
      <c r="W21" s="6"/>
      <c r="X21" s="2"/>
      <c r="Y21" s="2"/>
      <c r="Z21" s="2"/>
    </row>
    <row r="22" spans="1:26" x14ac:dyDescent="0.25">
      <c r="H22" s="2"/>
      <c r="I22" s="2"/>
      <c r="J22" s="2"/>
      <c r="K22" s="4">
        <v>0</v>
      </c>
      <c r="L22" s="2"/>
      <c r="M22" s="6">
        <v>1</v>
      </c>
      <c r="N22" s="2"/>
      <c r="O22" s="2"/>
      <c r="P22" s="2"/>
      <c r="Q22" s="4">
        <v>0</v>
      </c>
      <c r="R22" s="2"/>
      <c r="S22" s="6">
        <v>1</v>
      </c>
      <c r="T22" s="2"/>
      <c r="U22" s="5"/>
      <c r="V22" s="2"/>
      <c r="W22" s="6"/>
      <c r="X22" s="2"/>
      <c r="Y22" s="2"/>
      <c r="Z22" s="2"/>
    </row>
    <row r="23" spans="1:26" ht="18.75" x14ac:dyDescent="0.3">
      <c r="A23" t="s">
        <v>23</v>
      </c>
      <c r="B23" s="11" t="s">
        <v>31</v>
      </c>
      <c r="C23">
        <f>LEN(B23)</f>
        <v>39</v>
      </c>
      <c r="H23" s="2"/>
      <c r="I23" s="2"/>
      <c r="J23" s="2"/>
      <c r="K23" s="2"/>
      <c r="L23" s="12">
        <v>3</v>
      </c>
      <c r="M23" s="2"/>
      <c r="N23" s="2"/>
      <c r="O23" s="2"/>
      <c r="P23" s="2"/>
      <c r="Q23" s="2"/>
      <c r="R23" s="12">
        <v>4</v>
      </c>
      <c r="S23" s="2"/>
      <c r="T23" s="2"/>
      <c r="U23" s="5"/>
      <c r="V23" s="2"/>
      <c r="W23" s="6"/>
      <c r="X23" s="2"/>
      <c r="Y23" s="2"/>
      <c r="Z23" s="2"/>
    </row>
    <row r="24" spans="1:26" x14ac:dyDescent="0.25"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  <c r="S24" s="4"/>
      <c r="T24" s="2"/>
      <c r="U24" s="5"/>
      <c r="V24" s="2"/>
      <c r="W24" s="6"/>
      <c r="X24" s="2"/>
      <c r="Y24" s="2"/>
      <c r="Z24" s="2"/>
    </row>
    <row r="25" spans="1:26" x14ac:dyDescent="0.25">
      <c r="H25" s="2"/>
      <c r="I25" s="2"/>
      <c r="J25" s="2"/>
      <c r="K25" s="2"/>
      <c r="L25" s="2"/>
      <c r="M25" s="4"/>
      <c r="N25" s="4"/>
      <c r="O25" s="2"/>
      <c r="P25" s="2"/>
      <c r="Q25" s="2"/>
      <c r="R25" s="2"/>
      <c r="S25" s="4"/>
      <c r="T25" s="4"/>
      <c r="U25" s="2"/>
      <c r="V25" s="2"/>
      <c r="W25" s="6"/>
      <c r="X25" s="2"/>
      <c r="Y25" s="2"/>
      <c r="Z25" s="2"/>
    </row>
    <row r="26" spans="1:26" x14ac:dyDescent="0.25">
      <c r="H26" s="2"/>
      <c r="I26" s="2"/>
      <c r="J26" s="2"/>
      <c r="K26" s="2"/>
      <c r="L26" s="2"/>
      <c r="M26" s="2"/>
      <c r="N26" s="4"/>
      <c r="O26" s="2"/>
      <c r="P26" s="2"/>
      <c r="Q26" s="2"/>
      <c r="R26" s="2"/>
      <c r="S26" s="2"/>
      <c r="T26" s="4"/>
      <c r="U26" s="4"/>
      <c r="V26" s="2"/>
      <c r="W26" s="6"/>
      <c r="X26" s="2"/>
      <c r="Y26" s="2"/>
      <c r="Z26" s="2"/>
    </row>
    <row r="27" spans="1:26" x14ac:dyDescent="0.25">
      <c r="H27" s="2"/>
      <c r="I27" s="2"/>
      <c r="J27" s="2"/>
      <c r="K27" s="2"/>
      <c r="L27" s="2"/>
      <c r="M27" s="2"/>
      <c r="N27" s="4"/>
      <c r="O27" s="4"/>
      <c r="P27" s="4"/>
      <c r="Q27" s="4"/>
      <c r="R27" s="2"/>
      <c r="S27" s="2"/>
      <c r="T27" s="2"/>
      <c r="U27" s="4">
        <v>0</v>
      </c>
      <c r="V27" s="2"/>
      <c r="W27" s="6">
        <v>1</v>
      </c>
      <c r="X27" s="2"/>
      <c r="Y27" s="2"/>
      <c r="Z27" s="2"/>
    </row>
    <row r="28" spans="1:26" ht="18.75" x14ac:dyDescent="0.3">
      <c r="H28" s="2"/>
      <c r="I28" s="2"/>
      <c r="J28" s="2"/>
      <c r="K28" s="2"/>
      <c r="L28" s="2"/>
      <c r="M28" s="2"/>
      <c r="N28" s="2"/>
      <c r="O28" s="2"/>
      <c r="P28" s="2"/>
      <c r="Q28" s="4"/>
      <c r="R28" s="4"/>
      <c r="S28" s="2"/>
      <c r="T28" s="5"/>
      <c r="U28" s="2"/>
      <c r="V28" s="12">
        <v>10</v>
      </c>
      <c r="W28" s="2"/>
      <c r="X28" s="2"/>
      <c r="Y28" s="2"/>
      <c r="Z28" s="2"/>
    </row>
    <row r="29" spans="1:26" x14ac:dyDescent="0.25"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  <c r="S29" s="2"/>
      <c r="T29" s="5"/>
      <c r="U29" s="2"/>
      <c r="V29" s="6"/>
      <c r="W29" s="2"/>
      <c r="X29" s="2"/>
      <c r="Y29" s="2"/>
      <c r="Z29" s="2"/>
    </row>
    <row r="30" spans="1:26" x14ac:dyDescent="0.25"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  <c r="S30" s="2"/>
      <c r="T30" s="5"/>
      <c r="U30" s="2"/>
      <c r="V30" s="6"/>
      <c r="W30" s="2"/>
      <c r="X30" s="2"/>
      <c r="Y30" s="2"/>
      <c r="Z30" s="2"/>
    </row>
    <row r="31" spans="1:26" x14ac:dyDescent="0.25">
      <c r="H31" s="2"/>
      <c r="I31" s="2"/>
      <c r="J31" s="2"/>
      <c r="K31" s="2"/>
      <c r="L31" s="2"/>
      <c r="M31" s="2"/>
      <c r="N31" s="2"/>
      <c r="O31" s="2"/>
      <c r="P31" s="2"/>
      <c r="Q31" s="2"/>
      <c r="R31" s="4">
        <v>0</v>
      </c>
      <c r="S31" s="2"/>
      <c r="T31" s="5">
        <v>1</v>
      </c>
      <c r="U31" s="2"/>
      <c r="V31" s="6"/>
      <c r="W31" s="2"/>
      <c r="X31" s="2"/>
      <c r="Y31" s="2"/>
      <c r="Z31" s="2"/>
    </row>
    <row r="32" spans="1:26" ht="18.75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2">
        <v>6</v>
      </c>
      <c r="T32" s="2"/>
      <c r="U32" s="2"/>
      <c r="V32" s="6"/>
      <c r="W32" s="2"/>
      <c r="X32" s="2"/>
      <c r="Y32" s="2"/>
      <c r="Z32" s="2"/>
    </row>
    <row r="33" spans="8:26" x14ac:dyDescent="0.2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2"/>
      <c r="V33" s="6"/>
      <c r="W33" s="2"/>
      <c r="X33" s="2"/>
      <c r="Y33" s="2"/>
      <c r="Z33" s="2"/>
    </row>
    <row r="34" spans="8:26" x14ac:dyDescent="0.25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>
        <v>0</v>
      </c>
      <c r="U34" s="2"/>
      <c r="V34" s="6">
        <v>1</v>
      </c>
      <c r="W34" s="2"/>
      <c r="X34" s="2"/>
      <c r="Y34" s="2"/>
      <c r="Z34" s="2"/>
    </row>
    <row r="35" spans="8:26" ht="18.75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2">
        <v>16</v>
      </c>
      <c r="V35" s="2"/>
      <c r="W35" s="2"/>
      <c r="X35" s="2"/>
      <c r="Y35" s="2"/>
      <c r="Z35" s="2"/>
    </row>
    <row r="36" spans="8:26" x14ac:dyDescent="0.25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6"/>
      <c r="V36" s="2"/>
      <c r="W36" s="2"/>
      <c r="X36" s="2"/>
      <c r="Y36" s="2"/>
      <c r="Z36" s="2"/>
    </row>
    <row r="37" spans="8:26" x14ac:dyDescent="0.25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6"/>
      <c r="V37" s="2"/>
      <c r="W37" s="2"/>
      <c r="X37" s="2"/>
      <c r="Y37" s="2"/>
      <c r="Z37" s="2"/>
    </row>
    <row r="38" spans="8:26" x14ac:dyDescent="0.2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6"/>
      <c r="V38" s="2"/>
      <c r="W38" s="2"/>
      <c r="X38" s="2"/>
      <c r="Y38" s="2"/>
      <c r="Z38" s="2"/>
    </row>
    <row r="39" spans="8:26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6"/>
      <c r="V39" s="2"/>
      <c r="W39" s="2"/>
      <c r="X39" s="2"/>
      <c r="Y39" s="2"/>
      <c r="Z39" s="2"/>
    </row>
    <row r="40" spans="8:26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6"/>
      <c r="V40" s="2"/>
      <c r="W40" s="2"/>
      <c r="X40" s="2"/>
      <c r="Y40" s="2"/>
      <c r="Z40" s="2"/>
    </row>
    <row r="41" spans="8:26" x14ac:dyDescent="0.25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6"/>
      <c r="V41" s="2"/>
      <c r="W41" s="2"/>
      <c r="X41" s="2"/>
      <c r="Y41" s="2"/>
      <c r="Z41" s="2"/>
    </row>
    <row r="42" spans="8:26" x14ac:dyDescent="0.2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6"/>
      <c r="V42" s="2"/>
      <c r="W42" s="2"/>
      <c r="X42" s="2"/>
      <c r="Y42" s="2"/>
      <c r="Z42" s="2"/>
    </row>
    <row r="43" spans="8:26" x14ac:dyDescent="0.25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6"/>
      <c r="V43" s="2"/>
      <c r="W43" s="2"/>
      <c r="X43" s="2"/>
      <c r="Y43" s="2"/>
      <c r="Z43" s="2"/>
    </row>
    <row r="44" spans="8:26" x14ac:dyDescent="0.25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6"/>
      <c r="V44" s="2"/>
      <c r="W44" s="2"/>
      <c r="X44" s="2"/>
      <c r="Y44" s="2"/>
      <c r="Z44" s="2"/>
    </row>
    <row r="45" spans="8:26" x14ac:dyDescent="0.25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6"/>
      <c r="V45" s="2"/>
      <c r="W45" s="2"/>
      <c r="X45" s="2"/>
      <c r="Y45" s="2"/>
      <c r="Z45" s="2"/>
    </row>
    <row r="46" spans="8:26" x14ac:dyDescent="0.25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</sheetData>
  <sortState xmlns:xlrd2="http://schemas.microsoft.com/office/spreadsheetml/2017/richdata2" ref="E4:F11">
    <sortCondition ref="F4:F11"/>
  </sortState>
  <mergeCells count="1">
    <mergeCell ref="E13:F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mortar</dc:creator>
  <cp:lastModifiedBy>mortar</cp:lastModifiedBy>
  <dcterms:created xsi:type="dcterms:W3CDTF">2023-04-19T19:14:46Z</dcterms:created>
  <dcterms:modified xsi:type="dcterms:W3CDTF">2023-04-19T20:19:43Z</dcterms:modified>
</cp:coreProperties>
</file>