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esktop\Research Assistantship\"/>
    </mc:Choice>
  </mc:AlternateContent>
  <xr:revisionPtr revIDLastSave="0" documentId="13_ncr:1_{43CB36A1-F44A-4D72-B690-F5E66068E8D3}" xr6:coauthVersionLast="45" xr6:coauthVersionMax="45" xr10:uidLastSave="{00000000-0000-0000-0000-000000000000}"/>
  <bookViews>
    <workbookView xWindow="384" yWindow="384" windowWidth="12216" windowHeight="11916" xr2:uid="{E42BAAC8-4E83-0744-BD5F-F333C94FA9C3}"/>
  </bookViews>
  <sheets>
    <sheet name="Inferred_topologies" sheetId="1" r:id="rId1"/>
    <sheet name="Associated_PCs" sheetId="2" r:id="rId2"/>
  </sheets>
  <definedNames>
    <definedName name="_xlnm._FilterDatabase" localSheetId="1" hidden="1">Associated_PCs!$A$2:$K$50</definedName>
    <definedName name="_xlnm._FilterDatabase" localSheetId="0" hidden="1">Inferred_topologies!$B$1:$L$49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K52" i="1"/>
  <c r="J52" i="1"/>
  <c r="I52" i="1"/>
  <c r="G52" i="1"/>
  <c r="D52" i="1"/>
  <c r="H52" i="1"/>
</calcChain>
</file>

<file path=xl/sharedStrings.xml><?xml version="1.0" encoding="utf-8"?>
<sst xmlns="http://schemas.openxmlformats.org/spreadsheetml/2006/main" count="139" uniqueCount="83">
  <si>
    <t>Tissue name</t>
  </si>
  <si>
    <t xml:space="preserve">Muscle - Skeletal                          </t>
  </si>
  <si>
    <t xml:space="preserve">Whole Blood                                </t>
  </si>
  <si>
    <t xml:space="preserve">Skin - Sun Exposed (Lower leg)             </t>
  </si>
  <si>
    <t xml:space="preserve">Adipose - Subcutaneous                     </t>
  </si>
  <si>
    <t xml:space="preserve">Artery - Tibial                            </t>
  </si>
  <si>
    <t xml:space="preserve">Thyroid                                    </t>
  </si>
  <si>
    <t xml:space="preserve">Skin - Not Sun Exposed (Suprapubic)        </t>
  </si>
  <si>
    <t xml:space="preserve">Lung                                       </t>
  </si>
  <si>
    <t xml:space="preserve">Esophagus - Mucosa                         </t>
  </si>
  <si>
    <t xml:space="preserve">Adipose - Visceral (Omentum)               </t>
  </si>
  <si>
    <t xml:space="preserve">Esophagus - Muscularis                     </t>
  </si>
  <si>
    <t xml:space="preserve">Cells - Cultured fibroblasts               </t>
  </si>
  <si>
    <t xml:space="preserve">Breast - Mammary Tissue                    </t>
  </si>
  <si>
    <t xml:space="preserve">Artery - Aorta                             </t>
  </si>
  <si>
    <t xml:space="preserve">Heart - Left Ventricle                     </t>
  </si>
  <si>
    <t xml:space="preserve">Heart - Atrial Appendage                   </t>
  </si>
  <si>
    <t xml:space="preserve">Colon - Transverse                         </t>
  </si>
  <si>
    <t xml:space="preserve">Esophagus - Gastroesophageal Junction      </t>
  </si>
  <si>
    <t xml:space="preserve">Colon - Sigmoid                            </t>
  </si>
  <si>
    <t xml:space="preserve">Testis                                     </t>
  </si>
  <si>
    <t xml:space="preserve">Stomach                                    </t>
  </si>
  <si>
    <t xml:space="preserve">Pituitary                                  </t>
  </si>
  <si>
    <t xml:space="preserve">Adrenal Gland                              </t>
  </si>
  <si>
    <t xml:space="preserve">Brain - Cortex                             </t>
  </si>
  <si>
    <t xml:space="preserve">Brain - Caudate (basal ganglia)            </t>
  </si>
  <si>
    <t xml:space="preserve">Brain - Nucleus accumbens (basal ganglia)  </t>
  </si>
  <si>
    <t xml:space="preserve">Prostate                                   </t>
  </si>
  <si>
    <t xml:space="preserve">Brain - Cerebellum                         </t>
  </si>
  <si>
    <t xml:space="preserve">Spleen                                     </t>
  </si>
  <si>
    <t xml:space="preserve">Artery - Coronary                          </t>
  </si>
  <si>
    <t xml:space="preserve">Liver                                      </t>
  </si>
  <si>
    <t xml:space="preserve">Brain - Cerebellar Hemisphere              </t>
  </si>
  <si>
    <t xml:space="preserve">Brain - Frontal Cortex (BA9)               </t>
  </si>
  <si>
    <t xml:space="preserve">Brain - Putamen (basal ganglia)            </t>
  </si>
  <si>
    <t xml:space="preserve">Brain - Hypothalamus                       </t>
  </si>
  <si>
    <t xml:space="preserve">Brain - Hippocampus                        </t>
  </si>
  <si>
    <t xml:space="preserve">Small Intestine - Terminal Ileum           </t>
  </si>
  <si>
    <t xml:space="preserve">Ovary                                      </t>
  </si>
  <si>
    <t xml:space="preserve">Brain - Anterior cingulate cortex (BA24)   </t>
  </si>
  <si>
    <t xml:space="preserve">Cells - EBV-transformed lymphocytes        </t>
  </si>
  <si>
    <t xml:space="preserve">Minor Salivary Gland                       </t>
  </si>
  <si>
    <t xml:space="preserve">Brain - Spinal cord (cervical c-1)         </t>
  </si>
  <si>
    <t xml:space="preserve">Vagina                                     </t>
  </si>
  <si>
    <t xml:space="preserve">Brain - Amygdala                           </t>
  </si>
  <si>
    <t xml:space="preserve">Uterus                                     </t>
  </si>
  <si>
    <t xml:space="preserve">Brain - Substantia nigra                   </t>
  </si>
  <si>
    <t xml:space="preserve">Nerve - Tibial                             </t>
  </si>
  <si>
    <t xml:space="preserve">Pancreas                                   </t>
  </si>
  <si>
    <t>Tissue sample size</t>
  </si>
  <si>
    <t># Trios</t>
  </si>
  <si>
    <t># M0</t>
  </si>
  <si>
    <t># M1</t>
  </si>
  <si>
    <t># M2</t>
  </si>
  <si>
    <t># M3</t>
  </si>
  <si>
    <t># M4</t>
  </si>
  <si>
    <t># Others</t>
  </si>
  <si>
    <t>56200 </t>
  </si>
  <si>
    <t>Min</t>
  </si>
  <si>
    <t xml:space="preserve">1st Qu.  </t>
  </si>
  <si>
    <t>Median</t>
  </si>
  <si>
    <t>Mean</t>
  </si>
  <si>
    <t>3rd Qu.</t>
  </si>
  <si>
    <t>Max</t>
  </si>
  <si>
    <t># SNPs</t>
  </si>
  <si>
    <t># Genes</t>
  </si>
  <si>
    <t># PCs to be selected
(Tissue sample size minus one)</t>
  </si>
  <si>
    <t># Trios associated with PCs</t>
  </si>
  <si>
    <t># Trios tested</t>
  </si>
  <si>
    <t># Selected associated PCs</t>
  </si>
  <si>
    <t>NA</t>
  </si>
  <si>
    <t># M1 in GMAC (GTEx v6)</t>
  </si>
  <si>
    <t># Trios tested in GMAC (GTEx v6)</t>
  </si>
  <si>
    <t>Table 2: Descriptive statistics of adjusted confounding variables on GTEx (v8) 48 tissue types by MRPC.</t>
  </si>
  <si>
    <r>
      <t>Table 1:</t>
    </r>
    <r>
      <rPr>
        <sz val="24"/>
        <color rgb="FF000000"/>
        <rFont val="Arial Bold"/>
      </rPr>
      <t xml:space="preserve"> A description summary of GTEx (v8) 48 tissue types, the number of tested trios, SNPs, Genes and number of models inferred by MRPC (FDR 0.05).</t>
    </r>
  </si>
  <si>
    <t>% M1</t>
  </si>
  <si>
    <t>% M0</t>
  </si>
  <si>
    <t>% M2</t>
  </si>
  <si>
    <t>% M3</t>
  </si>
  <si>
    <t>% M4</t>
  </si>
  <si>
    <t>% Others</t>
  </si>
  <si>
    <t xml:space="preserve">Mohamed </t>
  </si>
  <si>
    <t>Jarred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</si>
</sst>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Arial Bold"/>
    </font>
    <font>
      <sz val="24"/>
      <color theme="1"/>
      <name val="Arial Bold"/>
    </font>
    <font>
      <b/>
      <sz val="24"/>
      <color rgb="FF000000"/>
      <name val="Arial Bold"/>
    </font>
    <font>
      <sz val="24"/>
      <color rgb="FF000000"/>
      <name val="Arial Bold"/>
    </font>
    <font>
      <b/>
      <sz val="16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 readingOrder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13DC-DA40-9644-B9C8-0AA83337330F}">
  <dimension ref="A1:T53"/>
  <sheetViews>
    <sheetView tabSelected="1" zoomScale="66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L36" sqref="L36:L51"/>
    </sheetView>
  </sheetViews>
  <sheetFormatPr defaultColWidth="10.69921875" defaultRowHeight="21" x14ac:dyDescent="0.4"/>
  <cols>
    <col min="2" max="2" width="41.69921875" style="1" customWidth="1"/>
    <col min="3" max="3" width="26" style="4" customWidth="1"/>
    <col min="4" max="4" width="17.19921875" style="4" customWidth="1"/>
    <col min="5" max="5" width="13.69921875" style="4" bestFit="1" customWidth="1"/>
    <col min="6" max="6" width="11" style="4" bestFit="1" customWidth="1"/>
    <col min="7" max="7" width="11.5" style="1" bestFit="1" customWidth="1"/>
    <col min="8" max="8" width="12.69921875" style="4" customWidth="1"/>
    <col min="9" max="12" width="11" style="4" bestFit="1" customWidth="1"/>
    <col min="13" max="13" width="17.19921875" style="6" customWidth="1"/>
    <col min="14" max="14" width="17.796875" style="6" customWidth="1"/>
    <col min="15" max="15" width="14.296875" style="1" customWidth="1"/>
    <col min="16" max="16" width="13.5" customWidth="1"/>
    <col min="17" max="17" width="16.19921875" customWidth="1"/>
    <col min="18" max="18" width="18.19921875" customWidth="1"/>
    <col min="19" max="19" width="34.19921875" customWidth="1"/>
    <col min="20" max="20" width="43.5" customWidth="1"/>
  </cols>
  <sheetData>
    <row r="1" spans="1:20" ht="90" customHeight="1" x14ac:dyDescent="0.3">
      <c r="B1" s="14" t="s">
        <v>74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7"/>
    </row>
    <row r="3" spans="1:20" ht="20.399999999999999" x14ac:dyDescent="0.35">
      <c r="B3" s="7" t="s">
        <v>0</v>
      </c>
      <c r="C3" s="2" t="s">
        <v>49</v>
      </c>
      <c r="D3" s="2" t="s">
        <v>68</v>
      </c>
      <c r="E3" s="2" t="s">
        <v>64</v>
      </c>
      <c r="F3" s="2" t="s">
        <v>65</v>
      </c>
      <c r="G3" s="2" t="s">
        <v>51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12" t="s">
        <v>76</v>
      </c>
      <c r="N3" s="12" t="s">
        <v>75</v>
      </c>
      <c r="O3" s="12" t="s">
        <v>77</v>
      </c>
      <c r="P3" s="12" t="s">
        <v>78</v>
      </c>
      <c r="Q3" s="13" t="s">
        <v>79</v>
      </c>
      <c r="R3" s="13" t="s">
        <v>80</v>
      </c>
      <c r="S3" s="9" t="s">
        <v>71</v>
      </c>
      <c r="T3" s="12" t="s">
        <v>72</v>
      </c>
    </row>
    <row r="4" spans="1:20" x14ac:dyDescent="0.4">
      <c r="A4" s="19" t="s">
        <v>81</v>
      </c>
      <c r="B4" s="15" t="s">
        <v>4</v>
      </c>
      <c r="C4" s="16">
        <v>581</v>
      </c>
      <c r="D4" s="16">
        <v>11850</v>
      </c>
      <c r="E4" s="16">
        <v>15065</v>
      </c>
      <c r="F4" s="16">
        <v>56200</v>
      </c>
      <c r="G4" s="15">
        <v>3952</v>
      </c>
      <c r="H4" s="16">
        <v>123</v>
      </c>
      <c r="I4" s="16">
        <v>6</v>
      </c>
      <c r="J4" s="16">
        <v>7588</v>
      </c>
      <c r="K4" s="16">
        <v>164</v>
      </c>
      <c r="L4" s="16">
        <v>17</v>
      </c>
      <c r="M4" s="16">
        <v>0.333502109704641</v>
      </c>
      <c r="N4" s="16">
        <v>1.0379746835443E-2</v>
      </c>
      <c r="O4" s="16">
        <v>5.0632911392405099E-4</v>
      </c>
      <c r="P4" s="16">
        <v>0.64033755274261595</v>
      </c>
      <c r="Q4" s="16">
        <v>1.38396624472574E-2</v>
      </c>
      <c r="R4" s="16">
        <v>1.4345991561181401E-3</v>
      </c>
      <c r="S4" s="17">
        <v>325</v>
      </c>
      <c r="T4" s="6">
        <v>3332</v>
      </c>
    </row>
    <row r="5" spans="1:20" x14ac:dyDescent="0.4">
      <c r="A5" s="19"/>
      <c r="B5" s="15" t="s">
        <v>10</v>
      </c>
      <c r="C5" s="16">
        <v>469</v>
      </c>
      <c r="D5" s="16">
        <v>8932</v>
      </c>
      <c r="E5" s="16">
        <v>12076</v>
      </c>
      <c r="F5" s="16">
        <v>56200</v>
      </c>
      <c r="G5" s="18">
        <v>3243</v>
      </c>
      <c r="H5" s="16">
        <v>111</v>
      </c>
      <c r="I5" s="16">
        <v>12</v>
      </c>
      <c r="J5" s="16">
        <v>5429</v>
      </c>
      <c r="K5" s="16">
        <v>127</v>
      </c>
      <c r="L5" s="16">
        <v>10</v>
      </c>
      <c r="M5" s="16">
        <v>0.36307657859381998</v>
      </c>
      <c r="N5" s="16">
        <v>1.24272279444693E-2</v>
      </c>
      <c r="O5" s="16">
        <v>1.3434841021047899E-3</v>
      </c>
      <c r="P5" s="16">
        <v>0.60781459919391001</v>
      </c>
      <c r="Q5" s="16">
        <v>1.4218540080609E-2</v>
      </c>
      <c r="R5" s="16">
        <v>1.11957008508733E-3</v>
      </c>
      <c r="S5" s="17">
        <v>125</v>
      </c>
      <c r="T5" s="6">
        <v>1410</v>
      </c>
    </row>
    <row r="6" spans="1:20" x14ac:dyDescent="0.4">
      <c r="A6" s="19"/>
      <c r="B6" s="15" t="s">
        <v>23</v>
      </c>
      <c r="C6" s="16">
        <v>233</v>
      </c>
      <c r="D6" s="16">
        <v>5052</v>
      </c>
      <c r="E6" s="16">
        <v>7827</v>
      </c>
      <c r="F6" s="16">
        <v>56200</v>
      </c>
      <c r="G6" s="15">
        <v>2087</v>
      </c>
      <c r="H6" s="16">
        <v>65</v>
      </c>
      <c r="I6" s="16">
        <v>4</v>
      </c>
      <c r="J6" s="16">
        <v>2833</v>
      </c>
      <c r="K6" s="16">
        <v>54</v>
      </c>
      <c r="L6" s="16">
        <v>9</v>
      </c>
      <c r="M6" s="16">
        <v>0.41310372129849598</v>
      </c>
      <c r="N6" s="16">
        <v>1.2866191607284199E-2</v>
      </c>
      <c r="O6" s="16">
        <v>7.9176563737133805E-4</v>
      </c>
      <c r="P6" s="16">
        <v>0.56076801266825005</v>
      </c>
      <c r="Q6" s="16">
        <v>1.06888361045131E-2</v>
      </c>
      <c r="R6" s="16">
        <v>1.7814726840855099E-3</v>
      </c>
      <c r="S6" s="17">
        <v>94</v>
      </c>
      <c r="T6" s="6">
        <v>981</v>
      </c>
    </row>
    <row r="7" spans="1:20" x14ac:dyDescent="0.4">
      <c r="A7" s="19"/>
      <c r="B7" s="15" t="s">
        <v>14</v>
      </c>
      <c r="C7" s="16">
        <v>387</v>
      </c>
      <c r="D7" s="16">
        <v>8607</v>
      </c>
      <c r="E7" s="16">
        <v>12047</v>
      </c>
      <c r="F7" s="16">
        <v>56200</v>
      </c>
      <c r="G7" s="18">
        <v>3269</v>
      </c>
      <c r="H7" s="16">
        <v>92</v>
      </c>
      <c r="I7" s="16">
        <v>6</v>
      </c>
      <c r="J7" s="16">
        <v>5118</v>
      </c>
      <c r="K7" s="16">
        <v>104</v>
      </c>
      <c r="L7" s="16">
        <v>18</v>
      </c>
      <c r="M7" s="16">
        <v>0.379807133728361</v>
      </c>
      <c r="N7" s="16">
        <v>1.06889740908563E-2</v>
      </c>
      <c r="O7" s="16">
        <v>6.9710700592540999E-4</v>
      </c>
      <c r="P7" s="16">
        <v>0.59463227605437396</v>
      </c>
      <c r="Q7" s="16">
        <v>1.20831881027071E-2</v>
      </c>
      <c r="R7" s="16">
        <v>2.0913210177762299E-3</v>
      </c>
      <c r="S7" s="17">
        <v>186</v>
      </c>
      <c r="T7" s="6">
        <v>2009</v>
      </c>
    </row>
    <row r="8" spans="1:20" x14ac:dyDescent="0.4">
      <c r="A8" s="19"/>
      <c r="B8" s="15" t="s">
        <v>30</v>
      </c>
      <c r="C8" s="16">
        <v>213</v>
      </c>
      <c r="D8" s="16">
        <v>3934</v>
      </c>
      <c r="E8" s="16">
        <v>6107</v>
      </c>
      <c r="F8" s="16">
        <v>56200</v>
      </c>
      <c r="G8" s="15">
        <v>1575</v>
      </c>
      <c r="H8" s="16">
        <v>70</v>
      </c>
      <c r="I8" s="16">
        <v>5</v>
      </c>
      <c r="J8" s="16">
        <v>2216</v>
      </c>
      <c r="K8" s="16">
        <v>63</v>
      </c>
      <c r="L8" s="16">
        <v>5</v>
      </c>
      <c r="M8" s="16">
        <v>0.40035587188612098</v>
      </c>
      <c r="N8" s="16">
        <v>1.7793594306049799E-2</v>
      </c>
      <c r="O8" s="16">
        <v>1.2709710218607E-3</v>
      </c>
      <c r="P8" s="16">
        <v>0.56329435688866303</v>
      </c>
      <c r="Q8" s="16">
        <v>1.6014234875444799E-2</v>
      </c>
      <c r="R8" s="16">
        <v>1.2709710218607E-3</v>
      </c>
      <c r="S8" s="17">
        <v>95</v>
      </c>
      <c r="T8" s="6">
        <v>874</v>
      </c>
    </row>
    <row r="9" spans="1:20" x14ac:dyDescent="0.4">
      <c r="A9" s="19"/>
      <c r="B9" s="15" t="s">
        <v>5</v>
      </c>
      <c r="C9" s="16">
        <v>584</v>
      </c>
      <c r="D9" s="16">
        <v>11471</v>
      </c>
      <c r="E9" s="16">
        <v>14462</v>
      </c>
      <c r="F9" s="16">
        <v>56200</v>
      </c>
      <c r="G9" s="15">
        <v>4112</v>
      </c>
      <c r="H9" s="16">
        <v>90</v>
      </c>
      <c r="I9" s="16">
        <v>5</v>
      </c>
      <c r="J9" s="16">
        <v>7089</v>
      </c>
      <c r="K9" s="16">
        <v>148</v>
      </c>
      <c r="L9" s="16">
        <v>27</v>
      </c>
      <c r="M9" s="16">
        <v>0.35846918315752802</v>
      </c>
      <c r="N9" s="16">
        <v>7.8458721994595099E-3</v>
      </c>
      <c r="O9" s="16">
        <v>4.3588178885886099E-4</v>
      </c>
      <c r="P9" s="16">
        <v>0.61799320024409399</v>
      </c>
      <c r="Q9" s="16">
        <v>1.29021009502223E-2</v>
      </c>
      <c r="R9" s="16">
        <v>2.3537616598378499E-3</v>
      </c>
      <c r="S9" s="17">
        <v>281</v>
      </c>
      <c r="T9" s="6">
        <v>2699</v>
      </c>
    </row>
    <row r="10" spans="1:20" x14ac:dyDescent="0.4">
      <c r="A10" s="19"/>
      <c r="B10" s="15" t="s">
        <v>44</v>
      </c>
      <c r="C10" s="16">
        <v>129</v>
      </c>
      <c r="D10" s="16">
        <v>2003</v>
      </c>
      <c r="E10" s="16">
        <v>3647</v>
      </c>
      <c r="F10" s="16">
        <v>56200</v>
      </c>
      <c r="G10" s="15">
        <v>1068</v>
      </c>
      <c r="H10" s="16">
        <v>38</v>
      </c>
      <c r="I10" s="16">
        <v>2</v>
      </c>
      <c r="J10" s="16">
        <v>867</v>
      </c>
      <c r="K10" s="16">
        <v>24</v>
      </c>
      <c r="L10" s="16">
        <v>4</v>
      </c>
      <c r="M10" s="16">
        <v>0.53320019970044896</v>
      </c>
      <c r="N10" s="16">
        <v>1.8971542685971E-2</v>
      </c>
      <c r="O10" s="16">
        <v>9.9850224663005499E-4</v>
      </c>
      <c r="P10" s="16">
        <v>0.43285072391412899</v>
      </c>
      <c r="Q10" s="16">
        <v>1.19820269595607E-2</v>
      </c>
      <c r="R10" s="16">
        <v>1.99700449326011E-3</v>
      </c>
      <c r="S10" s="17" t="s">
        <v>70</v>
      </c>
      <c r="T10" s="6" t="s">
        <v>70</v>
      </c>
    </row>
    <row r="11" spans="1:20" x14ac:dyDescent="0.4">
      <c r="A11" s="19"/>
      <c r="B11" s="15" t="s">
        <v>39</v>
      </c>
      <c r="C11" s="16">
        <v>147</v>
      </c>
      <c r="D11" s="16">
        <v>3275</v>
      </c>
      <c r="E11" s="16">
        <v>5496</v>
      </c>
      <c r="F11" s="16">
        <v>56200</v>
      </c>
      <c r="G11" s="15">
        <v>1485</v>
      </c>
      <c r="H11" s="16">
        <v>72</v>
      </c>
      <c r="I11" s="16">
        <v>2</v>
      </c>
      <c r="J11" s="16">
        <v>1673</v>
      </c>
      <c r="K11" s="16">
        <v>33</v>
      </c>
      <c r="L11" s="16">
        <v>10</v>
      </c>
      <c r="M11" s="16">
        <v>0.45343511450381702</v>
      </c>
      <c r="N11" s="16">
        <v>2.1984732824427498E-2</v>
      </c>
      <c r="O11" s="16">
        <v>6.1068702290076305E-4</v>
      </c>
      <c r="P11" s="16">
        <v>0.51083969465648904</v>
      </c>
      <c r="Q11" s="16">
        <v>1.0076335877862601E-2</v>
      </c>
      <c r="R11" s="16">
        <v>3.0534351145038198E-3</v>
      </c>
      <c r="S11" s="17">
        <v>29</v>
      </c>
      <c r="T11" s="6">
        <v>365</v>
      </c>
    </row>
    <row r="12" spans="1:20" x14ac:dyDescent="0.4">
      <c r="A12" s="19"/>
      <c r="B12" s="15" t="s">
        <v>25</v>
      </c>
      <c r="C12" s="16">
        <v>194</v>
      </c>
      <c r="D12" s="16">
        <v>5101</v>
      </c>
      <c r="E12" s="16">
        <v>8140</v>
      </c>
      <c r="F12" s="16">
        <v>56200</v>
      </c>
      <c r="G12" s="15">
        <v>2162</v>
      </c>
      <c r="H12" s="16">
        <v>108</v>
      </c>
      <c r="I12" s="16">
        <v>1</v>
      </c>
      <c r="J12" s="16">
        <v>2734</v>
      </c>
      <c r="K12" s="16">
        <v>81</v>
      </c>
      <c r="L12" s="16">
        <v>15</v>
      </c>
      <c r="M12" s="16">
        <v>0.423838463046461</v>
      </c>
      <c r="N12" s="16">
        <v>2.1172319153107199E-2</v>
      </c>
      <c r="O12" s="16">
        <v>1.9603999215839999E-4</v>
      </c>
      <c r="P12" s="16">
        <v>0.53597333856106599</v>
      </c>
      <c r="Q12" s="16">
        <v>1.5879239364830398E-2</v>
      </c>
      <c r="R12" s="16">
        <v>2.9405998823759999E-3</v>
      </c>
      <c r="S12" s="17">
        <v>61</v>
      </c>
      <c r="T12" s="6">
        <v>763</v>
      </c>
    </row>
    <row r="13" spans="1:20" x14ac:dyDescent="0.4">
      <c r="A13" s="19"/>
      <c r="B13" s="15" t="s">
        <v>32</v>
      </c>
      <c r="C13" s="16">
        <v>175</v>
      </c>
      <c r="D13" s="16">
        <v>6021</v>
      </c>
      <c r="E13" s="16">
        <v>9560</v>
      </c>
      <c r="F13" s="16">
        <v>56200</v>
      </c>
      <c r="G13" s="15">
        <v>2412</v>
      </c>
      <c r="H13" s="16">
        <v>111</v>
      </c>
      <c r="I13" s="16">
        <v>3</v>
      </c>
      <c r="J13" s="16">
        <v>3419</v>
      </c>
      <c r="K13" s="16">
        <v>69</v>
      </c>
      <c r="L13" s="16">
        <v>7</v>
      </c>
      <c r="M13" s="16">
        <v>0.40059790732436501</v>
      </c>
      <c r="N13" s="16">
        <v>1.8435475834578999E-2</v>
      </c>
      <c r="O13" s="16">
        <v>4.9825610363726997E-4</v>
      </c>
      <c r="P13" s="16">
        <v>0.56784587277860799</v>
      </c>
      <c r="Q13" s="16">
        <v>1.14598903836572E-2</v>
      </c>
      <c r="R13" s="16">
        <v>1.16259757515363E-3</v>
      </c>
      <c r="S13" s="17">
        <v>116</v>
      </c>
      <c r="T13" s="6">
        <v>1072</v>
      </c>
    </row>
    <row r="14" spans="1:20" x14ac:dyDescent="0.4">
      <c r="A14" s="19"/>
      <c r="B14" s="15" t="s">
        <v>28</v>
      </c>
      <c r="C14" s="16">
        <v>209</v>
      </c>
      <c r="D14" s="16">
        <v>6998</v>
      </c>
      <c r="E14" s="16">
        <v>10707</v>
      </c>
      <c r="F14" s="16">
        <v>56200</v>
      </c>
      <c r="G14" s="15">
        <v>2555</v>
      </c>
      <c r="H14" s="16">
        <v>114</v>
      </c>
      <c r="I14" s="16">
        <v>6</v>
      </c>
      <c r="J14" s="16">
        <v>4246</v>
      </c>
      <c r="K14" s="16">
        <v>73</v>
      </c>
      <c r="L14" s="16">
        <v>4</v>
      </c>
      <c r="M14" s="16">
        <v>0.36510431551872002</v>
      </c>
      <c r="N14" s="16">
        <v>1.62903686767648E-2</v>
      </c>
      <c r="O14" s="16">
        <v>8.5738782509288403E-4</v>
      </c>
      <c r="P14" s="16">
        <v>0.60674478422406397</v>
      </c>
      <c r="Q14" s="16">
        <v>1.04315518719634E-2</v>
      </c>
      <c r="R14" s="16">
        <v>5.7159188339525602E-4</v>
      </c>
      <c r="S14" s="17">
        <v>84</v>
      </c>
      <c r="T14" s="6">
        <v>1295</v>
      </c>
    </row>
    <row r="15" spans="1:20" x14ac:dyDescent="0.4">
      <c r="A15" s="19"/>
      <c r="B15" s="15" t="s">
        <v>24</v>
      </c>
      <c r="C15" s="16">
        <v>205</v>
      </c>
      <c r="D15" s="16">
        <v>5374</v>
      </c>
      <c r="E15" s="16">
        <v>8852</v>
      </c>
      <c r="F15" s="16">
        <v>56200</v>
      </c>
      <c r="G15" s="15">
        <v>2277</v>
      </c>
      <c r="H15" s="16">
        <v>79</v>
      </c>
      <c r="I15" s="16">
        <v>7</v>
      </c>
      <c r="J15" s="16">
        <v>2951</v>
      </c>
      <c r="K15" s="16">
        <v>45</v>
      </c>
      <c r="L15" s="16">
        <v>15</v>
      </c>
      <c r="M15" s="16">
        <v>0.42370673613695597</v>
      </c>
      <c r="N15" s="16">
        <v>1.4700409378489E-2</v>
      </c>
      <c r="O15" s="16">
        <v>1.3025679196129499E-3</v>
      </c>
      <c r="P15" s="16">
        <v>0.54912541868254605</v>
      </c>
      <c r="Q15" s="16">
        <v>8.3736509117975401E-3</v>
      </c>
      <c r="R15" s="16">
        <v>2.79121697059918E-3</v>
      </c>
      <c r="S15" s="17">
        <v>45</v>
      </c>
      <c r="T15" s="6">
        <v>754</v>
      </c>
    </row>
    <row r="16" spans="1:20" x14ac:dyDescent="0.4">
      <c r="A16" s="19"/>
      <c r="B16" s="15" t="s">
        <v>33</v>
      </c>
      <c r="C16" s="16">
        <v>175</v>
      </c>
      <c r="D16" s="16">
        <v>4408</v>
      </c>
      <c r="E16" s="16">
        <v>7159</v>
      </c>
      <c r="F16" s="16">
        <v>56200</v>
      </c>
      <c r="G16" s="15">
        <v>2335</v>
      </c>
      <c r="H16" s="16">
        <v>64</v>
      </c>
      <c r="I16" s="16">
        <v>2</v>
      </c>
      <c r="J16" s="16">
        <v>1960</v>
      </c>
      <c r="K16" s="16">
        <v>32</v>
      </c>
      <c r="L16" s="16">
        <v>15</v>
      </c>
      <c r="M16" s="16">
        <v>0.52971869328493604</v>
      </c>
      <c r="N16" s="16">
        <v>1.4519056261343E-2</v>
      </c>
      <c r="O16" s="16">
        <v>4.5372050816696902E-4</v>
      </c>
      <c r="P16" s="16">
        <v>0.44464609800362997</v>
      </c>
      <c r="Q16" s="16">
        <v>7.2595281306715104E-3</v>
      </c>
      <c r="R16" s="16">
        <v>3.4029038112522699E-3</v>
      </c>
      <c r="S16" s="17">
        <v>52</v>
      </c>
      <c r="T16" s="6">
        <v>595</v>
      </c>
    </row>
    <row r="17" spans="1:20" x14ac:dyDescent="0.4">
      <c r="A17" s="19"/>
      <c r="B17" s="15" t="s">
        <v>36</v>
      </c>
      <c r="C17" s="16">
        <v>165</v>
      </c>
      <c r="D17" s="16">
        <v>3145</v>
      </c>
      <c r="E17" s="16">
        <v>5399</v>
      </c>
      <c r="F17" s="16">
        <v>56200</v>
      </c>
      <c r="G17" s="15">
        <v>1684</v>
      </c>
      <c r="H17" s="16">
        <v>83</v>
      </c>
      <c r="I17" s="16">
        <v>1</v>
      </c>
      <c r="J17" s="16">
        <v>1326</v>
      </c>
      <c r="K17" s="16">
        <v>29</v>
      </c>
      <c r="L17" s="16">
        <v>22</v>
      </c>
      <c r="M17" s="16">
        <v>0.53545310015898295</v>
      </c>
      <c r="N17" s="16">
        <v>2.6391096979332299E-2</v>
      </c>
      <c r="O17" s="16">
        <v>3.17965023847377E-4</v>
      </c>
      <c r="P17" s="16">
        <v>0.42162162162162198</v>
      </c>
      <c r="Q17" s="16">
        <v>9.2209856915739293E-3</v>
      </c>
      <c r="R17" s="16">
        <v>6.9952305246422904E-3</v>
      </c>
      <c r="S17" s="17">
        <v>47</v>
      </c>
      <c r="T17" s="6">
        <v>343</v>
      </c>
    </row>
    <row r="18" spans="1:20" x14ac:dyDescent="0.4">
      <c r="A18" s="19"/>
      <c r="B18" s="15" t="s">
        <v>35</v>
      </c>
      <c r="C18" s="16">
        <v>170</v>
      </c>
      <c r="D18" s="16">
        <v>3063</v>
      </c>
      <c r="E18" s="16">
        <v>5350</v>
      </c>
      <c r="F18" s="16">
        <v>56200</v>
      </c>
      <c r="G18" s="15">
        <v>1644</v>
      </c>
      <c r="H18" s="16">
        <v>68</v>
      </c>
      <c r="I18" s="16">
        <v>4</v>
      </c>
      <c r="J18" s="16">
        <v>1307</v>
      </c>
      <c r="K18" s="16">
        <v>34</v>
      </c>
      <c r="L18" s="16">
        <v>6</v>
      </c>
      <c r="M18" s="16">
        <v>0.53672869735553397</v>
      </c>
      <c r="N18" s="16">
        <v>2.22004570682338E-2</v>
      </c>
      <c r="O18" s="16">
        <v>1.30590923930787E-3</v>
      </c>
      <c r="P18" s="16">
        <v>0.42670584394384597</v>
      </c>
      <c r="Q18" s="16">
        <v>1.11002285341169E-2</v>
      </c>
      <c r="R18" s="16">
        <v>1.9588638589618E-3</v>
      </c>
      <c r="S18" s="17">
        <v>41</v>
      </c>
      <c r="T18" s="6">
        <v>343</v>
      </c>
    </row>
    <row r="19" spans="1:20" x14ac:dyDescent="0.4">
      <c r="A19" s="19"/>
      <c r="B19" s="15" t="s">
        <v>26</v>
      </c>
      <c r="C19" s="16">
        <v>202</v>
      </c>
      <c r="D19" s="16">
        <v>5033</v>
      </c>
      <c r="E19" s="16">
        <v>7975</v>
      </c>
      <c r="F19" s="16">
        <v>56200</v>
      </c>
      <c r="G19" s="15">
        <v>2380</v>
      </c>
      <c r="H19" s="16">
        <v>103</v>
      </c>
      <c r="I19" s="16">
        <v>4</v>
      </c>
      <c r="J19" s="16">
        <v>2467</v>
      </c>
      <c r="K19" s="16">
        <v>58</v>
      </c>
      <c r="L19" s="16">
        <v>21</v>
      </c>
      <c r="M19" s="16">
        <v>0.47287899860917898</v>
      </c>
      <c r="N19" s="16">
        <v>2.0464931452414101E-2</v>
      </c>
      <c r="O19" s="16">
        <v>7.9475461951122601E-4</v>
      </c>
      <c r="P19" s="16">
        <v>0.49016491158354902</v>
      </c>
      <c r="Q19" s="16">
        <v>1.1523941982912801E-2</v>
      </c>
      <c r="R19" s="16">
        <v>4.1724617524339404E-3</v>
      </c>
      <c r="S19" s="17">
        <v>43</v>
      </c>
      <c r="T19" s="6">
        <v>592</v>
      </c>
    </row>
    <row r="20" spans="1:20" x14ac:dyDescent="0.4">
      <c r="A20" s="19"/>
      <c r="B20" s="15" t="s">
        <v>34</v>
      </c>
      <c r="C20" s="16">
        <v>170</v>
      </c>
      <c r="D20" s="16">
        <v>4011</v>
      </c>
      <c r="E20" s="16">
        <v>6751</v>
      </c>
      <c r="F20" s="16">
        <v>56200</v>
      </c>
      <c r="G20" s="15">
        <v>1891</v>
      </c>
      <c r="H20" s="16">
        <v>83</v>
      </c>
      <c r="I20" s="16">
        <v>3</v>
      </c>
      <c r="J20" s="16">
        <v>1970</v>
      </c>
      <c r="K20" s="16">
        <v>53</v>
      </c>
      <c r="L20" s="16">
        <v>11</v>
      </c>
      <c r="M20" s="16">
        <v>0.47145350286711502</v>
      </c>
      <c r="N20" s="16">
        <v>2.06930939915233E-2</v>
      </c>
      <c r="O20" s="16">
        <v>7.4794315632011998E-4</v>
      </c>
      <c r="P20" s="16">
        <v>0.49114933931687899</v>
      </c>
      <c r="Q20" s="16">
        <v>1.3213662428322099E-2</v>
      </c>
      <c r="R20" s="16">
        <v>2.7424582398404402E-3</v>
      </c>
      <c r="S20" s="17">
        <v>35</v>
      </c>
      <c r="T20" s="6">
        <v>482</v>
      </c>
    </row>
    <row r="21" spans="1:20" x14ac:dyDescent="0.4">
      <c r="A21" s="19"/>
      <c r="B21" s="15" t="s">
        <v>42</v>
      </c>
      <c r="C21" s="16">
        <v>126</v>
      </c>
      <c r="D21" s="16">
        <v>2384</v>
      </c>
      <c r="E21" s="16">
        <v>4346</v>
      </c>
      <c r="F21" s="16">
        <v>56200</v>
      </c>
      <c r="G21" s="15">
        <v>1179</v>
      </c>
      <c r="H21" s="16">
        <v>64</v>
      </c>
      <c r="I21" s="16">
        <v>2</v>
      </c>
      <c r="J21" s="16">
        <v>1113</v>
      </c>
      <c r="K21" s="16">
        <v>19</v>
      </c>
      <c r="L21" s="16">
        <v>7</v>
      </c>
      <c r="M21" s="16">
        <v>0.49454697986577201</v>
      </c>
      <c r="N21" s="16">
        <v>2.68456375838926E-2</v>
      </c>
      <c r="O21" s="16">
        <v>8.3892617449664395E-4</v>
      </c>
      <c r="P21" s="16">
        <v>0.46686241610738299</v>
      </c>
      <c r="Q21" s="16">
        <v>7.9697986577181197E-3</v>
      </c>
      <c r="R21" s="16">
        <v>2.9362416107382599E-3</v>
      </c>
      <c r="S21" s="17" t="s">
        <v>70</v>
      </c>
      <c r="T21" s="6" t="s">
        <v>70</v>
      </c>
    </row>
    <row r="22" spans="1:20" x14ac:dyDescent="0.4">
      <c r="A22" s="19"/>
      <c r="B22" s="15" t="s">
        <v>46</v>
      </c>
      <c r="C22" s="16">
        <v>114</v>
      </c>
      <c r="D22" s="16">
        <v>1729</v>
      </c>
      <c r="E22" s="16">
        <v>3220</v>
      </c>
      <c r="F22" s="16">
        <v>56200</v>
      </c>
      <c r="G22" s="15">
        <v>951</v>
      </c>
      <c r="H22" s="16">
        <v>52</v>
      </c>
      <c r="I22" s="16">
        <v>1</v>
      </c>
      <c r="J22" s="16">
        <v>696</v>
      </c>
      <c r="K22" s="16">
        <v>24</v>
      </c>
      <c r="L22" s="16">
        <v>5</v>
      </c>
      <c r="M22" s="16">
        <v>0.55002891844997104</v>
      </c>
      <c r="N22" s="16">
        <v>3.00751879699248E-2</v>
      </c>
      <c r="O22" s="16">
        <v>5.7836899942163096E-4</v>
      </c>
      <c r="P22" s="16">
        <v>0.40254482359745503</v>
      </c>
      <c r="Q22" s="16">
        <v>1.3880855986119101E-2</v>
      </c>
      <c r="R22" s="16">
        <v>2.8918449971081501E-3</v>
      </c>
      <c r="S22" s="17" t="s">
        <v>70</v>
      </c>
      <c r="T22" s="6" t="s">
        <v>70</v>
      </c>
    </row>
    <row r="23" spans="1:20" x14ac:dyDescent="0.4">
      <c r="A23" s="19"/>
      <c r="B23" s="15" t="s">
        <v>13</v>
      </c>
      <c r="C23" s="16">
        <v>396</v>
      </c>
      <c r="D23" s="16">
        <v>7457</v>
      </c>
      <c r="E23" s="16">
        <v>10482</v>
      </c>
      <c r="F23" s="16">
        <v>56200</v>
      </c>
      <c r="G23" s="18">
        <v>2740</v>
      </c>
      <c r="H23" s="16">
        <v>112</v>
      </c>
      <c r="I23" s="16">
        <v>5</v>
      </c>
      <c r="J23" s="16">
        <v>4457</v>
      </c>
      <c r="K23" s="16">
        <v>133</v>
      </c>
      <c r="L23" s="16">
        <v>10</v>
      </c>
      <c r="M23" s="16">
        <v>0.36743998927182497</v>
      </c>
      <c r="N23" s="16">
        <v>1.50194448169505E-2</v>
      </c>
      <c r="O23" s="16">
        <v>6.7051092932814799E-4</v>
      </c>
      <c r="P23" s="16">
        <v>0.59769344240311095</v>
      </c>
      <c r="Q23" s="16">
        <v>1.7835590720128702E-2</v>
      </c>
      <c r="R23" s="16">
        <v>1.3410218586562999E-3</v>
      </c>
      <c r="S23" s="17">
        <v>126</v>
      </c>
      <c r="T23" s="6">
        <v>1422</v>
      </c>
    </row>
    <row r="24" spans="1:20" x14ac:dyDescent="0.4">
      <c r="A24" s="19"/>
      <c r="B24" s="15" t="s">
        <v>12</v>
      </c>
      <c r="C24" s="16">
        <v>483</v>
      </c>
      <c r="D24" s="16">
        <v>11378</v>
      </c>
      <c r="E24" s="16">
        <v>14675</v>
      </c>
      <c r="F24" s="16">
        <v>56200</v>
      </c>
      <c r="G24" s="18">
        <v>4564</v>
      </c>
      <c r="H24" s="16">
        <v>126</v>
      </c>
      <c r="I24" s="16">
        <v>9</v>
      </c>
      <c r="J24" s="16">
        <v>6532</v>
      </c>
      <c r="K24" s="16">
        <v>116</v>
      </c>
      <c r="L24" s="16">
        <v>31</v>
      </c>
      <c r="M24" s="16">
        <v>0.40112497802777303</v>
      </c>
      <c r="N24" s="16">
        <v>1.1074002460889401E-2</v>
      </c>
      <c r="O24" s="16">
        <v>7.9100017577781703E-4</v>
      </c>
      <c r="P24" s="16">
        <v>0.574090349797856</v>
      </c>
      <c r="Q24" s="16">
        <v>1.01951133766919E-2</v>
      </c>
      <c r="R24" s="16">
        <v>2.7245561610124802E-3</v>
      </c>
      <c r="S24" s="17">
        <v>340</v>
      </c>
      <c r="T24" s="6">
        <v>3000</v>
      </c>
    </row>
    <row r="25" spans="1:20" x14ac:dyDescent="0.4">
      <c r="A25" s="19"/>
      <c r="B25" s="15" t="s">
        <v>40</v>
      </c>
      <c r="C25" s="16">
        <v>147</v>
      </c>
      <c r="D25" s="16">
        <v>3138</v>
      </c>
      <c r="E25" s="16">
        <v>4740</v>
      </c>
      <c r="F25" s="16">
        <v>56200</v>
      </c>
      <c r="G25" s="15">
        <v>1259</v>
      </c>
      <c r="H25" s="16">
        <v>44</v>
      </c>
      <c r="I25" s="16">
        <v>1</v>
      </c>
      <c r="J25" s="16">
        <v>1792</v>
      </c>
      <c r="K25" s="16">
        <v>41</v>
      </c>
      <c r="L25" s="16">
        <v>1</v>
      </c>
      <c r="M25" s="16">
        <v>0.401210962396431</v>
      </c>
      <c r="N25" s="16">
        <v>1.40216698534098E-2</v>
      </c>
      <c r="O25" s="16">
        <v>3.1867431485022301E-4</v>
      </c>
      <c r="P25" s="16">
        <v>0.5710643722116</v>
      </c>
      <c r="Q25" s="16">
        <v>1.3065646908859099E-2</v>
      </c>
      <c r="R25" s="16">
        <v>3.1867431485022301E-4</v>
      </c>
      <c r="S25" s="17">
        <v>78</v>
      </c>
      <c r="T25" s="6">
        <v>856</v>
      </c>
    </row>
    <row r="26" spans="1:20" x14ac:dyDescent="0.4">
      <c r="A26" s="19"/>
      <c r="B26" s="15" t="s">
        <v>19</v>
      </c>
      <c r="C26" s="16">
        <v>318</v>
      </c>
      <c r="D26" s="16">
        <v>7110</v>
      </c>
      <c r="E26" s="16">
        <v>10200</v>
      </c>
      <c r="F26" s="16">
        <v>56200</v>
      </c>
      <c r="G26" s="18">
        <v>2822</v>
      </c>
      <c r="H26" s="16">
        <v>110</v>
      </c>
      <c r="I26" s="16">
        <v>3</v>
      </c>
      <c r="J26" s="16">
        <v>4072</v>
      </c>
      <c r="K26" s="16">
        <v>95</v>
      </c>
      <c r="L26" s="16">
        <v>8</v>
      </c>
      <c r="M26" s="16">
        <v>0.39690576652602</v>
      </c>
      <c r="N26" s="16">
        <v>1.5471167369901499E-2</v>
      </c>
      <c r="O26" s="16">
        <v>4.2194092827004199E-4</v>
      </c>
      <c r="P26" s="16">
        <v>0.57271448663853697</v>
      </c>
      <c r="Q26" s="16">
        <v>1.33614627285513E-2</v>
      </c>
      <c r="R26" s="16">
        <v>1.1251758087201099E-3</v>
      </c>
      <c r="S26" s="17">
        <v>108</v>
      </c>
      <c r="T26" s="6">
        <v>968</v>
      </c>
    </row>
    <row r="27" spans="1:20" x14ac:dyDescent="0.4">
      <c r="A27" s="19"/>
      <c r="B27" s="15" t="s">
        <v>17</v>
      </c>
      <c r="C27" s="16">
        <v>368</v>
      </c>
      <c r="D27" s="16">
        <v>8229</v>
      </c>
      <c r="E27" s="16">
        <v>11303</v>
      </c>
      <c r="F27" s="16">
        <v>56200</v>
      </c>
      <c r="G27" s="18">
        <v>3272</v>
      </c>
      <c r="H27" s="16">
        <v>138</v>
      </c>
      <c r="I27" s="16">
        <v>7</v>
      </c>
      <c r="J27" s="16">
        <v>4659</v>
      </c>
      <c r="K27" s="16">
        <v>134</v>
      </c>
      <c r="L27" s="16">
        <v>19</v>
      </c>
      <c r="M27" s="16">
        <v>0.39761817960870099</v>
      </c>
      <c r="N27" s="16">
        <v>1.6769959897922002E-2</v>
      </c>
      <c r="O27" s="16">
        <v>8.5065013974966604E-4</v>
      </c>
      <c r="P27" s="16">
        <v>0.56616842872767004</v>
      </c>
      <c r="Q27" s="16">
        <v>1.6283874103779301E-2</v>
      </c>
      <c r="R27" s="16">
        <v>2.3089075221776599E-3</v>
      </c>
      <c r="S27" s="17">
        <v>161</v>
      </c>
      <c r="T27" s="6">
        <v>1585</v>
      </c>
    </row>
    <row r="28" spans="1:20" x14ac:dyDescent="0.4">
      <c r="A28" s="20" t="s">
        <v>82</v>
      </c>
      <c r="B28" s="1" t="s">
        <v>18</v>
      </c>
      <c r="C28" s="4">
        <v>330</v>
      </c>
      <c r="D28" s="4">
        <v>7175</v>
      </c>
      <c r="E28" s="4">
        <v>10179</v>
      </c>
      <c r="F28" s="4">
        <v>56200</v>
      </c>
      <c r="G28" s="3">
        <v>2643</v>
      </c>
      <c r="H28" s="4">
        <v>114</v>
      </c>
      <c r="I28" s="4">
        <v>16</v>
      </c>
      <c r="J28" s="4">
        <v>4285</v>
      </c>
      <c r="K28" s="4">
        <v>101</v>
      </c>
      <c r="L28" s="4">
        <v>16</v>
      </c>
      <c r="M28" s="4">
        <v>0.368362369337979</v>
      </c>
      <c r="N28" s="4">
        <v>1.5888501742160301E-2</v>
      </c>
      <c r="O28" s="4">
        <v>2.2299651567944299E-3</v>
      </c>
      <c r="P28" s="4">
        <v>0.59721254355400699</v>
      </c>
      <c r="Q28" s="4">
        <v>1.4076655052264801E-2</v>
      </c>
      <c r="R28" s="4">
        <v>2.2299651567944299E-3</v>
      </c>
      <c r="S28" s="6">
        <v>74</v>
      </c>
      <c r="T28" s="6">
        <v>857</v>
      </c>
    </row>
    <row r="29" spans="1:20" x14ac:dyDescent="0.4">
      <c r="A29" s="20"/>
      <c r="B29" s="1" t="s">
        <v>9</v>
      </c>
      <c r="C29" s="4">
        <v>497</v>
      </c>
      <c r="D29" s="4">
        <v>10788</v>
      </c>
      <c r="E29" s="4">
        <v>14159</v>
      </c>
      <c r="F29" s="4">
        <v>56200</v>
      </c>
      <c r="G29" s="3">
        <v>3894</v>
      </c>
      <c r="H29" s="4">
        <v>120</v>
      </c>
      <c r="I29" s="4">
        <v>5</v>
      </c>
      <c r="J29" s="4">
        <v>6611</v>
      </c>
      <c r="K29" s="4">
        <v>137</v>
      </c>
      <c r="L29" s="4">
        <v>21</v>
      </c>
      <c r="M29" s="4">
        <v>0.36095661846496102</v>
      </c>
      <c r="N29" s="4">
        <v>1.1123470522803099E-2</v>
      </c>
      <c r="O29" s="4">
        <v>4.6347793845013001E-4</v>
      </c>
      <c r="P29" s="4">
        <v>0.61281053021876197</v>
      </c>
      <c r="Q29" s="4">
        <v>1.26992955135336E-2</v>
      </c>
      <c r="R29" s="4">
        <v>1.94660734149054E-3</v>
      </c>
      <c r="S29" s="6">
        <v>242</v>
      </c>
      <c r="T29" s="6">
        <v>2640</v>
      </c>
    </row>
    <row r="30" spans="1:20" x14ac:dyDescent="0.4">
      <c r="A30" s="20"/>
      <c r="B30" s="1" t="s">
        <v>11</v>
      </c>
      <c r="C30" s="4">
        <v>465</v>
      </c>
      <c r="D30" s="4">
        <v>10223</v>
      </c>
      <c r="E30" s="4">
        <v>13642</v>
      </c>
      <c r="F30" s="4">
        <v>56200</v>
      </c>
      <c r="G30" s="3">
        <v>3971</v>
      </c>
      <c r="H30" s="4">
        <v>108</v>
      </c>
      <c r="I30" s="4">
        <v>8</v>
      </c>
      <c r="J30" s="4">
        <v>6001</v>
      </c>
      <c r="K30" s="4">
        <v>117</v>
      </c>
      <c r="L30" s="4">
        <v>18</v>
      </c>
      <c r="M30" s="4">
        <v>0.38843783625159001</v>
      </c>
      <c r="N30" s="4">
        <v>1.05644135772278E-2</v>
      </c>
      <c r="O30" s="4">
        <v>7.8254915386872701E-4</v>
      </c>
      <c r="P30" s="4">
        <v>0.58700968404577902</v>
      </c>
      <c r="Q30" s="4">
        <v>1.14447813753301E-2</v>
      </c>
      <c r="R30" s="4">
        <v>1.7607355962046399E-3</v>
      </c>
      <c r="S30" s="6">
        <v>230</v>
      </c>
      <c r="T30" s="6">
        <v>2431</v>
      </c>
    </row>
    <row r="31" spans="1:20" x14ac:dyDescent="0.4">
      <c r="A31" s="20"/>
      <c r="B31" s="1" t="s">
        <v>16</v>
      </c>
      <c r="C31" s="4">
        <v>372</v>
      </c>
      <c r="D31" s="4">
        <v>7687</v>
      </c>
      <c r="E31" s="4">
        <v>10682</v>
      </c>
      <c r="F31" s="4">
        <v>56200</v>
      </c>
      <c r="G31" s="3">
        <v>3091</v>
      </c>
      <c r="H31" s="4">
        <v>99</v>
      </c>
      <c r="I31" s="4">
        <v>3</v>
      </c>
      <c r="J31" s="4">
        <v>4371</v>
      </c>
      <c r="K31" s="4">
        <v>101</v>
      </c>
      <c r="L31" s="4">
        <v>22</v>
      </c>
      <c r="M31" s="4">
        <v>0.40210745414335902</v>
      </c>
      <c r="N31" s="4">
        <v>1.2878886431637799E-2</v>
      </c>
      <c r="O31" s="4">
        <v>3.90269285807207E-4</v>
      </c>
      <c r="P31" s="4">
        <v>0.56862234942110101</v>
      </c>
      <c r="Q31" s="4">
        <v>1.31390659555093E-2</v>
      </c>
      <c r="R31" s="4">
        <v>2.8619747625861802E-3</v>
      </c>
      <c r="S31" s="6">
        <v>103</v>
      </c>
      <c r="T31" s="6">
        <v>1221</v>
      </c>
    </row>
    <row r="32" spans="1:20" x14ac:dyDescent="0.4">
      <c r="A32" s="20"/>
      <c r="B32" s="1" t="s">
        <v>15</v>
      </c>
      <c r="C32" s="4">
        <v>386</v>
      </c>
      <c r="D32" s="4">
        <v>6572</v>
      </c>
      <c r="E32" s="4">
        <v>9392</v>
      </c>
      <c r="F32" s="4">
        <v>56200</v>
      </c>
      <c r="G32" s="3">
        <v>2660</v>
      </c>
      <c r="H32" s="4">
        <v>83</v>
      </c>
      <c r="I32" s="4">
        <v>2</v>
      </c>
      <c r="J32" s="4">
        <v>3708</v>
      </c>
      <c r="K32" s="4">
        <v>97</v>
      </c>
      <c r="L32" s="4">
        <v>22</v>
      </c>
      <c r="M32" s="4">
        <v>0.40474741326841102</v>
      </c>
      <c r="N32" s="4">
        <v>1.2629336579427899E-2</v>
      </c>
      <c r="O32" s="4">
        <v>3.0432136335970802E-4</v>
      </c>
      <c r="P32" s="4">
        <v>0.564211807668898</v>
      </c>
      <c r="Q32" s="4">
        <v>1.4759586122945799E-2</v>
      </c>
      <c r="R32" s="4">
        <v>3.3475349969567898E-3</v>
      </c>
      <c r="S32" s="6">
        <v>115</v>
      </c>
      <c r="T32" s="6">
        <v>1290</v>
      </c>
    </row>
    <row r="33" spans="1:20" x14ac:dyDescent="0.4">
      <c r="A33" s="20"/>
      <c r="B33" s="1" t="s">
        <v>31</v>
      </c>
      <c r="C33" s="4">
        <v>208</v>
      </c>
      <c r="D33" s="4">
        <v>3488</v>
      </c>
      <c r="E33" s="4">
        <v>5553</v>
      </c>
      <c r="F33" s="4">
        <v>56200</v>
      </c>
      <c r="G33" s="1">
        <v>1567</v>
      </c>
      <c r="H33" s="4">
        <v>79</v>
      </c>
      <c r="I33" s="4">
        <v>2</v>
      </c>
      <c r="J33" s="4">
        <v>1765</v>
      </c>
      <c r="K33" s="4">
        <v>65</v>
      </c>
      <c r="L33" s="4">
        <v>10</v>
      </c>
      <c r="M33" s="4">
        <v>0.449254587155963</v>
      </c>
      <c r="N33" s="4">
        <v>2.2649082568807301E-2</v>
      </c>
      <c r="O33" s="4">
        <v>5.7339449541284396E-4</v>
      </c>
      <c r="P33" s="4">
        <v>0.50602064220183496</v>
      </c>
      <c r="Q33" s="4">
        <v>1.8635321100917399E-2</v>
      </c>
      <c r="R33" s="4">
        <v>2.8669724770642199E-3</v>
      </c>
      <c r="S33" s="6">
        <v>41</v>
      </c>
      <c r="T33" s="6">
        <v>496</v>
      </c>
    </row>
    <row r="34" spans="1:20" x14ac:dyDescent="0.4">
      <c r="A34" s="20"/>
      <c r="B34" s="1" t="s">
        <v>8</v>
      </c>
      <c r="C34" s="4">
        <v>515</v>
      </c>
      <c r="D34" s="4">
        <v>10235</v>
      </c>
      <c r="E34" s="4">
        <v>13622</v>
      </c>
      <c r="F34" s="4">
        <v>56200</v>
      </c>
      <c r="G34" s="3">
        <v>3104</v>
      </c>
      <c r="H34" s="4">
        <v>99</v>
      </c>
      <c r="I34" s="4">
        <v>6</v>
      </c>
      <c r="J34" s="4">
        <v>6834</v>
      </c>
      <c r="K34" s="4">
        <v>177</v>
      </c>
      <c r="L34" s="4">
        <v>15</v>
      </c>
      <c r="M34" s="4">
        <v>0.30327308255984398</v>
      </c>
      <c r="N34" s="4">
        <v>9.6726917440156292E-3</v>
      </c>
      <c r="O34" s="4">
        <v>5.8622374206155302E-4</v>
      </c>
      <c r="P34" s="4">
        <v>0.667708842208109</v>
      </c>
      <c r="Q34" s="4">
        <v>1.7293600390815799E-2</v>
      </c>
      <c r="R34" s="4">
        <v>1.46555935515388E-3</v>
      </c>
      <c r="S34" s="6">
        <v>323</v>
      </c>
      <c r="T34" s="6">
        <v>2762</v>
      </c>
    </row>
    <row r="35" spans="1:20" x14ac:dyDescent="0.4">
      <c r="A35" s="20"/>
      <c r="B35" s="1" t="s">
        <v>41</v>
      </c>
      <c r="C35" s="4">
        <v>144</v>
      </c>
      <c r="D35" s="4">
        <v>2889</v>
      </c>
      <c r="E35" s="4">
        <v>4668</v>
      </c>
      <c r="F35" s="4">
        <v>56200</v>
      </c>
      <c r="G35" s="1">
        <v>1448</v>
      </c>
      <c r="H35" s="4">
        <v>61</v>
      </c>
      <c r="I35" s="4">
        <v>1</v>
      </c>
      <c r="J35" s="4">
        <v>1355</v>
      </c>
      <c r="K35" s="4">
        <v>23</v>
      </c>
      <c r="L35" s="4">
        <v>1</v>
      </c>
      <c r="M35" s="4">
        <v>0.50121149186569702</v>
      </c>
      <c r="N35" s="4">
        <v>2.11145725164417E-2</v>
      </c>
      <c r="O35" s="4">
        <v>3.4614053305642099E-4</v>
      </c>
      <c r="P35" s="4">
        <v>0.46902042229145002</v>
      </c>
      <c r="Q35" s="4">
        <v>7.9612322602976796E-3</v>
      </c>
      <c r="R35" s="4">
        <v>3.4614053305642099E-4</v>
      </c>
      <c r="S35" s="6" t="s">
        <v>70</v>
      </c>
      <c r="T35" s="6" t="s">
        <v>70</v>
      </c>
    </row>
    <row r="36" spans="1:20" x14ac:dyDescent="0.4">
      <c r="A36" s="20"/>
      <c r="B36" s="1" t="s">
        <v>1</v>
      </c>
      <c r="C36" s="4">
        <v>706</v>
      </c>
      <c r="D36" s="4">
        <v>10257</v>
      </c>
      <c r="E36" s="4">
        <v>13131</v>
      </c>
      <c r="F36" s="4">
        <v>56200</v>
      </c>
      <c r="G36" s="1">
        <v>4601</v>
      </c>
      <c r="H36" s="4">
        <v>104</v>
      </c>
      <c r="I36" s="4">
        <v>11</v>
      </c>
      <c r="J36" s="4">
        <v>5357</v>
      </c>
      <c r="K36" s="4">
        <v>128</v>
      </c>
      <c r="L36" s="4">
        <v>56</v>
      </c>
      <c r="M36" s="4">
        <v>0.44857170712684002</v>
      </c>
      <c r="N36" s="4">
        <v>1.01394169835234E-2</v>
      </c>
      <c r="O36" s="4">
        <v>1.0724383347957499E-3</v>
      </c>
      <c r="P36" s="4">
        <v>0.52227746904552996</v>
      </c>
      <c r="Q36" s="4">
        <v>1.24792824412596E-2</v>
      </c>
      <c r="R36" s="4">
        <v>5.45968606805109E-3</v>
      </c>
      <c r="S36" s="6">
        <v>264</v>
      </c>
      <c r="T36" s="6">
        <v>2387</v>
      </c>
    </row>
    <row r="37" spans="1:20" x14ac:dyDescent="0.4">
      <c r="A37" s="20"/>
      <c r="B37" s="1" t="s">
        <v>47</v>
      </c>
      <c r="C37" s="4">
        <v>532</v>
      </c>
      <c r="D37" s="4">
        <v>13118</v>
      </c>
      <c r="E37" s="4">
        <v>16597</v>
      </c>
      <c r="F37" s="4">
        <v>56200</v>
      </c>
      <c r="G37" s="3">
        <v>3646</v>
      </c>
      <c r="H37" s="4">
        <v>116</v>
      </c>
      <c r="I37" s="4">
        <v>2</v>
      </c>
      <c r="J37" s="4">
        <v>9142</v>
      </c>
      <c r="K37" s="4">
        <v>186</v>
      </c>
      <c r="L37" s="4">
        <v>26</v>
      </c>
      <c r="M37" s="4">
        <v>0.27793871016923299</v>
      </c>
      <c r="N37" s="4">
        <v>8.84281140417747E-3</v>
      </c>
      <c r="O37" s="4">
        <v>1.5246226558926699E-4</v>
      </c>
      <c r="P37" s="4">
        <v>0.69690501600853805</v>
      </c>
      <c r="Q37" s="4">
        <v>1.4178990699801801E-2</v>
      </c>
      <c r="R37" s="4">
        <v>1.9820094526604702E-3</v>
      </c>
      <c r="S37" s="6">
        <v>326</v>
      </c>
      <c r="T37" s="6">
        <v>3812</v>
      </c>
    </row>
    <row r="38" spans="1:20" x14ac:dyDescent="0.4">
      <c r="A38" s="20"/>
      <c r="B38" s="1" t="s">
        <v>38</v>
      </c>
      <c r="C38" s="4">
        <v>167</v>
      </c>
      <c r="D38" s="4">
        <v>3284</v>
      </c>
      <c r="E38" s="4">
        <v>5316</v>
      </c>
      <c r="F38" s="4">
        <v>56200</v>
      </c>
      <c r="G38" s="1">
        <v>1641</v>
      </c>
      <c r="H38" s="4">
        <v>59</v>
      </c>
      <c r="I38" s="4">
        <v>3</v>
      </c>
      <c r="J38" s="4">
        <v>1547</v>
      </c>
      <c r="K38" s="4">
        <v>28</v>
      </c>
      <c r="L38" s="4">
        <v>6</v>
      </c>
      <c r="M38" s="4">
        <v>0.499695493300853</v>
      </c>
      <c r="N38" s="4">
        <v>1.7965895249695499E-2</v>
      </c>
      <c r="O38" s="4">
        <v>9.13520097442144E-4</v>
      </c>
      <c r="P38" s="4">
        <v>0.47107186358099901</v>
      </c>
      <c r="Q38" s="4">
        <v>8.5261875761266804E-3</v>
      </c>
      <c r="R38" s="4">
        <v>1.82704019488429E-3</v>
      </c>
      <c r="S38" s="6">
        <v>43</v>
      </c>
      <c r="T38" s="6">
        <v>469</v>
      </c>
    </row>
    <row r="39" spans="1:20" x14ac:dyDescent="0.4">
      <c r="A39" s="20"/>
      <c r="B39" s="1" t="s">
        <v>48</v>
      </c>
      <c r="C39" s="4">
        <v>305</v>
      </c>
      <c r="D39" s="4">
        <v>6440</v>
      </c>
      <c r="E39" s="4">
        <v>9324</v>
      </c>
      <c r="F39" s="4">
        <v>56200</v>
      </c>
      <c r="G39" s="1">
        <v>2308</v>
      </c>
      <c r="H39" s="4">
        <v>93</v>
      </c>
      <c r="I39" s="4">
        <v>4</v>
      </c>
      <c r="J39" s="4">
        <v>3937</v>
      </c>
      <c r="K39" s="4">
        <v>92</v>
      </c>
      <c r="L39" s="4">
        <v>6</v>
      </c>
      <c r="M39" s="4">
        <v>0.35838509316770201</v>
      </c>
      <c r="N39" s="4">
        <v>1.4440993788819899E-2</v>
      </c>
      <c r="O39" s="4">
        <v>6.2111801242235995E-4</v>
      </c>
      <c r="P39" s="4">
        <v>0.61133540372670803</v>
      </c>
      <c r="Q39" s="4">
        <v>1.4285714285714299E-2</v>
      </c>
      <c r="R39" s="4">
        <v>9.3167701863354003E-4</v>
      </c>
      <c r="S39" s="6">
        <v>102</v>
      </c>
      <c r="T39" s="6">
        <v>1270</v>
      </c>
    </row>
    <row r="40" spans="1:20" x14ac:dyDescent="0.4">
      <c r="A40" s="20"/>
      <c r="B40" s="1" t="s">
        <v>22</v>
      </c>
      <c r="C40" s="4">
        <v>237</v>
      </c>
      <c r="D40" s="4">
        <v>5587</v>
      </c>
      <c r="E40" s="4">
        <v>8806</v>
      </c>
      <c r="F40" s="4">
        <v>56200</v>
      </c>
      <c r="G40" s="1">
        <v>2100</v>
      </c>
      <c r="H40" s="4">
        <v>76</v>
      </c>
      <c r="I40" s="4">
        <v>4</v>
      </c>
      <c r="J40" s="4">
        <v>3329</v>
      </c>
      <c r="K40" s="4">
        <v>75</v>
      </c>
      <c r="L40" s="4">
        <v>3</v>
      </c>
      <c r="M40" s="4">
        <v>0.37587256130302499</v>
      </c>
      <c r="N40" s="4">
        <v>1.36030069804904E-2</v>
      </c>
      <c r="O40" s="4">
        <v>7.1594773581528596E-4</v>
      </c>
      <c r="P40" s="4">
        <v>0.59584750313227097</v>
      </c>
      <c r="Q40" s="4">
        <v>1.3424020046536599E-2</v>
      </c>
      <c r="R40" s="4">
        <v>5.3696080186146401E-4</v>
      </c>
      <c r="S40" s="6">
        <v>61</v>
      </c>
      <c r="T40" s="6">
        <v>732</v>
      </c>
    </row>
    <row r="41" spans="1:20" x14ac:dyDescent="0.4">
      <c r="A41" s="20"/>
      <c r="B41" s="1" t="s">
        <v>27</v>
      </c>
      <c r="C41" s="4">
        <v>221</v>
      </c>
      <c r="D41" s="4">
        <v>4735</v>
      </c>
      <c r="E41" s="4">
        <v>7100</v>
      </c>
      <c r="F41" s="4">
        <v>56200</v>
      </c>
      <c r="G41" s="1">
        <v>2044</v>
      </c>
      <c r="H41" s="4">
        <v>71</v>
      </c>
      <c r="I41" s="4">
        <v>2</v>
      </c>
      <c r="J41" s="4">
        <v>2555</v>
      </c>
      <c r="K41" s="4">
        <v>50</v>
      </c>
      <c r="L41" s="4">
        <v>13</v>
      </c>
      <c r="M41" s="4">
        <v>0.431678986272439</v>
      </c>
      <c r="N41" s="4">
        <v>1.49947201689546E-2</v>
      </c>
      <c r="O41" s="4">
        <v>4.2238648363252402E-4</v>
      </c>
      <c r="P41" s="4">
        <v>0.53959873284054904</v>
      </c>
      <c r="Q41" s="4">
        <v>1.0559662090813099E-2</v>
      </c>
      <c r="R41" s="4">
        <v>2.7455121436114E-3</v>
      </c>
      <c r="S41" s="6">
        <v>54</v>
      </c>
      <c r="T41" s="6">
        <v>474</v>
      </c>
    </row>
    <row r="42" spans="1:20" x14ac:dyDescent="0.4">
      <c r="A42" s="20"/>
      <c r="B42" s="1" t="s">
        <v>7</v>
      </c>
      <c r="C42" s="4">
        <v>517</v>
      </c>
      <c r="D42" s="4">
        <v>11403</v>
      </c>
      <c r="E42" s="4">
        <v>15008</v>
      </c>
      <c r="F42" s="4">
        <v>56200</v>
      </c>
      <c r="G42" s="3">
        <v>4081</v>
      </c>
      <c r="H42" s="4">
        <v>109</v>
      </c>
      <c r="I42" s="4">
        <v>8</v>
      </c>
      <c r="J42" s="4">
        <v>7025</v>
      </c>
      <c r="K42" s="4">
        <v>149</v>
      </c>
      <c r="L42" s="4">
        <v>31</v>
      </c>
      <c r="M42" s="4">
        <v>0.35788827501534698</v>
      </c>
      <c r="N42" s="4">
        <v>9.5588880119266903E-3</v>
      </c>
      <c r="O42" s="4">
        <v>7.0156976234324298E-4</v>
      </c>
      <c r="P42" s="4">
        <v>0.61606594755765998</v>
      </c>
      <c r="Q42" s="4">
        <v>1.3066736823642899E-2</v>
      </c>
      <c r="R42" s="4">
        <v>2.71858282908007E-3</v>
      </c>
      <c r="S42" s="6">
        <v>177</v>
      </c>
      <c r="T42" s="6">
        <v>1961</v>
      </c>
    </row>
    <row r="43" spans="1:20" x14ac:dyDescent="0.4">
      <c r="A43" s="20"/>
      <c r="B43" s="1" t="s">
        <v>3</v>
      </c>
      <c r="C43" s="4">
        <v>605</v>
      </c>
      <c r="D43" s="4">
        <v>13045</v>
      </c>
      <c r="E43" s="5">
        <v>16423</v>
      </c>
      <c r="F43" s="4">
        <v>56200</v>
      </c>
      <c r="G43" s="1">
        <v>4169</v>
      </c>
      <c r="H43" s="4">
        <v>122</v>
      </c>
      <c r="I43" s="4">
        <v>6</v>
      </c>
      <c r="J43" s="4">
        <v>8554</v>
      </c>
      <c r="K43" s="4">
        <v>177</v>
      </c>
      <c r="L43" s="4">
        <v>17</v>
      </c>
      <c r="M43" s="4">
        <v>0.31958604829436599</v>
      </c>
      <c r="N43" s="4">
        <v>9.3522422384055195E-3</v>
      </c>
      <c r="O43" s="4">
        <v>4.5994633959371402E-4</v>
      </c>
      <c r="P43" s="4">
        <v>0.65573016481410495</v>
      </c>
      <c r="Q43" s="4">
        <v>1.35684170180146E-2</v>
      </c>
      <c r="R43" s="4">
        <v>1.3031812955155201E-3</v>
      </c>
      <c r="S43" s="10">
        <v>330</v>
      </c>
      <c r="T43" s="11">
        <v>3273</v>
      </c>
    </row>
    <row r="44" spans="1:20" x14ac:dyDescent="0.4">
      <c r="A44" s="20"/>
      <c r="B44" s="1" t="s">
        <v>37</v>
      </c>
      <c r="C44" s="4">
        <v>174</v>
      </c>
      <c r="D44" s="4">
        <v>4317</v>
      </c>
      <c r="E44" s="4">
        <v>6483</v>
      </c>
      <c r="F44" s="4">
        <v>56200</v>
      </c>
      <c r="G44" s="1">
        <v>2097</v>
      </c>
      <c r="H44" s="4">
        <v>102</v>
      </c>
      <c r="I44" s="4">
        <v>0</v>
      </c>
      <c r="J44" s="4">
        <v>2044</v>
      </c>
      <c r="K44" s="4">
        <v>65</v>
      </c>
      <c r="L44" s="4">
        <v>9</v>
      </c>
      <c r="M44" s="4">
        <v>0.48575399583043799</v>
      </c>
      <c r="N44" s="4">
        <v>2.3627519110493399E-2</v>
      </c>
      <c r="O44" s="4">
        <v>0</v>
      </c>
      <c r="P44" s="4">
        <v>0.47347695158675002</v>
      </c>
      <c r="Q44" s="4">
        <v>1.5056752374333999E-2</v>
      </c>
      <c r="R44" s="4">
        <v>2.0847810979847101E-3</v>
      </c>
      <c r="S44" s="6">
        <v>39</v>
      </c>
      <c r="T44" s="6">
        <v>434</v>
      </c>
    </row>
    <row r="45" spans="1:20" x14ac:dyDescent="0.4">
      <c r="A45" s="20"/>
      <c r="B45" s="1" t="s">
        <v>29</v>
      </c>
      <c r="C45" s="4">
        <v>227</v>
      </c>
      <c r="D45" s="4">
        <v>7315</v>
      </c>
      <c r="E45" s="4">
        <v>10413</v>
      </c>
      <c r="F45" s="4">
        <v>56200</v>
      </c>
      <c r="G45" s="1">
        <v>3081</v>
      </c>
      <c r="H45" s="4">
        <v>105</v>
      </c>
      <c r="I45" s="4">
        <v>3</v>
      </c>
      <c r="J45" s="4">
        <v>4023</v>
      </c>
      <c r="K45" s="4">
        <v>84</v>
      </c>
      <c r="L45" s="4">
        <v>19</v>
      </c>
      <c r="M45" s="4">
        <v>0.421189336978811</v>
      </c>
      <c r="N45" s="4">
        <v>1.43540669856459E-2</v>
      </c>
      <c r="O45" s="4">
        <v>4.1011619958988398E-4</v>
      </c>
      <c r="P45" s="4">
        <v>0.54996582365003399</v>
      </c>
      <c r="Q45" s="4">
        <v>1.1483253588516699E-2</v>
      </c>
      <c r="R45" s="4">
        <v>2.5974025974026E-3</v>
      </c>
      <c r="S45" s="6">
        <v>68</v>
      </c>
      <c r="T45" s="6">
        <v>825</v>
      </c>
    </row>
    <row r="46" spans="1:20" x14ac:dyDescent="0.4">
      <c r="A46" s="20"/>
      <c r="B46" s="1" t="s">
        <v>21</v>
      </c>
      <c r="C46" s="4">
        <v>324</v>
      </c>
      <c r="D46" s="4">
        <v>5950</v>
      </c>
      <c r="E46" s="4">
        <v>8520</v>
      </c>
      <c r="F46" s="4">
        <v>56200</v>
      </c>
      <c r="G46" s="1">
        <v>2289</v>
      </c>
      <c r="H46" s="4">
        <v>98</v>
      </c>
      <c r="I46" s="4">
        <v>4</v>
      </c>
      <c r="J46" s="4">
        <v>3438</v>
      </c>
      <c r="K46" s="4">
        <v>108</v>
      </c>
      <c r="L46" s="4">
        <v>13</v>
      </c>
      <c r="M46" s="4">
        <v>0.38470588235294101</v>
      </c>
      <c r="N46" s="4">
        <v>1.6470588235294101E-2</v>
      </c>
      <c r="O46" s="4">
        <v>6.7226890756302501E-4</v>
      </c>
      <c r="P46" s="4">
        <v>0.57781512605041996</v>
      </c>
      <c r="Q46" s="4">
        <v>1.81512605042017E-2</v>
      </c>
      <c r="R46" s="4">
        <v>2.1848739495798301E-3</v>
      </c>
      <c r="S46" s="6">
        <v>107</v>
      </c>
      <c r="T46" s="6">
        <v>1153</v>
      </c>
    </row>
    <row r="47" spans="1:20" x14ac:dyDescent="0.4">
      <c r="A47" s="20"/>
      <c r="B47" s="1" t="s">
        <v>20</v>
      </c>
      <c r="C47" s="4">
        <v>322</v>
      </c>
      <c r="D47" s="4">
        <v>12867</v>
      </c>
      <c r="E47" s="4">
        <v>18184</v>
      </c>
      <c r="F47" s="4">
        <v>56200</v>
      </c>
      <c r="G47" s="3">
        <v>3987</v>
      </c>
      <c r="H47" s="4">
        <v>119</v>
      </c>
      <c r="I47" s="4">
        <v>5</v>
      </c>
      <c r="J47" s="4">
        <v>8611</v>
      </c>
      <c r="K47" s="4">
        <v>131</v>
      </c>
      <c r="L47" s="4">
        <v>14</v>
      </c>
      <c r="M47" s="4">
        <v>0.30986243879692199</v>
      </c>
      <c r="N47" s="4">
        <v>9.2484650656718698E-3</v>
      </c>
      <c r="O47" s="4">
        <v>3.8859096914587701E-4</v>
      </c>
      <c r="P47" s="4">
        <v>0.66923136706302899</v>
      </c>
      <c r="Q47" s="4">
        <v>1.0181083391621999E-2</v>
      </c>
      <c r="R47" s="4">
        <v>1.0880547136084601E-3</v>
      </c>
      <c r="S47" s="6">
        <v>267</v>
      </c>
      <c r="T47" s="6">
        <v>3896</v>
      </c>
    </row>
    <row r="48" spans="1:20" x14ac:dyDescent="0.4">
      <c r="A48" s="20"/>
      <c r="B48" s="1" t="s">
        <v>6</v>
      </c>
      <c r="C48" s="4">
        <v>574</v>
      </c>
      <c r="D48" s="4">
        <v>13224</v>
      </c>
      <c r="E48" s="4">
        <v>16932</v>
      </c>
      <c r="F48" s="4">
        <v>56200</v>
      </c>
      <c r="G48" s="1">
        <v>4250</v>
      </c>
      <c r="H48" s="4">
        <v>120</v>
      </c>
      <c r="I48" s="4">
        <v>5</v>
      </c>
      <c r="J48" s="4">
        <v>8631</v>
      </c>
      <c r="K48" s="4">
        <v>194</v>
      </c>
      <c r="L48" s="4">
        <v>24</v>
      </c>
      <c r="M48" s="4">
        <v>0.321385359951603</v>
      </c>
      <c r="N48" s="4">
        <v>9.07441016333938E-3</v>
      </c>
      <c r="O48" s="4">
        <v>3.7810042347247402E-4</v>
      </c>
      <c r="P48" s="4">
        <v>0.65267695099818501</v>
      </c>
      <c r="Q48" s="4">
        <v>1.4670296430732E-2</v>
      </c>
      <c r="R48" s="4">
        <v>1.81488203266788E-3</v>
      </c>
      <c r="S48" s="6">
        <v>376</v>
      </c>
      <c r="T48" s="6">
        <v>3894</v>
      </c>
    </row>
    <row r="49" spans="1:20" x14ac:dyDescent="0.4">
      <c r="A49" s="20"/>
      <c r="B49" s="1" t="s">
        <v>45</v>
      </c>
      <c r="C49" s="4">
        <v>129</v>
      </c>
      <c r="D49" s="4">
        <v>2047</v>
      </c>
      <c r="E49" s="4">
        <v>3422</v>
      </c>
      <c r="F49" s="4">
        <v>56200</v>
      </c>
      <c r="G49" s="1">
        <v>902</v>
      </c>
      <c r="H49" s="4">
        <v>33</v>
      </c>
      <c r="I49" s="4">
        <v>1</v>
      </c>
      <c r="J49" s="4">
        <v>1076</v>
      </c>
      <c r="K49" s="4">
        <v>33</v>
      </c>
      <c r="L49" s="4">
        <v>2</v>
      </c>
      <c r="M49" s="4">
        <v>0.44064484611626797</v>
      </c>
      <c r="N49" s="4">
        <v>1.61211529066927E-2</v>
      </c>
      <c r="O49" s="4">
        <v>4.88519785051295E-4</v>
      </c>
      <c r="P49" s="4">
        <v>0.52564728871519295</v>
      </c>
      <c r="Q49" s="4">
        <v>1.61211529066927E-2</v>
      </c>
      <c r="R49" s="4">
        <v>9.7703957010258891E-4</v>
      </c>
      <c r="S49" s="6">
        <v>25</v>
      </c>
      <c r="T49" s="6">
        <v>287</v>
      </c>
    </row>
    <row r="50" spans="1:20" x14ac:dyDescent="0.4">
      <c r="A50" s="20"/>
      <c r="B50" s="1" t="s">
        <v>43</v>
      </c>
      <c r="C50" s="4">
        <v>141</v>
      </c>
      <c r="D50" s="4">
        <v>2251</v>
      </c>
      <c r="E50" s="4">
        <v>3607</v>
      </c>
      <c r="F50" s="4">
        <v>56200</v>
      </c>
      <c r="G50" s="1">
        <v>1167</v>
      </c>
      <c r="H50" s="4">
        <v>62</v>
      </c>
      <c r="I50" s="4">
        <v>1</v>
      </c>
      <c r="J50" s="4">
        <v>987</v>
      </c>
      <c r="K50" s="4">
        <v>32</v>
      </c>
      <c r="L50" s="4">
        <v>2</v>
      </c>
      <c r="M50" s="4">
        <v>0.51843625055530895</v>
      </c>
      <c r="N50" s="4">
        <v>2.7543314082629899E-2</v>
      </c>
      <c r="O50" s="4">
        <v>4.4424700133274098E-4</v>
      </c>
      <c r="P50" s="4">
        <v>0.438471790315415</v>
      </c>
      <c r="Q50" s="4">
        <v>1.4215904042647699E-2</v>
      </c>
      <c r="R50" s="4">
        <v>8.8849400266548197E-4</v>
      </c>
      <c r="S50" s="6">
        <v>25</v>
      </c>
      <c r="T50" s="6">
        <v>248</v>
      </c>
    </row>
    <row r="51" spans="1:20" x14ac:dyDescent="0.4">
      <c r="A51" s="20"/>
      <c r="B51" s="1" t="s">
        <v>2</v>
      </c>
      <c r="C51" s="4">
        <v>670</v>
      </c>
      <c r="D51" s="4">
        <v>8823</v>
      </c>
      <c r="E51" s="4">
        <v>11847</v>
      </c>
      <c r="F51" s="4" t="s">
        <v>57</v>
      </c>
      <c r="G51" s="1">
        <v>3623</v>
      </c>
      <c r="H51" s="4">
        <v>131</v>
      </c>
      <c r="I51" s="4">
        <v>11</v>
      </c>
      <c r="J51" s="4">
        <v>4814</v>
      </c>
      <c r="K51" s="4">
        <v>181</v>
      </c>
      <c r="L51" s="4">
        <v>63</v>
      </c>
      <c r="M51" s="4">
        <v>0.41063130454493901</v>
      </c>
      <c r="N51" s="4">
        <v>1.4847557520117899E-2</v>
      </c>
      <c r="O51" s="4">
        <v>1.2467414711549399E-3</v>
      </c>
      <c r="P51" s="4">
        <v>0.54561940383089602</v>
      </c>
      <c r="Q51" s="4">
        <v>2.0514564207185799E-2</v>
      </c>
      <c r="R51" s="4">
        <v>7.1404284257055401E-3</v>
      </c>
      <c r="S51" s="6">
        <v>281</v>
      </c>
      <c r="T51" s="6">
        <v>2274</v>
      </c>
    </row>
    <row r="52" spans="1:20" x14ac:dyDescent="0.4">
      <c r="D52" s="4">
        <f>SUM(D4:D51)</f>
        <v>323423</v>
      </c>
      <c r="G52" s="1">
        <f t="shared" ref="G52:L52" si="0">SUM(G4:G51)</f>
        <v>125282</v>
      </c>
      <c r="H52" s="4">
        <f t="shared" si="0"/>
        <v>4403</v>
      </c>
      <c r="I52" s="4">
        <f t="shared" si="0"/>
        <v>214</v>
      </c>
      <c r="J52" s="4">
        <f t="shared" si="0"/>
        <v>188514</v>
      </c>
      <c r="K52" s="4">
        <f t="shared" si="0"/>
        <v>4284</v>
      </c>
      <c r="L52" s="4">
        <f t="shared" si="0"/>
        <v>726</v>
      </c>
    </row>
    <row r="53" spans="1:20" x14ac:dyDescent="0.4">
      <c r="G53" s="1">
        <v>38.736269999999998</v>
      </c>
      <c r="H53" s="4">
        <v>1.361375</v>
      </c>
      <c r="I53" s="4">
        <v>6.6167219999999999E-2</v>
      </c>
      <c r="J53" s="4">
        <v>58.287129999999998</v>
      </c>
      <c r="K53" s="4">
        <v>1.324581</v>
      </c>
      <c r="L53" s="4">
        <v>0.2244738</v>
      </c>
    </row>
  </sheetData>
  <sortState xmlns:xlrd2="http://schemas.microsoft.com/office/spreadsheetml/2017/richdata2" ref="B4:T51">
    <sortCondition ref="B4:B51"/>
  </sortState>
  <mergeCells count="2">
    <mergeCell ref="A4:A27"/>
    <mergeCell ref="A28:A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8241-9C75-C548-BCAB-B54A20BC1BB2}">
  <dimension ref="A1:K50"/>
  <sheetViews>
    <sheetView zoomScale="75" zoomScaleNormal="100" workbookViewId="0">
      <selection activeCell="K36" sqref="K36"/>
    </sheetView>
  </sheetViews>
  <sheetFormatPr defaultColWidth="10.69921875" defaultRowHeight="21" x14ac:dyDescent="0.4"/>
  <cols>
    <col min="1" max="1" width="55.796875" style="1" customWidth="1"/>
    <col min="2" max="2" width="11" style="4" bestFit="1" customWidth="1"/>
    <col min="3" max="3" width="37.69921875" style="4" customWidth="1"/>
    <col min="4" max="4" width="33.19921875" style="6" customWidth="1"/>
    <col min="5" max="5" width="34.5" style="6" customWidth="1"/>
    <col min="6" max="11" width="10.796875" style="6"/>
  </cols>
  <sheetData>
    <row r="1" spans="1:11" ht="49.05" customHeight="1" x14ac:dyDescent="0.3">
      <c r="A1" s="21" t="s">
        <v>73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61.2" x14ac:dyDescent="0.3">
      <c r="A2" s="7" t="s">
        <v>0</v>
      </c>
      <c r="B2" s="2" t="s">
        <v>50</v>
      </c>
      <c r="C2" s="8" t="s">
        <v>66</v>
      </c>
      <c r="D2" s="9" t="s">
        <v>69</v>
      </c>
      <c r="E2" s="9" t="s">
        <v>67</v>
      </c>
      <c r="F2" s="9" t="s">
        <v>58</v>
      </c>
      <c r="G2" s="9" t="s">
        <v>59</v>
      </c>
      <c r="H2" s="9" t="s">
        <v>60</v>
      </c>
      <c r="I2" s="9" t="s">
        <v>61</v>
      </c>
      <c r="J2" s="9" t="s">
        <v>62</v>
      </c>
      <c r="K2" s="9" t="s">
        <v>63</v>
      </c>
    </row>
    <row r="3" spans="1:11" x14ac:dyDescent="0.4">
      <c r="A3" s="1" t="s">
        <v>1</v>
      </c>
      <c r="B3" s="4">
        <v>10257</v>
      </c>
      <c r="C3" s="4">
        <v>705</v>
      </c>
      <c r="D3" s="6">
        <v>146</v>
      </c>
      <c r="E3" s="6">
        <v>4649</v>
      </c>
      <c r="F3" s="6">
        <v>0</v>
      </c>
      <c r="G3" s="6">
        <v>1</v>
      </c>
      <c r="H3" s="6">
        <v>2</v>
      </c>
      <c r="I3" s="6">
        <v>2.3010000000000002</v>
      </c>
      <c r="J3" s="6">
        <v>3</v>
      </c>
      <c r="K3" s="6">
        <v>11</v>
      </c>
    </row>
    <row r="4" spans="1:11" x14ac:dyDescent="0.4">
      <c r="A4" s="1" t="s">
        <v>2</v>
      </c>
      <c r="B4" s="4">
        <v>8823</v>
      </c>
      <c r="C4" s="4">
        <v>669</v>
      </c>
      <c r="D4" s="6">
        <v>484</v>
      </c>
      <c r="E4" s="6">
        <v>6993</v>
      </c>
      <c r="F4" s="6">
        <v>0</v>
      </c>
      <c r="G4" s="6">
        <v>1</v>
      </c>
      <c r="H4" s="6">
        <v>2</v>
      </c>
      <c r="I4" s="6">
        <v>1.9370000000000001</v>
      </c>
      <c r="J4" s="6">
        <v>3</v>
      </c>
      <c r="K4" s="6">
        <v>13</v>
      </c>
    </row>
    <row r="5" spans="1:11" x14ac:dyDescent="0.4">
      <c r="A5" s="1" t="s">
        <v>3</v>
      </c>
      <c r="B5" s="4">
        <v>13045</v>
      </c>
      <c r="C5" s="4">
        <v>604</v>
      </c>
      <c r="D5" s="6">
        <v>193</v>
      </c>
      <c r="E5" s="6">
        <v>8037</v>
      </c>
      <c r="F5" s="6">
        <v>0</v>
      </c>
      <c r="G5" s="6">
        <v>0</v>
      </c>
      <c r="H5" s="6">
        <v>1</v>
      </c>
      <c r="I5" s="6">
        <v>1.1970000000000001</v>
      </c>
      <c r="J5" s="6">
        <v>2</v>
      </c>
      <c r="K5" s="6">
        <v>9</v>
      </c>
    </row>
    <row r="6" spans="1:11" x14ac:dyDescent="0.4">
      <c r="A6" s="1" t="s">
        <v>5</v>
      </c>
      <c r="B6" s="4">
        <v>11471</v>
      </c>
      <c r="C6" s="4">
        <v>583</v>
      </c>
      <c r="D6" s="6">
        <v>205</v>
      </c>
      <c r="E6" s="6">
        <v>8308</v>
      </c>
      <c r="F6" s="6">
        <v>0</v>
      </c>
      <c r="G6" s="6">
        <v>0</v>
      </c>
      <c r="H6" s="6">
        <v>1</v>
      </c>
      <c r="I6" s="6">
        <v>1.526</v>
      </c>
      <c r="J6" s="6">
        <v>2</v>
      </c>
      <c r="K6" s="6">
        <v>10</v>
      </c>
    </row>
    <row r="7" spans="1:11" x14ac:dyDescent="0.4">
      <c r="A7" s="1" t="s">
        <v>4</v>
      </c>
      <c r="B7" s="4">
        <v>11850</v>
      </c>
      <c r="C7" s="4">
        <v>580</v>
      </c>
      <c r="D7" s="6">
        <v>178</v>
      </c>
      <c r="E7" s="6">
        <v>7714</v>
      </c>
      <c r="F7" s="6">
        <v>0</v>
      </c>
      <c r="G7" s="6">
        <v>0</v>
      </c>
      <c r="H7" s="6">
        <v>1</v>
      </c>
      <c r="I7" s="6">
        <v>1.2090000000000001</v>
      </c>
      <c r="J7" s="6">
        <v>2</v>
      </c>
      <c r="K7" s="6">
        <v>8</v>
      </c>
    </row>
    <row r="8" spans="1:11" x14ac:dyDescent="0.4">
      <c r="A8" s="1" t="s">
        <v>6</v>
      </c>
      <c r="B8" s="4">
        <v>13224</v>
      </c>
      <c r="C8" s="4">
        <v>573</v>
      </c>
      <c r="D8" s="6">
        <v>168</v>
      </c>
      <c r="E8" s="6">
        <v>9198</v>
      </c>
      <c r="F8" s="6">
        <v>0</v>
      </c>
      <c r="G8" s="6">
        <v>0</v>
      </c>
      <c r="H8" s="6">
        <v>1</v>
      </c>
      <c r="I8" s="6">
        <v>1.3140000000000001</v>
      </c>
      <c r="J8" s="6">
        <v>2</v>
      </c>
      <c r="K8" s="6">
        <v>10</v>
      </c>
    </row>
    <row r="9" spans="1:11" x14ac:dyDescent="0.4">
      <c r="A9" s="1" t="s">
        <v>47</v>
      </c>
      <c r="B9" s="4">
        <v>13118</v>
      </c>
      <c r="C9" s="4">
        <v>531</v>
      </c>
      <c r="D9" s="6">
        <v>170</v>
      </c>
      <c r="E9" s="6">
        <v>8053</v>
      </c>
      <c r="F9" s="6">
        <v>0</v>
      </c>
      <c r="G9" s="6">
        <v>0</v>
      </c>
      <c r="H9" s="6">
        <v>1</v>
      </c>
      <c r="I9" s="6">
        <v>1.069</v>
      </c>
      <c r="J9" s="6">
        <v>2</v>
      </c>
      <c r="K9" s="6">
        <v>7</v>
      </c>
    </row>
    <row r="10" spans="1:11" x14ac:dyDescent="0.4">
      <c r="A10" s="1" t="s">
        <v>7</v>
      </c>
      <c r="B10" s="4">
        <v>11403</v>
      </c>
      <c r="C10" s="4">
        <v>516</v>
      </c>
      <c r="D10" s="6">
        <v>140</v>
      </c>
      <c r="E10" s="6">
        <v>7212</v>
      </c>
      <c r="F10" s="6">
        <v>0</v>
      </c>
      <c r="G10" s="6">
        <v>0</v>
      </c>
      <c r="H10" s="6">
        <v>1</v>
      </c>
      <c r="I10" s="6">
        <v>1.125</v>
      </c>
      <c r="J10" s="6">
        <v>2</v>
      </c>
      <c r="K10" s="6">
        <v>9</v>
      </c>
    </row>
    <row r="11" spans="1:11" x14ac:dyDescent="0.4">
      <c r="A11" s="1" t="s">
        <v>8</v>
      </c>
      <c r="B11" s="4">
        <v>10235</v>
      </c>
      <c r="C11" s="4">
        <v>514</v>
      </c>
      <c r="D11" s="6">
        <v>151</v>
      </c>
      <c r="E11" s="6">
        <v>4785</v>
      </c>
      <c r="F11" s="6">
        <v>0</v>
      </c>
      <c r="G11" s="6">
        <v>0</v>
      </c>
      <c r="H11" s="6">
        <v>0</v>
      </c>
      <c r="I11" s="6">
        <v>0.70850000000000002</v>
      </c>
      <c r="J11" s="6">
        <v>1</v>
      </c>
      <c r="K11" s="6">
        <v>7</v>
      </c>
    </row>
    <row r="12" spans="1:11" x14ac:dyDescent="0.4">
      <c r="A12" s="1" t="s">
        <v>9</v>
      </c>
      <c r="B12" s="4">
        <v>10788</v>
      </c>
      <c r="C12" s="4">
        <v>496</v>
      </c>
      <c r="D12" s="6">
        <v>168</v>
      </c>
      <c r="E12" s="6">
        <v>6853</v>
      </c>
      <c r="F12" s="6">
        <v>0</v>
      </c>
      <c r="G12" s="6">
        <v>0</v>
      </c>
      <c r="H12" s="6">
        <v>1</v>
      </c>
      <c r="I12" s="6">
        <v>1.1279999999999999</v>
      </c>
      <c r="J12" s="6">
        <v>2</v>
      </c>
      <c r="K12" s="6">
        <v>8</v>
      </c>
    </row>
    <row r="13" spans="1:11" x14ac:dyDescent="0.4">
      <c r="A13" s="1" t="s">
        <v>12</v>
      </c>
      <c r="B13" s="4">
        <v>11378</v>
      </c>
      <c r="C13" s="4">
        <v>482</v>
      </c>
      <c r="D13" s="6">
        <v>163</v>
      </c>
      <c r="E13" s="6">
        <v>8970</v>
      </c>
      <c r="F13" s="6">
        <v>0</v>
      </c>
      <c r="G13" s="6">
        <v>1</v>
      </c>
      <c r="H13" s="6">
        <v>2</v>
      </c>
      <c r="I13" s="6">
        <v>1.6739999999999999</v>
      </c>
      <c r="J13" s="6">
        <v>2</v>
      </c>
      <c r="K13" s="6">
        <v>8</v>
      </c>
    </row>
    <row r="14" spans="1:11" x14ac:dyDescent="0.4">
      <c r="A14" s="1" t="s">
        <v>10</v>
      </c>
      <c r="B14" s="4">
        <v>8932</v>
      </c>
      <c r="C14" s="4">
        <v>468</v>
      </c>
      <c r="D14" s="6">
        <v>143</v>
      </c>
      <c r="E14" s="6">
        <v>5185</v>
      </c>
      <c r="F14" s="6">
        <v>0</v>
      </c>
      <c r="G14" s="6">
        <v>0</v>
      </c>
      <c r="H14" s="6">
        <v>1</v>
      </c>
      <c r="I14" s="6">
        <v>0.97850000000000004</v>
      </c>
      <c r="J14" s="6">
        <v>2</v>
      </c>
      <c r="K14" s="6">
        <v>8</v>
      </c>
    </row>
    <row r="15" spans="1:11" x14ac:dyDescent="0.4">
      <c r="A15" s="1" t="s">
        <v>11</v>
      </c>
      <c r="B15" s="4">
        <v>10223</v>
      </c>
      <c r="C15" s="4">
        <v>464</v>
      </c>
      <c r="D15" s="6">
        <v>144</v>
      </c>
      <c r="E15" s="6">
        <v>7260</v>
      </c>
      <c r="F15" s="6">
        <v>0</v>
      </c>
      <c r="G15" s="6">
        <v>0</v>
      </c>
      <c r="H15" s="6">
        <v>1</v>
      </c>
      <c r="I15" s="6">
        <v>1.353</v>
      </c>
      <c r="J15" s="6">
        <v>2</v>
      </c>
      <c r="K15" s="6">
        <v>7</v>
      </c>
    </row>
    <row r="16" spans="1:11" x14ac:dyDescent="0.4">
      <c r="A16" s="1" t="s">
        <v>13</v>
      </c>
      <c r="B16" s="4">
        <v>7457</v>
      </c>
      <c r="C16" s="4">
        <v>395</v>
      </c>
      <c r="D16" s="6">
        <v>134</v>
      </c>
      <c r="E16" s="6">
        <v>3911</v>
      </c>
      <c r="F16" s="6">
        <v>0</v>
      </c>
      <c r="G16" s="6">
        <v>0</v>
      </c>
      <c r="H16" s="6">
        <v>1</v>
      </c>
      <c r="I16" s="6">
        <v>0.84440000000000004</v>
      </c>
      <c r="J16" s="6">
        <v>1</v>
      </c>
      <c r="K16" s="6">
        <v>7</v>
      </c>
    </row>
    <row r="17" spans="1:11" x14ac:dyDescent="0.4">
      <c r="A17" s="1" t="s">
        <v>14</v>
      </c>
      <c r="B17" s="4">
        <v>8607</v>
      </c>
      <c r="C17" s="4">
        <v>386</v>
      </c>
      <c r="D17" s="6">
        <v>89</v>
      </c>
      <c r="E17" s="6">
        <v>5221</v>
      </c>
      <c r="F17" s="6">
        <v>0</v>
      </c>
      <c r="G17" s="6">
        <v>0</v>
      </c>
      <c r="H17" s="6">
        <v>1</v>
      </c>
      <c r="I17" s="6">
        <v>0.97909999999999997</v>
      </c>
      <c r="J17" s="6">
        <v>2</v>
      </c>
      <c r="K17" s="6">
        <v>7</v>
      </c>
    </row>
    <row r="18" spans="1:11" x14ac:dyDescent="0.4">
      <c r="A18" s="1" t="s">
        <v>15</v>
      </c>
      <c r="B18" s="4">
        <v>6572</v>
      </c>
      <c r="C18" s="4">
        <v>385</v>
      </c>
      <c r="D18" s="6">
        <v>193</v>
      </c>
      <c r="E18" s="6">
        <v>3937</v>
      </c>
      <c r="F18" s="6">
        <v>0</v>
      </c>
      <c r="G18" s="6">
        <v>0</v>
      </c>
      <c r="H18" s="6">
        <v>1</v>
      </c>
      <c r="I18" s="6">
        <v>1.0069999999999999</v>
      </c>
      <c r="J18" s="6">
        <v>2</v>
      </c>
      <c r="K18" s="6">
        <v>8</v>
      </c>
    </row>
    <row r="19" spans="1:11" x14ac:dyDescent="0.4">
      <c r="A19" s="1" t="s">
        <v>16</v>
      </c>
      <c r="B19" s="4">
        <v>7687</v>
      </c>
      <c r="C19" s="4">
        <v>371</v>
      </c>
      <c r="D19" s="6">
        <v>146</v>
      </c>
      <c r="E19" s="6">
        <v>4649</v>
      </c>
      <c r="F19" s="6">
        <v>0</v>
      </c>
      <c r="G19" s="4">
        <v>0</v>
      </c>
      <c r="H19" s="4">
        <v>1</v>
      </c>
      <c r="I19" s="4">
        <v>0.97450000000000003</v>
      </c>
      <c r="J19" s="4">
        <v>2</v>
      </c>
      <c r="K19" s="4">
        <v>6</v>
      </c>
    </row>
    <row r="20" spans="1:11" x14ac:dyDescent="0.4">
      <c r="A20" s="1" t="s">
        <v>17</v>
      </c>
      <c r="B20" s="4">
        <v>8229</v>
      </c>
      <c r="C20" s="4">
        <v>367</v>
      </c>
      <c r="D20" s="6">
        <v>121</v>
      </c>
      <c r="E20" s="6">
        <v>4551</v>
      </c>
      <c r="F20" s="6">
        <v>0</v>
      </c>
      <c r="G20" s="6">
        <v>0</v>
      </c>
      <c r="H20" s="6">
        <v>1</v>
      </c>
      <c r="I20" s="6">
        <v>0.87070000000000003</v>
      </c>
      <c r="J20" s="6">
        <v>1</v>
      </c>
      <c r="K20" s="6">
        <v>7</v>
      </c>
    </row>
    <row r="21" spans="1:11" x14ac:dyDescent="0.4">
      <c r="A21" s="1" t="s">
        <v>18</v>
      </c>
      <c r="B21" s="4">
        <v>7175</v>
      </c>
      <c r="C21" s="4">
        <v>329</v>
      </c>
      <c r="D21" s="6">
        <v>101</v>
      </c>
      <c r="E21" s="6">
        <v>3872</v>
      </c>
      <c r="F21" s="6">
        <v>0</v>
      </c>
      <c r="G21" s="6">
        <v>0</v>
      </c>
      <c r="H21" s="6">
        <v>1</v>
      </c>
      <c r="I21" s="6">
        <v>0.83399999999999996</v>
      </c>
      <c r="J21" s="6">
        <v>1</v>
      </c>
      <c r="K21" s="6">
        <v>7</v>
      </c>
    </row>
    <row r="22" spans="1:11" x14ac:dyDescent="0.4">
      <c r="A22" s="1" t="s">
        <v>21</v>
      </c>
      <c r="B22" s="4">
        <v>5950</v>
      </c>
      <c r="C22" s="4">
        <v>323</v>
      </c>
      <c r="D22" s="6">
        <v>115</v>
      </c>
      <c r="E22" s="6">
        <v>2848</v>
      </c>
      <c r="F22" s="6">
        <v>0</v>
      </c>
      <c r="G22" s="6">
        <v>0</v>
      </c>
      <c r="H22" s="6">
        <v>0</v>
      </c>
      <c r="I22" s="6">
        <v>0.70150000000000001</v>
      </c>
      <c r="J22" s="6">
        <v>1</v>
      </c>
      <c r="K22" s="6">
        <v>6</v>
      </c>
    </row>
    <row r="23" spans="1:11" x14ac:dyDescent="0.4">
      <c r="A23" s="1" t="s">
        <v>20</v>
      </c>
      <c r="B23" s="4">
        <v>12867</v>
      </c>
      <c r="C23" s="4">
        <v>321</v>
      </c>
      <c r="D23" s="6">
        <v>60</v>
      </c>
      <c r="E23" s="6">
        <v>7597</v>
      </c>
      <c r="F23" s="6">
        <v>0</v>
      </c>
      <c r="G23" s="6">
        <v>0</v>
      </c>
      <c r="H23" s="6">
        <v>1</v>
      </c>
      <c r="I23" s="6">
        <v>0.7177</v>
      </c>
      <c r="J23" s="6">
        <v>1</v>
      </c>
      <c r="K23" s="6">
        <v>4</v>
      </c>
    </row>
    <row r="24" spans="1:11" x14ac:dyDescent="0.4">
      <c r="A24" s="1" t="s">
        <v>19</v>
      </c>
      <c r="B24" s="4">
        <v>7110</v>
      </c>
      <c r="C24" s="4">
        <v>317</v>
      </c>
      <c r="D24" s="6">
        <v>95</v>
      </c>
      <c r="E24" s="6">
        <v>3731</v>
      </c>
      <c r="F24" s="6">
        <v>0</v>
      </c>
      <c r="G24" s="6">
        <v>0</v>
      </c>
      <c r="H24" s="6">
        <v>1</v>
      </c>
      <c r="I24" s="6">
        <v>0.75109999999999999</v>
      </c>
      <c r="J24" s="6">
        <v>1</v>
      </c>
      <c r="K24" s="6">
        <v>6</v>
      </c>
    </row>
    <row r="25" spans="1:11" x14ac:dyDescent="0.4">
      <c r="A25" s="1" t="s">
        <v>48</v>
      </c>
      <c r="B25" s="4">
        <v>6440</v>
      </c>
      <c r="C25" s="4">
        <v>304</v>
      </c>
      <c r="D25" s="6">
        <v>100</v>
      </c>
      <c r="E25" s="6">
        <v>3522</v>
      </c>
      <c r="F25" s="6">
        <v>0</v>
      </c>
      <c r="G25" s="6">
        <v>0</v>
      </c>
      <c r="H25" s="6">
        <v>1</v>
      </c>
      <c r="I25" s="6">
        <v>0.79349999999999998</v>
      </c>
      <c r="J25" s="6">
        <v>1</v>
      </c>
      <c r="K25" s="6">
        <v>6</v>
      </c>
    </row>
    <row r="26" spans="1:11" x14ac:dyDescent="0.4">
      <c r="A26" s="1" t="s">
        <v>22</v>
      </c>
      <c r="B26" s="4">
        <v>5587</v>
      </c>
      <c r="C26" s="4">
        <v>236</v>
      </c>
      <c r="D26" s="6">
        <v>59</v>
      </c>
      <c r="E26" s="6">
        <v>2351</v>
      </c>
      <c r="F26" s="6">
        <v>0</v>
      </c>
      <c r="G26" s="6">
        <v>0</v>
      </c>
      <c r="H26" s="6">
        <v>0</v>
      </c>
      <c r="I26" s="6">
        <v>0.53139999999999998</v>
      </c>
      <c r="J26" s="6">
        <v>1</v>
      </c>
      <c r="K26" s="6">
        <v>4</v>
      </c>
    </row>
    <row r="27" spans="1:11" x14ac:dyDescent="0.4">
      <c r="A27" s="1" t="s">
        <v>23</v>
      </c>
      <c r="B27" s="4">
        <v>5052</v>
      </c>
      <c r="C27" s="4">
        <v>232</v>
      </c>
      <c r="D27" s="6">
        <v>63</v>
      </c>
      <c r="E27" s="6">
        <v>2799</v>
      </c>
      <c r="F27" s="6">
        <v>0</v>
      </c>
      <c r="G27" s="6">
        <v>0</v>
      </c>
      <c r="H27" s="6">
        <v>1</v>
      </c>
      <c r="I27" s="6">
        <v>0.7611</v>
      </c>
      <c r="J27" s="6">
        <v>1</v>
      </c>
      <c r="K27" s="6">
        <v>5</v>
      </c>
    </row>
    <row r="28" spans="1:11" x14ac:dyDescent="0.4">
      <c r="A28" s="1" t="s">
        <v>29</v>
      </c>
      <c r="B28" s="4">
        <v>7315</v>
      </c>
      <c r="C28" s="4">
        <v>226</v>
      </c>
      <c r="D28" s="6">
        <v>79</v>
      </c>
      <c r="E28" s="6">
        <v>4057</v>
      </c>
      <c r="F28" s="6">
        <v>0</v>
      </c>
      <c r="G28" s="6">
        <v>0</v>
      </c>
      <c r="H28" s="6">
        <v>1</v>
      </c>
      <c r="I28" s="6">
        <v>0.76839999999999997</v>
      </c>
      <c r="J28" s="6">
        <v>1</v>
      </c>
      <c r="K28" s="6">
        <v>5</v>
      </c>
    </row>
    <row r="29" spans="1:11" x14ac:dyDescent="0.4">
      <c r="A29" s="1" t="s">
        <v>27</v>
      </c>
      <c r="B29" s="4">
        <v>4735</v>
      </c>
      <c r="C29" s="4">
        <v>220</v>
      </c>
      <c r="D29" s="6">
        <v>59</v>
      </c>
      <c r="E29" s="6">
        <v>2694</v>
      </c>
      <c r="F29" s="6">
        <v>0</v>
      </c>
      <c r="G29" s="6">
        <v>0</v>
      </c>
      <c r="H29" s="6">
        <v>1</v>
      </c>
      <c r="I29" s="6">
        <v>0.78039999999999998</v>
      </c>
      <c r="J29" s="6">
        <v>1</v>
      </c>
      <c r="K29" s="6">
        <v>4</v>
      </c>
    </row>
    <row r="30" spans="1:11" x14ac:dyDescent="0.4">
      <c r="A30" s="1" t="s">
        <v>30</v>
      </c>
      <c r="B30" s="4">
        <v>3934</v>
      </c>
      <c r="C30" s="4">
        <v>212</v>
      </c>
      <c r="D30" s="6">
        <v>56</v>
      </c>
      <c r="E30" s="6">
        <v>1592</v>
      </c>
      <c r="F30" s="6">
        <v>0</v>
      </c>
      <c r="G30" s="6">
        <v>0</v>
      </c>
      <c r="H30" s="6">
        <v>0</v>
      </c>
      <c r="I30" s="6">
        <v>0.4975</v>
      </c>
      <c r="J30" s="6">
        <v>1</v>
      </c>
      <c r="K30" s="6">
        <v>4</v>
      </c>
    </row>
    <row r="31" spans="1:11" x14ac:dyDescent="0.4">
      <c r="A31" s="1" t="s">
        <v>28</v>
      </c>
      <c r="B31" s="4">
        <v>6998</v>
      </c>
      <c r="C31" s="4">
        <v>208</v>
      </c>
      <c r="D31" s="6">
        <v>66</v>
      </c>
      <c r="E31" s="6">
        <v>3063</v>
      </c>
      <c r="F31" s="6">
        <v>0</v>
      </c>
      <c r="G31" s="6">
        <v>0</v>
      </c>
      <c r="H31" s="6">
        <v>0</v>
      </c>
      <c r="I31" s="6">
        <v>0.54</v>
      </c>
      <c r="J31" s="6">
        <v>1</v>
      </c>
      <c r="K31" s="6">
        <v>5</v>
      </c>
    </row>
    <row r="32" spans="1:11" x14ac:dyDescent="0.4">
      <c r="A32" s="1" t="s">
        <v>31</v>
      </c>
      <c r="B32" s="4">
        <v>3488</v>
      </c>
      <c r="C32" s="4">
        <v>207</v>
      </c>
      <c r="D32" s="6">
        <v>62</v>
      </c>
      <c r="E32" s="6">
        <v>1719</v>
      </c>
      <c r="F32" s="6">
        <v>0</v>
      </c>
      <c r="G32" s="6">
        <v>0</v>
      </c>
      <c r="H32" s="6">
        <v>0</v>
      </c>
      <c r="I32" s="6">
        <v>0.65200000000000002</v>
      </c>
      <c r="J32" s="6">
        <v>1</v>
      </c>
      <c r="K32" s="6">
        <v>4</v>
      </c>
    </row>
    <row r="33" spans="1:11" x14ac:dyDescent="0.4">
      <c r="A33" s="1" t="s">
        <v>24</v>
      </c>
      <c r="B33" s="4">
        <v>5374</v>
      </c>
      <c r="C33" s="4">
        <v>204</v>
      </c>
      <c r="D33" s="6">
        <v>78</v>
      </c>
      <c r="E33" s="6">
        <v>2737</v>
      </c>
      <c r="F33" s="6">
        <v>0</v>
      </c>
      <c r="G33" s="6">
        <v>0</v>
      </c>
      <c r="H33" s="6">
        <v>1</v>
      </c>
      <c r="I33" s="6">
        <v>0.69710000000000005</v>
      </c>
      <c r="J33" s="6">
        <v>1</v>
      </c>
      <c r="K33" s="6">
        <v>5</v>
      </c>
    </row>
    <row r="34" spans="1:11" x14ac:dyDescent="0.4">
      <c r="A34" s="1" t="s">
        <v>26</v>
      </c>
      <c r="B34" s="4">
        <v>5033</v>
      </c>
      <c r="C34" s="4">
        <v>201</v>
      </c>
      <c r="D34" s="6">
        <v>103</v>
      </c>
      <c r="E34" s="6">
        <v>2630</v>
      </c>
      <c r="F34" s="6">
        <v>0</v>
      </c>
      <c r="G34" s="6">
        <v>0</v>
      </c>
      <c r="H34" s="6">
        <v>1</v>
      </c>
      <c r="I34" s="6">
        <v>0.80689999999999995</v>
      </c>
      <c r="J34" s="6">
        <v>1</v>
      </c>
      <c r="K34" s="6">
        <v>7</v>
      </c>
    </row>
    <row r="35" spans="1:11" x14ac:dyDescent="0.4">
      <c r="A35" s="1" t="s">
        <v>25</v>
      </c>
      <c r="B35" s="4">
        <v>5101</v>
      </c>
      <c r="C35" s="4">
        <v>193</v>
      </c>
      <c r="D35" s="6">
        <v>98</v>
      </c>
      <c r="E35" s="6">
        <v>2036</v>
      </c>
      <c r="F35" s="6">
        <v>0</v>
      </c>
      <c r="G35" s="6">
        <v>0</v>
      </c>
      <c r="H35" s="6">
        <v>0</v>
      </c>
      <c r="I35" s="6">
        <v>0.5111</v>
      </c>
      <c r="J35" s="6">
        <v>1</v>
      </c>
      <c r="K35" s="6">
        <v>5</v>
      </c>
    </row>
    <row r="36" spans="1:11" x14ac:dyDescent="0.4">
      <c r="A36" s="1" t="s">
        <v>32</v>
      </c>
      <c r="B36" s="4">
        <v>6021</v>
      </c>
      <c r="C36" s="4">
        <v>174</v>
      </c>
      <c r="D36" s="6">
        <v>64</v>
      </c>
      <c r="E36" s="6">
        <v>1689</v>
      </c>
      <c r="F36" s="6">
        <v>0</v>
      </c>
      <c r="G36" s="6">
        <v>0</v>
      </c>
      <c r="H36" s="6">
        <v>0</v>
      </c>
      <c r="I36" s="6">
        <v>0.32790000000000002</v>
      </c>
      <c r="J36" s="6">
        <v>1</v>
      </c>
      <c r="K36" s="6">
        <v>3</v>
      </c>
    </row>
    <row r="37" spans="1:11" x14ac:dyDescent="0.4">
      <c r="A37" s="1" t="s">
        <v>33</v>
      </c>
      <c r="B37" s="4">
        <v>4408</v>
      </c>
      <c r="C37" s="4">
        <v>174</v>
      </c>
      <c r="D37" s="6">
        <v>76</v>
      </c>
      <c r="E37" s="6">
        <v>2643</v>
      </c>
      <c r="F37" s="6">
        <v>0</v>
      </c>
      <c r="G37" s="6">
        <v>0</v>
      </c>
      <c r="H37" s="6">
        <v>1</v>
      </c>
      <c r="I37" s="6">
        <v>0.87139999999999995</v>
      </c>
      <c r="J37" s="6">
        <v>1</v>
      </c>
      <c r="K37" s="6">
        <v>5</v>
      </c>
    </row>
    <row r="38" spans="1:11" x14ac:dyDescent="0.4">
      <c r="A38" s="1" t="s">
        <v>37</v>
      </c>
      <c r="B38" s="4">
        <v>4317</v>
      </c>
      <c r="C38" s="4">
        <v>173</v>
      </c>
      <c r="D38" s="6">
        <v>52</v>
      </c>
      <c r="E38" s="6">
        <v>1970</v>
      </c>
      <c r="F38" s="6">
        <v>0</v>
      </c>
      <c r="G38" s="6">
        <v>0</v>
      </c>
      <c r="H38" s="6">
        <v>0</v>
      </c>
      <c r="I38" s="6">
        <v>0.56310000000000004</v>
      </c>
      <c r="J38" s="6">
        <v>1</v>
      </c>
      <c r="K38" s="6">
        <v>4</v>
      </c>
    </row>
    <row r="39" spans="1:11" x14ac:dyDescent="0.4">
      <c r="A39" s="1" t="s">
        <v>34</v>
      </c>
      <c r="B39" s="4">
        <v>4011</v>
      </c>
      <c r="C39" s="4">
        <v>169</v>
      </c>
      <c r="D39" s="6">
        <v>80</v>
      </c>
      <c r="E39" s="6">
        <v>1582</v>
      </c>
      <c r="F39" s="6">
        <v>0</v>
      </c>
      <c r="G39" s="6">
        <v>0</v>
      </c>
      <c r="H39" s="6">
        <v>0</v>
      </c>
      <c r="I39" s="6">
        <v>0.49459999999999998</v>
      </c>
      <c r="J39" s="6">
        <v>1</v>
      </c>
      <c r="K39" s="6">
        <v>5</v>
      </c>
    </row>
    <row r="40" spans="1:11" x14ac:dyDescent="0.4">
      <c r="A40" s="1" t="s">
        <v>35</v>
      </c>
      <c r="B40" s="4">
        <v>3063</v>
      </c>
      <c r="C40" s="4">
        <v>169</v>
      </c>
      <c r="D40" s="6">
        <v>71</v>
      </c>
      <c r="E40" s="6">
        <v>1715</v>
      </c>
      <c r="F40" s="6">
        <v>0</v>
      </c>
      <c r="G40" s="6">
        <v>0</v>
      </c>
      <c r="H40" s="6">
        <v>1</v>
      </c>
      <c r="I40" s="6">
        <v>0.76619999999999999</v>
      </c>
      <c r="J40" s="6">
        <v>1</v>
      </c>
      <c r="K40" s="6">
        <v>5</v>
      </c>
    </row>
    <row r="41" spans="1:11" x14ac:dyDescent="0.4">
      <c r="A41" s="1" t="s">
        <v>38</v>
      </c>
      <c r="B41" s="4">
        <v>3284</v>
      </c>
      <c r="C41" s="4">
        <v>166</v>
      </c>
      <c r="D41" s="6">
        <v>34</v>
      </c>
      <c r="E41" s="6">
        <v>1766</v>
      </c>
      <c r="F41" s="6">
        <v>0</v>
      </c>
      <c r="G41" s="6">
        <v>0</v>
      </c>
      <c r="H41" s="6">
        <v>1</v>
      </c>
      <c r="I41" s="6">
        <v>0.69059999999999999</v>
      </c>
      <c r="J41" s="6">
        <v>1</v>
      </c>
      <c r="K41" s="6">
        <v>4</v>
      </c>
    </row>
    <row r="42" spans="1:11" x14ac:dyDescent="0.4">
      <c r="A42" s="1" t="s">
        <v>36</v>
      </c>
      <c r="B42" s="4">
        <v>3145</v>
      </c>
      <c r="C42" s="4">
        <v>164</v>
      </c>
      <c r="D42" s="6">
        <v>85</v>
      </c>
      <c r="E42" s="6">
        <v>1571</v>
      </c>
      <c r="F42" s="6">
        <v>0</v>
      </c>
      <c r="G42" s="6">
        <v>0</v>
      </c>
      <c r="H42" s="6">
        <v>0</v>
      </c>
      <c r="I42" s="6">
        <v>0.66420000000000001</v>
      </c>
      <c r="J42" s="6">
        <v>1</v>
      </c>
      <c r="K42" s="6">
        <v>4</v>
      </c>
    </row>
    <row r="43" spans="1:11" x14ac:dyDescent="0.4">
      <c r="A43" s="1" t="s">
        <v>39</v>
      </c>
      <c r="B43" s="4">
        <v>3275</v>
      </c>
      <c r="C43" s="4">
        <v>146</v>
      </c>
      <c r="D43" s="6">
        <v>55</v>
      </c>
      <c r="E43" s="6">
        <v>1233</v>
      </c>
      <c r="F43" s="6">
        <v>0</v>
      </c>
      <c r="G43" s="6">
        <v>0</v>
      </c>
      <c r="H43" s="6">
        <v>0</v>
      </c>
      <c r="I43" s="6">
        <v>0.45860000000000001</v>
      </c>
      <c r="J43" s="6">
        <v>1</v>
      </c>
      <c r="K43" s="6">
        <v>4</v>
      </c>
    </row>
    <row r="44" spans="1:11" x14ac:dyDescent="0.4">
      <c r="A44" s="1" t="s">
        <v>40</v>
      </c>
      <c r="B44" s="4">
        <v>3138</v>
      </c>
      <c r="C44" s="4">
        <v>146</v>
      </c>
      <c r="D44" s="6">
        <v>26</v>
      </c>
      <c r="E44" s="6">
        <v>1290</v>
      </c>
      <c r="F44" s="6">
        <v>0</v>
      </c>
      <c r="G44" s="6">
        <v>0</v>
      </c>
      <c r="H44" s="6">
        <v>0</v>
      </c>
      <c r="I44" s="6">
        <v>0.48499999999999999</v>
      </c>
      <c r="J44" s="6">
        <v>1</v>
      </c>
      <c r="K44" s="6">
        <v>4</v>
      </c>
    </row>
    <row r="45" spans="1:11" x14ac:dyDescent="0.4">
      <c r="A45" s="1" t="s">
        <v>41</v>
      </c>
      <c r="B45" s="4">
        <v>2889</v>
      </c>
      <c r="C45" s="4">
        <v>143</v>
      </c>
      <c r="D45" s="6">
        <v>39</v>
      </c>
      <c r="E45" s="6">
        <v>1687</v>
      </c>
      <c r="F45" s="6">
        <v>0</v>
      </c>
      <c r="G45" s="6">
        <v>0</v>
      </c>
      <c r="H45" s="6">
        <v>1</v>
      </c>
      <c r="I45" s="6">
        <v>0.7792</v>
      </c>
      <c r="J45" s="6">
        <v>1</v>
      </c>
      <c r="K45" s="6">
        <v>4</v>
      </c>
    </row>
    <row r="46" spans="1:11" x14ac:dyDescent="0.4">
      <c r="A46" s="1" t="s">
        <v>43</v>
      </c>
      <c r="B46" s="4">
        <v>2251</v>
      </c>
      <c r="C46" s="4">
        <v>140</v>
      </c>
      <c r="D46" s="6">
        <v>30</v>
      </c>
      <c r="E46" s="6">
        <v>1183</v>
      </c>
      <c r="F46" s="6">
        <v>0</v>
      </c>
      <c r="G46" s="6">
        <v>0</v>
      </c>
      <c r="H46" s="6">
        <v>1</v>
      </c>
      <c r="I46" s="6">
        <v>0.65390000000000004</v>
      </c>
      <c r="J46" s="6">
        <v>1</v>
      </c>
      <c r="K46" s="6">
        <v>4</v>
      </c>
    </row>
    <row r="47" spans="1:11" x14ac:dyDescent="0.4">
      <c r="A47" s="1" t="s">
        <v>44</v>
      </c>
      <c r="B47" s="4">
        <v>2003</v>
      </c>
      <c r="C47" s="4">
        <v>128</v>
      </c>
      <c r="D47" s="6">
        <v>52</v>
      </c>
      <c r="E47" s="6">
        <v>1120</v>
      </c>
      <c r="F47" s="6">
        <v>0</v>
      </c>
      <c r="G47" s="6">
        <v>0</v>
      </c>
      <c r="H47" s="6">
        <v>1</v>
      </c>
      <c r="I47" s="6">
        <v>0.75990000000000002</v>
      </c>
      <c r="J47" s="6">
        <v>1</v>
      </c>
      <c r="K47" s="6">
        <v>5</v>
      </c>
    </row>
    <row r="48" spans="1:11" x14ac:dyDescent="0.4">
      <c r="A48" s="1" t="s">
        <v>45</v>
      </c>
      <c r="B48" s="4">
        <v>2047</v>
      </c>
      <c r="C48" s="4">
        <v>128</v>
      </c>
      <c r="D48" s="6">
        <v>22</v>
      </c>
      <c r="E48" s="6">
        <v>798</v>
      </c>
      <c r="F48" s="6">
        <v>0</v>
      </c>
      <c r="G48" s="6">
        <v>0</v>
      </c>
      <c r="H48" s="6">
        <v>0</v>
      </c>
      <c r="I48" s="6">
        <v>0.45240000000000002</v>
      </c>
      <c r="J48" s="6">
        <v>1</v>
      </c>
      <c r="K48" s="6">
        <v>3</v>
      </c>
    </row>
    <row r="49" spans="1:11" x14ac:dyDescent="0.4">
      <c r="A49" s="1" t="s">
        <v>42</v>
      </c>
      <c r="B49" s="4">
        <v>2384</v>
      </c>
      <c r="C49" s="4">
        <v>125</v>
      </c>
      <c r="D49" s="6">
        <v>45</v>
      </c>
      <c r="E49" s="6">
        <v>1066</v>
      </c>
      <c r="F49" s="6">
        <v>0</v>
      </c>
      <c r="G49" s="6">
        <v>0</v>
      </c>
      <c r="H49" s="6">
        <v>0</v>
      </c>
      <c r="I49" s="6">
        <v>0.53400000000000003</v>
      </c>
      <c r="J49" s="6">
        <v>1</v>
      </c>
      <c r="K49" s="6">
        <v>4</v>
      </c>
    </row>
    <row r="50" spans="1:11" x14ac:dyDescent="0.4">
      <c r="A50" s="1" t="s">
        <v>46</v>
      </c>
      <c r="B50" s="4">
        <v>1729</v>
      </c>
      <c r="C50" s="4">
        <v>113</v>
      </c>
      <c r="D50" s="6">
        <v>46</v>
      </c>
      <c r="E50" s="6">
        <v>871</v>
      </c>
      <c r="F50" s="6">
        <v>0</v>
      </c>
      <c r="G50" s="6">
        <v>0</v>
      </c>
      <c r="H50" s="6">
        <v>1</v>
      </c>
      <c r="I50" s="6">
        <v>0.6472</v>
      </c>
      <c r="J50" s="6">
        <v>1</v>
      </c>
      <c r="K50" s="6">
        <v>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Inferred_topologies</vt:lpstr>
      <vt:lpstr>Associated_PCs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Jarred Kvamme</cp:lastModifiedBy>
  <dcterms:created xsi:type="dcterms:W3CDTF">2020-03-27T16:53:04Z</dcterms:created>
  <dcterms:modified xsi:type="dcterms:W3CDTF">2021-01-27T01:10:39Z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ab6dd06f-796c-4446-9ab4-ac71b754b706</vt:lpwstr>
  </property>
</Properties>
</file>