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hja\Desktop\wafer-map-automation\"/>
    </mc:Choice>
  </mc:AlternateContent>
  <xr:revisionPtr revIDLastSave="0" documentId="13_ncr:1_{C399AED7-8DCD-46AD-B8C9-3B249FA623E0}" xr6:coauthVersionLast="47" xr6:coauthVersionMax="47" xr10:uidLastSave="{00000000-0000-0000-0000-000000000000}"/>
  <bookViews>
    <workbookView xWindow="-110" yWindow="-110" windowWidth="19420" windowHeight="10420" tabRatio="532" firstSheet="11" activeTab="12" xr2:uid="{00000000-000D-0000-FFFF-FFFF00000000}"/>
  </bookViews>
  <sheets>
    <sheet name="1st Wafer (ML 1)" sheetId="1" r:id="rId1"/>
    <sheet name="2nd Wafer (ML 10)" sheetId="2" r:id="rId2"/>
    <sheet name="3rd Wafer (ML 12)" sheetId="3" r:id="rId3"/>
    <sheet name="4th Wafer (ML 14)" sheetId="4" r:id="rId4"/>
    <sheet name="5th Wafer (ML 15)" sheetId="5" r:id="rId5"/>
    <sheet name="6th Wafer (ML 2)" sheetId="6" r:id="rId6"/>
    <sheet name="7th Wafer (ML 5)" sheetId="7" r:id="rId7"/>
    <sheet name="8th Wafer (ML RT 10)" sheetId="8" r:id="rId8"/>
    <sheet name="9th Wafer (ML RT 12)" sheetId="9" r:id="rId9"/>
    <sheet name="10th Wafer (ML RT 13)" sheetId="10" r:id="rId10"/>
    <sheet name="11th Wafer (ML RT 2)" sheetId="11" r:id="rId11"/>
    <sheet name="12th Wafer (ML RT 3)" sheetId="12" r:id="rId12"/>
    <sheet name="13th Wafer (ML RT 7)" sheetId="13" r:id="rId13"/>
    <sheet name="Coding Testing on ML 10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3" l="1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B52" i="13" s="1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B52" i="12" s="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B52" i="11" s="1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B52" i="10" s="1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B52" i="9" s="1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B52" i="8" s="1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B52" i="7" s="1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B52" i="6" s="1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B52" i="5" s="1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B52" i="4" s="1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52" i="3" s="1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52" i="2" s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<sst xmlns="http://schemas.openxmlformats.org/spreadsheetml/2006/main" count="246" uniqueCount="19">
  <si>
    <t>Site #</t>
  </si>
  <si>
    <t>X (mm)</t>
  </si>
  <si>
    <t>Y (mm)</t>
  </si>
  <si>
    <t>Area Fraction</t>
  </si>
  <si>
    <t>%</t>
  </si>
  <si>
    <t>Range of data</t>
  </si>
  <si>
    <t>Colour Indicator</t>
  </si>
  <si>
    <t>0 &lt;= % &lt; 5</t>
  </si>
  <si>
    <t>Blue</t>
  </si>
  <si>
    <t>5 &lt;= % &lt; 15</t>
  </si>
  <si>
    <t>Light Blue</t>
  </si>
  <si>
    <t>15 &lt;= % &lt; 25</t>
  </si>
  <si>
    <t>White</t>
  </si>
  <si>
    <t>25 &lt;= % &lt; 35</t>
  </si>
  <si>
    <t>Light Red</t>
  </si>
  <si>
    <t>35 &lt;= % &lt; 40</t>
  </si>
  <si>
    <t>Red</t>
  </si>
  <si>
    <t>Highest</t>
  </si>
  <si>
    <t>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</si>
</sst>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FF5353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/>
  </cellStyleXfs>
  <cellXfs count="36">
    <xf numFmtId="0" fontId="0" fillId="0" borderId="0" xfId="0"/>
    <xf numFmtId="0" fontId="0" fillId="0" borderId="0" xfId="1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3" borderId="0" xfId="0" applyFont="1" applyFill="1"/>
    <xf numFmtId="0" fontId="0" fillId="2" borderId="0" xfId="0" applyFill="1"/>
    <xf numFmtId="0" fontId="2" fillId="6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7" borderId="0" xfId="0" applyFont="1" applyFill="1"/>
    <xf numFmtId="0" fontId="0" fillId="7" borderId="0" xfId="0" applyFill="1"/>
    <xf numFmtId="0" fontId="0" fillId="5" borderId="0" xfId="0" applyFill="1"/>
    <xf numFmtId="0" fontId="3" fillId="5" borderId="8" xfId="0" applyFont="1" applyFill="1" applyBorder="1"/>
    <xf numFmtId="0" fontId="0" fillId="4" borderId="0" xfId="0" applyFill="1"/>
    <xf numFmtId="0" fontId="0" fillId="0" borderId="0" xfId="0"/>
    <xf numFmtId="11" fontId="0" fillId="0" borderId="0" xfId="0" applyNumberFormat="1"/>
    <xf numFmtId="0" fontId="3" fillId="8" borderId="8" xfId="0" applyFont="1" applyFill="1" applyBorder="1"/>
  </cellXfs>
  <cellStyles count="2">
    <cellStyle name="Currency" xfId="1" builtinId="4"/>
    <cellStyle name="Normal" xfId="0" builtinId="0"/>
  </cellStyles>
  <dxfs count="48"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theme="1"/>
        </left>
        <right/>
        <top style="thin">
          <color theme="1"/>
        </top>
        <bottom/>
        <vertical/>
        <horizontal/>
      </border>
    </dxf>
    <dxf>
      <alignment horizontal="center" vertical="center"/>
    </dxf>
    <dxf>
      <alignment horizontal="center" vertical="center"/>
    </dxf>
    <dxf>
      <alignment horizontal="center" vertical="center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/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'2nd Wafer (ML 10)'!$C$2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'2nd Wafer (ML 10)'!$B$2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6-4507-A721-A611E8BB695C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'2nd Wafer (ML 10)'!$B$3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66-4507-A721-A611E8BB695C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'2nd Wafer (ML 10)'!$B$4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66-4507-A721-A611E8BB695C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'2nd Wafer (ML 10)'!$B$5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66-4507-A721-A611E8BB695C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'2nd Wafer (ML 10)'!$B$6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66-4507-A721-A611E8BB695C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'2nd Wafer (ML 10)'!$B$7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66-4507-A721-A611E8BB695C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'2nd Wafer (ML 10)'!$B$8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66-4507-A721-A611E8BB695C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'2nd Wafer (ML 10)'!$B$9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66-4507-A721-A611E8BB695C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'2nd Wafer (ML 10)'!$B$10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66-4507-A721-A611E8BB695C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'2nd Wafer (ML 10)'!$B$11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66-4507-A721-A611E8BB695C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'2nd Wafer (ML 10)'!$B$12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66-4507-A721-A611E8BB695C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'2nd Wafer (ML 10)'!$B$13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66-4507-A721-A611E8BB695C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'2nd Wafer (ML 10)'!$B$14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466-4507-A721-A611E8BB695C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'2nd Wafer (ML 10)'!$B$15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466-4507-A721-A611E8BB695C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'2nd Wafer (ML 10)'!$B$16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466-4507-A721-A611E8BB695C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'2nd Wafer (ML 10)'!$B$17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466-4507-A721-A611E8BB695C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'2nd Wafer (ML 10)'!$B$18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466-4507-A721-A611E8BB695C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'2nd Wafer (ML 10)'!$B$19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466-4507-A721-A611E8BB695C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'2nd Wafer (ML 10)'!$B$20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466-4507-A721-A611E8BB695C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'2nd Wafer (ML 10)'!$B$21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466-4507-A721-A611E8BB695C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'2nd Wafer (ML 10)'!$B$22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466-4507-A721-A611E8BB695C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'2nd Wafer (ML 10)'!$B$23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466-4507-A721-A611E8BB695C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'2nd Wafer (ML 10)'!$B$24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466-4507-A721-A611E8BB695C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'2nd Wafer (ML 10)'!$B$25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466-4507-A721-A611E8BB695C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'2nd Wafer (ML 10)'!$B$26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466-4507-A721-A611E8BB695C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'2nd Wafer (ML 10)'!$B$27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466-4507-A721-A611E8BB695C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'2nd Wafer (ML 10)'!$B$28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466-4507-A721-A611E8BB695C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'2nd Wafer (ML 10)'!$B$29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466-4507-A721-A611E8BB695C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'2nd Wafer (ML 10)'!$B$30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466-4507-A721-A611E8BB695C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'2nd Wafer (ML 10)'!$B$31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466-4507-A721-A611E8BB695C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'2nd Wafer (ML 10)'!$B$32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466-4507-A721-A611E8BB695C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'2nd Wafer (ML 10)'!$B$33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4466-4507-A721-A611E8BB695C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'2nd Wafer (ML 10)'!$B$34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466-4507-A721-A611E8BB695C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'2nd Wafer (ML 10)'!$B$35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4466-4507-A721-A611E8BB695C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'2nd Wafer (ML 10)'!$B$36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466-4507-A721-A611E8BB695C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'2nd Wafer (ML 10)'!$B$37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4466-4507-A721-A611E8BB695C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'2nd Wafer (ML 10)'!$B$38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4466-4507-A721-A611E8BB695C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'2nd Wafer (ML 10)'!$B$39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4466-4507-A721-A611E8BB695C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'2nd Wafer (ML 10)'!$B$40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466-4507-A721-A611E8BB695C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'2nd Wafer (ML 10)'!$B$41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4466-4507-A721-A611E8BB695C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'2nd Wafer (ML 10)'!$B$42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4466-4507-A721-A611E8BB695C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'2nd Wafer (ML 10)'!$B$43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466-4507-A721-A611E8BB695C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'2nd Wafer (ML 10)'!$B$44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4466-4507-A721-A611E8BB695C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'2nd Wafer (ML 10)'!$B$45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4466-4507-A721-A611E8BB695C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'2nd Wafer (ML 10)'!$B$46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4466-4507-A721-A611E8BB695C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'2nd Wafer (ML 10)'!$B$47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4466-4507-A721-A611E8BB695C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'2nd Wafer (ML 10)'!$B$48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4466-4507-A721-A611E8BB695C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'2nd Wafer (ML 10)'!$B$49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4466-4507-A721-A611E8BB695C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'2nd Wafer (ML 10)'!$C$50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'2nd Wafer (ML 10)'!$B$50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4466-4507-A721-A611E8BB6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2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'11th Wafer (ML RT 2)'!$C$1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432-4C86-A191-0EB36D3EADC1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432-4C86-A191-0EB36D3EADC1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432-4C86-A191-0EB36D3EADC1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432-4C86-A191-0EB36D3EADC1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432-4C86-A191-0EB36D3EADC1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432-4C86-A191-0EB36D3EADC1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432-4C86-A191-0EB36D3EADC1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432-4C86-A191-0EB36D3EADC1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432-4C86-A191-0EB36D3EADC1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432-4C86-A191-0EB36D3EADC1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432-4C86-A191-0EB36D3EADC1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432-4C86-A191-0EB36D3EADC1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432-4C86-A191-0EB36D3EADC1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4432-4C86-A191-0EB36D3EADC1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4432-4C86-A191-0EB36D3EADC1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4432-4C86-A191-0EB36D3EADC1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4432-4C86-A191-0EB36D3EADC1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4432-4C86-A191-0EB36D3EADC1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4432-4C86-A191-0EB36D3EADC1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4432-4C86-A191-0EB36D3EADC1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4432-4C86-A191-0EB36D3EADC1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4432-4C86-A191-0EB36D3EADC1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4432-4C86-A191-0EB36D3EADC1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4432-4C86-A191-0EB36D3EADC1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4432-4C86-A191-0EB36D3EADC1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4432-4C86-A191-0EB36D3EADC1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4432-4C86-A191-0EB36D3EADC1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4432-4C86-A191-0EB36D3EADC1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4432-4C86-A191-0EB36D3EADC1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4432-4C86-A191-0EB36D3EADC1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4432-4C86-A191-0EB36D3EADC1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4432-4C86-A191-0EB36D3EADC1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4432-4C86-A191-0EB36D3EADC1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4432-4C86-A191-0EB36D3EADC1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4432-4C86-A191-0EB36D3EADC1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4432-4C86-A191-0EB36D3EADC1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4432-4C86-A191-0EB36D3EADC1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4432-4C86-A191-0EB36D3EADC1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4432-4C86-A191-0EB36D3EADC1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4432-4C86-A191-0EB36D3EADC1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4432-4C86-A191-0EB36D3EADC1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4432-4C86-A191-0EB36D3EADC1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4432-4C86-A191-0EB36D3EADC1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4432-4C86-A191-0EB36D3EADC1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4432-4C86-A191-0EB36D3EADC1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4432-4C86-A191-0EB36D3EADC1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4432-4C86-A191-0EB36D3EADC1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4432-4C86-A191-0EB36D3EADC1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4432-4C86-A191-0EB36D3EADC1}"/>
              </c:ext>
            </c:extLst>
          </c:dPt>
          <c:xVal>
            <c:numRef>
              <c:f>'11th Wafer (ML RT 2)'!$B$2:$B$50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'11th Wafer (ML RT 2)'!$C$2:$C$50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4432-4C86-A191-0EB36D3EA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47712"/>
        <c:axId val="604048128"/>
      </c:scatterChart>
      <c:valAx>
        <c:axId val="60404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8128"/>
        <c:crosses val="autoZero"/>
        <c:crossBetween val="midCat"/>
      </c:valAx>
      <c:valAx>
        <c:axId val="6040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'12th Wafer (ML RT 3)'!$C$2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'12th Wafer (ML RT 3)'!$B$2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E-491C-8FD2-124E4E3B8D26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'12th Wafer (ML RT 3)'!$B$3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E-491C-8FD2-124E4E3B8D26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'12th Wafer (ML RT 3)'!$B$4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3E-491C-8FD2-124E4E3B8D26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'12th Wafer (ML RT 3)'!$B$5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3E-491C-8FD2-124E4E3B8D26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'12th Wafer (ML RT 3)'!$C$6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'12th Wafer (ML RT 3)'!$B$6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3E-491C-8FD2-124E4E3B8D26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'12th Wafer (ML RT 3)'!$B$7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3E-491C-8FD2-124E4E3B8D26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'12th Wafer (ML RT 3)'!$C$8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'12th Wafer (ML RT 3)'!$B$8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3E-491C-8FD2-124E4E3B8D26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'12th Wafer (ML RT 3)'!$C$9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'12th Wafer (ML RT 3)'!$B$9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3E-491C-8FD2-124E4E3B8D26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'12th Wafer (ML RT 3)'!$B$10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3E-491C-8FD2-124E4E3B8D26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'12th Wafer (ML RT 3)'!$B$11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3E-491C-8FD2-124E4E3B8D26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'12th Wafer (ML RT 3)'!$B$12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43E-491C-8FD2-124E4E3B8D26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'12th Wafer (ML RT 3)'!$B$13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3E-491C-8FD2-124E4E3B8D26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'12th Wafer (ML RT 3)'!$B$14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43E-491C-8FD2-124E4E3B8D26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'12th Wafer (ML RT 3)'!$B$15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43E-491C-8FD2-124E4E3B8D26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'12th Wafer (ML RT 3)'!$B$16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3E-491C-8FD2-124E4E3B8D26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'12th Wafer (ML RT 3)'!$B$17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3E-491C-8FD2-124E4E3B8D26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'12th Wafer (ML RT 3)'!$B$18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3E-491C-8FD2-124E4E3B8D26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'12th Wafer (ML RT 3)'!$B$19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43E-491C-8FD2-124E4E3B8D26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'12th Wafer (ML RT 3)'!$B$20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43E-491C-8FD2-124E4E3B8D26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'12th Wafer (ML RT 3)'!$B$21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43E-491C-8FD2-124E4E3B8D26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'12th Wafer (ML RT 3)'!$B$22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43E-491C-8FD2-124E4E3B8D26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'12th Wafer (ML RT 3)'!$B$23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43E-491C-8FD2-124E4E3B8D26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'12th Wafer (ML RT 3)'!$B$24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43E-491C-8FD2-124E4E3B8D26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'12th Wafer (ML RT 3)'!$B$25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43E-491C-8FD2-124E4E3B8D26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'12th Wafer (ML RT 3)'!$B$26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43E-491C-8FD2-124E4E3B8D26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'12th Wafer (ML RT 3)'!$B$27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43E-491C-8FD2-124E4E3B8D26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'12th Wafer (ML RT 3)'!$B$28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43E-491C-8FD2-124E4E3B8D26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'12th Wafer (ML RT 3)'!$B$29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43E-491C-8FD2-124E4E3B8D26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'12th Wafer (ML RT 3)'!$B$30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43E-491C-8FD2-124E4E3B8D26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'12th Wafer (ML RT 3)'!$B$31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43E-491C-8FD2-124E4E3B8D26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'12th Wafer (ML RT 3)'!$B$32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43E-491C-8FD2-124E4E3B8D26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'12th Wafer (ML RT 3)'!$B$33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43E-491C-8FD2-124E4E3B8D26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'12th Wafer (ML RT 3)'!$B$34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43E-491C-8FD2-124E4E3B8D26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'12th Wafer (ML RT 3)'!$B$35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C43E-491C-8FD2-124E4E3B8D26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'12th Wafer (ML RT 3)'!$B$36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43E-491C-8FD2-124E4E3B8D26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'12th Wafer (ML RT 3)'!$B$37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43E-491C-8FD2-124E4E3B8D26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'12th Wafer (ML RT 3)'!$B$38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C43E-491C-8FD2-124E4E3B8D26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'12th Wafer (ML RT 3)'!$B$39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C43E-491C-8FD2-124E4E3B8D26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'12th Wafer (ML RT 3)'!$B$40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43E-491C-8FD2-124E4E3B8D26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'12th Wafer (ML RT 3)'!$B$41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C43E-491C-8FD2-124E4E3B8D26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'12th Wafer (ML RT 3)'!$B$42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C43E-491C-8FD2-124E4E3B8D26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'12th Wafer (ML RT 3)'!$B$43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43E-491C-8FD2-124E4E3B8D26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'12th Wafer (ML RT 3)'!$B$44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C43E-491C-8FD2-124E4E3B8D26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'12th Wafer (ML RT 3)'!$B$45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C43E-491C-8FD2-124E4E3B8D26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'12th Wafer (ML RT 3)'!$B$46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C43E-491C-8FD2-124E4E3B8D26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'12th Wafer (ML RT 3)'!$B$47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C43E-491C-8FD2-124E4E3B8D26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'12th Wafer (ML RT 3)'!$B$48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C43E-491C-8FD2-124E4E3B8D26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'12th Wafer (ML RT 3)'!$B$49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C43E-491C-8FD2-124E4E3B8D26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'12th Wafer (ML RT 3)'!$C$50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'12th Wafer (ML RT 3)'!$B$50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C43E-491C-8FD2-124E4E3B8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SG"/>
              <a:t>Scatter Chart Automation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ADD8E6"/>
              </a:solidFill>
              <a:ln>
                <a:prstDash val="solid"/>
              </a:ln>
            </c:spPr>
          </c:marker>
          <c:xVal>
            <c:numRef>
              <c:f>'13th Wafer (ML RT 7)'!$C$2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'13th Wafer (ML RT 7)'!$B$2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1-44F1-9471-7ACC027BA1E3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</c:f>
              <c:numCache>
                <c:formatCode>General</c:formatCode>
                <c:ptCount val="1"/>
                <c:pt idx="0">
                  <c:v>32</c:v>
                </c:pt>
              </c:numCache>
            </c:numRef>
          </c:xVal>
          <c:yVal>
            <c:numRef>
              <c:f>'13th Wafer (ML RT 7)'!$B$3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11-44F1-9471-7ACC027BA1E3}"/>
            </c:ext>
          </c:extLst>
        </c:ser>
        <c:ser>
          <c:idx val="2"/>
          <c:order val="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xVal>
          <c:yVal>
            <c:numRef>
              <c:f>'13th Wafer (ML RT 7)'!$B$4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11-44F1-9471-7ACC027BA1E3}"/>
            </c:ext>
          </c:extLst>
        </c:ser>
        <c:ser>
          <c:idx val="3"/>
          <c:order val="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7)'!$C$5</c:f>
              <c:numCache>
                <c:formatCode>General</c:formatCode>
                <c:ptCount val="1"/>
                <c:pt idx="0">
                  <c:v>-1E-4</c:v>
                </c:pt>
              </c:numCache>
            </c:numRef>
          </c:xVal>
          <c:yVal>
            <c:numRef>
              <c:f>'13th Wafer (ML RT 7)'!$B$5</c:f>
              <c:numCache>
                <c:formatCode>General</c:formatCode>
                <c:ptCount val="1"/>
                <c:pt idx="0">
                  <c:v>-32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11-44F1-9471-7ACC027BA1E3}"/>
            </c:ext>
          </c:extLst>
        </c:ser>
        <c:ser>
          <c:idx val="4"/>
          <c:order val="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7)'!$C$6</c:f>
              <c:numCache>
                <c:formatCode>General</c:formatCode>
                <c:ptCount val="1"/>
                <c:pt idx="0">
                  <c:v>-22.627500000000001</c:v>
                </c:pt>
              </c:numCache>
            </c:numRef>
          </c:xVal>
          <c:yVal>
            <c:numRef>
              <c:f>'13th Wafer (ML RT 7)'!$B$6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11-44F1-9471-7ACC027BA1E3}"/>
            </c:ext>
          </c:extLst>
        </c:ser>
        <c:ser>
          <c:idx val="5"/>
          <c:order val="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7)'!$C$7</c:f>
              <c:numCache>
                <c:formatCode>General</c:formatCode>
                <c:ptCount val="1"/>
                <c:pt idx="0">
                  <c:v>-32</c:v>
                </c:pt>
              </c:numCache>
            </c:numRef>
          </c:xVal>
          <c:yVal>
            <c:numRef>
              <c:f>'13th Wafer (ML RT 7)'!$B$7</c:f>
              <c:numCache>
                <c:formatCode>General</c:formatCode>
                <c:ptCount val="1"/>
                <c:pt idx="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11-44F1-9471-7ACC027BA1E3}"/>
            </c:ext>
          </c:extLst>
        </c:ser>
        <c:ser>
          <c:idx val="6"/>
          <c:order val="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7)'!$C$8</c:f>
              <c:numCache>
                <c:formatCode>General</c:formatCode>
                <c:ptCount val="1"/>
                <c:pt idx="0">
                  <c:v>-22.627300000000002</c:v>
                </c:pt>
              </c:numCache>
            </c:numRef>
          </c:xVal>
          <c:yVal>
            <c:numRef>
              <c:f>'13th Wafer (ML RT 7)'!$B$8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11-44F1-9471-7ACC027BA1E3}"/>
            </c:ext>
          </c:extLst>
        </c:ser>
        <c:ser>
          <c:idx val="7"/>
          <c:order val="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7)'!$C$9</c:f>
              <c:numCache>
                <c:formatCode>General</c:formatCode>
                <c:ptCount val="1"/>
                <c:pt idx="0">
                  <c:v>1E-4</c:v>
                </c:pt>
              </c:numCache>
            </c:numRef>
          </c:xVal>
          <c:yVal>
            <c:numRef>
              <c:f>'13th Wafer (ML RT 7)'!$B$9</c:f>
              <c:numCache>
                <c:formatCode>General</c:formatCode>
                <c:ptCount val="1"/>
                <c:pt idx="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11-44F1-9471-7ACC027BA1E3}"/>
            </c:ext>
          </c:extLst>
        </c:ser>
        <c:ser>
          <c:idx val="8"/>
          <c:order val="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7)'!$C$10</c:f>
              <c:numCache>
                <c:formatCode>General</c:formatCode>
                <c:ptCount val="1"/>
                <c:pt idx="0">
                  <c:v>22.627500000000001</c:v>
                </c:pt>
              </c:numCache>
            </c:numRef>
          </c:xVal>
          <c:yVal>
            <c:numRef>
              <c:f>'13th Wafer (ML RT 7)'!$B$10</c:f>
              <c:numCache>
                <c:formatCode>General</c:formatCode>
                <c:ptCount val="1"/>
                <c:pt idx="0">
                  <c:v>22.627300000000002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11-44F1-9471-7ACC027BA1E3}"/>
            </c:ext>
          </c:extLst>
        </c:ser>
        <c:ser>
          <c:idx val="9"/>
          <c:order val="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7)'!$C$11</c:f>
              <c:numCache>
                <c:formatCode>General</c:formatCode>
                <c:ptCount val="1"/>
                <c:pt idx="0">
                  <c:v>64</c:v>
                </c:pt>
              </c:numCache>
            </c:numRef>
          </c:xVal>
          <c:yVal>
            <c:numRef>
              <c:f>'13th Wafer (ML RT 7)'!$B$11</c:f>
              <c:numCache>
                <c:formatCode>General</c:formatCode>
                <c:ptCount val="1"/>
                <c:pt idx="0">
                  <c:v>-2.0000000000000001E-4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11-44F1-9471-7ACC027BA1E3}"/>
            </c:ext>
          </c:extLst>
        </c:ser>
        <c:ser>
          <c:idx val="10"/>
          <c:order val="1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7)'!$C$12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xVal>
          <c:yVal>
            <c:numRef>
              <c:f>'13th Wafer (ML RT 7)'!$B$12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11-44F1-9471-7ACC027BA1E3}"/>
            </c:ext>
          </c:extLst>
        </c:ser>
        <c:ser>
          <c:idx val="11"/>
          <c:order val="1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7)'!$C$13</c:f>
              <c:numCache>
                <c:formatCode>General</c:formatCode>
                <c:ptCount val="1"/>
                <c:pt idx="0">
                  <c:v>45.2547</c:v>
                </c:pt>
              </c:numCache>
            </c:numRef>
          </c:xVal>
          <c:yVal>
            <c:numRef>
              <c:f>'13th Wafer (ML RT 7)'!$B$13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11-44F1-9471-7ACC027BA1E3}"/>
            </c:ext>
          </c:extLst>
        </c:ser>
        <c:ser>
          <c:idx val="12"/>
          <c:order val="1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7)'!$C$14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xVal>
          <c:yVal>
            <c:numRef>
              <c:f>'13th Wafer (ML RT 7)'!$B$14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A11-44F1-9471-7ACC027BA1E3}"/>
            </c:ext>
          </c:extLst>
        </c:ser>
        <c:ser>
          <c:idx val="13"/>
          <c:order val="1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7)'!$C$15</c:f>
              <c:numCache>
                <c:formatCode>General</c:formatCode>
                <c:ptCount val="1"/>
                <c:pt idx="0">
                  <c:v>-2.9999999999999997E-4</c:v>
                </c:pt>
              </c:numCache>
            </c:numRef>
          </c:xVal>
          <c:yVal>
            <c:numRef>
              <c:f>'13th Wafer (ML RT 7)'!$B$15</c:f>
              <c:numCache>
                <c:formatCode>General</c:formatCode>
                <c:ptCount val="1"/>
                <c:pt idx="0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A11-44F1-9471-7ACC027BA1E3}"/>
            </c:ext>
          </c:extLst>
        </c:ser>
        <c:ser>
          <c:idx val="14"/>
          <c:order val="1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7)'!$C$16</c:f>
              <c:numCache>
                <c:formatCode>General</c:formatCode>
                <c:ptCount val="1"/>
                <c:pt idx="0">
                  <c:v>-24.492000000000001</c:v>
                </c:pt>
              </c:numCache>
            </c:numRef>
          </c:xVal>
          <c:yVal>
            <c:numRef>
              <c:f>'13th Wafer (ML RT 7)'!$B$16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A11-44F1-9471-7ACC027BA1E3}"/>
            </c:ext>
          </c:extLst>
        </c:ser>
        <c:ser>
          <c:idx val="15"/>
          <c:order val="1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7)'!$C$17</c:f>
              <c:numCache>
                <c:formatCode>General</c:formatCode>
                <c:ptCount val="1"/>
                <c:pt idx="0">
                  <c:v>-45.255000000000003</c:v>
                </c:pt>
              </c:numCache>
            </c:numRef>
          </c:xVal>
          <c:yVal>
            <c:numRef>
              <c:f>'13th Wafer (ML RT 7)'!$B$17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A11-44F1-9471-7ACC027BA1E3}"/>
            </c:ext>
          </c:extLst>
        </c:ser>
        <c:ser>
          <c:idx val="16"/>
          <c:order val="1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7)'!$C$18</c:f>
              <c:numCache>
                <c:formatCode>General</c:formatCode>
                <c:ptCount val="1"/>
                <c:pt idx="0">
                  <c:v>-59.128399999999999</c:v>
                </c:pt>
              </c:numCache>
            </c:numRef>
          </c:xVal>
          <c:yVal>
            <c:numRef>
              <c:f>'13th Wafer (ML RT 7)'!$B$18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A11-44F1-9471-7ACC027BA1E3}"/>
            </c:ext>
          </c:extLst>
        </c:ser>
        <c:ser>
          <c:idx val="17"/>
          <c:order val="1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7)'!$C$19</c:f>
              <c:numCache>
                <c:formatCode>General</c:formatCode>
                <c:ptCount val="1"/>
                <c:pt idx="0">
                  <c:v>-64</c:v>
                </c:pt>
              </c:numCache>
            </c:numRef>
          </c:xVal>
          <c:yVal>
            <c:numRef>
              <c:f>'13th Wafer (ML RT 7)'!$B$19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A11-44F1-9471-7ACC027BA1E3}"/>
            </c:ext>
          </c:extLst>
        </c:ser>
        <c:ser>
          <c:idx val="18"/>
          <c:order val="1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7)'!$C$20</c:f>
              <c:numCache>
                <c:formatCode>General</c:formatCode>
                <c:ptCount val="1"/>
                <c:pt idx="0">
                  <c:v>-59.1282</c:v>
                </c:pt>
              </c:numCache>
            </c:numRef>
          </c:xVal>
          <c:yVal>
            <c:numRef>
              <c:f>'13th Wafer (ML RT 7)'!$B$20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A11-44F1-9471-7ACC027BA1E3}"/>
            </c:ext>
          </c:extLst>
        </c:ser>
        <c:ser>
          <c:idx val="19"/>
          <c:order val="1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7)'!$C$21</c:f>
              <c:numCache>
                <c:formatCode>General</c:formatCode>
                <c:ptCount val="1"/>
                <c:pt idx="0">
                  <c:v>-45.2547</c:v>
                </c:pt>
              </c:numCache>
            </c:numRef>
          </c:xVal>
          <c:yVal>
            <c:numRef>
              <c:f>'13th Wafer (ML RT 7)'!$B$21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A11-44F1-9471-7ACC027BA1E3}"/>
            </c:ext>
          </c:extLst>
        </c:ser>
        <c:ser>
          <c:idx val="20"/>
          <c:order val="2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7)'!$C$22</c:f>
              <c:numCache>
                <c:formatCode>General</c:formatCode>
                <c:ptCount val="1"/>
                <c:pt idx="0">
                  <c:v>-24.491499999999998</c:v>
                </c:pt>
              </c:numCache>
            </c:numRef>
          </c:xVal>
          <c:yVal>
            <c:numRef>
              <c:f>'13th Wafer (ML RT 7)'!$B$22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A11-44F1-9471-7ACC027BA1E3}"/>
            </c:ext>
          </c:extLst>
        </c:ser>
        <c:ser>
          <c:idx val="21"/>
          <c:order val="2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7)'!$C$23</c:f>
              <c:numCache>
                <c:formatCode>General</c:formatCode>
                <c:ptCount val="1"/>
                <c:pt idx="0">
                  <c:v>2.9999999999999997E-4</c:v>
                </c:pt>
              </c:numCache>
            </c:numRef>
          </c:xVal>
          <c:yVal>
            <c:numRef>
              <c:f>'13th Wafer (ML RT 7)'!$B$23</c:f>
              <c:numCache>
                <c:formatCode>General</c:formatCode>
                <c:ptCount val="1"/>
                <c:pt idx="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A11-44F1-9471-7ACC027BA1E3}"/>
            </c:ext>
          </c:extLst>
        </c:ser>
        <c:ser>
          <c:idx val="22"/>
          <c:order val="2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7)'!$C$24</c:f>
              <c:numCache>
                <c:formatCode>General</c:formatCode>
                <c:ptCount val="1"/>
                <c:pt idx="0">
                  <c:v>24.492000000000001</c:v>
                </c:pt>
              </c:numCache>
            </c:numRef>
          </c:xVal>
          <c:yVal>
            <c:numRef>
              <c:f>'13th Wafer (ML RT 7)'!$B$24</c:f>
              <c:numCache>
                <c:formatCode>General</c:formatCode>
                <c:ptCount val="1"/>
                <c:pt idx="0">
                  <c:v>59.1282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A11-44F1-9471-7ACC027BA1E3}"/>
            </c:ext>
          </c:extLst>
        </c:ser>
        <c:ser>
          <c:idx val="23"/>
          <c:order val="2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7)'!$C$25</c:f>
              <c:numCache>
                <c:formatCode>General</c:formatCode>
                <c:ptCount val="1"/>
                <c:pt idx="0">
                  <c:v>45.255099999999999</c:v>
                </c:pt>
              </c:numCache>
            </c:numRef>
          </c:xVal>
          <c:yVal>
            <c:numRef>
              <c:f>'13th Wafer (ML RT 7)'!$B$25</c:f>
              <c:numCache>
                <c:formatCode>General</c:formatCode>
                <c:ptCount val="1"/>
                <c:pt idx="0">
                  <c:v>45.254600000000003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A11-44F1-9471-7ACC027BA1E3}"/>
            </c:ext>
          </c:extLst>
        </c:ser>
        <c:ser>
          <c:idx val="24"/>
          <c:order val="2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7)'!$C$26</c:f>
              <c:numCache>
                <c:formatCode>General</c:formatCode>
                <c:ptCount val="1"/>
                <c:pt idx="0">
                  <c:v>59.128399999999999</c:v>
                </c:pt>
              </c:numCache>
            </c:numRef>
          </c:xVal>
          <c:yVal>
            <c:numRef>
              <c:f>'13th Wafer (ML RT 7)'!$B$26</c:f>
              <c:numCache>
                <c:formatCode>General</c:formatCode>
                <c:ptCount val="1"/>
                <c:pt idx="0">
                  <c:v>24.491499999999998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A11-44F1-9471-7ACC027BA1E3}"/>
            </c:ext>
          </c:extLst>
        </c:ser>
        <c:ser>
          <c:idx val="25"/>
          <c:order val="2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7)'!$C$27</c:f>
              <c:numCache>
                <c:formatCode>General</c:formatCode>
                <c:ptCount val="1"/>
                <c:pt idx="0">
                  <c:v>96</c:v>
                </c:pt>
              </c:numCache>
            </c:numRef>
          </c:xVal>
          <c:yVal>
            <c:numRef>
              <c:f>'13th Wafer (ML RT 7)'!$B$27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A11-44F1-9471-7ACC027BA1E3}"/>
            </c:ext>
          </c:extLst>
        </c:ser>
        <c:ser>
          <c:idx val="26"/>
          <c:order val="2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7)'!$C$28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xVal>
          <c:yVal>
            <c:numRef>
              <c:f>'13th Wafer (ML RT 7)'!$B$28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A11-44F1-9471-7ACC027BA1E3}"/>
            </c:ext>
          </c:extLst>
        </c:ser>
        <c:ser>
          <c:idx val="27"/>
          <c:order val="2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7)'!$C$29</c:f>
              <c:numCache>
                <c:formatCode>General</c:formatCode>
                <c:ptCount val="1"/>
                <c:pt idx="0">
                  <c:v>83.138300000000001</c:v>
                </c:pt>
              </c:numCache>
            </c:numRef>
          </c:xVal>
          <c:yVal>
            <c:numRef>
              <c:f>'13th Wafer (ML RT 7)'!$B$29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A11-44F1-9471-7ACC027BA1E3}"/>
            </c:ext>
          </c:extLst>
        </c:ser>
        <c:ser>
          <c:idx val="28"/>
          <c:order val="2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7)'!$C$30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xVal>
          <c:yVal>
            <c:numRef>
              <c:f>'13th Wafer (ML RT 7)'!$B$30</c:f>
              <c:numCache>
                <c:formatCode>General</c:formatCode>
                <c:ptCount val="1"/>
                <c:pt idx="0">
                  <c:v>-67.882499999999993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A11-44F1-9471-7ACC027BA1E3}"/>
            </c:ext>
          </c:extLst>
        </c:ser>
        <c:ser>
          <c:idx val="29"/>
          <c:order val="2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7)'!$C$31</c:f>
              <c:numCache>
                <c:formatCode>General</c:formatCode>
                <c:ptCount val="1"/>
                <c:pt idx="0">
                  <c:v>47.999699999999997</c:v>
                </c:pt>
              </c:numCache>
            </c:numRef>
          </c:xVal>
          <c:yVal>
            <c:numRef>
              <c:f>'13th Wafer (ML RT 7)'!$B$31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A11-44F1-9471-7ACC027BA1E3}"/>
            </c:ext>
          </c:extLst>
        </c:ser>
        <c:ser>
          <c:idx val="30"/>
          <c:order val="3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7)'!$C$32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xVal>
          <c:yVal>
            <c:numRef>
              <c:f>'13th Wafer (ML RT 7)'!$B$32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A11-44F1-9471-7ACC027BA1E3}"/>
            </c:ext>
          </c:extLst>
        </c:ser>
        <c:ser>
          <c:idx val="31"/>
          <c:order val="3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7)'!$C$33</c:f>
              <c:numCache>
                <c:formatCode>General</c:formatCode>
                <c:ptCount val="1"/>
                <c:pt idx="0">
                  <c:v>-4.0000000000000002E-4</c:v>
                </c:pt>
              </c:numCache>
            </c:numRef>
          </c:xVal>
          <c:yVal>
            <c:numRef>
              <c:f>'13th Wafer (ML RT 7)'!$B$33</c:f>
              <c:numCache>
                <c:formatCode>General</c:formatCode>
                <c:ptCount val="1"/>
                <c:pt idx="0">
                  <c:v>-96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A11-44F1-9471-7ACC027BA1E3}"/>
            </c:ext>
          </c:extLst>
        </c:ser>
        <c:ser>
          <c:idx val="32"/>
          <c:order val="3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7)'!$C$34</c:f>
              <c:numCache>
                <c:formatCode>General</c:formatCode>
                <c:ptCount val="1"/>
                <c:pt idx="0">
                  <c:v>-24.847000000000001</c:v>
                </c:pt>
              </c:numCache>
            </c:numRef>
          </c:xVal>
          <c:yVal>
            <c:numRef>
              <c:f>'13th Wafer (ML RT 7)'!$B$34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A11-44F1-9471-7ACC027BA1E3}"/>
            </c:ext>
          </c:extLst>
        </c:ser>
        <c:ser>
          <c:idx val="33"/>
          <c:order val="3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7)'!$C$35</c:f>
              <c:numCache>
                <c:formatCode>General</c:formatCode>
                <c:ptCount val="1"/>
                <c:pt idx="0">
                  <c:v>-48.000300000000003</c:v>
                </c:pt>
              </c:numCache>
            </c:numRef>
          </c:xVal>
          <c:yVal>
            <c:numRef>
              <c:f>'13th Wafer (ML RT 7)'!$B$35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A11-44F1-9471-7ACC027BA1E3}"/>
            </c:ext>
          </c:extLst>
        </c:ser>
        <c:ser>
          <c:idx val="34"/>
          <c:order val="3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7)'!$C$36</c:f>
              <c:numCache>
                <c:formatCode>General</c:formatCode>
                <c:ptCount val="1"/>
                <c:pt idx="0">
                  <c:v>-67.882599999999996</c:v>
                </c:pt>
              </c:numCache>
            </c:numRef>
          </c:xVal>
          <c:yVal>
            <c:numRef>
              <c:f>'13th Wafer (ML RT 7)'!$B$36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A11-44F1-9471-7ACC027BA1E3}"/>
            </c:ext>
          </c:extLst>
        </c:ser>
        <c:ser>
          <c:idx val="35"/>
          <c:order val="3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0000"/>
              </a:solidFill>
              <a:ln>
                <a:prstDash val="solid"/>
              </a:ln>
            </c:spPr>
          </c:marker>
          <c:xVal>
            <c:numRef>
              <c:f>'13th Wafer (ML RT 7)'!$C$37</c:f>
              <c:numCache>
                <c:formatCode>General</c:formatCode>
                <c:ptCount val="1"/>
                <c:pt idx="0">
                  <c:v>-83.138599999999997</c:v>
                </c:pt>
              </c:numCache>
            </c:numRef>
          </c:xVal>
          <c:yVal>
            <c:numRef>
              <c:f>'13th Wafer (ML RT 7)'!$B$37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A11-44F1-9471-7ACC027BA1E3}"/>
            </c:ext>
          </c:extLst>
        </c:ser>
        <c:ser>
          <c:idx val="36"/>
          <c:order val="3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'13th Wafer (ML RT 7)'!$C$38</c:f>
              <c:numCache>
                <c:formatCode>General</c:formatCode>
                <c:ptCount val="1"/>
                <c:pt idx="0">
                  <c:v>-92.728999999999999</c:v>
                </c:pt>
              </c:numCache>
            </c:numRef>
          </c:xVal>
          <c:yVal>
            <c:numRef>
              <c:f>'13th Wafer (ML RT 7)'!$B$38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A11-44F1-9471-7ACC027BA1E3}"/>
            </c:ext>
          </c:extLst>
        </c:ser>
        <c:ser>
          <c:idx val="37"/>
          <c:order val="3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7)'!$C$39</c:f>
              <c:numCache>
                <c:formatCode>General</c:formatCode>
                <c:ptCount val="1"/>
                <c:pt idx="0">
                  <c:v>-96</c:v>
                </c:pt>
              </c:numCache>
            </c:numRef>
          </c:xVal>
          <c:yVal>
            <c:numRef>
              <c:f>'13th Wafer (ML RT 7)'!$B$39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A11-44F1-9471-7ACC027BA1E3}"/>
            </c:ext>
          </c:extLst>
        </c:ser>
        <c:ser>
          <c:idx val="38"/>
          <c:order val="3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7)'!$C$40</c:f>
              <c:numCache>
                <c:formatCode>General</c:formatCode>
                <c:ptCount val="1"/>
                <c:pt idx="0">
                  <c:v>-92.728800000000007</c:v>
                </c:pt>
              </c:numCache>
            </c:numRef>
          </c:xVal>
          <c:yVal>
            <c:numRef>
              <c:f>'13th Wafer (ML RT 7)'!$B$40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A11-44F1-9471-7ACC027BA1E3}"/>
            </c:ext>
          </c:extLst>
        </c:ser>
        <c:ser>
          <c:idx val="39"/>
          <c:order val="39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7)'!$C$41</c:f>
              <c:numCache>
                <c:formatCode>General</c:formatCode>
                <c:ptCount val="1"/>
                <c:pt idx="0">
                  <c:v>-83.138199999999998</c:v>
                </c:pt>
              </c:numCache>
            </c:numRef>
          </c:xVal>
          <c:yVal>
            <c:numRef>
              <c:f>'13th Wafer (ML RT 7)'!$B$41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A11-44F1-9471-7ACC027BA1E3}"/>
            </c:ext>
          </c:extLst>
        </c:ser>
        <c:ser>
          <c:idx val="40"/>
          <c:order val="40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7)'!$C$42</c:f>
              <c:numCache>
                <c:formatCode>General</c:formatCode>
                <c:ptCount val="1"/>
                <c:pt idx="0">
                  <c:v>-67.882000000000005</c:v>
                </c:pt>
              </c:numCache>
            </c:numRef>
          </c:xVal>
          <c:yVal>
            <c:numRef>
              <c:f>'13th Wafer (ML RT 7)'!$B$42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A11-44F1-9471-7ACC027BA1E3}"/>
            </c:ext>
          </c:extLst>
        </c:ser>
        <c:ser>
          <c:idx val="41"/>
          <c:order val="41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7)'!$C$43</c:f>
              <c:numCache>
                <c:formatCode>General</c:formatCode>
                <c:ptCount val="1"/>
                <c:pt idx="0">
                  <c:v>-47.999600000000001</c:v>
                </c:pt>
              </c:numCache>
            </c:numRef>
          </c:xVal>
          <c:yVal>
            <c:numRef>
              <c:f>'13th Wafer (ML RT 7)'!$B$43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A11-44F1-9471-7ACC027BA1E3}"/>
            </c:ext>
          </c:extLst>
        </c:ser>
        <c:ser>
          <c:idx val="42"/>
          <c:order val="42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7)'!$C$44</c:f>
              <c:numCache>
                <c:formatCode>General</c:formatCode>
                <c:ptCount val="1"/>
                <c:pt idx="0">
                  <c:v>-24.8462</c:v>
                </c:pt>
              </c:numCache>
            </c:numRef>
          </c:xVal>
          <c:yVal>
            <c:numRef>
              <c:f>'13th Wafer (ML RT 7)'!$B$44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A11-44F1-9471-7ACC027BA1E3}"/>
            </c:ext>
          </c:extLst>
        </c:ser>
        <c:ser>
          <c:idx val="43"/>
          <c:order val="43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7)'!$C$45</c:f>
              <c:numCache>
                <c:formatCode>General</c:formatCode>
                <c:ptCount val="1"/>
                <c:pt idx="0">
                  <c:v>4.0000000000000002E-4</c:v>
                </c:pt>
              </c:numCache>
            </c:numRef>
          </c:xVal>
          <c:yVal>
            <c:numRef>
              <c:f>'13th Wafer (ML RT 7)'!$B$45</c:f>
              <c:numCache>
                <c:formatCode>General</c:formatCode>
                <c:ptCount val="1"/>
                <c:pt idx="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A11-44F1-9471-7ACC027BA1E3}"/>
            </c:ext>
          </c:extLst>
        </c:ser>
        <c:ser>
          <c:idx val="44"/>
          <c:order val="44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7)'!$C$46</c:f>
              <c:numCache>
                <c:formatCode>General</c:formatCode>
                <c:ptCount val="1"/>
                <c:pt idx="0">
                  <c:v>24.847000000000001</c:v>
                </c:pt>
              </c:numCache>
            </c:numRef>
          </c:xVal>
          <c:yVal>
            <c:numRef>
              <c:f>'13th Wafer (ML RT 7)'!$B$46</c:f>
              <c:numCache>
                <c:formatCode>General</c:formatCode>
                <c:ptCount val="1"/>
                <c:pt idx="0">
                  <c:v>92.728800000000007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A11-44F1-9471-7ACC027BA1E3}"/>
            </c:ext>
          </c:extLst>
        </c:ser>
        <c:ser>
          <c:idx val="45"/>
          <c:order val="45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7)'!$C$47</c:f>
              <c:numCache>
                <c:formatCode>General</c:formatCode>
                <c:ptCount val="1"/>
                <c:pt idx="0">
                  <c:v>48.000399999999999</c:v>
                </c:pt>
              </c:numCache>
            </c:numRef>
          </c:xVal>
          <c:yVal>
            <c:numRef>
              <c:f>'13th Wafer (ML RT 7)'!$B$47</c:f>
              <c:numCache>
                <c:formatCode>General</c:formatCode>
                <c:ptCount val="1"/>
                <c:pt idx="0">
                  <c:v>83.138199999999998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A11-44F1-9471-7ACC027BA1E3}"/>
            </c:ext>
          </c:extLst>
        </c:ser>
        <c:ser>
          <c:idx val="46"/>
          <c:order val="46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0000FF"/>
              </a:solidFill>
              <a:ln>
                <a:prstDash val="solid"/>
              </a:ln>
            </c:spPr>
          </c:marker>
          <c:xVal>
            <c:numRef>
              <c:f>'13th Wafer (ML RT 7)'!$C$48</c:f>
              <c:numCache>
                <c:formatCode>General</c:formatCode>
                <c:ptCount val="1"/>
                <c:pt idx="0">
                  <c:v>67.882599999999996</c:v>
                </c:pt>
              </c:numCache>
            </c:numRef>
          </c:xVal>
          <c:yVal>
            <c:numRef>
              <c:f>'13th Wafer (ML RT 7)'!$B$48</c:f>
              <c:numCache>
                <c:formatCode>General</c:formatCode>
                <c:ptCount val="1"/>
                <c:pt idx="0">
                  <c:v>67.882000000000005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A11-44F1-9471-7ACC027BA1E3}"/>
            </c:ext>
          </c:extLst>
        </c:ser>
        <c:ser>
          <c:idx val="47"/>
          <c:order val="47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7F7F"/>
              </a:solidFill>
              <a:ln>
                <a:prstDash val="solid"/>
              </a:ln>
            </c:spPr>
          </c:marker>
          <c:xVal>
            <c:numRef>
              <c:f>'13th Wafer (ML RT 7)'!$C$49</c:f>
              <c:numCache>
                <c:formatCode>General</c:formatCode>
                <c:ptCount val="1"/>
                <c:pt idx="0">
                  <c:v>83.1387</c:v>
                </c:pt>
              </c:numCache>
            </c:numRef>
          </c:xVal>
          <c:yVal>
            <c:numRef>
              <c:f>'13th Wafer (ML RT 7)'!$B$49</c:f>
              <c:numCache>
                <c:formatCode>General</c:formatCode>
                <c:ptCount val="1"/>
                <c:pt idx="0">
                  <c:v>47.999600000000001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A11-44F1-9471-7ACC027BA1E3}"/>
            </c:ext>
          </c:extLst>
        </c:ser>
        <c:ser>
          <c:idx val="48"/>
          <c:order val="48"/>
          <c:spPr>
            <a:ln>
              <a:noFill/>
              <a:prstDash val="solid"/>
            </a:ln>
          </c:spPr>
          <c:marker>
            <c:symbol val="circle"/>
            <c:size val="15"/>
            <c:spPr>
              <a:solidFill>
                <a:srgbClr val="FFFFFF"/>
              </a:solidFill>
              <a:ln>
                <a:prstDash val="solid"/>
              </a:ln>
            </c:spPr>
          </c:marker>
          <c:xVal>
            <c:numRef>
              <c:f>'13th Wafer (ML RT 7)'!$C$50</c:f>
              <c:numCache>
                <c:formatCode>General</c:formatCode>
                <c:ptCount val="1"/>
                <c:pt idx="0">
                  <c:v>92.728999999999999</c:v>
                </c:pt>
              </c:numCache>
            </c:numRef>
          </c:xVal>
          <c:yVal>
            <c:numRef>
              <c:f>'13th Wafer (ML RT 7)'!$B$50</c:f>
              <c:numCache>
                <c:formatCode>General</c:formatCode>
                <c:ptCount val="1"/>
                <c:pt idx="0">
                  <c:v>24.8462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A11-44F1-9471-7ACC027BA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12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669-4A5A-B027-823BDF88DF9E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669-4A5A-B027-823BDF88DF9E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669-4A5A-B027-823BDF88DF9E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669-4A5A-B027-823BDF88DF9E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669-4A5A-B027-823BDF88DF9E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669-4A5A-B027-823BDF88DF9E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669-4A5A-B027-823BDF88DF9E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669-4A5A-B027-823BDF88DF9E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669-4A5A-B027-823BDF88DF9E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669-4A5A-B027-823BDF88DF9E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669-4A5A-B027-823BDF88DF9E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B669-4A5A-B027-823BDF88DF9E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B669-4A5A-B027-823BDF88DF9E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B669-4A5A-B027-823BDF88DF9E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B669-4A5A-B027-823BDF88DF9E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B669-4A5A-B027-823BDF88DF9E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B669-4A5A-B027-823BDF88DF9E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B669-4A5A-B027-823BDF88DF9E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B669-4A5A-B027-823BDF88DF9E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B669-4A5A-B027-823BDF88DF9E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B669-4A5A-B027-823BDF88DF9E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B669-4A5A-B027-823BDF88DF9E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B669-4A5A-B027-823BDF88DF9E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B669-4A5A-B027-823BDF88DF9E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B669-4A5A-B027-823BDF88DF9E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B669-4A5A-B027-823BDF88DF9E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B669-4A5A-B027-823BDF88DF9E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B669-4A5A-B027-823BDF88DF9E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B669-4A5A-B027-823BDF88DF9E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B669-4A5A-B027-823BDF88DF9E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B669-4A5A-B027-823BDF88DF9E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B669-4A5A-B027-823BDF88DF9E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B669-4A5A-B027-823BDF88DF9E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B669-4A5A-B027-823BDF88DF9E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B669-4A5A-B027-823BDF88DF9E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B669-4A5A-B027-823BDF88DF9E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B669-4A5A-B027-823BDF88DF9E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B669-4A5A-B027-823BDF88DF9E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B669-4A5A-B027-823BDF88DF9E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B669-4A5A-B027-823BDF88DF9E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B669-4A5A-B027-823BDF88DF9E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B669-4A5A-B027-823BDF88DF9E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B669-4A5A-B027-823BDF88DF9E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B669-4A5A-B027-823BDF88DF9E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B669-4A5A-B027-823BDF88DF9E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B669-4A5A-B027-823BDF88DF9E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B669-4A5A-B027-823BDF88DF9E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B669-4A5A-B027-823BDF88DF9E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B669-4A5A-B027-823BDF88DF9E}"/>
              </c:ext>
            </c:extLst>
          </c:dPt>
          <c:xVal>
            <c:numRef>
              <c:f>'3rd Wafer (ML 12)'!$B$2:$B$50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'3rd Wafer (ML 12)'!$C$2:$C$50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B669-4A5A-B027-823BDF88D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77120"/>
        <c:axId val="637485440"/>
      </c:scatterChart>
      <c:valAx>
        <c:axId val="6374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85440"/>
        <c:crosses val="autoZero"/>
        <c:crossBetween val="midCat"/>
      </c:valAx>
      <c:valAx>
        <c:axId val="6374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77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14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68B-4DA5-9913-F2EF95881633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68B-4DA5-9913-F2EF95881633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68B-4DA5-9913-F2EF95881633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68B-4DA5-9913-F2EF95881633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68B-4DA5-9913-F2EF95881633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68B-4DA5-9913-F2EF95881633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68B-4DA5-9913-F2EF95881633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68B-4DA5-9913-F2EF95881633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68B-4DA5-9913-F2EF95881633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68B-4DA5-9913-F2EF95881633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68B-4DA5-9913-F2EF95881633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68B-4DA5-9913-F2EF95881633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68B-4DA5-9913-F2EF95881633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68B-4DA5-9913-F2EF95881633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68B-4DA5-9913-F2EF95881633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68B-4DA5-9913-F2EF95881633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68B-4DA5-9913-F2EF95881633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68B-4DA5-9913-F2EF95881633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68B-4DA5-9913-F2EF95881633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68B-4DA5-9913-F2EF95881633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D68B-4DA5-9913-F2EF95881633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D68B-4DA5-9913-F2EF95881633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D68B-4DA5-9913-F2EF95881633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D68B-4DA5-9913-F2EF95881633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D68B-4DA5-9913-F2EF95881633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D68B-4DA5-9913-F2EF95881633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D68B-4DA5-9913-F2EF95881633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D68B-4DA5-9913-F2EF95881633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D68B-4DA5-9913-F2EF95881633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D68B-4DA5-9913-F2EF95881633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D68B-4DA5-9913-F2EF95881633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D68B-4DA5-9913-F2EF95881633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D68B-4DA5-9913-F2EF95881633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D68B-4DA5-9913-F2EF95881633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D68B-4DA5-9913-F2EF95881633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D68B-4DA5-9913-F2EF95881633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D68B-4DA5-9913-F2EF95881633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D68B-4DA5-9913-F2EF95881633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D68B-4DA5-9913-F2EF95881633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D68B-4DA5-9913-F2EF95881633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D68B-4DA5-9913-F2EF95881633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D68B-4DA5-9913-F2EF95881633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D68B-4DA5-9913-F2EF95881633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D68B-4DA5-9913-F2EF95881633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D68B-4DA5-9913-F2EF95881633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D68B-4DA5-9913-F2EF95881633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D68B-4DA5-9913-F2EF95881633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D68B-4DA5-9913-F2EF95881633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D68B-4DA5-9913-F2EF95881633}"/>
              </c:ext>
            </c:extLst>
          </c:dPt>
          <c:xVal>
            <c:numRef>
              <c:f>'4th Wafer (ML 14)'!$B$2:$B$50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'4th Wafer (ML 14)'!$C$2:$C$50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D68B-4DA5-9913-F2EF95881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10816"/>
        <c:axId val="637497504"/>
      </c:scatterChart>
      <c:valAx>
        <c:axId val="63751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7504"/>
        <c:crosses val="autoZero"/>
        <c:crossBetween val="midCat"/>
      </c:valAx>
      <c:valAx>
        <c:axId val="6374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10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15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2EE-4B7D-A85D-5ED3CE526D0F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2EE-4B7D-A85D-5ED3CE526D0F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2EE-4B7D-A85D-5ED3CE526D0F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2EE-4B7D-A85D-5ED3CE526D0F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2EE-4B7D-A85D-5ED3CE526D0F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2EE-4B7D-A85D-5ED3CE526D0F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2EE-4B7D-A85D-5ED3CE526D0F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2EE-4B7D-A85D-5ED3CE526D0F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2EE-4B7D-A85D-5ED3CE526D0F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2EE-4B7D-A85D-5ED3CE526D0F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2EE-4B7D-A85D-5ED3CE526D0F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2EE-4B7D-A85D-5ED3CE526D0F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2EE-4B7D-A85D-5ED3CE526D0F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2EE-4B7D-A85D-5ED3CE526D0F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2EE-4B7D-A85D-5ED3CE526D0F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2EE-4B7D-A85D-5ED3CE526D0F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2EE-4B7D-A85D-5ED3CE526D0F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2EE-4B7D-A85D-5ED3CE526D0F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2EE-4B7D-A85D-5ED3CE526D0F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2EE-4B7D-A85D-5ED3CE526D0F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92EE-4B7D-A85D-5ED3CE526D0F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92EE-4B7D-A85D-5ED3CE526D0F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92EE-4B7D-A85D-5ED3CE526D0F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92EE-4B7D-A85D-5ED3CE526D0F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92EE-4B7D-A85D-5ED3CE526D0F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92EE-4B7D-A85D-5ED3CE526D0F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92EE-4B7D-A85D-5ED3CE526D0F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92EE-4B7D-A85D-5ED3CE526D0F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92EE-4B7D-A85D-5ED3CE526D0F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92EE-4B7D-A85D-5ED3CE526D0F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92EE-4B7D-A85D-5ED3CE526D0F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92EE-4B7D-A85D-5ED3CE526D0F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92EE-4B7D-A85D-5ED3CE526D0F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92EE-4B7D-A85D-5ED3CE526D0F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92EE-4B7D-A85D-5ED3CE526D0F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92EE-4B7D-A85D-5ED3CE526D0F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92EE-4B7D-A85D-5ED3CE526D0F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92EE-4B7D-A85D-5ED3CE526D0F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92EE-4B7D-A85D-5ED3CE526D0F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92EE-4B7D-A85D-5ED3CE526D0F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92EE-4B7D-A85D-5ED3CE526D0F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92EE-4B7D-A85D-5ED3CE526D0F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92EE-4B7D-A85D-5ED3CE526D0F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92EE-4B7D-A85D-5ED3CE526D0F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92EE-4B7D-A85D-5ED3CE526D0F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92EE-4B7D-A85D-5ED3CE526D0F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92EE-4B7D-A85D-5ED3CE526D0F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92EE-4B7D-A85D-5ED3CE526D0F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92EE-4B7D-A85D-5ED3CE526D0F}"/>
              </c:ext>
            </c:extLst>
          </c:dPt>
          <c:xVal>
            <c:numRef>
              <c:f>'5th Wafer (ML 15)'!$B$2:$B$50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'5th Wafer (ML 15)'!$C$2:$C$50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92EE-4B7D-A85D-5ED3CE526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93344"/>
        <c:axId val="637487936"/>
      </c:scatterChart>
      <c:valAx>
        <c:axId val="63749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87936"/>
        <c:crosses val="autoZero"/>
        <c:crossBetween val="midCat"/>
      </c:valAx>
      <c:valAx>
        <c:axId val="6374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2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A2D-4A60-9DEB-618292CEA2D6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A2D-4A60-9DEB-618292CEA2D6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A2D-4A60-9DEB-618292CEA2D6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A2D-4A60-9DEB-618292CEA2D6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A2D-4A60-9DEB-618292CEA2D6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A2D-4A60-9DEB-618292CEA2D6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A2D-4A60-9DEB-618292CEA2D6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A2D-4A60-9DEB-618292CEA2D6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A2D-4A60-9DEB-618292CEA2D6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A2D-4A60-9DEB-618292CEA2D6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A2D-4A60-9DEB-618292CEA2D6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EA2D-4A60-9DEB-618292CEA2D6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EA2D-4A60-9DEB-618292CEA2D6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EA2D-4A60-9DEB-618292CEA2D6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EA2D-4A60-9DEB-618292CEA2D6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EA2D-4A60-9DEB-618292CEA2D6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EA2D-4A60-9DEB-618292CEA2D6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EA2D-4A60-9DEB-618292CEA2D6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EA2D-4A60-9DEB-618292CEA2D6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EA2D-4A60-9DEB-618292CEA2D6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EA2D-4A60-9DEB-618292CEA2D6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EA2D-4A60-9DEB-618292CEA2D6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EA2D-4A60-9DEB-618292CEA2D6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EA2D-4A60-9DEB-618292CEA2D6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EA2D-4A60-9DEB-618292CEA2D6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EA2D-4A60-9DEB-618292CEA2D6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EA2D-4A60-9DEB-618292CEA2D6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EA2D-4A60-9DEB-618292CEA2D6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EA2D-4A60-9DEB-618292CEA2D6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EA2D-4A60-9DEB-618292CEA2D6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EA2D-4A60-9DEB-618292CEA2D6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EA2D-4A60-9DEB-618292CEA2D6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EA2D-4A60-9DEB-618292CEA2D6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EA2D-4A60-9DEB-618292CEA2D6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EA2D-4A60-9DEB-618292CEA2D6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EA2D-4A60-9DEB-618292CEA2D6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EA2D-4A60-9DEB-618292CEA2D6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EA2D-4A60-9DEB-618292CEA2D6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EA2D-4A60-9DEB-618292CEA2D6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EA2D-4A60-9DEB-618292CEA2D6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EA2D-4A60-9DEB-618292CEA2D6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EA2D-4A60-9DEB-618292CEA2D6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EA2D-4A60-9DEB-618292CEA2D6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EA2D-4A60-9DEB-618292CEA2D6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EA2D-4A60-9DEB-618292CEA2D6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EA2D-4A60-9DEB-618292CEA2D6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EA2D-4A60-9DEB-618292CEA2D6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EA2D-4A60-9DEB-618292CEA2D6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EA2D-4A60-9DEB-618292CEA2D6}"/>
              </c:ext>
            </c:extLst>
          </c:dPt>
          <c:xVal>
            <c:numRef>
              <c:f>'6th Wafer (ML 2)'!$B$2:$B$50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'6th Wafer (ML 2)'!$C$2:$C$50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EA2D-4A60-9DEB-618292CEA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73168"/>
        <c:axId val="106079824"/>
      </c:scatterChart>
      <c:valAx>
        <c:axId val="1060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9824"/>
        <c:crosses val="autoZero"/>
        <c:crossBetween val="midCat"/>
      </c:valAx>
      <c:valAx>
        <c:axId val="1060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5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F85-494B-92BF-0694F714BF83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F85-494B-92BF-0694F714BF83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F85-494B-92BF-0694F714BF83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F85-494B-92BF-0694F714BF83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F85-494B-92BF-0694F714BF83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F85-494B-92BF-0694F714BF83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F85-494B-92BF-0694F714BF83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F85-494B-92BF-0694F714BF83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F85-494B-92BF-0694F714BF83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F85-494B-92BF-0694F714BF83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F85-494B-92BF-0694F714BF83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F85-494B-92BF-0694F714BF83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F85-494B-92BF-0694F714BF83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4F85-494B-92BF-0694F714BF83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4F85-494B-92BF-0694F714BF83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4F85-494B-92BF-0694F714BF83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4F85-494B-92BF-0694F714BF83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4F85-494B-92BF-0694F714BF83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4F85-494B-92BF-0694F714BF83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4F85-494B-92BF-0694F714BF83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4F85-494B-92BF-0694F714BF83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4F85-494B-92BF-0694F714BF83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4F85-494B-92BF-0694F714BF83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4F85-494B-92BF-0694F714BF83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4F85-494B-92BF-0694F714BF83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4F85-494B-92BF-0694F714BF83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4F85-494B-92BF-0694F714BF83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4F85-494B-92BF-0694F714BF83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4F85-494B-92BF-0694F714BF83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4F85-494B-92BF-0694F714BF83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4F85-494B-92BF-0694F714BF83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4F85-494B-92BF-0694F714BF83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4F85-494B-92BF-0694F714BF83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4F85-494B-92BF-0694F714BF83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4F85-494B-92BF-0694F714BF83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4F85-494B-92BF-0694F714BF83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4F85-494B-92BF-0694F714BF83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4F85-494B-92BF-0694F714BF83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4F85-494B-92BF-0694F714BF83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4F85-494B-92BF-0694F714BF83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4F85-494B-92BF-0694F714BF83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4F85-494B-92BF-0694F714BF83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4F85-494B-92BF-0694F714BF83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4F85-494B-92BF-0694F714BF83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4F85-494B-92BF-0694F714BF83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4F85-494B-92BF-0694F714BF83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4F85-494B-92BF-0694F714BF83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4F85-494B-92BF-0694F714BF83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4F85-494B-92BF-0694F714BF83}"/>
              </c:ext>
            </c:extLst>
          </c:dPt>
          <c:xVal>
            <c:numRef>
              <c:f>'7th Wafer (ML 5)'!$B$2:$B$50</c:f>
              <c:numCache>
                <c:formatCode>General</c:formatCode>
                <c:ptCount val="4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</c:numCache>
            </c:numRef>
          </c:xVal>
          <c:yVal>
            <c:numRef>
              <c:f>'7th Wafer (ML 5)'!$C$2:$C$50</c:f>
              <c:numCache>
                <c:formatCode>General</c:formatCode>
                <c:ptCount val="4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4F85-494B-92BF-0694F714B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611024"/>
        <c:axId val="1979612688"/>
      </c:scatterChart>
      <c:valAx>
        <c:axId val="19796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12688"/>
        <c:crosses val="autoZero"/>
        <c:crossBetween val="midCat"/>
      </c:valAx>
      <c:valAx>
        <c:axId val="19796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1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10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'8th Wafer (ML RT 10)'!$C$1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BA3-40AD-A8B0-E6037145D7DC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BA3-40AD-A8B0-E6037145D7DC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BA3-40AD-A8B0-E6037145D7DC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BA3-40AD-A8B0-E6037145D7DC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A3-40AD-A8B0-E6037145D7DC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BA3-40AD-A8B0-E6037145D7DC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BA3-40AD-A8B0-E6037145D7DC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BA3-40AD-A8B0-E6037145D7DC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BA3-40AD-A8B0-E6037145D7DC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BA3-40AD-A8B0-E6037145D7DC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BA3-40AD-A8B0-E6037145D7DC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BBA3-40AD-A8B0-E6037145D7DC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BBA3-40AD-A8B0-E6037145D7DC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BBA3-40AD-A8B0-E6037145D7DC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BBA3-40AD-A8B0-E6037145D7DC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BBA3-40AD-A8B0-E6037145D7DC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BBA3-40AD-A8B0-E6037145D7DC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BBA3-40AD-A8B0-E6037145D7DC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BBA3-40AD-A8B0-E6037145D7DC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BBA3-40AD-A8B0-E6037145D7DC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BBA3-40AD-A8B0-E6037145D7DC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BBA3-40AD-A8B0-E6037145D7DC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BBA3-40AD-A8B0-E6037145D7DC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BBA3-40AD-A8B0-E6037145D7DC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BBA3-40AD-A8B0-E6037145D7DC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BBA3-40AD-A8B0-E6037145D7DC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BBA3-40AD-A8B0-E6037145D7DC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BBA3-40AD-A8B0-E6037145D7DC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BBA3-40AD-A8B0-E6037145D7DC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BBA3-40AD-A8B0-E6037145D7DC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BBA3-40AD-A8B0-E6037145D7DC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BBA3-40AD-A8B0-E6037145D7DC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BBA3-40AD-A8B0-E6037145D7DC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BBA3-40AD-A8B0-E6037145D7DC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BBA3-40AD-A8B0-E6037145D7DC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BBA3-40AD-A8B0-E6037145D7DC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BBA3-40AD-A8B0-E6037145D7DC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BBA3-40AD-A8B0-E6037145D7DC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BBA3-40AD-A8B0-E6037145D7DC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BBA3-40AD-A8B0-E6037145D7DC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BBA3-40AD-A8B0-E6037145D7DC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BBA3-40AD-A8B0-E6037145D7DC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BBA3-40AD-A8B0-E6037145D7DC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BBA3-40AD-A8B0-E6037145D7DC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BBA3-40AD-A8B0-E6037145D7DC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BBA3-40AD-A8B0-E6037145D7DC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BBA3-40AD-A8B0-E6037145D7DC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BBA3-40AD-A8B0-E6037145D7DC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BBA3-40AD-A8B0-E6037145D7DC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BBA3-40AD-A8B0-E6037145D7DC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BBA3-40AD-A8B0-E6037145D7DC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BBA3-40AD-A8B0-E6037145D7DC}"/>
              </c:ext>
            </c:extLst>
          </c:dPt>
          <c:xVal>
            <c:numRef>
              <c:f>'8th Wafer (ML RT 10)'!$B$2:$B$53</c:f>
              <c:numCache>
                <c:formatCode>General</c:formatCode>
                <c:ptCount val="52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7.7009999999999996</c:v>
                </c:pt>
                <c:pt idx="51">
                  <c:v>0</c:v>
                </c:pt>
              </c:numCache>
            </c:numRef>
          </c:xVal>
          <c:yVal>
            <c:numRef>
              <c:f>'8th Wafer (ML RT 10)'!$C$2:$C$53</c:f>
              <c:numCache>
                <c:formatCode>General</c:formatCode>
                <c:ptCount val="52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BBA3-40AD-A8B0-E6037145D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389968"/>
        <c:axId val="1800385808"/>
      </c:scatterChart>
      <c:valAx>
        <c:axId val="18003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85808"/>
        <c:crosses val="autoZero"/>
        <c:crossBetween val="midCat"/>
      </c:valAx>
      <c:valAx>
        <c:axId val="18003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89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12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'9th Wafer (ML RT 12)'!$C$1</c:f>
              <c:strCache>
                <c:ptCount val="1"/>
                <c:pt idx="0">
                  <c:v>Y (mm)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CDC-42E3-BA1B-66974A200329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CDC-42E3-BA1B-66974A200329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CDC-42E3-BA1B-66974A200329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CDC-42E3-BA1B-66974A200329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CDC-42E3-BA1B-66974A200329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CDC-42E3-BA1B-66974A200329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CDC-42E3-BA1B-66974A200329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CDC-42E3-BA1B-66974A200329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CDC-42E3-BA1B-66974A200329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CDC-42E3-BA1B-66974A200329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CDC-42E3-BA1B-66974A200329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BCDC-42E3-BA1B-66974A200329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BCDC-42E3-BA1B-66974A200329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BCDC-42E3-BA1B-66974A200329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BCDC-42E3-BA1B-66974A200329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BCDC-42E3-BA1B-66974A200329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BCDC-42E3-BA1B-66974A200329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BCDC-42E3-BA1B-66974A200329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BCDC-42E3-BA1B-66974A200329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BCDC-42E3-BA1B-66974A200329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BCDC-42E3-BA1B-66974A200329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BCDC-42E3-BA1B-66974A200329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BCDC-42E3-BA1B-66974A200329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BCDC-42E3-BA1B-66974A200329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BCDC-42E3-BA1B-66974A200329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BCDC-42E3-BA1B-66974A200329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BCDC-42E3-BA1B-66974A200329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BCDC-42E3-BA1B-66974A200329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BCDC-42E3-BA1B-66974A200329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BCDC-42E3-BA1B-66974A200329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BCDC-42E3-BA1B-66974A200329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BCDC-42E3-BA1B-66974A200329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BCDC-42E3-BA1B-66974A200329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BCDC-42E3-BA1B-66974A200329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BCDC-42E3-BA1B-66974A200329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BCDC-42E3-BA1B-66974A200329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BCDC-42E3-BA1B-66974A200329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BCDC-42E3-BA1B-66974A200329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BCDC-42E3-BA1B-66974A200329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BCDC-42E3-BA1B-66974A200329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BCDC-42E3-BA1B-66974A200329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BCDC-42E3-BA1B-66974A200329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BCDC-42E3-BA1B-66974A200329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BCDC-42E3-BA1B-66974A200329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BCDC-42E3-BA1B-66974A200329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BCDC-42E3-BA1B-66974A200329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BCDC-42E3-BA1B-66974A200329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BCDC-42E3-BA1B-66974A200329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BCDC-42E3-BA1B-66974A200329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BCDC-42E3-BA1B-66974A200329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BCDC-42E3-BA1B-66974A200329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BCDC-42E3-BA1B-66974A200329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BCDC-42E3-BA1B-66974A200329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BCDC-42E3-BA1B-66974A200329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BCDC-42E3-BA1B-66974A200329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BCDC-42E3-BA1B-66974A200329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BCDC-42E3-BA1B-66974A200329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BCDC-42E3-BA1B-66974A200329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BCDC-42E3-BA1B-66974A200329}"/>
              </c:ext>
            </c:extLst>
          </c:dPt>
          <c:xVal>
            <c:numRef>
              <c:f>'9th Wafer (ML RT 12)'!$B$2:$B$60</c:f>
              <c:numCache>
                <c:formatCode>General</c:formatCode>
                <c:ptCount val="59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9.33</c:v>
                </c:pt>
                <c:pt idx="51">
                  <c:v>0</c:v>
                </c:pt>
              </c:numCache>
            </c:numRef>
          </c:xVal>
          <c:yVal>
            <c:numRef>
              <c:f>'9th Wafer (ML RT 12)'!$C$2:$C$60</c:f>
              <c:numCache>
                <c:formatCode>General</c:formatCode>
                <c:ptCount val="59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BCDC-42E3-BA1B-66974A200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12064"/>
        <c:axId val="637493344"/>
      </c:scatterChart>
      <c:valAx>
        <c:axId val="63751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344"/>
        <c:crosses val="autoZero"/>
        <c:crossBetween val="midCat"/>
      </c:valAx>
      <c:valAx>
        <c:axId val="6374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12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ML RT 13 Wafer Mapping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'10th Wafer (ML RT 13)'!$C$1</c:f>
              <c:strCache>
                <c:ptCount val="1"/>
                <c:pt idx="0">
                  <c:v>Y (mm)</c:v>
                </c:pt>
              </c:strCache>
            </c:strRef>
          </c:tx>
          <c:spPr>
            <a:ln w="9525" cap="rnd">
              <a:noFill/>
              <a:prstDash val="solid"/>
              <a:round/>
            </a:ln>
          </c:spPr>
          <c:marker>
            <c:symbol val="circle"/>
            <c:size val="15"/>
            <c:spPr>
              <a:gradFill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0EF-4738-8688-C9855FCC1781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0EF-4738-8688-C9855FCC1781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0EF-4738-8688-C9855FCC1781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0EF-4738-8688-C9855FCC1781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0EF-4738-8688-C9855FCC1781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0EF-4738-8688-C9855FCC1781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0EF-4738-8688-C9855FCC1781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A0EF-4738-8688-C9855FCC1781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A0EF-4738-8688-C9855FCC1781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A0EF-4738-8688-C9855FCC1781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A0EF-4738-8688-C9855FCC1781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A0EF-4738-8688-C9855FCC1781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A0EF-4738-8688-C9855FCC1781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A0EF-4738-8688-C9855FCC1781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A0EF-4738-8688-C9855FCC1781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A0EF-4738-8688-C9855FCC1781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A0EF-4738-8688-C9855FCC1781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A0EF-4738-8688-C9855FCC1781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A0EF-4738-8688-C9855FCC1781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A0EF-4738-8688-C9855FCC1781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A0EF-4738-8688-C9855FCC1781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A0EF-4738-8688-C9855FCC1781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A0EF-4738-8688-C9855FCC1781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A0EF-4738-8688-C9855FCC1781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A0EF-4738-8688-C9855FCC1781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A0EF-4738-8688-C9855FCC1781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A0EF-4738-8688-C9855FCC1781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A0EF-4738-8688-C9855FCC1781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A0EF-4738-8688-C9855FCC1781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A0EF-4738-8688-C9855FCC1781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A0EF-4738-8688-C9855FCC1781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A0EF-4738-8688-C9855FCC1781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A0EF-4738-8688-C9855FCC1781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A0EF-4738-8688-C9855FCC1781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A0EF-4738-8688-C9855FCC1781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A0EF-4738-8688-C9855FCC1781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A0EF-4738-8688-C9855FCC1781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A0EF-4738-8688-C9855FCC1781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A0EF-4738-8688-C9855FCC1781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A0EF-4738-8688-C9855FCC1781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A0EF-4738-8688-C9855FCC1781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A0EF-4738-8688-C9855FCC1781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A0EF-4738-8688-C9855FCC1781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A0EF-4738-8688-C9855FCC1781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A0EF-4738-8688-C9855FCC1781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A0EF-4738-8688-C9855FCC1781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A0EF-4738-8688-C9855FCC1781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A0EF-4738-8688-C9855FCC1781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A0EF-4738-8688-C9855FCC1781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A0EF-4738-8688-C9855FCC1781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A0EF-4738-8688-C9855FCC1781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A0EF-4738-8688-C9855FCC1781}"/>
              </c:ext>
            </c:extLst>
          </c:dPt>
          <c:xVal>
            <c:numRef>
              <c:f>'10th Wafer (ML RT 13)'!$B$2:$B$53</c:f>
              <c:numCache>
                <c:formatCode>General</c:formatCode>
                <c:ptCount val="52"/>
                <c:pt idx="0">
                  <c:v>0</c:v>
                </c:pt>
                <c:pt idx="1">
                  <c:v>-1E-4</c:v>
                </c:pt>
                <c:pt idx="2">
                  <c:v>-22.627500000000001</c:v>
                </c:pt>
                <c:pt idx="3">
                  <c:v>-32</c:v>
                </c:pt>
                <c:pt idx="4">
                  <c:v>-22.627300000000002</c:v>
                </c:pt>
                <c:pt idx="5">
                  <c:v>1E-4</c:v>
                </c:pt>
                <c:pt idx="6">
                  <c:v>22.627500000000001</c:v>
                </c:pt>
                <c:pt idx="7">
                  <c:v>32</c:v>
                </c:pt>
                <c:pt idx="8">
                  <c:v>22.627300000000002</c:v>
                </c:pt>
                <c:pt idx="9">
                  <c:v>-2.0000000000000001E-4</c:v>
                </c:pt>
                <c:pt idx="10">
                  <c:v>-24.492000000000001</c:v>
                </c:pt>
                <c:pt idx="11">
                  <c:v>-45.255000000000003</c:v>
                </c:pt>
                <c:pt idx="12">
                  <c:v>-59.128399999999999</c:v>
                </c:pt>
                <c:pt idx="13">
                  <c:v>-64</c:v>
                </c:pt>
                <c:pt idx="14">
                  <c:v>-59.1282</c:v>
                </c:pt>
                <c:pt idx="15">
                  <c:v>-45.2547</c:v>
                </c:pt>
                <c:pt idx="16">
                  <c:v>-24.491499999999998</c:v>
                </c:pt>
                <c:pt idx="17">
                  <c:v>2.9999999999999997E-4</c:v>
                </c:pt>
                <c:pt idx="18">
                  <c:v>24.492000000000001</c:v>
                </c:pt>
                <c:pt idx="19">
                  <c:v>45.255099999999999</c:v>
                </c:pt>
                <c:pt idx="20">
                  <c:v>59.128399999999999</c:v>
                </c:pt>
                <c:pt idx="21">
                  <c:v>64</c:v>
                </c:pt>
                <c:pt idx="22">
                  <c:v>59.1282</c:v>
                </c:pt>
                <c:pt idx="23">
                  <c:v>45.254600000000003</c:v>
                </c:pt>
                <c:pt idx="24">
                  <c:v>24.491499999999998</c:v>
                </c:pt>
                <c:pt idx="25">
                  <c:v>-4.0000000000000002E-4</c:v>
                </c:pt>
                <c:pt idx="26">
                  <c:v>-24.847000000000001</c:v>
                </c:pt>
                <c:pt idx="27">
                  <c:v>-48.000300000000003</c:v>
                </c:pt>
                <c:pt idx="28">
                  <c:v>-67.882499999999993</c:v>
                </c:pt>
                <c:pt idx="29">
                  <c:v>-83.138599999999997</c:v>
                </c:pt>
                <c:pt idx="30">
                  <c:v>-92.728999999999999</c:v>
                </c:pt>
                <c:pt idx="31">
                  <c:v>-96</c:v>
                </c:pt>
                <c:pt idx="32">
                  <c:v>-92.728800000000007</c:v>
                </c:pt>
                <c:pt idx="33">
                  <c:v>-83.138199999999998</c:v>
                </c:pt>
                <c:pt idx="34">
                  <c:v>-67.882000000000005</c:v>
                </c:pt>
                <c:pt idx="35">
                  <c:v>-47.999600000000001</c:v>
                </c:pt>
                <c:pt idx="36">
                  <c:v>-24.8462</c:v>
                </c:pt>
                <c:pt idx="37">
                  <c:v>4.0000000000000002E-4</c:v>
                </c:pt>
                <c:pt idx="38">
                  <c:v>24.847000000000001</c:v>
                </c:pt>
                <c:pt idx="39">
                  <c:v>48.000399999999999</c:v>
                </c:pt>
                <c:pt idx="40">
                  <c:v>67.882599999999996</c:v>
                </c:pt>
                <c:pt idx="41">
                  <c:v>83.1387</c:v>
                </c:pt>
                <c:pt idx="42">
                  <c:v>92.728999999999999</c:v>
                </c:pt>
                <c:pt idx="43">
                  <c:v>96</c:v>
                </c:pt>
                <c:pt idx="44">
                  <c:v>92.728800000000007</c:v>
                </c:pt>
                <c:pt idx="45">
                  <c:v>83.138199999999998</c:v>
                </c:pt>
                <c:pt idx="46">
                  <c:v>67.882000000000005</c:v>
                </c:pt>
                <c:pt idx="47">
                  <c:v>47.999600000000001</c:v>
                </c:pt>
                <c:pt idx="48">
                  <c:v>24.8462</c:v>
                </c:pt>
                <c:pt idx="50">
                  <c:v>9.0190000000000001</c:v>
                </c:pt>
                <c:pt idx="51">
                  <c:v>0</c:v>
                </c:pt>
              </c:numCache>
            </c:numRef>
          </c:xVal>
          <c:yVal>
            <c:numRef>
              <c:f>'10th Wafer (ML RT 13)'!$C$2:$C$53</c:f>
              <c:numCache>
                <c:formatCode>General</c:formatCode>
                <c:ptCount val="52"/>
                <c:pt idx="0">
                  <c:v>0</c:v>
                </c:pt>
                <c:pt idx="1">
                  <c:v>32</c:v>
                </c:pt>
                <c:pt idx="2">
                  <c:v>22.627300000000002</c:v>
                </c:pt>
                <c:pt idx="3">
                  <c:v>-1E-4</c:v>
                </c:pt>
                <c:pt idx="4">
                  <c:v>-22.627500000000001</c:v>
                </c:pt>
                <c:pt idx="5">
                  <c:v>-32</c:v>
                </c:pt>
                <c:pt idx="6">
                  <c:v>-22.627300000000002</c:v>
                </c:pt>
                <c:pt idx="7">
                  <c:v>1E-4</c:v>
                </c:pt>
                <c:pt idx="8">
                  <c:v>22.627500000000001</c:v>
                </c:pt>
                <c:pt idx="9">
                  <c:v>64</c:v>
                </c:pt>
                <c:pt idx="10">
                  <c:v>59.1282</c:v>
                </c:pt>
                <c:pt idx="11">
                  <c:v>45.2547</c:v>
                </c:pt>
                <c:pt idx="12">
                  <c:v>24.491499999999998</c:v>
                </c:pt>
                <c:pt idx="13">
                  <c:v>-2.9999999999999997E-4</c:v>
                </c:pt>
                <c:pt idx="14">
                  <c:v>-24.492000000000001</c:v>
                </c:pt>
                <c:pt idx="15">
                  <c:v>-45.255000000000003</c:v>
                </c:pt>
                <c:pt idx="16">
                  <c:v>-59.128399999999999</c:v>
                </c:pt>
                <c:pt idx="17">
                  <c:v>-64</c:v>
                </c:pt>
                <c:pt idx="18">
                  <c:v>-59.1282</c:v>
                </c:pt>
                <c:pt idx="19">
                  <c:v>-45.2547</c:v>
                </c:pt>
                <c:pt idx="20">
                  <c:v>-24.491499999999998</c:v>
                </c:pt>
                <c:pt idx="21">
                  <c:v>2.9999999999999997E-4</c:v>
                </c:pt>
                <c:pt idx="22">
                  <c:v>24.492000000000001</c:v>
                </c:pt>
                <c:pt idx="23">
                  <c:v>45.255099999999999</c:v>
                </c:pt>
                <c:pt idx="24">
                  <c:v>59.128399999999999</c:v>
                </c:pt>
                <c:pt idx="25">
                  <c:v>96</c:v>
                </c:pt>
                <c:pt idx="26">
                  <c:v>92.728800000000007</c:v>
                </c:pt>
                <c:pt idx="27">
                  <c:v>83.138300000000001</c:v>
                </c:pt>
                <c:pt idx="28">
                  <c:v>67.882000000000005</c:v>
                </c:pt>
                <c:pt idx="29">
                  <c:v>47.999699999999997</c:v>
                </c:pt>
                <c:pt idx="30">
                  <c:v>24.8462</c:v>
                </c:pt>
                <c:pt idx="31">
                  <c:v>-4.0000000000000002E-4</c:v>
                </c:pt>
                <c:pt idx="32">
                  <c:v>-24.847000000000001</c:v>
                </c:pt>
                <c:pt idx="33">
                  <c:v>-48.000300000000003</c:v>
                </c:pt>
                <c:pt idx="34">
                  <c:v>-67.882599999999996</c:v>
                </c:pt>
                <c:pt idx="35">
                  <c:v>-83.138599999999997</c:v>
                </c:pt>
                <c:pt idx="36">
                  <c:v>-92.728999999999999</c:v>
                </c:pt>
                <c:pt idx="37">
                  <c:v>-96</c:v>
                </c:pt>
                <c:pt idx="38">
                  <c:v>-92.728800000000007</c:v>
                </c:pt>
                <c:pt idx="39">
                  <c:v>-83.138199999999998</c:v>
                </c:pt>
                <c:pt idx="40">
                  <c:v>-67.882000000000005</c:v>
                </c:pt>
                <c:pt idx="41">
                  <c:v>-47.999600000000001</c:v>
                </c:pt>
                <c:pt idx="42">
                  <c:v>-24.8462</c:v>
                </c:pt>
                <c:pt idx="43">
                  <c:v>4.0000000000000002E-4</c:v>
                </c:pt>
                <c:pt idx="44">
                  <c:v>24.847000000000001</c:v>
                </c:pt>
                <c:pt idx="45">
                  <c:v>48.000399999999999</c:v>
                </c:pt>
                <c:pt idx="46">
                  <c:v>67.882599999999996</c:v>
                </c:pt>
                <c:pt idx="47">
                  <c:v>83.1387</c:v>
                </c:pt>
                <c:pt idx="48">
                  <c:v>92.728999999999999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A0EF-4738-8688-C9855FCC1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25360"/>
        <c:axId val="872530768"/>
      </c:scatterChart>
      <c:valAx>
        <c:axId val="87252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30768"/>
        <c:crosses val="autoZero"/>
        <c:crossBetween val="midCat"/>
      </c:valAx>
      <c:valAx>
        <c:axId val="8725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25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6350</xdr:colOff>
      <xdr:row>13</xdr:row>
      <xdr:rowOff>0</xdr:rowOff>
    </xdr:from>
    <xdr:ext cx="5181600" cy="3765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163830</xdr:rowOff>
    </xdr:from>
    <xdr:to>
      <xdr:col>9</xdr:col>
      <xdr:colOff>502920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133350</xdr:colOff>
      <xdr:row>11</xdr:row>
      <xdr:rowOff>139700</xdr:rowOff>
    </xdr:from>
    <xdr:ext cx="5949950" cy="38036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482600</xdr:colOff>
      <xdr:row>12</xdr:row>
      <xdr:rowOff>76200</xdr:rowOff>
    </xdr:from>
    <xdr:ext cx="4451350" cy="32321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8</xdr:row>
      <xdr:rowOff>110490</xdr:rowOff>
    </xdr:from>
    <xdr:to>
      <xdr:col>10</xdr:col>
      <xdr:colOff>548640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7</xdr:row>
      <xdr:rowOff>156210</xdr:rowOff>
    </xdr:from>
    <xdr:to>
      <xdr:col>10</xdr:col>
      <xdr:colOff>99060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334945</xdr:colOff>
      <xdr:row>8</xdr:row>
      <xdr:rowOff>26796</xdr:rowOff>
    </xdr:from>
    <xdr:to>
      <xdr:col>9</xdr:col>
      <xdr:colOff>242835</xdr:colOff>
      <xdr:row>26</xdr:row>
      <xdr:rowOff>58616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11</xdr:row>
      <xdr:rowOff>125730</xdr:rowOff>
    </xdr:from>
    <xdr:to>
      <xdr:col>10</xdr:col>
      <xdr:colOff>205740</xdr:colOff>
      <xdr:row>30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589473</xdr:colOff>
      <xdr:row>7</xdr:row>
      <xdr:rowOff>158152</xdr:rowOff>
    </xdr:from>
    <xdr:to>
      <xdr:col>11</xdr:col>
      <xdr:colOff>143775</xdr:colOff>
      <xdr:row>30</xdr:row>
      <xdr:rowOff>28756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111370</xdr:colOff>
      <xdr:row>8</xdr:row>
      <xdr:rowOff>99646</xdr:rowOff>
    </xdr:from>
    <xdr:to>
      <xdr:col>9</xdr:col>
      <xdr:colOff>586154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7</xdr:row>
      <xdr:rowOff>156210</xdr:rowOff>
    </xdr:from>
    <xdr:to>
      <xdr:col>9</xdr:col>
      <xdr:colOff>502920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8</xdr:row>
      <xdr:rowOff>11430</xdr:rowOff>
    </xdr:from>
    <xdr:to>
      <xdr:col>10</xdr:col>
      <xdr:colOff>365760</xdr:colOff>
      <xdr:row>31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6141828" displayName="Table46141828" ref="G2:H4" totalsRowShown="0" headerRowDxfId="47" dataDxfId="46">
  <autoFilter ref="G2:H4" xr:uid="{00000000-0009-0000-0100-000001000000}"/>
  <tableColumns count="2">
    <tableColumn id="1" xr3:uid="{00000000-0010-0000-0000-000001000000}" name="Range of data" dataDxfId="45"/>
    <tableColumn id="2" xr3:uid="{00000000-0010-0000-0000-000002000000}" name="Colour Indicator" dataDxfId="44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46141825" displayName="Table46141825" ref="G2:H7" totalsRowShown="0" headerRowDxfId="11" dataDxfId="10">
  <autoFilter ref="G2:H7" xr:uid="{00000000-0009-0000-0100-00000A000000}"/>
  <tableColumns count="2">
    <tableColumn id="1" xr3:uid="{00000000-0010-0000-0900-000001000000}" name="Range of data" dataDxfId="9"/>
    <tableColumn id="2" xr3:uid="{00000000-0010-0000-0900-000002000000}" name="Colour Indicator" dataDxfId="8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46141826" displayName="Table46141826" ref="G1:H6" totalsRowShown="0" headerRowDxfId="7" dataDxfId="6">
  <autoFilter ref="G1:H6" xr:uid="{00000000-0009-0000-0100-00000B000000}"/>
  <tableColumns count="2">
    <tableColumn id="1" xr3:uid="{00000000-0010-0000-0A00-000001000000}" name="Range of data" dataDxfId="5"/>
    <tableColumn id="2" xr3:uid="{00000000-0010-0000-0A00-000002000000}" name="Colour Indicator" dataDxfId="4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461418" displayName="Table461418" ref="G2:H7" totalsRowShown="0" headerRowDxfId="3" dataDxfId="2">
  <autoFilter ref="G2:H7" xr:uid="{00000000-0009-0000-0100-00000C000000}"/>
  <tableColumns count="2">
    <tableColumn id="1" xr3:uid="{00000000-0010-0000-0B00-000001000000}" name="Range of data" dataDxfId="1"/>
    <tableColumn id="2" xr3:uid="{00000000-0010-0000-0B00-000002000000}" name="Colour Indicator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46141829" displayName="Table46141829" ref="G2:H7" totalsRowShown="0" headerRowDxfId="43" dataDxfId="42">
  <autoFilter ref="G2:H7" xr:uid="{00000000-0009-0000-0100-000002000000}"/>
  <tableColumns count="2">
    <tableColumn id="1" xr3:uid="{00000000-0010-0000-0100-000001000000}" name="Range of data" dataDxfId="41"/>
    <tableColumn id="2" xr3:uid="{00000000-0010-0000-0100-000002000000}" name="Colour Indicator" dataDxfId="4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46141830" displayName="Table46141830" ref="G2:H7" totalsRowShown="0" headerRowDxfId="39" dataDxfId="38">
  <autoFilter ref="G2:H7" xr:uid="{00000000-0009-0000-0100-000003000000}"/>
  <tableColumns count="2">
    <tableColumn id="1" xr3:uid="{00000000-0010-0000-0200-000001000000}" name="Range of data" dataDxfId="37"/>
    <tableColumn id="2" xr3:uid="{00000000-0010-0000-0200-000002000000}" name="Colour Indicator" dataDxfId="3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6141831" displayName="Table46141831" ref="G2:H7" totalsRowShown="0" headerRowDxfId="35" dataDxfId="34">
  <autoFilter ref="G2:H7" xr:uid="{00000000-0009-0000-0100-000004000000}"/>
  <tableColumns count="2">
    <tableColumn id="1" xr3:uid="{00000000-0010-0000-0300-000001000000}" name="Range of data" dataDxfId="33"/>
    <tableColumn id="2" xr3:uid="{00000000-0010-0000-0300-000002000000}" name="Colour Indicator" dataDxfId="3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6141832" displayName="Table46141832" ref="G2:H7" totalsRowShown="0" headerRowDxfId="31" dataDxfId="30">
  <autoFilter ref="G2:H7" xr:uid="{00000000-0009-0000-0100-000005000000}"/>
  <tableColumns count="2">
    <tableColumn id="1" xr3:uid="{00000000-0010-0000-0400-000001000000}" name="Range of data" dataDxfId="29"/>
    <tableColumn id="2" xr3:uid="{00000000-0010-0000-0400-000002000000}" name="Colour Indicator" dataDxfId="2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46141821" displayName="Table46141821" ref="G2:H7" totalsRowShown="0" headerRowDxfId="27" dataDxfId="26">
  <autoFilter ref="G2:H7" xr:uid="{00000000-0009-0000-0100-000006000000}"/>
  <tableColumns count="2">
    <tableColumn id="1" xr3:uid="{00000000-0010-0000-0500-000001000000}" name="Range of data" dataDxfId="25"/>
    <tableColumn id="2" xr3:uid="{00000000-0010-0000-0500-000002000000}" name="Colour Indicator" dataDxfId="24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46141822" displayName="Table46141822" ref="G2:H7" totalsRowShown="0" headerRowDxfId="23" dataDxfId="22">
  <autoFilter ref="G2:H7" xr:uid="{00000000-0009-0000-0100-000007000000}"/>
  <tableColumns count="2">
    <tableColumn id="1" xr3:uid="{00000000-0010-0000-0600-000001000000}" name="Range of data" dataDxfId="21"/>
    <tableColumn id="2" xr3:uid="{00000000-0010-0000-0600-000002000000}" name="Colour Indicator" dataDxfId="20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46141823" displayName="Table46141823" ref="G2:H7" totalsRowShown="0" headerRowDxfId="19" dataDxfId="18">
  <autoFilter ref="G2:H7" xr:uid="{00000000-0009-0000-0100-000008000000}"/>
  <tableColumns count="2">
    <tableColumn id="1" xr3:uid="{00000000-0010-0000-0700-000001000000}" name="Range of data" dataDxfId="17"/>
    <tableColumn id="2" xr3:uid="{00000000-0010-0000-0700-000002000000}" name="Colour Indicator" dataDxfId="16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46141824" displayName="Table46141824" ref="G2:H7" totalsRowShown="0" headerRowDxfId="15" dataDxfId="14">
  <autoFilter ref="G2:H7" xr:uid="{00000000-0009-0000-0100-000009000000}"/>
  <tableColumns count="2">
    <tableColumn id="1" xr3:uid="{00000000-0010-0000-0800-000001000000}" name="Range of data" dataDxfId="13"/>
    <tableColumn id="2" xr3:uid="{00000000-0010-0000-0800-000002000000}" name="Colour Indicator" dataDxfId="1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opLeftCell="A25" zoomScale="107" zoomScaleNormal="49" workbookViewId="0">
      <selection activeCell="H18" sqref="H18"/>
    </sheetView>
  </sheetViews>
  <sheetFormatPr defaultRowHeight="14.5" x14ac:dyDescent="0.35"/>
  <cols>
    <col min="1" max="1" width="7.1796875" style="33" customWidth="1"/>
    <col min="2" max="2" width="11.453125" style="33" customWidth="1"/>
    <col min="4" max="4" width="12.26953125" style="33" customWidth="1"/>
    <col min="6" max="6" width="14.1796875" style="33" customWidth="1"/>
    <col min="7" max="7" width="14.453125" style="33" customWidth="1"/>
    <col min="8" max="8" width="14.1796875" style="33" customWidth="1"/>
    <col min="9" max="9" width="14.26953125" style="33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H1" s="17"/>
    </row>
    <row r="2" spans="1:8" x14ac:dyDescent="0.35">
      <c r="A2">
        <v>1</v>
      </c>
      <c r="B2" s="28">
        <v>0</v>
      </c>
      <c r="C2" s="28">
        <v>0</v>
      </c>
      <c r="D2">
        <v>0.10730000000000001</v>
      </c>
      <c r="E2" s="28">
        <f t="shared" ref="E2:E33" si="0">(D2*100)</f>
        <v>10.73</v>
      </c>
      <c r="G2" s="10" t="s">
        <v>5</v>
      </c>
      <c r="H2" s="7" t="s">
        <v>6</v>
      </c>
    </row>
    <row r="3" spans="1:8" x14ac:dyDescent="0.35">
      <c r="A3">
        <v>2</v>
      </c>
      <c r="B3" s="9">
        <v>-1E-4</v>
      </c>
      <c r="C3" s="9">
        <v>32</v>
      </c>
      <c r="D3">
        <v>2.6800000000000001E-2</v>
      </c>
      <c r="E3" s="9">
        <f t="shared" si="0"/>
        <v>2.68</v>
      </c>
      <c r="G3" s="18" t="s">
        <v>7</v>
      </c>
      <c r="H3" s="19" t="s">
        <v>8</v>
      </c>
    </row>
    <row r="4" spans="1:8" x14ac:dyDescent="0.35">
      <c r="A4">
        <v>3</v>
      </c>
      <c r="B4" s="9">
        <v>-22.627500000000001</v>
      </c>
      <c r="C4" s="9">
        <v>22.627300000000002</v>
      </c>
      <c r="D4">
        <v>3.3590000000000002E-2</v>
      </c>
      <c r="E4" s="9">
        <f t="shared" si="0"/>
        <v>3.359</v>
      </c>
      <c r="G4" s="18" t="s">
        <v>9</v>
      </c>
      <c r="H4" s="20" t="s">
        <v>10</v>
      </c>
    </row>
    <row r="5" spans="1:8" x14ac:dyDescent="0.35">
      <c r="A5">
        <v>4</v>
      </c>
      <c r="B5" s="9">
        <v>-32</v>
      </c>
      <c r="C5" s="9">
        <v>-1E-4</v>
      </c>
      <c r="D5">
        <v>1.788E-2</v>
      </c>
      <c r="E5" s="9">
        <f t="shared" si="0"/>
        <v>1.788</v>
      </c>
      <c r="G5" s="18" t="s">
        <v>11</v>
      </c>
      <c r="H5" s="21" t="s">
        <v>12</v>
      </c>
    </row>
    <row r="6" spans="1:8" x14ac:dyDescent="0.35">
      <c r="A6">
        <v>5</v>
      </c>
      <c r="B6" s="9">
        <v>-22.627300000000002</v>
      </c>
      <c r="C6" s="9">
        <v>-22.627500000000001</v>
      </c>
      <c r="D6">
        <v>3.295E-2</v>
      </c>
      <c r="E6" s="9">
        <f t="shared" si="0"/>
        <v>3.2949999999999999</v>
      </c>
      <c r="G6" s="18" t="s">
        <v>13</v>
      </c>
      <c r="H6" s="22" t="s">
        <v>14</v>
      </c>
    </row>
    <row r="7" spans="1:8" x14ac:dyDescent="0.35">
      <c r="A7">
        <v>6</v>
      </c>
      <c r="B7" s="9">
        <v>1E-4</v>
      </c>
      <c r="C7" s="9">
        <v>-32</v>
      </c>
      <c r="D7">
        <v>2.9610000000000001E-2</v>
      </c>
      <c r="E7" s="9">
        <f t="shared" si="0"/>
        <v>2.9610000000000003</v>
      </c>
      <c r="G7" s="23" t="s">
        <v>15</v>
      </c>
      <c r="H7" s="24" t="s">
        <v>16</v>
      </c>
    </row>
    <row r="8" spans="1:8" x14ac:dyDescent="0.35">
      <c r="A8">
        <v>7</v>
      </c>
      <c r="B8" s="9">
        <v>22.627500000000001</v>
      </c>
      <c r="C8" s="9">
        <v>-22.627300000000002</v>
      </c>
      <c r="D8">
        <v>2.1659999999999999E-2</v>
      </c>
      <c r="E8" s="9">
        <f t="shared" si="0"/>
        <v>2.1659999999999999</v>
      </c>
    </row>
    <row r="9" spans="1:8" x14ac:dyDescent="0.35">
      <c r="A9">
        <v>8</v>
      </c>
      <c r="B9" s="9">
        <v>32</v>
      </c>
      <c r="C9" s="9">
        <v>1E-4</v>
      </c>
      <c r="D9">
        <v>1.9120000000000002E-2</v>
      </c>
      <c r="E9" s="9">
        <f t="shared" si="0"/>
        <v>1.9120000000000001</v>
      </c>
    </row>
    <row r="10" spans="1:8" x14ac:dyDescent="0.35">
      <c r="A10">
        <v>9</v>
      </c>
      <c r="B10" s="9">
        <v>22.627300000000002</v>
      </c>
      <c r="C10" s="9">
        <v>22.627500000000001</v>
      </c>
      <c r="D10">
        <v>2.2040000000000001E-2</v>
      </c>
      <c r="E10" s="9">
        <f t="shared" si="0"/>
        <v>2.2040000000000002</v>
      </c>
    </row>
    <row r="11" spans="1:8" x14ac:dyDescent="0.35">
      <c r="A11">
        <v>10</v>
      </c>
      <c r="B11" s="9">
        <v>-2.0000000000000001E-4</v>
      </c>
      <c r="C11" s="9">
        <v>64</v>
      </c>
      <c r="D11">
        <v>1.8E-3</v>
      </c>
      <c r="E11" s="9">
        <f t="shared" si="0"/>
        <v>0.18</v>
      </c>
    </row>
    <row r="12" spans="1:8" x14ac:dyDescent="0.35">
      <c r="A12">
        <v>11</v>
      </c>
      <c r="B12" s="9">
        <v>-24.492000000000001</v>
      </c>
      <c r="C12" s="9">
        <v>59.1282</v>
      </c>
      <c r="D12">
        <v>7.9000000000000001E-4</v>
      </c>
      <c r="E12" s="9">
        <f t="shared" si="0"/>
        <v>7.9000000000000001E-2</v>
      </c>
    </row>
    <row r="13" spans="1:8" x14ac:dyDescent="0.35">
      <c r="A13">
        <v>12</v>
      </c>
      <c r="B13" s="9">
        <v>-45.255000000000003</v>
      </c>
      <c r="C13" s="9">
        <v>45.2547</v>
      </c>
      <c r="D13">
        <v>2.1299999999999999E-3</v>
      </c>
      <c r="E13" s="9">
        <f t="shared" si="0"/>
        <v>0.21299999999999999</v>
      </c>
    </row>
    <row r="14" spans="1:8" x14ac:dyDescent="0.35">
      <c r="A14">
        <v>13</v>
      </c>
      <c r="B14" s="9">
        <v>-59.128399999999999</v>
      </c>
      <c r="C14" s="9">
        <v>24.491499999999998</v>
      </c>
      <c r="D14">
        <v>1.5E-3</v>
      </c>
      <c r="E14" s="9">
        <f t="shared" si="0"/>
        <v>0.15</v>
      </c>
    </row>
    <row r="15" spans="1:8" x14ac:dyDescent="0.35">
      <c r="A15">
        <v>14</v>
      </c>
      <c r="B15" s="9">
        <v>-64</v>
      </c>
      <c r="C15" s="9">
        <v>-2.9999999999999997E-4</v>
      </c>
      <c r="D15">
        <v>2.5400000000000002E-3</v>
      </c>
      <c r="E15" s="9">
        <f t="shared" si="0"/>
        <v>0.254</v>
      </c>
    </row>
    <row r="16" spans="1:8" x14ac:dyDescent="0.35">
      <c r="A16">
        <v>15</v>
      </c>
      <c r="B16" s="9">
        <v>-59.1282</v>
      </c>
      <c r="C16" s="9">
        <v>-24.492000000000001</v>
      </c>
      <c r="D16">
        <v>2.14E-3</v>
      </c>
      <c r="E16" s="9">
        <f t="shared" si="0"/>
        <v>0.214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1.6199999999999999E-3</v>
      </c>
      <c r="E17" s="9">
        <f t="shared" si="0"/>
        <v>0.16199999999999998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0</v>
      </c>
      <c r="E18" s="9">
        <f t="shared" si="0"/>
        <v>0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2.7E-4</v>
      </c>
      <c r="E19" s="9">
        <f t="shared" si="0"/>
        <v>2.7E-2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3.7000000000000002E-3</v>
      </c>
      <c r="E20" s="9">
        <f t="shared" si="0"/>
        <v>0.37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0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0</v>
      </c>
      <c r="E22" s="9">
        <f t="shared" si="0"/>
        <v>0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3.4299999999999999E-3</v>
      </c>
      <c r="E23" s="9">
        <f t="shared" si="0"/>
        <v>0.34299999999999997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3.7000000000000002E-3</v>
      </c>
      <c r="E24" s="9">
        <f t="shared" si="0"/>
        <v>0.37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5.1000000000000004E-4</v>
      </c>
      <c r="E25" s="9">
        <f t="shared" si="0"/>
        <v>5.1000000000000004E-2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1.7899999999999999E-3</v>
      </c>
      <c r="E26" s="9">
        <f t="shared" si="0"/>
        <v>0.17899999999999999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0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1.2E-4</v>
      </c>
      <c r="E29" s="9">
        <f t="shared" si="0"/>
        <v>1.2E-2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2.3000000000000001E-4</v>
      </c>
      <c r="E30" s="9">
        <f t="shared" si="0"/>
        <v>2.3E-2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7.2999999999999996E-4</v>
      </c>
      <c r="E31" s="9">
        <f t="shared" si="0"/>
        <v>7.2999999999999995E-2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0</v>
      </c>
      <c r="E32" s="9">
        <f t="shared" si="0"/>
        <v>0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5.0000000000000001E-4</v>
      </c>
      <c r="E33" s="9">
        <f t="shared" si="0"/>
        <v>0.05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2.7999999999999998E-4</v>
      </c>
      <c r="E34" s="9">
        <f t="shared" ref="E34:E65" si="1">(D34*100)</f>
        <v>2.7999999999999997E-2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1.2999999999999999E-4</v>
      </c>
      <c r="E35" s="9">
        <f t="shared" si="1"/>
        <v>1.2999999999999999E-2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0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5.0000000000000002E-5</v>
      </c>
      <c r="E37" s="9">
        <f t="shared" si="1"/>
        <v>5.0000000000000001E-3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5.0000000000000004E-6</v>
      </c>
      <c r="E38" s="9">
        <f t="shared" si="1"/>
        <v>5.0000000000000001E-4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5.0000000000000002E-5</v>
      </c>
      <c r="E39" s="9">
        <f t="shared" si="1"/>
        <v>5.0000000000000001E-3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0</v>
      </c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4.9999999999999998E-7</v>
      </c>
      <c r="E41" s="9">
        <f t="shared" si="1"/>
        <v>4.9999999999999996E-5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5.0000000000000002E-5</v>
      </c>
      <c r="E42" s="9">
        <f t="shared" si="1"/>
        <v>5.0000000000000001E-3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4.9999999999999998E-7</v>
      </c>
      <c r="E43" s="9">
        <f t="shared" si="1"/>
        <v>4.9999999999999996E-5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5.0000000000000004E-6</v>
      </c>
      <c r="E45" s="9">
        <f t="shared" si="1"/>
        <v>5.0000000000000001E-4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4.6999999999999999E-4</v>
      </c>
      <c r="E47" s="9">
        <f t="shared" si="1"/>
        <v>4.7E-2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5.2999999999999998E-4</v>
      </c>
      <c r="E49" s="9">
        <f t="shared" si="1"/>
        <v>5.2999999999999999E-2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3"/>
  <sheetViews>
    <sheetView topLeftCell="A58" workbookViewId="0">
      <selection activeCell="B1" sqref="B1:C1048576"/>
    </sheetView>
  </sheetViews>
  <sheetFormatPr defaultRowHeight="14.5" x14ac:dyDescent="0.35"/>
  <cols>
    <col min="1" max="1" width="10.26953125" style="33" customWidth="1"/>
    <col min="4" max="4" width="11.81640625" style="33" bestFit="1" customWidth="1"/>
    <col min="7" max="7" width="18.45312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9.0190000000000006E-2</v>
      </c>
      <c r="E2" s="16">
        <f t="shared" ref="E2:E33" si="0">PRODUCT(D2*100)</f>
        <v>9.0190000000000001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1.8790000000000001E-2</v>
      </c>
      <c r="E3" s="9">
        <f t="shared" si="0"/>
        <v>1.879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1.7129999999999999E-2</v>
      </c>
      <c r="E4" s="9">
        <f t="shared" si="0"/>
        <v>1.7129999999999999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3.0030000000000001E-2</v>
      </c>
      <c r="E5" s="9">
        <f t="shared" si="0"/>
        <v>3.0030000000000001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1.4330000000000001E-2</v>
      </c>
      <c r="E6" s="9">
        <f t="shared" si="0"/>
        <v>1.4330000000000001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1.6209999999999999E-2</v>
      </c>
      <c r="E7" s="9">
        <f t="shared" si="0"/>
        <v>1.6209999999999998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1.5100000000000001E-2</v>
      </c>
      <c r="E8" s="9">
        <f t="shared" si="0"/>
        <v>1.51</v>
      </c>
    </row>
    <row r="9" spans="1:10" x14ac:dyDescent="0.35">
      <c r="A9">
        <v>8</v>
      </c>
      <c r="B9" s="9">
        <v>32</v>
      </c>
      <c r="C9" s="9">
        <v>1E-4</v>
      </c>
      <c r="D9">
        <v>3.4130000000000001E-2</v>
      </c>
      <c r="E9" s="9">
        <f t="shared" si="0"/>
        <v>3.4130000000000003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2.138E-2</v>
      </c>
      <c r="E10" s="9">
        <f t="shared" si="0"/>
        <v>2.1379999999999999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0</v>
      </c>
      <c r="E11" s="9">
        <f t="shared" si="0"/>
        <v>0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1.66E-3</v>
      </c>
      <c r="E12" s="9">
        <f t="shared" si="0"/>
        <v>0.16600000000000001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2.3E-3</v>
      </c>
      <c r="E13" s="9">
        <f t="shared" si="0"/>
        <v>0.22999999999999998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5.5000000000000003E-4</v>
      </c>
      <c r="E14" s="9">
        <f t="shared" si="0"/>
        <v>5.5E-2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1.1900000000000001E-3</v>
      </c>
      <c r="E15" s="9">
        <f t="shared" si="0"/>
        <v>0.11900000000000001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6.1599999999999997E-3</v>
      </c>
      <c r="E16" s="9">
        <f t="shared" si="0"/>
        <v>0.61599999999999999</v>
      </c>
    </row>
    <row r="17" spans="1:5" x14ac:dyDescent="0.35">
      <c r="A17">
        <v>16</v>
      </c>
      <c r="B17" s="9">
        <v>-45.2547</v>
      </c>
      <c r="C17" s="9">
        <v>-45.255000000000003</v>
      </c>
      <c r="D17" s="34">
        <v>6.0000000000000002E-5</v>
      </c>
      <c r="E17" s="9">
        <f t="shared" si="0"/>
        <v>6.0000000000000001E-3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1.9599999999999999E-3</v>
      </c>
      <c r="E18" s="9">
        <f t="shared" si="0"/>
        <v>0.19600000000000001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2.4299999999999999E-3</v>
      </c>
      <c r="E19" s="9">
        <f t="shared" si="0"/>
        <v>0.24299999999999999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1.1199999999999999E-3</v>
      </c>
      <c r="E20" s="9">
        <f t="shared" si="0"/>
        <v>0.11199999999999999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0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5.5000000000000003E-4</v>
      </c>
      <c r="E22" s="9">
        <f t="shared" si="0"/>
        <v>5.5E-2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1.0300000000000001E-3</v>
      </c>
      <c r="E23" s="9">
        <f t="shared" si="0"/>
        <v>0.10300000000000001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0</v>
      </c>
      <c r="E24" s="9">
        <f t="shared" si="0"/>
        <v>0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2E-3</v>
      </c>
      <c r="E25" s="9">
        <f t="shared" si="0"/>
        <v>0.2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0</v>
      </c>
      <c r="E26" s="9">
        <f t="shared" si="0"/>
        <v>0</v>
      </c>
    </row>
    <row r="27" spans="1:5" x14ac:dyDescent="0.35">
      <c r="A27">
        <v>26</v>
      </c>
      <c r="B27" s="9">
        <v>-4.0000000000000002E-4</v>
      </c>
      <c r="C27" s="9">
        <v>96</v>
      </c>
      <c r="D27" s="34">
        <v>5.0000000000000002E-5</v>
      </c>
      <c r="E27" s="9">
        <f t="shared" si="0"/>
        <v>5.0000000000000001E-3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1.1E-4</v>
      </c>
      <c r="E28" s="9">
        <f t="shared" si="0"/>
        <v>1.1000000000000001E-2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1.72E-3</v>
      </c>
      <c r="E29" s="9">
        <f t="shared" si="0"/>
        <v>0.17199999999999999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0</v>
      </c>
      <c r="E30" s="9">
        <f t="shared" si="0"/>
        <v>0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6.9999999999999999E-4</v>
      </c>
      <c r="E31" s="9">
        <f t="shared" si="0"/>
        <v>6.9999999999999993E-2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5.2999999999999998E-4</v>
      </c>
      <c r="E32" s="9">
        <f t="shared" si="0"/>
        <v>5.2999999999999999E-2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4.8999999999999998E-4</v>
      </c>
      <c r="E33" s="9">
        <f t="shared" si="0"/>
        <v>4.9000000000000002E-2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2.9999999999999997E-4</v>
      </c>
      <c r="E34" s="9">
        <f t="shared" ref="E34:E65" si="1">PRODUCT(D34*100)</f>
        <v>0.03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2.1000000000000001E-4</v>
      </c>
      <c r="E35" s="9">
        <f t="shared" si="1"/>
        <v>2.1000000000000001E-2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 s="34">
        <v>6.9999999999999994E-5</v>
      </c>
      <c r="E36" s="9">
        <f t="shared" si="1"/>
        <v>6.9999999999999993E-3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2.2000000000000001E-4</v>
      </c>
      <c r="E37" s="9">
        <f t="shared" si="1"/>
        <v>2.2000000000000002E-2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1.2E-4</v>
      </c>
      <c r="E38" s="9">
        <f t="shared" si="1"/>
        <v>1.2E-2</v>
      </c>
    </row>
    <row r="39" spans="1:5" x14ac:dyDescent="0.35">
      <c r="A39">
        <v>38</v>
      </c>
      <c r="B39" s="9">
        <v>4.0000000000000002E-4</v>
      </c>
      <c r="C39" s="9">
        <v>-96</v>
      </c>
      <c r="D39" s="34">
        <v>9.0000000000000006E-5</v>
      </c>
      <c r="E39" s="9">
        <f t="shared" si="1"/>
        <v>9.0000000000000011E-3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1.1E-4</v>
      </c>
      <c r="E40" s="9">
        <f t="shared" si="1"/>
        <v>1.1000000000000001E-2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1E-4</v>
      </c>
      <c r="E41" s="9">
        <f t="shared" si="1"/>
        <v>0.01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34">
        <v>5.0000000000000002E-5</v>
      </c>
      <c r="E42" s="9">
        <f t="shared" si="1"/>
        <v>5.0000000000000001E-3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2.7E-4</v>
      </c>
      <c r="E43" s="9">
        <f t="shared" si="1"/>
        <v>2.7E-2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6.6E-4</v>
      </c>
      <c r="E44" s="9">
        <f t="shared" si="1"/>
        <v>6.6000000000000003E-2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>
        <v>9.0000000000000006E-5</v>
      </c>
      <c r="E46" s="9">
        <f t="shared" si="1"/>
        <v>9.0000000000000011E-3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1E-4</v>
      </c>
      <c r="E47" s="9">
        <f t="shared" si="1"/>
        <v>0.01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 s="34">
        <v>5.0000000000000002E-5</v>
      </c>
      <c r="E50" s="9">
        <f t="shared" si="1"/>
        <v>5.0000000000000001E-3</v>
      </c>
    </row>
    <row r="52" spans="1:5" x14ac:dyDescent="0.35">
      <c r="A52" t="s">
        <v>17</v>
      </c>
      <c r="B52">
        <f>MAX(E2:E50)</f>
        <v>9.0190000000000001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topLeftCell="A40" workbookViewId="0">
      <selection activeCell="B1" sqref="B1:C50"/>
    </sheetView>
  </sheetViews>
  <sheetFormatPr defaultRowHeight="14.5" x14ac:dyDescent="0.35"/>
  <cols>
    <col min="4" max="4" width="12.26953125" style="33" customWidth="1"/>
    <col min="7" max="7" width="17.179687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7.7170000000000002E-2</v>
      </c>
      <c r="E2" s="16">
        <f t="shared" ref="E2:E33" si="0">PRODUCT(D2*100)</f>
        <v>7.7170000000000005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3.8159999999999999E-2</v>
      </c>
      <c r="E3" s="9">
        <f t="shared" si="0"/>
        <v>3.8159999999999998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3.7330000000000002E-2</v>
      </c>
      <c r="E4" s="9">
        <f t="shared" si="0"/>
        <v>3.7330000000000001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3.5040000000000002E-2</v>
      </c>
      <c r="E5" s="9">
        <f t="shared" si="0"/>
        <v>3.504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3.1260000000000003E-2</v>
      </c>
      <c r="E6" s="9">
        <f t="shared" si="0"/>
        <v>3.1260000000000003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3.3250000000000002E-2</v>
      </c>
      <c r="E7" s="9">
        <f t="shared" si="0"/>
        <v>3.3250000000000002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4.9450000000000001E-2</v>
      </c>
      <c r="E8" s="9">
        <f t="shared" si="0"/>
        <v>4.9450000000000003</v>
      </c>
    </row>
    <row r="9" spans="1:10" x14ac:dyDescent="0.35">
      <c r="A9">
        <v>8</v>
      </c>
      <c r="B9" s="9">
        <v>32</v>
      </c>
      <c r="C9" s="9">
        <v>1E-4</v>
      </c>
      <c r="D9">
        <v>4.7559999999999998E-2</v>
      </c>
      <c r="E9" s="9">
        <f t="shared" si="0"/>
        <v>4.7560000000000002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6.2649999999999997E-2</v>
      </c>
      <c r="E10" s="9">
        <f t="shared" si="0"/>
        <v>6.2649999999999997</v>
      </c>
    </row>
    <row r="11" spans="1:10" x14ac:dyDescent="0.35">
      <c r="A11">
        <v>10</v>
      </c>
      <c r="B11" s="9">
        <v>-2.0000000000000001E-4</v>
      </c>
      <c r="C11" s="9">
        <v>64</v>
      </c>
      <c r="D11" s="34">
        <v>5.0000000000000002E-5</v>
      </c>
      <c r="E11" s="9">
        <f t="shared" si="0"/>
        <v>5.0000000000000001E-3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1.5200000000000001E-3</v>
      </c>
      <c r="E12" s="9">
        <f t="shared" si="0"/>
        <v>0.152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3.0300000000000001E-3</v>
      </c>
      <c r="E13" s="9">
        <f t="shared" si="0"/>
        <v>0.30299999999999999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1.24E-3</v>
      </c>
      <c r="E14" s="9">
        <f t="shared" si="0"/>
        <v>0.124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1.2199999999999999E-3</v>
      </c>
      <c r="E15" s="9">
        <f t="shared" si="0"/>
        <v>0.122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7.0400000000000003E-3</v>
      </c>
      <c r="E16" s="9">
        <f t="shared" si="0"/>
        <v>0.70400000000000007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6.4000000000000005E-4</v>
      </c>
      <c r="E17" s="9">
        <f t="shared" si="0"/>
        <v>6.4000000000000001E-2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4.6499999999999996E-3</v>
      </c>
      <c r="E18" s="9">
        <f t="shared" si="0"/>
        <v>0.46499999999999997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4.5300000000000002E-3</v>
      </c>
      <c r="E19" s="9">
        <f t="shared" si="0"/>
        <v>0.45300000000000001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2.96E-3</v>
      </c>
      <c r="E20" s="9">
        <f t="shared" si="0"/>
        <v>0.29599999999999999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0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5.7400000000000003E-3</v>
      </c>
      <c r="E22" s="9">
        <f t="shared" si="0"/>
        <v>0.57400000000000007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5.45E-3</v>
      </c>
      <c r="E23" s="9">
        <f t="shared" si="0"/>
        <v>0.54500000000000004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9.8999999999999999E-4</v>
      </c>
      <c r="E24" s="9">
        <f t="shared" si="0"/>
        <v>9.9000000000000005E-2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2.15E-3</v>
      </c>
      <c r="E25" s="9">
        <f t="shared" si="0"/>
        <v>0.215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1.25E-3</v>
      </c>
      <c r="E26" s="9">
        <f t="shared" si="0"/>
        <v>0.125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0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1.6199999999999999E-3</v>
      </c>
      <c r="E29" s="9">
        <f t="shared" si="0"/>
        <v>0.16199999999999998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1.01E-3</v>
      </c>
      <c r="E30" s="9">
        <f t="shared" si="0"/>
        <v>0.10100000000000001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1.66E-3</v>
      </c>
      <c r="E31" s="9">
        <f t="shared" si="0"/>
        <v>0.16600000000000001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7.6999999999999996E-4</v>
      </c>
      <c r="E32" s="9">
        <f t="shared" si="0"/>
        <v>7.6999999999999999E-2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7.5000000000000002E-4</v>
      </c>
      <c r="E33" s="9">
        <f t="shared" si="0"/>
        <v>7.4999999999999997E-2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8.4000000000000003E-4</v>
      </c>
      <c r="E34" s="9">
        <f t="shared" ref="E34:E65" si="1">PRODUCT(D34*100)</f>
        <v>8.4000000000000005E-2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1.1E-4</v>
      </c>
      <c r="E35" s="9">
        <f t="shared" si="1"/>
        <v>1.1000000000000001E-2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3.8000000000000002E-4</v>
      </c>
      <c r="E36" s="9">
        <f t="shared" si="1"/>
        <v>3.7999999999999999E-2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 s="34">
        <v>6.9999999999999994E-5</v>
      </c>
      <c r="E37" s="9">
        <f t="shared" si="1"/>
        <v>6.9999999999999993E-3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1.2E-4</v>
      </c>
      <c r="E38" s="9">
        <f t="shared" si="1"/>
        <v>1.2E-2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0</v>
      </c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6.6E-4</v>
      </c>
      <c r="E40" s="9">
        <f t="shared" si="1"/>
        <v>6.6000000000000003E-2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2.9E-4</v>
      </c>
      <c r="E41" s="9">
        <f t="shared" si="1"/>
        <v>2.9000000000000001E-2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8.4000000000000003E-4</v>
      </c>
      <c r="E42" s="9">
        <f t="shared" si="1"/>
        <v>8.4000000000000005E-2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2.3000000000000001E-4</v>
      </c>
      <c r="E43" s="9">
        <f t="shared" si="1"/>
        <v>2.3E-2</v>
      </c>
    </row>
    <row r="44" spans="1:5" x14ac:dyDescent="0.35">
      <c r="A44">
        <v>43</v>
      </c>
      <c r="B44" s="9">
        <v>92.728999999999999</v>
      </c>
      <c r="C44" s="9">
        <v>-24.8462</v>
      </c>
      <c r="D44" s="34">
        <v>5.0000000000000002E-5</v>
      </c>
      <c r="E44" s="9">
        <f t="shared" si="1"/>
        <v>5.0000000000000001E-3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>
        <v>5.0000000000000002E-5</v>
      </c>
      <c r="E46" s="9">
        <f t="shared" si="1"/>
        <v>5.0000000000000001E-3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>
        <v>6.0000000000000002E-5</v>
      </c>
      <c r="E49" s="9">
        <f t="shared" si="1"/>
        <v>6.0000000000000001E-3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5.1999999999999995E-4</v>
      </c>
      <c r="E50" s="9">
        <f t="shared" si="1"/>
        <v>5.1999999999999998E-2</v>
      </c>
    </row>
    <row r="52" spans="1:5" x14ac:dyDescent="0.35">
      <c r="A52" t="s">
        <v>17</v>
      </c>
      <c r="B52">
        <f>MAX(E2:E50)</f>
        <v>7.7170000000000005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3"/>
  <sheetViews>
    <sheetView topLeftCell="A31" workbookViewId="0">
      <selection activeCell="O23" sqref="O23"/>
    </sheetView>
  </sheetViews>
  <sheetFormatPr defaultRowHeight="14.5" x14ac:dyDescent="0.35"/>
  <cols>
    <col min="4" max="4" width="12.26953125" style="33" customWidth="1"/>
    <col min="7" max="7" width="15.54296875" style="33" customWidth="1"/>
    <col min="8" max="8" width="17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 t="s">
        <v>5</v>
      </c>
      <c r="H1" s="2" t="s">
        <v>6</v>
      </c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0.13869000000000001</v>
      </c>
      <c r="E2" s="16">
        <f t="shared" ref="E2:E33" si="0">PRODUCT(D2*100)</f>
        <v>13.869000000000002</v>
      </c>
      <c r="G2" s="25" t="s">
        <v>7</v>
      </c>
      <c r="H2" s="3" t="s">
        <v>8</v>
      </c>
    </row>
    <row r="3" spans="1:10" x14ac:dyDescent="0.35">
      <c r="A3">
        <v>2</v>
      </c>
      <c r="B3" s="9">
        <v>-1E-4</v>
      </c>
      <c r="C3" s="9">
        <v>32</v>
      </c>
      <c r="D3">
        <v>2.8379999999999999E-2</v>
      </c>
      <c r="E3" s="9">
        <f t="shared" si="0"/>
        <v>2.8380000000000001</v>
      </c>
      <c r="G3" s="25" t="s">
        <v>9</v>
      </c>
      <c r="H3" s="4" t="s">
        <v>10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3.2149999999999998E-2</v>
      </c>
      <c r="E4" s="9">
        <f t="shared" si="0"/>
        <v>3.2149999999999999</v>
      </c>
      <c r="G4" s="25" t="s">
        <v>11</v>
      </c>
      <c r="H4" s="2" t="s">
        <v>12</v>
      </c>
    </row>
    <row r="5" spans="1:10" x14ac:dyDescent="0.35">
      <c r="A5">
        <v>4</v>
      </c>
      <c r="B5" s="9">
        <v>-32</v>
      </c>
      <c r="C5" s="9">
        <v>-1E-4</v>
      </c>
      <c r="D5">
        <v>3.6790000000000003E-2</v>
      </c>
      <c r="E5" s="9">
        <f t="shared" si="0"/>
        <v>3.6790000000000003</v>
      </c>
      <c r="G5" s="25" t="s">
        <v>13</v>
      </c>
      <c r="H5" s="6" t="s">
        <v>14</v>
      </c>
    </row>
    <row r="6" spans="1:10" x14ac:dyDescent="0.35">
      <c r="A6">
        <v>5</v>
      </c>
      <c r="B6" s="16">
        <v>-22.627300000000002</v>
      </c>
      <c r="C6" s="16">
        <v>-22.627500000000001</v>
      </c>
      <c r="D6">
        <v>5.8909999999999997E-2</v>
      </c>
      <c r="E6" s="16">
        <f t="shared" si="0"/>
        <v>5.891</v>
      </c>
      <c r="G6" s="26" t="s">
        <v>15</v>
      </c>
      <c r="H6" s="5" t="s">
        <v>16</v>
      </c>
    </row>
    <row r="7" spans="1:10" x14ac:dyDescent="0.35">
      <c r="A7">
        <v>6</v>
      </c>
      <c r="B7" s="9">
        <v>1E-4</v>
      </c>
      <c r="C7" s="9">
        <v>-32</v>
      </c>
      <c r="D7">
        <v>3.8719999999999997E-2</v>
      </c>
      <c r="E7" s="9">
        <f t="shared" si="0"/>
        <v>3.8719999999999999</v>
      </c>
    </row>
    <row r="8" spans="1:10" x14ac:dyDescent="0.35">
      <c r="A8">
        <v>7</v>
      </c>
      <c r="B8" s="16">
        <v>22.627500000000001</v>
      </c>
      <c r="C8" s="16">
        <v>-22.627300000000002</v>
      </c>
      <c r="D8">
        <v>5.0619999999999998E-2</v>
      </c>
      <c r="E8" s="16">
        <f t="shared" si="0"/>
        <v>5.0619999999999994</v>
      </c>
    </row>
    <row r="9" spans="1:10" x14ac:dyDescent="0.35">
      <c r="A9">
        <v>8</v>
      </c>
      <c r="B9" s="16">
        <v>32</v>
      </c>
      <c r="C9" s="16">
        <v>1E-4</v>
      </c>
      <c r="D9">
        <v>5.271E-2</v>
      </c>
      <c r="E9" s="16">
        <f t="shared" si="0"/>
        <v>5.2709999999999999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4.1950000000000001E-2</v>
      </c>
      <c r="E10" s="9">
        <f t="shared" si="0"/>
        <v>4.1950000000000003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7.3099999999999997E-3</v>
      </c>
      <c r="E11" s="9">
        <f t="shared" si="0"/>
        <v>0.73099999999999998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3.14E-3</v>
      </c>
      <c r="E12" s="9">
        <f t="shared" si="0"/>
        <v>0.314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7.2000000000000005E-4</v>
      </c>
      <c r="E13" s="9">
        <f t="shared" si="0"/>
        <v>7.2000000000000008E-2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1.2999999999999999E-4</v>
      </c>
      <c r="E14" s="9">
        <f t="shared" si="0"/>
        <v>1.2999999999999999E-2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1.008E-2</v>
      </c>
      <c r="E15" s="9">
        <f t="shared" si="0"/>
        <v>1.008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1.8400000000000001E-3</v>
      </c>
      <c r="E16" s="9">
        <f t="shared" si="0"/>
        <v>0.184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4.3E-3</v>
      </c>
      <c r="E17" s="9">
        <f t="shared" si="0"/>
        <v>0.43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1.0359999999999999E-2</v>
      </c>
      <c r="E18" s="9">
        <f t="shared" si="0"/>
        <v>1.036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8.4000000000000003E-4</v>
      </c>
      <c r="E19" s="9">
        <f t="shared" si="0"/>
        <v>8.4000000000000005E-2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1.7899999999999999E-3</v>
      </c>
      <c r="E20" s="9">
        <f t="shared" si="0"/>
        <v>0.17899999999999999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4.4299999999999999E-3</v>
      </c>
      <c r="E21" s="9">
        <f t="shared" si="0"/>
        <v>0.443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5.8399999999999997E-3</v>
      </c>
      <c r="E22" s="9">
        <f t="shared" si="0"/>
        <v>0.58399999999999996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1.41E-3</v>
      </c>
      <c r="E23" s="9">
        <f t="shared" si="0"/>
        <v>0.14100000000000001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9.2800000000000001E-3</v>
      </c>
      <c r="E24" s="9">
        <f t="shared" si="0"/>
        <v>0.92800000000000005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1.323E-2</v>
      </c>
      <c r="E25" s="9">
        <f t="shared" si="0"/>
        <v>1.323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2.5000000000000001E-3</v>
      </c>
      <c r="E26" s="9">
        <f t="shared" si="0"/>
        <v>0.25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 s="34">
        <v>6.0000000000000002E-6</v>
      </c>
      <c r="E28" s="9">
        <f t="shared" si="0"/>
        <v>6.0000000000000006E-4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2.5000000000000001E-3</v>
      </c>
      <c r="E29" s="9">
        <f t="shared" si="0"/>
        <v>0.25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4.4999999999999999E-4</v>
      </c>
      <c r="E30" s="9">
        <f t="shared" si="0"/>
        <v>4.4999999999999998E-2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1.82E-3</v>
      </c>
      <c r="E31" s="9">
        <f t="shared" si="0"/>
        <v>0.182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4.6999999999999999E-4</v>
      </c>
      <c r="E32" s="9">
        <f t="shared" si="0"/>
        <v>4.7E-2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1.98E-3</v>
      </c>
      <c r="E33" s="9">
        <f t="shared" si="0"/>
        <v>0.19800000000000001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1.24E-3</v>
      </c>
      <c r="E34" s="9">
        <f t="shared" ref="E34:E65" si="1">PRODUCT(D34*100)</f>
        <v>0.124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6.0999999999999997E-4</v>
      </c>
      <c r="E35" s="9">
        <f t="shared" si="1"/>
        <v>6.0999999999999999E-2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9.6000000000000002E-4</v>
      </c>
      <c r="E36" s="9">
        <f t="shared" si="1"/>
        <v>9.6000000000000002E-2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4.0999999999999999E-4</v>
      </c>
      <c r="E37" s="9">
        <f t="shared" si="1"/>
        <v>4.1000000000000002E-2</v>
      </c>
    </row>
    <row r="38" spans="1:5" x14ac:dyDescent="0.35">
      <c r="A38">
        <v>37</v>
      </c>
      <c r="B38" s="9">
        <v>-24.8462</v>
      </c>
      <c r="C38" s="9">
        <v>-92.728999999999999</v>
      </c>
      <c r="D38" s="34">
        <v>6.9999999999999994E-5</v>
      </c>
      <c r="E38" s="9">
        <f t="shared" si="1"/>
        <v>6.9999999999999993E-3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1.6000000000000001E-4</v>
      </c>
      <c r="E39" s="9">
        <f t="shared" si="1"/>
        <v>1.6E-2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2.4000000000000001E-4</v>
      </c>
      <c r="E40" s="9">
        <f t="shared" si="1"/>
        <v>2.4E-2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>
        <v>5.0000000000000002E-5</v>
      </c>
      <c r="E41" s="9">
        <f t="shared" si="1"/>
        <v>5.0000000000000001E-3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0</v>
      </c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1E-4</v>
      </c>
      <c r="E43" s="9">
        <f t="shared" si="1"/>
        <v>0.01</v>
      </c>
    </row>
    <row r="44" spans="1:5" x14ac:dyDescent="0.35">
      <c r="A44">
        <v>43</v>
      </c>
      <c r="B44" s="9">
        <v>92.728999999999999</v>
      </c>
      <c r="C44" s="9">
        <v>-24.8462</v>
      </c>
      <c r="D44" s="34">
        <v>6.9999999999999994E-5</v>
      </c>
      <c r="E44" s="9">
        <f t="shared" si="1"/>
        <v>6.9999999999999993E-3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1.82E-3</v>
      </c>
      <c r="E45" s="9">
        <f t="shared" si="1"/>
        <v>0.182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1.1E-4</v>
      </c>
      <c r="E46" s="9">
        <f t="shared" si="1"/>
        <v>1.1000000000000001E-2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>
        <v>5.0000000000000002E-5</v>
      </c>
      <c r="E47" s="9">
        <f t="shared" si="1"/>
        <v>5.0000000000000001E-3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52" spans="1:5" x14ac:dyDescent="0.35">
      <c r="A52" t="s">
        <v>17</v>
      </c>
      <c r="B52">
        <f>MAX(E2:E50)</f>
        <v>13.869000000000002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3"/>
  <sheetViews>
    <sheetView tabSelected="1" topLeftCell="A7" workbookViewId="0">
      <selection activeCell="P10" sqref="P10"/>
    </sheetView>
  </sheetViews>
  <sheetFormatPr defaultRowHeight="14.5" x14ac:dyDescent="0.35"/>
  <cols>
    <col min="4" max="4" width="12.26953125" style="33" customWidth="1"/>
    <col min="7" max="7" width="17.7265625" style="33" customWidth="1"/>
    <col min="8" max="8" width="18.269531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17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8.7510000000000004E-2</v>
      </c>
      <c r="E2" s="16">
        <f t="shared" ref="E2:E33" si="0">PRODUCT(D2*100)</f>
        <v>8.7510000000000012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1.9560000000000001E-2</v>
      </c>
      <c r="E3" s="9">
        <f t="shared" si="0"/>
        <v>1.9560000000000002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2.7629999999999998E-2</v>
      </c>
      <c r="E4" s="9">
        <f t="shared" si="0"/>
        <v>2.7629999999999999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3.0640000000000001E-2</v>
      </c>
      <c r="E5" s="9">
        <f t="shared" si="0"/>
        <v>3.0640000000000001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3.09E-2</v>
      </c>
      <c r="E6" s="9">
        <f t="shared" si="0"/>
        <v>3.09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3.0929999999999999E-2</v>
      </c>
      <c r="E7" s="9">
        <f t="shared" si="0"/>
        <v>3.093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3.3430000000000001E-2</v>
      </c>
      <c r="E8" s="9">
        <f t="shared" si="0"/>
        <v>3.343</v>
      </c>
    </row>
    <row r="9" spans="1:10" x14ac:dyDescent="0.35">
      <c r="A9">
        <v>8</v>
      </c>
      <c r="B9" s="9">
        <v>32</v>
      </c>
      <c r="C9" s="9">
        <v>1E-4</v>
      </c>
      <c r="D9">
        <v>2.639E-2</v>
      </c>
      <c r="E9" s="9">
        <f t="shared" si="0"/>
        <v>2.6390000000000002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3.1859999999999999E-2</v>
      </c>
      <c r="E10" s="9">
        <f t="shared" si="0"/>
        <v>3.1859999999999999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1.47E-3</v>
      </c>
      <c r="E11" s="9">
        <f t="shared" si="0"/>
        <v>0.14699999999999999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5.4000000000000001E-4</v>
      </c>
      <c r="E12" s="9">
        <f t="shared" si="0"/>
        <v>5.3999999999999999E-2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5.1799999999999997E-3</v>
      </c>
      <c r="E13" s="9">
        <f t="shared" si="0"/>
        <v>0.51800000000000002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4.0999999999999999E-4</v>
      </c>
      <c r="E14" s="9">
        <f t="shared" si="0"/>
        <v>4.1000000000000002E-2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2.0699999999999998E-3</v>
      </c>
      <c r="E15" s="9">
        <f t="shared" si="0"/>
        <v>0.20699999999999999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9.9299999999999996E-3</v>
      </c>
      <c r="E16" s="9">
        <f t="shared" si="0"/>
        <v>0.99299999999999999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6.6E-4</v>
      </c>
      <c r="E17" s="9">
        <f t="shared" si="0"/>
        <v>6.6000000000000003E-2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3.8400000000000001E-3</v>
      </c>
      <c r="E18" s="9">
        <f t="shared" si="0"/>
        <v>0.38400000000000001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2.99E-3</v>
      </c>
      <c r="E19" s="9">
        <f t="shared" si="0"/>
        <v>0.29899999999999999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7.2899999999999996E-3</v>
      </c>
      <c r="E20" s="9">
        <f t="shared" si="0"/>
        <v>0.72899999999999998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2.9399999999999999E-3</v>
      </c>
      <c r="E21" s="9">
        <f t="shared" si="0"/>
        <v>0.29399999999999998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5.2599999999999999E-3</v>
      </c>
      <c r="E22" s="9">
        <f t="shared" si="0"/>
        <v>0.52600000000000002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1.23E-3</v>
      </c>
      <c r="E23" s="9">
        <f t="shared" si="0"/>
        <v>0.123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2.14E-3</v>
      </c>
      <c r="E24" s="9">
        <f t="shared" si="0"/>
        <v>0.214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4.5799999999999999E-3</v>
      </c>
      <c r="E25" s="9">
        <f t="shared" si="0"/>
        <v>0.45799999999999996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1.91E-3</v>
      </c>
      <c r="E26" s="9">
        <f t="shared" si="0"/>
        <v>0.191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7.2000000000000005E-4</v>
      </c>
      <c r="E28" s="9">
        <f t="shared" si="0"/>
        <v>7.2000000000000008E-2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1.58E-3</v>
      </c>
      <c r="E29" s="9">
        <f t="shared" si="0"/>
        <v>0.158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3.4000000000000002E-4</v>
      </c>
      <c r="E30" s="9">
        <f t="shared" si="0"/>
        <v>3.4000000000000002E-2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2.0899999999999998E-3</v>
      </c>
      <c r="E31" s="9">
        <f t="shared" si="0"/>
        <v>0.20899999999999999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2.0300000000000001E-3</v>
      </c>
      <c r="E32" s="9">
        <f t="shared" si="0"/>
        <v>0.20300000000000001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8.4999999999999995E-4</v>
      </c>
      <c r="E33" s="9">
        <f t="shared" si="0"/>
        <v>8.4999999999999992E-2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6.3000000000000003E-4</v>
      </c>
      <c r="E34" s="9">
        <f t="shared" ref="E34:E65" si="1">PRODUCT(D34*100)</f>
        <v>6.3E-2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 s="34">
        <v>6.0000000000000002E-5</v>
      </c>
      <c r="E35" s="9">
        <f t="shared" si="1"/>
        <v>6.0000000000000001E-3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1.25E-3</v>
      </c>
      <c r="E36" s="9">
        <f t="shared" si="1"/>
        <v>0.125</v>
      </c>
    </row>
    <row r="37" spans="1:5" x14ac:dyDescent="0.35">
      <c r="A37">
        <v>36</v>
      </c>
      <c r="B37" s="32">
        <v>-47.999600000000001</v>
      </c>
      <c r="C37" s="32">
        <v>-83.138599999999997</v>
      </c>
      <c r="D37">
        <v>0.36553999999999998</v>
      </c>
      <c r="E37" s="32">
        <f t="shared" si="1"/>
        <v>36.553999999999995</v>
      </c>
    </row>
    <row r="38" spans="1:5" x14ac:dyDescent="0.35">
      <c r="A38">
        <v>37</v>
      </c>
      <c r="B38" s="31">
        <v>-24.8462</v>
      </c>
      <c r="C38" s="31">
        <v>-92.728999999999999</v>
      </c>
      <c r="D38">
        <v>0.26711000000000001</v>
      </c>
      <c r="E38" s="35">
        <f t="shared" si="1"/>
        <v>26.711000000000002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0</v>
      </c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6.9999999999999994E-5</v>
      </c>
      <c r="E40" s="9">
        <f t="shared" si="1"/>
        <v>6.9999999999999993E-3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1.6000000000000001E-4</v>
      </c>
      <c r="E41" s="9">
        <f t="shared" si="1"/>
        <v>1.6E-2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3.7499999999999999E-3</v>
      </c>
      <c r="E42" s="9">
        <f t="shared" si="1"/>
        <v>0.375</v>
      </c>
    </row>
    <row r="43" spans="1:5" x14ac:dyDescent="0.35">
      <c r="A43">
        <v>42</v>
      </c>
      <c r="B43" s="9">
        <v>83.1387</v>
      </c>
      <c r="C43" s="9">
        <v>-47.999600000000001</v>
      </c>
      <c r="D43" s="34">
        <v>9.0000000000000006E-5</v>
      </c>
      <c r="E43" s="9">
        <f t="shared" si="1"/>
        <v>9.0000000000000011E-3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 s="34">
        <v>6.9999999999999994E-5</v>
      </c>
      <c r="E48" s="9">
        <f t="shared" si="1"/>
        <v>6.9999999999999993E-3</v>
      </c>
    </row>
    <row r="49" spans="1:5" x14ac:dyDescent="0.35">
      <c r="A49">
        <v>48</v>
      </c>
      <c r="B49" s="30">
        <v>47.999600000000001</v>
      </c>
      <c r="C49" s="30">
        <v>83.1387</v>
      </c>
      <c r="D49" s="34">
        <v>0.26040000000000002</v>
      </c>
      <c r="E49" s="30">
        <f t="shared" si="1"/>
        <v>26.040000000000003</v>
      </c>
    </row>
    <row r="50" spans="1:5" x14ac:dyDescent="0.35">
      <c r="A50">
        <v>49</v>
      </c>
      <c r="B50" s="29">
        <v>24.8462</v>
      </c>
      <c r="C50" s="29">
        <v>92.728999999999999</v>
      </c>
      <c r="D50">
        <v>0.19184000000000001</v>
      </c>
      <c r="E50" s="29">
        <f t="shared" si="1"/>
        <v>19.184000000000001</v>
      </c>
    </row>
    <row r="52" spans="1:5" x14ac:dyDescent="0.35">
      <c r="A52" t="s">
        <v>17</v>
      </c>
      <c r="B52">
        <f>MAX(E2:E50)</f>
        <v>36.553999999999995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50"/>
  <sheetViews>
    <sheetView workbookViewId="0">
      <selection activeCell="I19" sqref="I19"/>
    </sheetView>
  </sheetViews>
  <sheetFormatPr defaultRowHeight="14.5" x14ac:dyDescent="0.35"/>
  <cols>
    <col min="1" max="1" width="12.26953125" style="33" customWidth="1"/>
  </cols>
  <sheetData>
    <row r="1" spans="1:1" x14ac:dyDescent="0.35">
      <c r="A1" t="s">
        <v>3</v>
      </c>
    </row>
    <row r="2" spans="1:1" x14ac:dyDescent="0.35">
      <c r="A2">
        <v>0.13719000000000001</v>
      </c>
    </row>
    <row r="3" spans="1:1" x14ac:dyDescent="0.35">
      <c r="A3">
        <v>3.3640000000000003E-2</v>
      </c>
    </row>
    <row r="4" spans="1:1" x14ac:dyDescent="0.35">
      <c r="A4">
        <v>2.3189999999999999E-2</v>
      </c>
    </row>
    <row r="5" spans="1:1" x14ac:dyDescent="0.35">
      <c r="A5">
        <v>3.108E-2</v>
      </c>
    </row>
    <row r="6" spans="1:1" x14ac:dyDescent="0.35">
      <c r="A6">
        <v>1.968E-2</v>
      </c>
    </row>
    <row r="7" spans="1:1" x14ac:dyDescent="0.35">
      <c r="A7">
        <v>2.4889999999999999E-2</v>
      </c>
    </row>
    <row r="8" spans="1:1" x14ac:dyDescent="0.35">
      <c r="A8">
        <v>3.4720000000000001E-2</v>
      </c>
    </row>
    <row r="9" spans="1:1" x14ac:dyDescent="0.35">
      <c r="A9">
        <v>3.1559999999999998E-2</v>
      </c>
    </row>
    <row r="10" spans="1:1" x14ac:dyDescent="0.35">
      <c r="A10">
        <v>4.7070000000000001E-2</v>
      </c>
    </row>
    <row r="11" spans="1:1" x14ac:dyDescent="0.35">
      <c r="A11">
        <v>5.4400000000000004E-3</v>
      </c>
    </row>
    <row r="12" spans="1:1" x14ac:dyDescent="0.35">
      <c r="A12">
        <v>2.4199999999999998E-3</v>
      </c>
    </row>
    <row r="13" spans="1:1" x14ac:dyDescent="0.35">
      <c r="A13">
        <v>3.0899999999999999E-3</v>
      </c>
    </row>
    <row r="14" spans="1:1" x14ac:dyDescent="0.35">
      <c r="A14">
        <v>4.6999999999999999E-4</v>
      </c>
    </row>
    <row r="15" spans="1:1" x14ac:dyDescent="0.35">
      <c r="A15">
        <v>0</v>
      </c>
    </row>
    <row r="16" spans="1:1" x14ac:dyDescent="0.35">
      <c r="A16">
        <v>3.9899999999999996E-3</v>
      </c>
    </row>
    <row r="17" spans="1:1" x14ac:dyDescent="0.35">
      <c r="A17">
        <v>4.0200000000000001E-3</v>
      </c>
    </row>
    <row r="18" spans="1:1" x14ac:dyDescent="0.35">
      <c r="A18">
        <v>1.09E-3</v>
      </c>
    </row>
    <row r="19" spans="1:1" x14ac:dyDescent="0.35">
      <c r="A19" s="34">
        <v>8.0000000000000007E-5</v>
      </c>
    </row>
    <row r="20" spans="1:1" x14ac:dyDescent="0.35">
      <c r="A20">
        <v>2.1199999999999999E-3</v>
      </c>
    </row>
    <row r="21" spans="1:1" x14ac:dyDescent="0.35">
      <c r="A21">
        <v>4.7000000000000002E-3</v>
      </c>
    </row>
    <row r="22" spans="1:1" x14ac:dyDescent="0.35">
      <c r="A22">
        <v>3.0599999999999998E-3</v>
      </c>
    </row>
    <row r="23" spans="1:1" x14ac:dyDescent="0.35">
      <c r="A23">
        <v>1.49E-3</v>
      </c>
    </row>
    <row r="24" spans="1:1" x14ac:dyDescent="0.35">
      <c r="A24">
        <v>6.7000000000000002E-4</v>
      </c>
    </row>
    <row r="25" spans="1:1" x14ac:dyDescent="0.35">
      <c r="A25">
        <v>1.6199999999999999E-3</v>
      </c>
    </row>
    <row r="26" spans="1:1" x14ac:dyDescent="0.35">
      <c r="A26">
        <v>1.5299999999999999E-3</v>
      </c>
    </row>
    <row r="27" spans="1:1" x14ac:dyDescent="0.35">
      <c r="A27">
        <v>0</v>
      </c>
    </row>
    <row r="28" spans="1:1" x14ac:dyDescent="0.35">
      <c r="A28">
        <v>9.6000000000000002E-4</v>
      </c>
    </row>
    <row r="29" spans="1:1" x14ac:dyDescent="0.35">
      <c r="A29">
        <v>1.0200000000000001E-3</v>
      </c>
    </row>
    <row r="30" spans="1:1" x14ac:dyDescent="0.35">
      <c r="A30">
        <v>2.4000000000000001E-4</v>
      </c>
    </row>
    <row r="31" spans="1:1" x14ac:dyDescent="0.35">
      <c r="A31">
        <v>3.8600000000000001E-3</v>
      </c>
    </row>
    <row r="32" spans="1:1" x14ac:dyDescent="0.35">
      <c r="A32">
        <v>8.1999999999999998E-4</v>
      </c>
    </row>
    <row r="33" spans="1:1" x14ac:dyDescent="0.35">
      <c r="A33">
        <v>3.8000000000000002E-4</v>
      </c>
    </row>
    <row r="34" spans="1:1" x14ac:dyDescent="0.35">
      <c r="A34">
        <v>1.2899999999999999E-3</v>
      </c>
    </row>
    <row r="35" spans="1:1" x14ac:dyDescent="0.35">
      <c r="A35">
        <v>2.3000000000000001E-4</v>
      </c>
    </row>
    <row r="36" spans="1:1" x14ac:dyDescent="0.35">
      <c r="A36" s="34">
        <v>6.9999999999999994E-5</v>
      </c>
    </row>
    <row r="37" spans="1:1" x14ac:dyDescent="0.35">
      <c r="A37" s="34">
        <v>5.0000000000000002E-5</v>
      </c>
    </row>
    <row r="38" spans="1:1" x14ac:dyDescent="0.35">
      <c r="A38">
        <v>0</v>
      </c>
    </row>
    <row r="39" spans="1:1" x14ac:dyDescent="0.35">
      <c r="A39" s="34">
        <v>6.0000000000000002E-5</v>
      </c>
    </row>
    <row r="40" spans="1:1" x14ac:dyDescent="0.35">
      <c r="A40" s="34">
        <v>6.0000000000000002E-5</v>
      </c>
    </row>
    <row r="41" spans="1:1" x14ac:dyDescent="0.35">
      <c r="A41" s="34">
        <v>6.0000000000000002E-5</v>
      </c>
    </row>
    <row r="42" spans="1:1" x14ac:dyDescent="0.35">
      <c r="A42" s="34">
        <v>0</v>
      </c>
    </row>
    <row r="43" spans="1:1" x14ac:dyDescent="0.35">
      <c r="A43" s="34">
        <v>1.9000000000000001E-4</v>
      </c>
    </row>
    <row r="44" spans="1:1" x14ac:dyDescent="0.35">
      <c r="A44" s="34">
        <v>0</v>
      </c>
    </row>
    <row r="45" spans="1:1" x14ac:dyDescent="0.35">
      <c r="A45" s="34">
        <v>6.4999999999999997E-4</v>
      </c>
    </row>
    <row r="46" spans="1:1" x14ac:dyDescent="0.35">
      <c r="A46" s="34">
        <v>5.0000000000000002E-5</v>
      </c>
    </row>
    <row r="47" spans="1:1" x14ac:dyDescent="0.35">
      <c r="A47" s="34">
        <v>6.9999999999999994E-5</v>
      </c>
    </row>
    <row r="48" spans="1:1" x14ac:dyDescent="0.35">
      <c r="A48" s="34">
        <v>0</v>
      </c>
    </row>
    <row r="49" spans="1:1" x14ac:dyDescent="0.35">
      <c r="A49" s="34">
        <v>5.5999999999999995E-4</v>
      </c>
    </row>
    <row r="50" spans="1:1" x14ac:dyDescent="0.35">
      <c r="A50" s="34">
        <v>1.4999999999999999E-4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3"/>
  <sheetViews>
    <sheetView topLeftCell="A7" zoomScaleNormal="100" workbookViewId="0">
      <selection activeCell="J9" sqref="J9"/>
    </sheetView>
  </sheetViews>
  <sheetFormatPr defaultRowHeight="14.5" x14ac:dyDescent="0.35"/>
  <cols>
    <col min="1" max="1" width="7.1796875" style="33" customWidth="1"/>
    <col min="2" max="2" width="10.26953125" style="33" customWidth="1"/>
    <col min="4" max="4" width="12.26953125" style="33" customWidth="1"/>
    <col min="7" max="7" width="16.7265625" style="33" customWidth="1"/>
    <col min="8" max="8" width="14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8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0.13719000000000001</v>
      </c>
      <c r="E2" s="16">
        <f t="shared" ref="E2:E33" si="0">PRODUCT(D2*100)</f>
        <v>13.719000000000001</v>
      </c>
      <c r="G2" s="11" t="s">
        <v>5</v>
      </c>
      <c r="H2" s="11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3.3640000000000003E-2</v>
      </c>
      <c r="E3" s="9">
        <f t="shared" si="0"/>
        <v>3.3640000000000003</v>
      </c>
      <c r="G3" s="11" t="s">
        <v>7</v>
      </c>
      <c r="H3" s="12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2.3189999999999999E-2</v>
      </c>
      <c r="E4" s="9">
        <f t="shared" si="0"/>
        <v>2.319</v>
      </c>
      <c r="G4" s="11" t="s">
        <v>9</v>
      </c>
      <c r="H4" s="13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3.108E-2</v>
      </c>
      <c r="E5" s="9">
        <f t="shared" si="0"/>
        <v>3.1080000000000001</v>
      </c>
      <c r="G5" s="11" t="s">
        <v>11</v>
      </c>
      <c r="H5" s="11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1.968E-2</v>
      </c>
      <c r="E6" s="9">
        <f t="shared" si="0"/>
        <v>1.968</v>
      </c>
      <c r="G6" s="11" t="s">
        <v>13</v>
      </c>
      <c r="H6" s="14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2.4889999999999999E-2</v>
      </c>
      <c r="E7" s="9">
        <f t="shared" si="0"/>
        <v>2.4889999999999999</v>
      </c>
      <c r="G7" s="11" t="s">
        <v>15</v>
      </c>
      <c r="H7" s="1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3.4720000000000001E-2</v>
      </c>
      <c r="E8" s="9">
        <f t="shared" si="0"/>
        <v>3.472</v>
      </c>
    </row>
    <row r="9" spans="1:10" x14ac:dyDescent="0.35">
      <c r="A9">
        <v>8</v>
      </c>
      <c r="B9" s="9">
        <v>32</v>
      </c>
      <c r="C9" s="9">
        <v>1E-4</v>
      </c>
      <c r="D9">
        <v>3.1559999999999998E-2</v>
      </c>
      <c r="E9" s="9">
        <f t="shared" si="0"/>
        <v>3.1559999999999997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4.7070000000000001E-2</v>
      </c>
      <c r="E10" s="9">
        <f t="shared" si="0"/>
        <v>4.7069999999999999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5.4400000000000004E-3</v>
      </c>
      <c r="E11" s="9">
        <f t="shared" si="0"/>
        <v>0.54400000000000004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2.4199999999999998E-3</v>
      </c>
      <c r="E12" s="9">
        <f t="shared" si="0"/>
        <v>0.24199999999999999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3.0899999999999999E-3</v>
      </c>
      <c r="E13" s="9">
        <f t="shared" si="0"/>
        <v>0.309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4.6999999999999999E-4</v>
      </c>
      <c r="E14" s="9">
        <f t="shared" si="0"/>
        <v>4.7E-2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0</v>
      </c>
      <c r="E15" s="9">
        <f t="shared" si="0"/>
        <v>0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3.9899999999999996E-3</v>
      </c>
      <c r="E16" s="9">
        <f t="shared" si="0"/>
        <v>0.39899999999999997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4.0200000000000001E-3</v>
      </c>
      <c r="E17" s="9">
        <f t="shared" si="0"/>
        <v>0.40200000000000002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1.09E-3</v>
      </c>
      <c r="E18" s="9">
        <f t="shared" si="0"/>
        <v>0.109</v>
      </c>
    </row>
    <row r="19" spans="1:5" x14ac:dyDescent="0.35">
      <c r="A19">
        <v>18</v>
      </c>
      <c r="B19" s="9">
        <v>2.9999999999999997E-4</v>
      </c>
      <c r="C19" s="9">
        <v>-64</v>
      </c>
      <c r="D19" s="34">
        <v>8.0000000000000007E-5</v>
      </c>
      <c r="E19" s="9">
        <f t="shared" si="0"/>
        <v>8.0000000000000002E-3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2.1199999999999999E-3</v>
      </c>
      <c r="E20" s="9">
        <f t="shared" si="0"/>
        <v>0.21199999999999999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4.7000000000000002E-3</v>
      </c>
      <c r="E21" s="9">
        <f t="shared" si="0"/>
        <v>0.47000000000000003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3.0599999999999998E-3</v>
      </c>
      <c r="E22" s="9">
        <f t="shared" si="0"/>
        <v>0.30599999999999999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1.49E-3</v>
      </c>
      <c r="E23" s="9">
        <f t="shared" si="0"/>
        <v>0.14899999999999999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6.7000000000000002E-4</v>
      </c>
      <c r="E24" s="9">
        <f t="shared" si="0"/>
        <v>6.7000000000000004E-2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1.6199999999999999E-3</v>
      </c>
      <c r="E25" s="9">
        <f t="shared" si="0"/>
        <v>0.16199999999999998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1.5299999999999999E-3</v>
      </c>
      <c r="E26" s="9">
        <f t="shared" si="0"/>
        <v>0.153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9.6000000000000002E-4</v>
      </c>
      <c r="E28" s="9">
        <f t="shared" si="0"/>
        <v>9.6000000000000002E-2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1.0200000000000001E-3</v>
      </c>
      <c r="E29" s="9">
        <f t="shared" si="0"/>
        <v>0.10200000000000001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2.4000000000000001E-4</v>
      </c>
      <c r="E30" s="9">
        <f t="shared" si="0"/>
        <v>2.4E-2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3.8600000000000001E-3</v>
      </c>
      <c r="E31" s="9">
        <f t="shared" si="0"/>
        <v>0.38600000000000001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8.1999999999999998E-4</v>
      </c>
      <c r="E32" s="9">
        <f t="shared" si="0"/>
        <v>8.2000000000000003E-2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3.8000000000000002E-4</v>
      </c>
      <c r="E33" s="9">
        <f t="shared" si="0"/>
        <v>3.7999999999999999E-2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1.2899999999999999E-3</v>
      </c>
      <c r="E34" s="9">
        <f t="shared" ref="E34:E65" si="1">PRODUCT(D34*100)</f>
        <v>0.129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2.3000000000000001E-4</v>
      </c>
      <c r="E35" s="9">
        <f t="shared" si="1"/>
        <v>2.3E-2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 s="34">
        <v>6.9999999999999994E-5</v>
      </c>
      <c r="E36" s="9">
        <f t="shared" si="1"/>
        <v>6.9999999999999993E-3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 s="34">
        <v>5.0000000000000002E-5</v>
      </c>
      <c r="E37" s="9">
        <f t="shared" si="1"/>
        <v>5.0000000000000001E-3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0</v>
      </c>
      <c r="E38" s="9">
        <f t="shared" si="1"/>
        <v>0</v>
      </c>
    </row>
    <row r="39" spans="1:5" x14ac:dyDescent="0.35">
      <c r="A39">
        <v>38</v>
      </c>
      <c r="B39" s="9">
        <v>4.0000000000000002E-4</v>
      </c>
      <c r="C39" s="9">
        <v>-96</v>
      </c>
      <c r="D39" s="34">
        <v>6.0000000000000002E-5</v>
      </c>
      <c r="E39" s="9">
        <f t="shared" si="1"/>
        <v>6.0000000000000001E-3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 s="34">
        <v>6.0000000000000002E-5</v>
      </c>
      <c r="E40" s="9">
        <f t="shared" si="1"/>
        <v>6.0000000000000001E-3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>
        <v>6.0000000000000002E-5</v>
      </c>
      <c r="E41" s="9">
        <f t="shared" si="1"/>
        <v>6.0000000000000001E-3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1">
        <v>0</v>
      </c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 s="34">
        <v>1.9000000000000001E-4</v>
      </c>
      <c r="E43" s="9">
        <f t="shared" si="1"/>
        <v>1.9E-2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 s="34">
        <v>6.4999999999999997E-4</v>
      </c>
      <c r="E45" s="9">
        <f t="shared" si="1"/>
        <v>6.5000000000000002E-2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 s="34">
        <v>5.0000000000000002E-5</v>
      </c>
      <c r="E46" s="9">
        <f t="shared" si="1"/>
        <v>5.0000000000000001E-3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>
        <v>6.9999999999999994E-5</v>
      </c>
      <c r="E47" s="9">
        <f t="shared" si="1"/>
        <v>6.9999999999999993E-3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>
        <v>5.5999999999999995E-4</v>
      </c>
      <c r="E49" s="9">
        <f t="shared" si="1"/>
        <v>5.5999999999999994E-2</v>
      </c>
    </row>
    <row r="50" spans="1:5" x14ac:dyDescent="0.35">
      <c r="A50">
        <v>49</v>
      </c>
      <c r="B50" s="9">
        <v>24.8462</v>
      </c>
      <c r="C50" s="9">
        <v>92.728999999999999</v>
      </c>
      <c r="D50" s="34">
        <v>1.4999999999999999E-4</v>
      </c>
      <c r="E50" s="9">
        <f t="shared" si="1"/>
        <v>1.4999999999999999E-2</v>
      </c>
    </row>
    <row r="52" spans="1:5" x14ac:dyDescent="0.35">
      <c r="A52" t="s">
        <v>17</v>
      </c>
      <c r="B52">
        <f>MAX(E2:E50)</f>
        <v>13.719000000000001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3"/>
  <sheetViews>
    <sheetView topLeftCell="A22" workbookViewId="0">
      <selection activeCell="I34" sqref="I34"/>
    </sheetView>
  </sheetViews>
  <sheetFormatPr defaultRowHeight="14.5" x14ac:dyDescent="0.35"/>
  <cols>
    <col min="1" max="1" width="6.1796875" style="33" customWidth="1"/>
    <col min="2" max="2" width="10.26953125" style="33" customWidth="1"/>
    <col min="4" max="4" width="12.26953125" style="33" customWidth="1"/>
    <col min="7" max="7" width="17.726562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29">
        <v>0</v>
      </c>
      <c r="C2" s="29">
        <v>0</v>
      </c>
      <c r="D2">
        <v>0.15397</v>
      </c>
      <c r="E2" s="29">
        <f t="shared" ref="E2:E33" si="0">PRODUCT(D2*100)</f>
        <v>15.397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2.9059999999999999E-2</v>
      </c>
      <c r="E3" s="9">
        <f t="shared" si="0"/>
        <v>2.9059999999999997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2.1080000000000002E-2</v>
      </c>
      <c r="E4" s="9">
        <f t="shared" si="0"/>
        <v>2.1080000000000001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2.6089999999999999E-2</v>
      </c>
      <c r="E5" s="9">
        <f t="shared" si="0"/>
        <v>2.609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2.494E-2</v>
      </c>
      <c r="E6" s="9">
        <f t="shared" si="0"/>
        <v>2.4940000000000002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2.734E-2</v>
      </c>
      <c r="E7" s="9">
        <f t="shared" si="0"/>
        <v>2.734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2.8799999999999999E-2</v>
      </c>
      <c r="E8" s="9">
        <f t="shared" si="0"/>
        <v>2.88</v>
      </c>
    </row>
    <row r="9" spans="1:10" x14ac:dyDescent="0.35">
      <c r="A9">
        <v>8</v>
      </c>
      <c r="B9" s="9">
        <v>32</v>
      </c>
      <c r="C9" s="9">
        <v>1E-4</v>
      </c>
      <c r="D9">
        <v>2.5489999999999999E-2</v>
      </c>
      <c r="E9" s="9">
        <f t="shared" si="0"/>
        <v>2.5489999999999999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2.6169999999999999E-2</v>
      </c>
      <c r="E10" s="9">
        <f t="shared" si="0"/>
        <v>2.617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3.0999999999999999E-3</v>
      </c>
      <c r="E11" s="9">
        <f t="shared" si="0"/>
        <v>0.31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1.6100000000000001E-3</v>
      </c>
      <c r="E12" s="9">
        <f t="shared" si="0"/>
        <v>0.161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1.6000000000000001E-4</v>
      </c>
      <c r="E13" s="9">
        <f t="shared" si="0"/>
        <v>1.6E-2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3.3700000000000002E-3</v>
      </c>
      <c r="E14" s="9">
        <f t="shared" si="0"/>
        <v>0.33700000000000002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7.3999999999999999E-4</v>
      </c>
      <c r="E15" s="9">
        <f t="shared" si="0"/>
        <v>7.3999999999999996E-2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3.65E-3</v>
      </c>
      <c r="E16" s="9">
        <f t="shared" si="0"/>
        <v>0.36499999999999999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2.5000000000000001E-4</v>
      </c>
      <c r="E17" s="9">
        <f t="shared" si="0"/>
        <v>2.5000000000000001E-2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6.8000000000000005E-4</v>
      </c>
      <c r="E18" s="9">
        <f t="shared" si="0"/>
        <v>6.8000000000000005E-2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1.2199999999999999E-3</v>
      </c>
      <c r="E19" s="9">
        <f t="shared" si="0"/>
        <v>0.122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5.0000000000000002E-5</v>
      </c>
      <c r="E20" s="9">
        <f t="shared" si="0"/>
        <v>5.0000000000000001E-3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1.98E-3</v>
      </c>
      <c r="E21" s="9">
        <f t="shared" si="0"/>
        <v>0.19800000000000001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1.8500000000000001E-3</v>
      </c>
      <c r="E22" s="9">
        <f t="shared" si="0"/>
        <v>0.185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5.9000000000000003E-4</v>
      </c>
      <c r="E23" s="9">
        <f t="shared" si="0"/>
        <v>5.9000000000000004E-2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7.6000000000000004E-4</v>
      </c>
      <c r="E24" s="9">
        <f t="shared" si="0"/>
        <v>7.5999999999999998E-2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2.7899999999999999E-3</v>
      </c>
      <c r="E25" s="9">
        <f t="shared" si="0"/>
        <v>0.27899999999999997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6.3000000000000003E-4</v>
      </c>
      <c r="E26" s="9">
        <f t="shared" si="0"/>
        <v>6.3E-2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8.0000000000000004E-4</v>
      </c>
      <c r="E27" s="9">
        <f t="shared" si="0"/>
        <v>0.08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6.0000000000000002E-6</v>
      </c>
      <c r="E28" s="9">
        <f t="shared" si="0"/>
        <v>6.0000000000000006E-4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7.3999999999999999E-4</v>
      </c>
      <c r="E29" s="9">
        <f t="shared" si="0"/>
        <v>7.3999999999999996E-2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6.9999999999999999E-4</v>
      </c>
      <c r="E30" s="9">
        <f t="shared" si="0"/>
        <v>6.9999999999999993E-2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2.1099999999999999E-3</v>
      </c>
      <c r="E31" s="9">
        <f t="shared" si="0"/>
        <v>0.21099999999999999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5.0000000000000002E-5</v>
      </c>
      <c r="E32" s="9">
        <f t="shared" si="0"/>
        <v>5.0000000000000001E-3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5.5999999999999995E-4</v>
      </c>
      <c r="E33" s="9">
        <f t="shared" si="0"/>
        <v>5.5999999999999994E-2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3.6999999999999999E-4</v>
      </c>
      <c r="E34" s="9">
        <f t="shared" ref="E34:E65" si="1">PRODUCT(D34*100)</f>
        <v>3.6999999999999998E-2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2.3000000000000001E-4</v>
      </c>
      <c r="E35" s="9">
        <f t="shared" si="1"/>
        <v>2.3E-2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0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0</v>
      </c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5.0000000000000002E-5</v>
      </c>
      <c r="E38" s="9">
        <f t="shared" si="1"/>
        <v>5.0000000000000001E-3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6.0000000000000002E-5</v>
      </c>
      <c r="E39" s="9">
        <f t="shared" si="1"/>
        <v>6.0000000000000001E-3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1.6000000000000001E-4</v>
      </c>
      <c r="E40" s="9">
        <f t="shared" si="1"/>
        <v>1.6E-2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1.7000000000000001E-4</v>
      </c>
      <c r="E41" s="9">
        <f t="shared" si="1"/>
        <v>1.7000000000000001E-2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6.0000000000000002E-5</v>
      </c>
      <c r="E42" s="9">
        <f t="shared" si="1"/>
        <v>6.0000000000000001E-3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1.9000000000000001E-4</v>
      </c>
      <c r="E43" s="9">
        <f t="shared" si="1"/>
        <v>1.9E-2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6.8000000000000005E-4</v>
      </c>
      <c r="E45" s="9">
        <f t="shared" si="1"/>
        <v>6.8000000000000005E-2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4.0000000000000002E-4</v>
      </c>
      <c r="E48" s="9">
        <f t="shared" si="1"/>
        <v>0.04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1.2E-4</v>
      </c>
      <c r="E49" s="9">
        <f t="shared" si="1"/>
        <v>1.2E-2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2.9999999999999997E-4</v>
      </c>
      <c r="E50" s="9">
        <f t="shared" si="1"/>
        <v>0.03</v>
      </c>
    </row>
    <row r="52" spans="1:5" x14ac:dyDescent="0.35">
      <c r="A52" t="s">
        <v>17</v>
      </c>
      <c r="B52">
        <f>MAX(E2:E50)</f>
        <v>15.397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3"/>
  <sheetViews>
    <sheetView workbookViewId="0">
      <selection activeCell="B2" sqref="B2:C50"/>
    </sheetView>
  </sheetViews>
  <sheetFormatPr defaultRowHeight="14.5" x14ac:dyDescent="0.35"/>
  <cols>
    <col min="1" max="1" width="5.7265625" style="33" customWidth="1"/>
    <col min="2" max="2" width="10.54296875" style="33" customWidth="1"/>
    <col min="4" max="4" width="12.26953125" style="33" customWidth="1"/>
    <col min="7" max="7" width="17.7265625" style="33" customWidth="1"/>
    <col min="8" max="8" width="17.81640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0.13653999999999999</v>
      </c>
      <c r="E2" s="16">
        <f t="shared" ref="E2:E33" si="0">PRODUCT(D2*100)</f>
        <v>13.654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3.073E-2</v>
      </c>
      <c r="E3" s="9">
        <f t="shared" si="0"/>
        <v>3.073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2.052E-2</v>
      </c>
      <c r="E4" s="9">
        <f t="shared" si="0"/>
        <v>2.052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2.5819999999999999E-2</v>
      </c>
      <c r="E5" s="9">
        <f t="shared" si="0"/>
        <v>2.5819999999999999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2.6960000000000001E-2</v>
      </c>
      <c r="E6" s="9">
        <f t="shared" si="0"/>
        <v>2.6960000000000002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2.8060000000000002E-2</v>
      </c>
      <c r="E7" s="9">
        <f t="shared" si="0"/>
        <v>2.806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2.8930000000000001E-2</v>
      </c>
      <c r="E8" s="9">
        <f t="shared" si="0"/>
        <v>2.8930000000000002</v>
      </c>
    </row>
    <row r="9" spans="1:10" x14ac:dyDescent="0.35">
      <c r="A9">
        <v>8</v>
      </c>
      <c r="B9" s="9">
        <v>32</v>
      </c>
      <c r="C9" s="9">
        <v>1E-4</v>
      </c>
      <c r="D9">
        <v>4.453E-2</v>
      </c>
      <c r="E9" s="9">
        <f t="shared" si="0"/>
        <v>4.4530000000000003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3.8309999999999997E-2</v>
      </c>
      <c r="E10" s="9">
        <f t="shared" si="0"/>
        <v>3.8309999999999995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5.9000000000000003E-4</v>
      </c>
      <c r="E11" s="9">
        <f t="shared" si="0"/>
        <v>5.9000000000000004E-2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2.7599999999999999E-3</v>
      </c>
      <c r="E12" s="9">
        <f t="shared" si="0"/>
        <v>0.27599999999999997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1.15E-3</v>
      </c>
      <c r="E13" s="9">
        <f t="shared" si="0"/>
        <v>0.11499999999999999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2.5100000000000001E-3</v>
      </c>
      <c r="E14" s="9">
        <f t="shared" si="0"/>
        <v>0.251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1.2099999999999999E-3</v>
      </c>
      <c r="E15" s="9">
        <f t="shared" si="0"/>
        <v>0.121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1.0399999999999999E-3</v>
      </c>
      <c r="E16" s="9">
        <f t="shared" si="0"/>
        <v>0.104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2.2000000000000001E-4</v>
      </c>
      <c r="E17" s="9">
        <f t="shared" si="0"/>
        <v>2.2000000000000002E-2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1.2999999999999999E-4</v>
      </c>
      <c r="E18" s="9">
        <f t="shared" si="0"/>
        <v>1.2999999999999999E-2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5.0000000000000002E-5</v>
      </c>
      <c r="E19" s="9">
        <f t="shared" si="0"/>
        <v>5.0000000000000001E-3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7.1000000000000002E-4</v>
      </c>
      <c r="E20" s="9">
        <f t="shared" si="0"/>
        <v>7.1000000000000008E-2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1.07E-3</v>
      </c>
      <c r="E21" s="9">
        <f t="shared" si="0"/>
        <v>0.107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7.1000000000000002E-4</v>
      </c>
      <c r="E22" s="9">
        <f t="shared" si="0"/>
        <v>7.1000000000000008E-2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0</v>
      </c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2.2799999999999999E-3</v>
      </c>
      <c r="E24" s="9">
        <f t="shared" si="0"/>
        <v>0.22799999999999998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1.6199999999999999E-3</v>
      </c>
      <c r="E25" s="9">
        <f t="shared" si="0"/>
        <v>0.16199999999999998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1.16E-3</v>
      </c>
      <c r="E26" s="9">
        <f t="shared" si="0"/>
        <v>0.11600000000000001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5.0000000000000002E-5</v>
      </c>
      <c r="E27" s="9">
        <f t="shared" si="0"/>
        <v>5.0000000000000001E-3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4.0000000000000002E-4</v>
      </c>
      <c r="E28" s="9">
        <f t="shared" si="0"/>
        <v>0.04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2E-3</v>
      </c>
      <c r="E29" s="9">
        <f t="shared" si="0"/>
        <v>0.2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1.09E-3</v>
      </c>
      <c r="E30" s="9">
        <f t="shared" si="0"/>
        <v>0.109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3.0000000000000001E-3</v>
      </c>
      <c r="E31" s="9">
        <f t="shared" si="0"/>
        <v>0.3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7.5000000000000002E-4</v>
      </c>
      <c r="E32" s="9">
        <f t="shared" si="0"/>
        <v>7.4999999999999997E-2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1.98E-3</v>
      </c>
      <c r="E33" s="9">
        <f t="shared" si="0"/>
        <v>0.19800000000000001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1.6100000000000001E-3</v>
      </c>
      <c r="E34" s="9">
        <f t="shared" ref="E34:E65" si="1">PRODUCT(D34*100)</f>
        <v>0.161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4.6000000000000001E-4</v>
      </c>
      <c r="E35" s="9">
        <f t="shared" si="1"/>
        <v>4.5999999999999999E-2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3.8999999999999999E-4</v>
      </c>
      <c r="E36" s="9">
        <f t="shared" si="1"/>
        <v>3.9E-2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1.1E-4</v>
      </c>
      <c r="E37" s="9">
        <f t="shared" si="1"/>
        <v>1.1000000000000001E-2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1.99E-3</v>
      </c>
      <c r="E38" s="9">
        <f t="shared" si="1"/>
        <v>0.19900000000000001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1.0200000000000001E-3</v>
      </c>
      <c r="E39" s="9">
        <f t="shared" si="1"/>
        <v>0.10200000000000001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3.6000000000000002E-4</v>
      </c>
      <c r="E40" s="9">
        <f t="shared" si="1"/>
        <v>3.6000000000000004E-2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5.9999999999999995E-4</v>
      </c>
      <c r="E41" s="9">
        <f t="shared" si="1"/>
        <v>0.06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2.7999999999999998E-4</v>
      </c>
      <c r="E42" s="9">
        <f t="shared" si="1"/>
        <v>2.7999999999999997E-2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5.0000000000000002E-5</v>
      </c>
      <c r="E43" s="9">
        <f t="shared" si="1"/>
        <v>5.0000000000000001E-3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5.0000000000000002E-5</v>
      </c>
      <c r="E45" s="9">
        <f t="shared" si="1"/>
        <v>5.0000000000000001E-3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3.3E-4</v>
      </c>
      <c r="E47" s="9">
        <f t="shared" si="1"/>
        <v>3.3000000000000002E-2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52" spans="1:5" x14ac:dyDescent="0.35">
      <c r="A52" t="s">
        <v>17</v>
      </c>
      <c r="B52">
        <f>MAX(E2:E50)</f>
        <v>13.654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3"/>
  <sheetViews>
    <sheetView zoomScale="91" workbookViewId="0">
      <selection activeCell="B2" sqref="B2:C50"/>
    </sheetView>
  </sheetViews>
  <sheetFormatPr defaultRowHeight="14.5" x14ac:dyDescent="0.35"/>
  <cols>
    <col min="1" max="2" width="11.7265625" style="33" customWidth="1"/>
    <col min="4" max="4" width="12.26953125" style="33" customWidth="1"/>
    <col min="7" max="7" width="17.453125" style="33" customWidth="1"/>
    <col min="8" max="8" width="16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0.13052</v>
      </c>
      <c r="E2" s="16">
        <f t="shared" ref="E2:E33" si="0">PRODUCT(D2*100)</f>
        <v>13.052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2.9340000000000001E-2</v>
      </c>
      <c r="E3" s="9">
        <f t="shared" si="0"/>
        <v>2.9340000000000002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2.597E-2</v>
      </c>
      <c r="E4" s="9">
        <f t="shared" si="0"/>
        <v>2.597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2.7449999999999999E-2</v>
      </c>
      <c r="E5" s="9">
        <f t="shared" si="0"/>
        <v>2.7449999999999997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2.307E-2</v>
      </c>
      <c r="E6" s="9">
        <f t="shared" si="0"/>
        <v>2.3069999999999999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2.7310000000000001E-2</v>
      </c>
      <c r="E7" s="9">
        <f t="shared" si="0"/>
        <v>2.7309999999999999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3.7699999999999997E-2</v>
      </c>
      <c r="E8" s="9">
        <f t="shared" si="0"/>
        <v>3.7699999999999996</v>
      </c>
    </row>
    <row r="9" spans="1:10" x14ac:dyDescent="0.35">
      <c r="A9">
        <v>8</v>
      </c>
      <c r="B9" s="9">
        <v>32</v>
      </c>
      <c r="C9" s="9">
        <v>1E-4</v>
      </c>
      <c r="D9">
        <v>2.7199999999999998E-2</v>
      </c>
      <c r="E9" s="9">
        <f t="shared" si="0"/>
        <v>2.7199999999999998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2.521E-2</v>
      </c>
      <c r="E10" s="9">
        <f t="shared" si="0"/>
        <v>2.5209999999999999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1.9E-3</v>
      </c>
      <c r="E11" s="9">
        <f t="shared" si="0"/>
        <v>0.19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4.79E-3</v>
      </c>
      <c r="E12" s="9">
        <f t="shared" si="0"/>
        <v>0.47899999999999998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3.6000000000000002E-4</v>
      </c>
      <c r="E13" s="9">
        <f t="shared" si="0"/>
        <v>3.6000000000000004E-2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2.1900000000000001E-3</v>
      </c>
      <c r="E14" s="9">
        <f t="shared" si="0"/>
        <v>0.219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4.1000000000000003E-3</v>
      </c>
      <c r="E15" s="9">
        <f t="shared" si="0"/>
        <v>0.41000000000000003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5.2500000000000003E-3</v>
      </c>
      <c r="E16" s="9">
        <f t="shared" si="0"/>
        <v>0.52500000000000002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2.4199999999999998E-3</v>
      </c>
      <c r="E17" s="9">
        <f t="shared" si="0"/>
        <v>0.24199999999999999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2.63E-3</v>
      </c>
      <c r="E18" s="9">
        <f t="shared" si="0"/>
        <v>0.26300000000000001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1.2999999999999999E-4</v>
      </c>
      <c r="E19" s="9">
        <f t="shared" si="0"/>
        <v>1.2999999999999999E-2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0</v>
      </c>
      <c r="E20" s="9">
        <f t="shared" si="0"/>
        <v>0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0</v>
      </c>
      <c r="E21" s="9">
        <f t="shared" si="0"/>
        <v>0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2.4299999999999999E-3</v>
      </c>
      <c r="E22" s="9">
        <f t="shared" si="0"/>
        <v>0.24299999999999999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2.64E-3</v>
      </c>
      <c r="E23" s="9">
        <f t="shared" si="0"/>
        <v>0.26400000000000001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2.49E-3</v>
      </c>
      <c r="E24" s="9">
        <f t="shared" si="0"/>
        <v>0.249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3.81E-3</v>
      </c>
      <c r="E25" s="9">
        <f t="shared" si="0"/>
        <v>0.38100000000000001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2.3600000000000001E-3</v>
      </c>
      <c r="E26" s="9">
        <f t="shared" si="0"/>
        <v>0.23600000000000002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5.5000000000000003E-4</v>
      </c>
      <c r="E27" s="9">
        <f t="shared" si="0"/>
        <v>5.5E-2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1.2999999999999999E-4</v>
      </c>
      <c r="E28" s="9">
        <f t="shared" si="0"/>
        <v>1.2999999999999999E-2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1.73E-3</v>
      </c>
      <c r="E29" s="9">
        <f t="shared" si="0"/>
        <v>0.17299999999999999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2.9E-4</v>
      </c>
      <c r="E30" s="9">
        <f t="shared" si="0"/>
        <v>2.9000000000000001E-2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6.6E-4</v>
      </c>
      <c r="E31" s="9">
        <f t="shared" si="0"/>
        <v>6.6000000000000003E-2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1.9000000000000001E-4</v>
      </c>
      <c r="E32" s="9">
        <f t="shared" si="0"/>
        <v>1.9E-2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3.5E-4</v>
      </c>
      <c r="E33" s="9">
        <f t="shared" si="0"/>
        <v>3.4999999999999996E-2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1E-4</v>
      </c>
      <c r="E34" s="9">
        <f t="shared" ref="E34:E65" si="1">PRODUCT(D34*100)</f>
        <v>0.01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2.9999999999999997E-4</v>
      </c>
      <c r="E35" s="9">
        <f t="shared" si="1"/>
        <v>0.03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0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0</v>
      </c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5.0000000000000002E-5</v>
      </c>
      <c r="E38" s="9">
        <f t="shared" si="1"/>
        <v>5.0000000000000001E-3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0</v>
      </c>
      <c r="E39" s="9">
        <f t="shared" si="1"/>
        <v>0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5.0000000000000004E-6</v>
      </c>
      <c r="E40" s="9">
        <f t="shared" si="1"/>
        <v>5.0000000000000001E-4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1E-4</v>
      </c>
      <c r="E41" s="9">
        <f t="shared" si="1"/>
        <v>0.01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7.9000000000000001E-4</v>
      </c>
      <c r="E42" s="9">
        <f t="shared" si="1"/>
        <v>7.9000000000000001E-2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5.0000000000000002E-5</v>
      </c>
      <c r="E43" s="9">
        <f t="shared" si="1"/>
        <v>5.0000000000000001E-3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1.8000000000000001E-4</v>
      </c>
      <c r="E47" s="9">
        <f t="shared" si="1"/>
        <v>1.8000000000000002E-2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2.0000000000000001E-4</v>
      </c>
      <c r="E50" s="9">
        <f t="shared" si="1"/>
        <v>0.02</v>
      </c>
    </row>
    <row r="52" spans="1:5" x14ac:dyDescent="0.35">
      <c r="A52" t="s">
        <v>17</v>
      </c>
      <c r="B52">
        <f>MAX(E2:E50)</f>
        <v>13.052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3"/>
  <sheetViews>
    <sheetView topLeftCell="A34" workbookViewId="0">
      <selection activeCell="B2" sqref="B2:C50"/>
    </sheetView>
  </sheetViews>
  <sheetFormatPr defaultRowHeight="14.5" x14ac:dyDescent="0.35"/>
  <cols>
    <col min="1" max="1" width="10.54296875" style="33" customWidth="1"/>
    <col min="2" max="2" width="14.1796875" style="33" customWidth="1"/>
    <col min="4" max="4" width="12.26953125" style="33" customWidth="1"/>
    <col min="6" max="6" width="8.81640625" style="33" customWidth="1"/>
    <col min="7" max="7" width="18.1796875" style="33" customWidth="1"/>
    <col min="8" max="8" width="17.72656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8">
        <v>0</v>
      </c>
      <c r="C2" s="8">
        <v>0</v>
      </c>
      <c r="D2">
        <v>0.12495000000000001</v>
      </c>
      <c r="E2" s="8">
        <f t="shared" ref="E2:E33" si="0">PRODUCT(D2*100)</f>
        <v>12.495000000000001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3.8289999999999998E-2</v>
      </c>
      <c r="E3" s="9">
        <f t="shared" si="0"/>
        <v>3.8289999999999997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2.2190000000000001E-2</v>
      </c>
      <c r="E4" s="9">
        <f t="shared" si="0"/>
        <v>2.2190000000000003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2.6620000000000001E-2</v>
      </c>
      <c r="E5" s="9">
        <f t="shared" si="0"/>
        <v>2.6619999999999999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2.3910000000000001E-2</v>
      </c>
      <c r="E6" s="9">
        <f t="shared" si="0"/>
        <v>2.391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1.8720000000000001E-2</v>
      </c>
      <c r="E7" s="9">
        <f t="shared" si="0"/>
        <v>1.8720000000000001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2.0400000000000001E-2</v>
      </c>
      <c r="E8" s="9">
        <f t="shared" si="0"/>
        <v>2.04</v>
      </c>
    </row>
    <row r="9" spans="1:10" x14ac:dyDescent="0.35">
      <c r="A9">
        <v>8</v>
      </c>
      <c r="B9" s="9">
        <v>32</v>
      </c>
      <c r="C9" s="9">
        <v>1E-4</v>
      </c>
      <c r="D9">
        <v>3.0079999999999999E-2</v>
      </c>
      <c r="E9" s="9">
        <f t="shared" si="0"/>
        <v>3.008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3.0859999999999999E-2</v>
      </c>
      <c r="E10" s="9">
        <f t="shared" si="0"/>
        <v>3.0859999999999999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3.8500000000000001E-3</v>
      </c>
      <c r="E11" s="9">
        <f t="shared" si="0"/>
        <v>0.38500000000000001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5.4900000000000001E-3</v>
      </c>
      <c r="E12" s="9">
        <f t="shared" si="0"/>
        <v>0.54900000000000004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3.3E-4</v>
      </c>
      <c r="E13" s="9">
        <f t="shared" si="0"/>
        <v>3.3000000000000002E-2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3.4000000000000002E-4</v>
      </c>
      <c r="E14" s="9">
        <f t="shared" si="0"/>
        <v>3.4000000000000002E-2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3.9500000000000004E-3</v>
      </c>
      <c r="E15" s="9">
        <f t="shared" si="0"/>
        <v>0.39500000000000002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4.6000000000000001E-4</v>
      </c>
      <c r="E16" s="9">
        <f t="shared" si="0"/>
        <v>4.5999999999999999E-2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1.6800000000000001E-3</v>
      </c>
      <c r="E17" s="9">
        <f t="shared" si="0"/>
        <v>0.16800000000000001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4.0699999999999998E-3</v>
      </c>
      <c r="E18" s="9">
        <f t="shared" si="0"/>
        <v>0.40699999999999997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4.0499999999999998E-3</v>
      </c>
      <c r="E19" s="9">
        <f t="shared" si="0"/>
        <v>0.40499999999999997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2.2300000000000002E-3</v>
      </c>
      <c r="E20" s="9">
        <f t="shared" si="0"/>
        <v>0.22300000000000003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2.7E-4</v>
      </c>
      <c r="E21" s="9">
        <f t="shared" si="0"/>
        <v>2.7E-2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3.0599999999999998E-3</v>
      </c>
      <c r="E22" s="9">
        <f t="shared" si="0"/>
        <v>0.30599999999999999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3.7200000000000002E-3</v>
      </c>
      <c r="E23" s="9">
        <f t="shared" si="0"/>
        <v>0.372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4.4299999999999999E-3</v>
      </c>
      <c r="E24" s="9">
        <f t="shared" si="0"/>
        <v>0.443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2.1700000000000001E-3</v>
      </c>
      <c r="E25" s="9">
        <f t="shared" si="0"/>
        <v>0.217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1.2999999999999999E-4</v>
      </c>
      <c r="E26" s="9">
        <f t="shared" si="0"/>
        <v>1.2999999999999999E-2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0</v>
      </c>
      <c r="E28" s="9">
        <f t="shared" si="0"/>
        <v>0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1.1800000000000001E-3</v>
      </c>
      <c r="E29" s="9">
        <f t="shared" si="0"/>
        <v>0.11800000000000001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3.6999999999999999E-4</v>
      </c>
      <c r="E30" s="9">
        <f t="shared" si="0"/>
        <v>3.6999999999999998E-2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2.1700000000000001E-3</v>
      </c>
      <c r="E31" s="9">
        <f t="shared" si="0"/>
        <v>0.217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3.6999999999999999E-4</v>
      </c>
      <c r="E32" s="9">
        <f t="shared" si="0"/>
        <v>3.6999999999999998E-2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1.15E-3</v>
      </c>
      <c r="E33" s="9">
        <f t="shared" si="0"/>
        <v>0.11499999999999999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7.1000000000000002E-4</v>
      </c>
      <c r="E34" s="9">
        <f t="shared" ref="E34:E65" si="1">PRODUCT(D34*100)</f>
        <v>7.1000000000000008E-2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3.6000000000000002E-4</v>
      </c>
      <c r="E35" s="9">
        <f t="shared" si="1"/>
        <v>3.6000000000000004E-2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0</v>
      </c>
      <c r="E36" s="9">
        <f t="shared" si="1"/>
        <v>0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0</v>
      </c>
      <c r="E37" s="9">
        <f t="shared" si="1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5.0000000000000002E-5</v>
      </c>
      <c r="E38" s="9">
        <f t="shared" si="1"/>
        <v>5.0000000000000001E-3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1.0300000000000001E-3</v>
      </c>
      <c r="E39" s="9">
        <f t="shared" si="1"/>
        <v>0.10300000000000001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3.5E-4</v>
      </c>
      <c r="E40" s="9">
        <f t="shared" si="1"/>
        <v>3.4999999999999996E-2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2.5000000000000001E-4</v>
      </c>
      <c r="E41" s="9">
        <f t="shared" si="1"/>
        <v>2.5000000000000001E-2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6.0000000000000002E-6</v>
      </c>
      <c r="E42" s="9">
        <f t="shared" si="1"/>
        <v>6.0000000000000006E-4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2.9999999999999997E-4</v>
      </c>
      <c r="E43" s="9">
        <f t="shared" si="1"/>
        <v>0.03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0</v>
      </c>
      <c r="E44" s="9">
        <f t="shared" si="1"/>
        <v>0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6.0000000000000002E-6</v>
      </c>
      <c r="E45" s="9">
        <f t="shared" si="1"/>
        <v>6.0000000000000006E-4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0</v>
      </c>
      <c r="E46" s="9">
        <f t="shared" si="1"/>
        <v>0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6.0000000000000002E-6</v>
      </c>
      <c r="E49" s="9">
        <f t="shared" si="1"/>
        <v>6.0000000000000006E-4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52" spans="1:5" x14ac:dyDescent="0.35">
      <c r="A52" t="s">
        <v>17</v>
      </c>
      <c r="B52">
        <f>MAX(E2:E50)</f>
        <v>12.495000000000001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pageSetup orientation="portrait" horizontalDpi="300" verticalDpi="300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3"/>
  <sheetViews>
    <sheetView topLeftCell="A10" zoomScale="53" zoomScaleNormal="160" workbookViewId="0">
      <selection activeCell="B2" sqref="B2:C50"/>
    </sheetView>
  </sheetViews>
  <sheetFormatPr defaultRowHeight="14.5" x14ac:dyDescent="0.35"/>
  <cols>
    <col min="1" max="1" width="8.7265625" style="33" customWidth="1"/>
    <col min="4" max="4" width="12.26953125" style="33" customWidth="1"/>
    <col min="7" max="7" width="25.54296875" style="33" customWidth="1"/>
    <col min="8" max="8" width="1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8.4379999999999997E-2</v>
      </c>
      <c r="E2" s="16">
        <f t="shared" ref="E2:E37" si="0">PRODUCT(D2, 100)</f>
        <v>8.4379999999999988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1.4160000000000001E-2</v>
      </c>
      <c r="E3" s="9">
        <f t="shared" si="0"/>
        <v>1.4160000000000001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1.804E-2</v>
      </c>
      <c r="E4" s="9">
        <f t="shared" si="0"/>
        <v>1.804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2.112E-2</v>
      </c>
      <c r="E5" s="9">
        <f t="shared" si="0"/>
        <v>2.1120000000000001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2.2499999999999998E-3</v>
      </c>
      <c r="E6" s="9">
        <f t="shared" si="0"/>
        <v>0.22499999999999998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1.6490000000000001E-2</v>
      </c>
      <c r="E7" s="9">
        <f t="shared" si="0"/>
        <v>1.649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2.1510000000000001E-2</v>
      </c>
      <c r="E8" s="9">
        <f t="shared" si="0"/>
        <v>2.1510000000000002</v>
      </c>
    </row>
    <row r="9" spans="1:10" x14ac:dyDescent="0.35">
      <c r="A9">
        <v>8</v>
      </c>
      <c r="B9" s="9">
        <v>32</v>
      </c>
      <c r="C9" s="9">
        <v>1E-4</v>
      </c>
      <c r="D9">
        <v>1.7389999999999999E-2</v>
      </c>
      <c r="E9" s="9">
        <f t="shared" si="0"/>
        <v>1.7389999999999999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1.7940000000000001E-2</v>
      </c>
      <c r="E10" s="9">
        <f t="shared" si="0"/>
        <v>1.794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6.8999999999999997E-4</v>
      </c>
      <c r="E11" s="9">
        <f t="shared" si="0"/>
        <v>6.8999999999999992E-2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1.8500000000000001E-3</v>
      </c>
      <c r="E12" s="9">
        <f t="shared" si="0"/>
        <v>0.185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1.74E-3</v>
      </c>
      <c r="E13" s="9">
        <f t="shared" si="0"/>
        <v>0.17399999999999999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 s="34">
        <v>5.0000000000000002E-5</v>
      </c>
      <c r="E14" s="9">
        <f t="shared" si="0"/>
        <v>5.0000000000000001E-3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2.2399999999999998E-3</v>
      </c>
      <c r="E15" s="9">
        <f t="shared" si="0"/>
        <v>0.22399999999999998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2.14E-3</v>
      </c>
      <c r="E16" s="9">
        <f t="shared" si="0"/>
        <v>0.214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3.6000000000000002E-4</v>
      </c>
      <c r="E17" s="9">
        <f t="shared" si="0"/>
        <v>3.6000000000000004E-2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1.7000000000000001E-4</v>
      </c>
      <c r="E18" s="9">
        <f t="shared" si="0"/>
        <v>1.7000000000000001E-2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1.91E-3</v>
      </c>
      <c r="E19" s="9">
        <f t="shared" si="0"/>
        <v>0.191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2.2000000000000001E-4</v>
      </c>
      <c r="E20" s="9">
        <f t="shared" si="0"/>
        <v>2.2000000000000002E-2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3.6000000000000002E-4</v>
      </c>
      <c r="E21" s="9">
        <f t="shared" si="0"/>
        <v>3.6000000000000004E-2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1.8500000000000001E-3</v>
      </c>
      <c r="E22" s="9">
        <f t="shared" si="0"/>
        <v>0.185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7.6000000000000004E-4</v>
      </c>
      <c r="E23" s="9">
        <f t="shared" si="0"/>
        <v>7.5999999999999998E-2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1.3799999999999999E-3</v>
      </c>
      <c r="E24" s="9">
        <f t="shared" si="0"/>
        <v>0.13799999999999998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6.7000000000000002E-4</v>
      </c>
      <c r="E25" s="9">
        <f t="shared" si="0"/>
        <v>6.7000000000000004E-2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1.3500000000000001E-3</v>
      </c>
      <c r="E26" s="9">
        <f t="shared" si="0"/>
        <v>0.13500000000000001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 s="34">
        <v>5.0000000000000002E-5</v>
      </c>
      <c r="E28" s="9">
        <f t="shared" si="0"/>
        <v>5.0000000000000001E-3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1.3999999999999999E-4</v>
      </c>
      <c r="E29" s="9">
        <f t="shared" si="0"/>
        <v>1.3999999999999999E-2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1.9050000000000001E-2</v>
      </c>
      <c r="E30" s="9">
        <f t="shared" si="0"/>
        <v>1.905</v>
      </c>
    </row>
    <row r="31" spans="1:5" x14ac:dyDescent="0.35">
      <c r="A31">
        <v>30</v>
      </c>
      <c r="B31">
        <v>-83.138599999999997</v>
      </c>
      <c r="C31">
        <v>47.999699999999997</v>
      </c>
      <c r="D31">
        <v>0.20910999999999999</v>
      </c>
      <c r="E31">
        <f t="shared" si="0"/>
        <v>20.910999999999998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0</v>
      </c>
      <c r="E32" s="9">
        <f t="shared" si="0"/>
        <v>0</v>
      </c>
    </row>
    <row r="33" spans="1:5" x14ac:dyDescent="0.35">
      <c r="A33">
        <v>32</v>
      </c>
      <c r="B33" s="16">
        <v>-96</v>
      </c>
      <c r="C33" s="16">
        <v>-4.0000000000000002E-4</v>
      </c>
      <c r="D33">
        <v>7.4859999999999996E-2</v>
      </c>
      <c r="E33" s="16">
        <f t="shared" si="0"/>
        <v>7.4859999999999998</v>
      </c>
    </row>
    <row r="34" spans="1:5" x14ac:dyDescent="0.35">
      <c r="A34">
        <v>33</v>
      </c>
      <c r="B34">
        <v>-92.728800000000007</v>
      </c>
      <c r="C34">
        <v>-24.847000000000001</v>
      </c>
      <c r="D34">
        <v>0.24568000000000001</v>
      </c>
      <c r="E34">
        <f t="shared" si="0"/>
        <v>24.568000000000001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4.5599999999999998E-3</v>
      </c>
      <c r="E35" s="9">
        <f t="shared" si="0"/>
        <v>0.45599999999999996</v>
      </c>
    </row>
    <row r="36" spans="1:5" x14ac:dyDescent="0.35">
      <c r="A36">
        <v>35</v>
      </c>
      <c r="B36" s="16">
        <v>-67.882000000000005</v>
      </c>
      <c r="C36" s="16">
        <v>-67.882599999999996</v>
      </c>
      <c r="D36">
        <v>8.0449999999999994E-2</v>
      </c>
      <c r="E36" s="16">
        <f t="shared" si="0"/>
        <v>8.0449999999999999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0</v>
      </c>
      <c r="E37" s="9">
        <f t="shared" si="0"/>
        <v>0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2.401E-2</v>
      </c>
      <c r="E38" s="9">
        <f t="shared" ref="E38:E50" si="1">PRODUCT(D38,100)</f>
        <v>2.4009999999999998</v>
      </c>
    </row>
    <row r="39" spans="1:5" x14ac:dyDescent="0.35">
      <c r="A39">
        <v>38</v>
      </c>
      <c r="B39" s="9">
        <v>4.0000000000000002E-4</v>
      </c>
      <c r="C39" s="9">
        <v>-96</v>
      </c>
      <c r="D39" s="34">
        <v>6.0000000000000002E-5</v>
      </c>
      <c r="E39" s="9">
        <f t="shared" si="1"/>
        <v>6.0000000000000001E-3</v>
      </c>
    </row>
    <row r="40" spans="1:5" x14ac:dyDescent="0.35">
      <c r="A40">
        <v>39</v>
      </c>
      <c r="B40" s="16">
        <v>24.847000000000001</v>
      </c>
      <c r="C40" s="16">
        <v>-92.728800000000007</v>
      </c>
      <c r="D40">
        <v>6.7339999999999997E-2</v>
      </c>
      <c r="E40" s="16">
        <f t="shared" si="1"/>
        <v>6.734</v>
      </c>
    </row>
    <row r="41" spans="1:5" x14ac:dyDescent="0.35">
      <c r="A41">
        <v>40</v>
      </c>
      <c r="B41">
        <v>48.000399999999999</v>
      </c>
      <c r="C41">
        <v>-83.138199999999998</v>
      </c>
      <c r="D41">
        <v>0.20601</v>
      </c>
      <c r="E41">
        <f t="shared" si="1"/>
        <v>20.600999999999999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5.9300000000000004E-3</v>
      </c>
      <c r="E42" s="9">
        <f t="shared" si="1"/>
        <v>0.59300000000000008</v>
      </c>
    </row>
    <row r="43" spans="1:5" x14ac:dyDescent="0.35">
      <c r="A43">
        <v>42</v>
      </c>
      <c r="B43" s="9">
        <v>83.1387</v>
      </c>
      <c r="C43" s="9">
        <v>-47.999600000000001</v>
      </c>
      <c r="D43" s="34">
        <v>5.0000000000000002E-5</v>
      </c>
      <c r="E43" s="9">
        <f t="shared" si="1"/>
        <v>5.0000000000000001E-3</v>
      </c>
    </row>
    <row r="44" spans="1:5" x14ac:dyDescent="0.35">
      <c r="A44">
        <v>43</v>
      </c>
      <c r="B44" s="9">
        <v>92.728999999999999</v>
      </c>
      <c r="C44" s="9">
        <v>-24.8462</v>
      </c>
      <c r="D44" s="34">
        <v>5.0000000000000002E-5</v>
      </c>
      <c r="E44" s="9">
        <f t="shared" si="1"/>
        <v>5.0000000000000001E-3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1.5900000000000001E-3</v>
      </c>
      <c r="E45" s="9">
        <f t="shared" si="1"/>
        <v>0.159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1.24E-3</v>
      </c>
      <c r="E46" s="9">
        <f t="shared" si="1"/>
        <v>0.124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0</v>
      </c>
      <c r="E47" s="9">
        <f t="shared" si="1"/>
        <v>0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 s="34">
        <v>6.0000000000000002E-5</v>
      </c>
      <c r="E49" s="9">
        <f t="shared" si="1"/>
        <v>6.0000000000000001E-3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1E-4</v>
      </c>
      <c r="E50" s="9">
        <f t="shared" si="1"/>
        <v>0.01</v>
      </c>
    </row>
    <row r="52" spans="1:5" x14ac:dyDescent="0.35">
      <c r="A52" t="s">
        <v>17</v>
      </c>
      <c r="B52">
        <f>MAX(E2:E50)</f>
        <v>24.568000000000001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3"/>
  <sheetViews>
    <sheetView topLeftCell="A22" zoomScale="65" workbookViewId="0">
      <selection activeCell="B1" sqref="B1:C1048576"/>
    </sheetView>
  </sheetViews>
  <sheetFormatPr defaultRowHeight="14.5" x14ac:dyDescent="0.35"/>
  <cols>
    <col min="1" max="1" width="7.7265625" style="33" customWidth="1"/>
    <col min="4" max="4" width="12.26953125" style="33" customWidth="1"/>
    <col min="7" max="8" width="18.26953125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1"/>
      <c r="I1" s="21"/>
      <c r="J1" s="27"/>
    </row>
    <row r="2" spans="1:10" x14ac:dyDescent="0.35">
      <c r="A2">
        <v>1</v>
      </c>
      <c r="B2" s="16">
        <v>0</v>
      </c>
      <c r="C2" s="16">
        <v>0</v>
      </c>
      <c r="D2">
        <v>7.7009999999999995E-2</v>
      </c>
      <c r="E2" s="16">
        <f t="shared" ref="E2:E33" si="0">PRODUCT(D2*100)</f>
        <v>7.7009999999999996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1.558E-2</v>
      </c>
      <c r="E3" s="9">
        <f t="shared" si="0"/>
        <v>1.5580000000000001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1.677E-2</v>
      </c>
      <c r="E4" s="9">
        <f t="shared" si="0"/>
        <v>1.677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2.9239999999999999E-2</v>
      </c>
      <c r="E5" s="9">
        <f t="shared" si="0"/>
        <v>2.9239999999999999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2.1739999999999999E-2</v>
      </c>
      <c r="E6" s="9">
        <f t="shared" si="0"/>
        <v>2.1739999999999999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1.306E-2</v>
      </c>
      <c r="E7" s="9">
        <f t="shared" si="0"/>
        <v>1.306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1.77E-2</v>
      </c>
      <c r="E8" s="9">
        <f t="shared" si="0"/>
        <v>1.77</v>
      </c>
    </row>
    <row r="9" spans="1:10" x14ac:dyDescent="0.35">
      <c r="A9">
        <v>8</v>
      </c>
      <c r="B9" s="9">
        <v>32</v>
      </c>
      <c r="C9" s="9">
        <v>1E-4</v>
      </c>
      <c r="D9">
        <v>2.332E-2</v>
      </c>
      <c r="E9" s="9">
        <f t="shared" si="0"/>
        <v>2.3319999999999999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3.7659999999999999E-2</v>
      </c>
      <c r="E10" s="9">
        <f t="shared" si="0"/>
        <v>3.766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6.9999999999999997E-7</v>
      </c>
      <c r="E11" s="9">
        <f t="shared" si="0"/>
        <v>6.9999999999999994E-5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1.6800000000000001E-3</v>
      </c>
      <c r="E12" s="9">
        <f t="shared" si="0"/>
        <v>0.16800000000000001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8.8800000000000007E-3</v>
      </c>
      <c r="E13" s="9">
        <f t="shared" si="0"/>
        <v>0.88800000000000012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1E-4</v>
      </c>
      <c r="E14" s="9">
        <f t="shared" si="0"/>
        <v>0.01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5.7099999999999998E-3</v>
      </c>
      <c r="E15" s="9">
        <f t="shared" si="0"/>
        <v>0.57099999999999995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6.9999999999999997E-7</v>
      </c>
      <c r="E16" s="9">
        <f t="shared" si="0"/>
        <v>6.9999999999999994E-5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2.5000000000000001E-4</v>
      </c>
      <c r="E17" s="9">
        <f t="shared" si="0"/>
        <v>2.5000000000000001E-2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1.6000000000000001E-4</v>
      </c>
      <c r="E18" s="9">
        <f t="shared" si="0"/>
        <v>1.6E-2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6.1799999999999997E-3</v>
      </c>
      <c r="E19" s="9">
        <f t="shared" si="0"/>
        <v>0.61799999999999999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3.8999999999999998E-3</v>
      </c>
      <c r="E20" s="9">
        <f t="shared" si="0"/>
        <v>0.38999999999999996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3.5599999999999998E-3</v>
      </c>
      <c r="E21" s="9">
        <f t="shared" si="0"/>
        <v>0.35599999999999998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2.9199999999999999E-3</v>
      </c>
      <c r="E22" s="9">
        <f t="shared" si="0"/>
        <v>0.29199999999999998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0</v>
      </c>
      <c r="E23" s="9">
        <f t="shared" si="0"/>
        <v>0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2.9199999999999999E-3</v>
      </c>
      <c r="E24" s="9">
        <f t="shared" si="0"/>
        <v>0.29199999999999998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4.2999999999999999E-4</v>
      </c>
      <c r="E25" s="9">
        <f t="shared" si="0"/>
        <v>4.2999999999999997E-2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8.5999999999999998E-4</v>
      </c>
      <c r="E26" s="9">
        <f t="shared" si="0"/>
        <v>8.5999999999999993E-2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1.4999999999999999E-4</v>
      </c>
      <c r="E28" s="9">
        <f t="shared" si="0"/>
        <v>1.4999999999999999E-2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2.8300000000000001E-3</v>
      </c>
      <c r="E29" s="9">
        <f t="shared" si="0"/>
        <v>0.28300000000000003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2.2599999999999999E-3</v>
      </c>
      <c r="E30" s="9">
        <f t="shared" si="0"/>
        <v>0.22599999999999998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3.1099999999999999E-3</v>
      </c>
      <c r="E31" s="9">
        <f t="shared" si="0"/>
        <v>0.311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9.5E-4</v>
      </c>
      <c r="E32" s="9">
        <f t="shared" si="0"/>
        <v>9.5000000000000001E-2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1.2700000000000001E-3</v>
      </c>
      <c r="E33" s="9">
        <f t="shared" si="0"/>
        <v>0.127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1.5200000000000001E-3</v>
      </c>
      <c r="E34" s="9">
        <f t="shared" ref="E34:E65" si="1">PRODUCT(D34*100)</f>
        <v>0.152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4.6999999999999999E-4</v>
      </c>
      <c r="E35" s="9">
        <f t="shared" si="1"/>
        <v>4.7E-2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4.2000000000000002E-4</v>
      </c>
      <c r="E36" s="9">
        <f t="shared" si="1"/>
        <v>4.2000000000000003E-2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4.6000000000000001E-4</v>
      </c>
      <c r="E37" s="9">
        <f t="shared" si="1"/>
        <v>4.5999999999999999E-2</v>
      </c>
    </row>
    <row r="38" spans="1:5" x14ac:dyDescent="0.35">
      <c r="A38">
        <v>37</v>
      </c>
      <c r="B38" s="9">
        <v>-24.8462</v>
      </c>
      <c r="C38" s="9">
        <v>-92.728999999999999</v>
      </c>
      <c r="D38">
        <v>1.8000000000000001E-4</v>
      </c>
      <c r="E38" s="9">
        <f t="shared" si="1"/>
        <v>1.8000000000000002E-2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9.5E-4</v>
      </c>
      <c r="E39" s="9">
        <f t="shared" si="1"/>
        <v>9.5000000000000001E-2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5.0000000000000001E-4</v>
      </c>
      <c r="E40" s="9">
        <f t="shared" si="1"/>
        <v>0.05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>
        <v>0</v>
      </c>
      <c r="E41" s="9">
        <f t="shared" si="1"/>
        <v>0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>
        <v>0</v>
      </c>
      <c r="E42" s="9">
        <f t="shared" si="1"/>
        <v>0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2.1000000000000001E-4</v>
      </c>
      <c r="E43" s="9">
        <f t="shared" si="1"/>
        <v>2.1000000000000001E-2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2.0000000000000001E-4</v>
      </c>
      <c r="E44" s="9">
        <f t="shared" si="1"/>
        <v>0.02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6.0000000000000002E-5</v>
      </c>
      <c r="E45" s="9">
        <f t="shared" si="1"/>
        <v>6.0000000000000001E-3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6.0000000000000002E-5</v>
      </c>
      <c r="E46" s="9">
        <f t="shared" si="1"/>
        <v>6.0000000000000001E-3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>
        <v>5.0000000000000002E-5</v>
      </c>
      <c r="E47" s="9">
        <f t="shared" si="1"/>
        <v>5.0000000000000001E-3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>
        <v>0</v>
      </c>
      <c r="E48" s="9">
        <f t="shared" si="1"/>
        <v>0</v>
      </c>
    </row>
    <row r="49" spans="1:5" x14ac:dyDescent="0.35">
      <c r="A49">
        <v>48</v>
      </c>
      <c r="B49" s="9">
        <v>47.999600000000001</v>
      </c>
      <c r="C49" s="9">
        <v>83.1387</v>
      </c>
      <c r="D49">
        <v>0</v>
      </c>
      <c r="E49" s="9">
        <f t="shared" si="1"/>
        <v>0</v>
      </c>
    </row>
    <row r="50" spans="1:5" x14ac:dyDescent="0.35">
      <c r="A50">
        <v>49</v>
      </c>
      <c r="B50" s="9">
        <v>24.8462</v>
      </c>
      <c r="C50" s="9">
        <v>92.728999999999999</v>
      </c>
      <c r="D50">
        <v>0</v>
      </c>
      <c r="E50" s="9">
        <f t="shared" si="1"/>
        <v>0</v>
      </c>
    </row>
    <row r="52" spans="1:5" x14ac:dyDescent="0.35">
      <c r="A52" t="s">
        <v>17</v>
      </c>
      <c r="B52">
        <f>MAX(E2:E50)</f>
        <v>7.7009999999999996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3"/>
  <sheetViews>
    <sheetView topLeftCell="A13" workbookViewId="0">
      <selection activeCell="B1" sqref="B1:C1048576"/>
    </sheetView>
  </sheetViews>
  <sheetFormatPr defaultRowHeight="14.5" x14ac:dyDescent="0.35"/>
  <cols>
    <col min="1" max="1" width="8" style="33" customWidth="1"/>
    <col min="4" max="4" width="12.26953125" style="33" customWidth="1"/>
    <col min="7" max="7" width="17.7265625" style="33" customWidth="1"/>
    <col min="8" max="8" width="18" style="33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/>
      <c r="G1" s="2"/>
      <c r="H1" s="2"/>
      <c r="I1" s="2"/>
      <c r="J1" s="2"/>
    </row>
    <row r="2" spans="1:10" x14ac:dyDescent="0.35">
      <c r="A2">
        <v>1</v>
      </c>
      <c r="B2" s="16">
        <v>0</v>
      </c>
      <c r="C2" s="16">
        <v>0</v>
      </c>
      <c r="D2">
        <v>9.3299999999999994E-2</v>
      </c>
      <c r="E2" s="16">
        <f t="shared" ref="E2:E33" si="0">PRODUCT(D2*100)</f>
        <v>9.33</v>
      </c>
      <c r="G2" s="2" t="s">
        <v>5</v>
      </c>
      <c r="H2" s="2" t="s">
        <v>6</v>
      </c>
    </row>
    <row r="3" spans="1:10" x14ac:dyDescent="0.35">
      <c r="A3">
        <v>2</v>
      </c>
      <c r="B3" s="9">
        <v>-1E-4</v>
      </c>
      <c r="C3" s="9">
        <v>32</v>
      </c>
      <c r="D3">
        <v>1.678E-2</v>
      </c>
      <c r="E3" s="9">
        <f t="shared" si="0"/>
        <v>1.6779999999999999</v>
      </c>
      <c r="G3" s="25" t="s">
        <v>7</v>
      </c>
      <c r="H3" s="3" t="s">
        <v>8</v>
      </c>
    </row>
    <row r="4" spans="1:10" x14ac:dyDescent="0.35">
      <c r="A4">
        <v>3</v>
      </c>
      <c r="B4" s="9">
        <v>-22.627500000000001</v>
      </c>
      <c r="C4" s="9">
        <v>22.627300000000002</v>
      </c>
      <c r="D4">
        <v>2.443E-2</v>
      </c>
      <c r="E4" s="9">
        <f t="shared" si="0"/>
        <v>2.4430000000000001</v>
      </c>
      <c r="G4" s="25" t="s">
        <v>9</v>
      </c>
      <c r="H4" s="4" t="s">
        <v>10</v>
      </c>
    </row>
    <row r="5" spans="1:10" x14ac:dyDescent="0.35">
      <c r="A5">
        <v>4</v>
      </c>
      <c r="B5" s="9">
        <v>-32</v>
      </c>
      <c r="C5" s="9">
        <v>-1E-4</v>
      </c>
      <c r="D5">
        <v>1.7229999999999999E-2</v>
      </c>
      <c r="E5" s="9">
        <f t="shared" si="0"/>
        <v>1.7229999999999999</v>
      </c>
      <c r="G5" s="25" t="s">
        <v>11</v>
      </c>
      <c r="H5" s="2" t="s">
        <v>12</v>
      </c>
    </row>
    <row r="6" spans="1:10" x14ac:dyDescent="0.35">
      <c r="A6">
        <v>5</v>
      </c>
      <c r="B6" s="9">
        <v>-22.627300000000002</v>
      </c>
      <c r="C6" s="9">
        <v>-22.627500000000001</v>
      </c>
      <c r="D6">
        <v>3.4700000000000002E-2</v>
      </c>
      <c r="E6" s="9">
        <f t="shared" si="0"/>
        <v>3.47</v>
      </c>
      <c r="G6" s="25" t="s">
        <v>13</v>
      </c>
      <c r="H6" s="6" t="s">
        <v>14</v>
      </c>
    </row>
    <row r="7" spans="1:10" x14ac:dyDescent="0.35">
      <c r="A7">
        <v>6</v>
      </c>
      <c r="B7" s="9">
        <v>1E-4</v>
      </c>
      <c r="C7" s="9">
        <v>-32</v>
      </c>
      <c r="D7">
        <v>1.5689999999999999E-2</v>
      </c>
      <c r="E7" s="9">
        <f t="shared" si="0"/>
        <v>1.569</v>
      </c>
      <c r="G7" s="26" t="s">
        <v>15</v>
      </c>
      <c r="H7" s="5" t="s">
        <v>16</v>
      </c>
    </row>
    <row r="8" spans="1:10" x14ac:dyDescent="0.35">
      <c r="A8">
        <v>7</v>
      </c>
      <c r="B8" s="9">
        <v>22.627500000000001</v>
      </c>
      <c r="C8" s="9">
        <v>-22.627300000000002</v>
      </c>
      <c r="D8">
        <v>2.0109999999999999E-2</v>
      </c>
      <c r="E8" s="9">
        <f t="shared" si="0"/>
        <v>2.0110000000000001</v>
      </c>
    </row>
    <row r="9" spans="1:10" x14ac:dyDescent="0.35">
      <c r="A9">
        <v>8</v>
      </c>
      <c r="B9" s="9">
        <v>32</v>
      </c>
      <c r="C9" s="9">
        <v>1E-4</v>
      </c>
      <c r="D9">
        <v>2.8389999999999999E-2</v>
      </c>
      <c r="E9" s="9">
        <f t="shared" si="0"/>
        <v>2.839</v>
      </c>
    </row>
    <row r="10" spans="1:10" x14ac:dyDescent="0.35">
      <c r="A10">
        <v>9</v>
      </c>
      <c r="B10" s="9">
        <v>22.627300000000002</v>
      </c>
      <c r="C10" s="9">
        <v>22.627500000000001</v>
      </c>
      <c r="D10">
        <v>1.43E-2</v>
      </c>
      <c r="E10" s="9">
        <f t="shared" si="0"/>
        <v>1.43</v>
      </c>
    </row>
    <row r="11" spans="1:10" x14ac:dyDescent="0.35">
      <c r="A11">
        <v>10</v>
      </c>
      <c r="B11" s="9">
        <v>-2.0000000000000001E-4</v>
      </c>
      <c r="C11" s="9">
        <v>64</v>
      </c>
      <c r="D11">
        <v>1.0499999999999999E-3</v>
      </c>
      <c r="E11" s="9">
        <f t="shared" si="0"/>
        <v>0.105</v>
      </c>
    </row>
    <row r="12" spans="1:10" x14ac:dyDescent="0.35">
      <c r="A12">
        <v>11</v>
      </c>
      <c r="B12" s="9">
        <v>-24.492000000000001</v>
      </c>
      <c r="C12" s="9">
        <v>59.1282</v>
      </c>
      <c r="D12">
        <v>4.0800000000000003E-3</v>
      </c>
      <c r="E12" s="9">
        <f t="shared" si="0"/>
        <v>0.40800000000000003</v>
      </c>
    </row>
    <row r="13" spans="1:10" x14ac:dyDescent="0.35">
      <c r="A13">
        <v>12</v>
      </c>
      <c r="B13" s="9">
        <v>-45.255000000000003</v>
      </c>
      <c r="C13" s="9">
        <v>45.2547</v>
      </c>
      <c r="D13">
        <v>4.0099999999999997E-3</v>
      </c>
      <c r="E13" s="9">
        <f t="shared" si="0"/>
        <v>0.40099999999999997</v>
      </c>
    </row>
    <row r="14" spans="1:10" x14ac:dyDescent="0.35">
      <c r="A14">
        <v>13</v>
      </c>
      <c r="B14" s="9">
        <v>-59.128399999999999</v>
      </c>
      <c r="C14" s="9">
        <v>24.491499999999998</v>
      </c>
      <c r="D14">
        <v>5.9999999999999995E-4</v>
      </c>
      <c r="E14" s="9">
        <f t="shared" si="0"/>
        <v>0.06</v>
      </c>
    </row>
    <row r="15" spans="1:10" x14ac:dyDescent="0.35">
      <c r="A15">
        <v>14</v>
      </c>
      <c r="B15" s="9">
        <v>-64</v>
      </c>
      <c r="C15" s="9">
        <v>-2.9999999999999997E-4</v>
      </c>
      <c r="D15">
        <v>9.7000000000000005E-4</v>
      </c>
      <c r="E15" s="9">
        <f t="shared" si="0"/>
        <v>9.7000000000000003E-2</v>
      </c>
    </row>
    <row r="16" spans="1:10" x14ac:dyDescent="0.35">
      <c r="A16">
        <v>15</v>
      </c>
      <c r="B16" s="9">
        <v>-59.1282</v>
      </c>
      <c r="C16" s="9">
        <v>-24.492000000000001</v>
      </c>
      <c r="D16">
        <v>1.6000000000000001E-3</v>
      </c>
      <c r="E16" s="9">
        <f t="shared" si="0"/>
        <v>0.16</v>
      </c>
    </row>
    <row r="17" spans="1:5" x14ac:dyDescent="0.35">
      <c r="A17">
        <v>16</v>
      </c>
      <c r="B17" s="9">
        <v>-45.2547</v>
      </c>
      <c r="C17" s="9">
        <v>-45.255000000000003</v>
      </c>
      <c r="D17">
        <v>2.7299999999999998E-3</v>
      </c>
      <c r="E17" s="9">
        <f t="shared" si="0"/>
        <v>0.27299999999999996</v>
      </c>
    </row>
    <row r="18" spans="1:5" x14ac:dyDescent="0.35">
      <c r="A18">
        <v>17</v>
      </c>
      <c r="B18" s="9">
        <v>-24.491499999999998</v>
      </c>
      <c r="C18" s="9">
        <v>-59.128399999999999</v>
      </c>
      <c r="D18">
        <v>2.9299999999999999E-3</v>
      </c>
      <c r="E18" s="9">
        <f t="shared" si="0"/>
        <v>0.29299999999999998</v>
      </c>
    </row>
    <row r="19" spans="1:5" x14ac:dyDescent="0.35">
      <c r="A19">
        <v>18</v>
      </c>
      <c r="B19" s="9">
        <v>2.9999999999999997E-4</v>
      </c>
      <c r="C19" s="9">
        <v>-64</v>
      </c>
      <c r="D19">
        <v>7.1000000000000002E-4</v>
      </c>
      <c r="E19" s="9">
        <f t="shared" si="0"/>
        <v>7.1000000000000008E-2</v>
      </c>
    </row>
    <row r="20" spans="1:5" x14ac:dyDescent="0.35">
      <c r="A20">
        <v>19</v>
      </c>
      <c r="B20" s="9">
        <v>24.492000000000001</v>
      </c>
      <c r="C20" s="9">
        <v>-59.1282</v>
      </c>
      <c r="D20">
        <v>9.3999999999999997E-4</v>
      </c>
      <c r="E20" s="9">
        <f t="shared" si="0"/>
        <v>9.4E-2</v>
      </c>
    </row>
    <row r="21" spans="1:5" x14ac:dyDescent="0.35">
      <c r="A21">
        <v>20</v>
      </c>
      <c r="B21" s="9">
        <v>45.255099999999999</v>
      </c>
      <c r="C21" s="9">
        <v>-45.2547</v>
      </c>
      <c r="D21">
        <v>2.0300000000000001E-3</v>
      </c>
      <c r="E21" s="9">
        <f t="shared" si="0"/>
        <v>0.20300000000000001</v>
      </c>
    </row>
    <row r="22" spans="1:5" x14ac:dyDescent="0.35">
      <c r="A22">
        <v>21</v>
      </c>
      <c r="B22" s="9">
        <v>59.128399999999999</v>
      </c>
      <c r="C22" s="9">
        <v>-24.491499999999998</v>
      </c>
      <c r="D22">
        <v>1.4E-3</v>
      </c>
      <c r="E22" s="9">
        <f t="shared" si="0"/>
        <v>0.13999999999999999</v>
      </c>
    </row>
    <row r="23" spans="1:5" x14ac:dyDescent="0.35">
      <c r="A23">
        <v>22</v>
      </c>
      <c r="B23" s="9">
        <v>64</v>
      </c>
      <c r="C23" s="9">
        <v>2.9999999999999997E-4</v>
      </c>
      <c r="D23">
        <v>1.7899999999999999E-3</v>
      </c>
      <c r="E23" s="9">
        <f t="shared" si="0"/>
        <v>0.17899999999999999</v>
      </c>
    </row>
    <row r="24" spans="1:5" x14ac:dyDescent="0.35">
      <c r="A24">
        <v>23</v>
      </c>
      <c r="B24" s="9">
        <v>59.1282</v>
      </c>
      <c r="C24" s="9">
        <v>24.492000000000001</v>
      </c>
      <c r="D24">
        <v>1.42E-3</v>
      </c>
      <c r="E24" s="9">
        <f t="shared" si="0"/>
        <v>0.14200000000000002</v>
      </c>
    </row>
    <row r="25" spans="1:5" x14ac:dyDescent="0.35">
      <c r="A25">
        <v>24</v>
      </c>
      <c r="B25" s="9">
        <v>45.254600000000003</v>
      </c>
      <c r="C25" s="9">
        <v>45.255099999999999</v>
      </c>
      <c r="D25">
        <v>5.9000000000000003E-4</v>
      </c>
      <c r="E25" s="9">
        <f t="shared" si="0"/>
        <v>5.9000000000000004E-2</v>
      </c>
    </row>
    <row r="26" spans="1:5" x14ac:dyDescent="0.35">
      <c r="A26">
        <v>25</v>
      </c>
      <c r="B26" s="9">
        <v>24.491499999999998</v>
      </c>
      <c r="C26" s="9">
        <v>59.128399999999999</v>
      </c>
      <c r="D26">
        <v>6.4000000000000005E-4</v>
      </c>
      <c r="E26" s="9">
        <f t="shared" si="0"/>
        <v>6.4000000000000001E-2</v>
      </c>
    </row>
    <row r="27" spans="1:5" x14ac:dyDescent="0.35">
      <c r="A27">
        <v>26</v>
      </c>
      <c r="B27" s="9">
        <v>-4.0000000000000002E-4</v>
      </c>
      <c r="C27" s="9">
        <v>96</v>
      </c>
      <c r="D27">
        <v>0</v>
      </c>
      <c r="E27" s="9">
        <f t="shared" si="0"/>
        <v>0</v>
      </c>
    </row>
    <row r="28" spans="1:5" x14ac:dyDescent="0.35">
      <c r="A28">
        <v>27</v>
      </c>
      <c r="B28" s="9">
        <v>-24.847000000000001</v>
      </c>
      <c r="C28" s="9">
        <v>92.728800000000007</v>
      </c>
      <c r="D28">
        <v>1.1E-4</v>
      </c>
      <c r="E28" s="9">
        <f t="shared" si="0"/>
        <v>1.1000000000000001E-2</v>
      </c>
    </row>
    <row r="29" spans="1:5" x14ac:dyDescent="0.35">
      <c r="A29">
        <v>28</v>
      </c>
      <c r="B29" s="9">
        <v>-48.000300000000003</v>
      </c>
      <c r="C29" s="9">
        <v>83.138300000000001</v>
      </c>
      <c r="D29">
        <v>2.33E-3</v>
      </c>
      <c r="E29" s="9">
        <f t="shared" si="0"/>
        <v>0.23300000000000001</v>
      </c>
    </row>
    <row r="30" spans="1:5" x14ac:dyDescent="0.35">
      <c r="A30">
        <v>29</v>
      </c>
      <c r="B30" s="9">
        <v>-67.882499999999993</v>
      </c>
      <c r="C30" s="9">
        <v>67.882000000000005</v>
      </c>
      <c r="D30">
        <v>1.6299999999999999E-3</v>
      </c>
      <c r="E30" s="9">
        <f t="shared" si="0"/>
        <v>0.16300000000000001</v>
      </c>
    </row>
    <row r="31" spans="1:5" x14ac:dyDescent="0.35">
      <c r="A31">
        <v>30</v>
      </c>
      <c r="B31" s="9">
        <v>-83.138599999999997</v>
      </c>
      <c r="C31" s="9">
        <v>47.999699999999997</v>
      </c>
      <c r="D31">
        <v>2.0400000000000001E-3</v>
      </c>
      <c r="E31" s="9">
        <f t="shared" si="0"/>
        <v>0.20400000000000001</v>
      </c>
    </row>
    <row r="32" spans="1:5" x14ac:dyDescent="0.35">
      <c r="A32">
        <v>31</v>
      </c>
      <c r="B32" s="9">
        <v>-92.728999999999999</v>
      </c>
      <c r="C32" s="9">
        <v>24.8462</v>
      </c>
      <c r="D32">
        <v>2.9999999999999997E-4</v>
      </c>
      <c r="E32" s="9">
        <f t="shared" si="0"/>
        <v>0.03</v>
      </c>
    </row>
    <row r="33" spans="1:5" x14ac:dyDescent="0.35">
      <c r="A33">
        <v>32</v>
      </c>
      <c r="B33" s="9">
        <v>-96</v>
      </c>
      <c r="C33" s="9">
        <v>-4.0000000000000002E-4</v>
      </c>
      <c r="D33">
        <v>7.2000000000000005E-4</v>
      </c>
      <c r="E33" s="9">
        <f t="shared" si="0"/>
        <v>7.2000000000000008E-2</v>
      </c>
    </row>
    <row r="34" spans="1:5" x14ac:dyDescent="0.35">
      <c r="A34">
        <v>33</v>
      </c>
      <c r="B34" s="9">
        <v>-92.728800000000007</v>
      </c>
      <c r="C34" s="9">
        <v>-24.847000000000001</v>
      </c>
      <c r="D34">
        <v>6.8999999999999997E-4</v>
      </c>
      <c r="E34" s="9">
        <f t="shared" ref="E34:E65" si="1">PRODUCT(D34*100)</f>
        <v>6.8999999999999992E-2</v>
      </c>
    </row>
    <row r="35" spans="1:5" x14ac:dyDescent="0.35">
      <c r="A35">
        <v>34</v>
      </c>
      <c r="B35" s="9">
        <v>-83.138199999999998</v>
      </c>
      <c r="C35" s="9">
        <v>-48.000300000000003</v>
      </c>
      <c r="D35">
        <v>2.5999999999999998E-4</v>
      </c>
      <c r="E35" s="9">
        <f t="shared" si="1"/>
        <v>2.5999999999999999E-2</v>
      </c>
    </row>
    <row r="36" spans="1:5" x14ac:dyDescent="0.35">
      <c r="A36">
        <v>35</v>
      </c>
      <c r="B36" s="9">
        <v>-67.882000000000005</v>
      </c>
      <c r="C36" s="9">
        <v>-67.882599999999996</v>
      </c>
      <c r="D36">
        <v>2.5999999999999998E-4</v>
      </c>
      <c r="E36" s="9">
        <f t="shared" si="1"/>
        <v>2.5999999999999999E-2</v>
      </c>
    </row>
    <row r="37" spans="1:5" x14ac:dyDescent="0.35">
      <c r="A37">
        <v>36</v>
      </c>
      <c r="B37" s="9">
        <v>-47.999600000000001</v>
      </c>
      <c r="C37" s="9">
        <v>-83.138599999999997</v>
      </c>
      <c r="D37">
        <v>1.9000000000000001E-4</v>
      </c>
      <c r="E37" s="9">
        <f t="shared" si="1"/>
        <v>1.9E-2</v>
      </c>
    </row>
    <row r="38" spans="1:5" x14ac:dyDescent="0.35">
      <c r="A38">
        <v>37</v>
      </c>
      <c r="B38" s="9">
        <v>-24.8462</v>
      </c>
      <c r="C38" s="9">
        <v>-92.728999999999999</v>
      </c>
      <c r="D38" s="34">
        <v>9.0000000000000006E-5</v>
      </c>
      <c r="E38" s="9">
        <f t="shared" si="1"/>
        <v>9.0000000000000011E-3</v>
      </c>
    </row>
    <row r="39" spans="1:5" x14ac:dyDescent="0.35">
      <c r="A39">
        <v>38</v>
      </c>
      <c r="B39" s="9">
        <v>4.0000000000000002E-4</v>
      </c>
      <c r="C39" s="9">
        <v>-96</v>
      </c>
      <c r="D39">
        <v>1.3100000000000001E-4</v>
      </c>
      <c r="E39" s="9">
        <f t="shared" si="1"/>
        <v>1.3100000000000001E-2</v>
      </c>
    </row>
    <row r="40" spans="1:5" x14ac:dyDescent="0.35">
      <c r="A40">
        <v>39</v>
      </c>
      <c r="B40" s="9">
        <v>24.847000000000001</v>
      </c>
      <c r="C40" s="9">
        <v>-92.728800000000007</v>
      </c>
      <c r="D40">
        <v>0</v>
      </c>
      <c r="E40" s="9">
        <f t="shared" si="1"/>
        <v>0</v>
      </c>
    </row>
    <row r="41" spans="1:5" x14ac:dyDescent="0.35">
      <c r="A41">
        <v>40</v>
      </c>
      <c r="B41" s="9">
        <v>48.000399999999999</v>
      </c>
      <c r="C41" s="9">
        <v>-83.138199999999998</v>
      </c>
      <c r="D41" s="34">
        <v>5.0000000000000002E-5</v>
      </c>
      <c r="E41" s="9">
        <f t="shared" si="1"/>
        <v>5.0000000000000001E-3</v>
      </c>
    </row>
    <row r="42" spans="1:5" x14ac:dyDescent="0.35">
      <c r="A42">
        <v>41</v>
      </c>
      <c r="B42" s="9">
        <v>67.882599999999996</v>
      </c>
      <c r="C42" s="9">
        <v>-67.882000000000005</v>
      </c>
      <c r="D42" s="34">
        <v>5.0000000000000002E-5</v>
      </c>
      <c r="E42" s="9">
        <f t="shared" si="1"/>
        <v>5.0000000000000001E-3</v>
      </c>
    </row>
    <row r="43" spans="1:5" x14ac:dyDescent="0.35">
      <c r="A43">
        <v>42</v>
      </c>
      <c r="B43" s="9">
        <v>83.1387</v>
      </c>
      <c r="C43" s="9">
        <v>-47.999600000000001</v>
      </c>
      <c r="D43">
        <v>1E-4</v>
      </c>
      <c r="E43" s="9">
        <f t="shared" si="1"/>
        <v>0.01</v>
      </c>
    </row>
    <row r="44" spans="1:5" x14ac:dyDescent="0.35">
      <c r="A44">
        <v>43</v>
      </c>
      <c r="B44" s="9">
        <v>92.728999999999999</v>
      </c>
      <c r="C44" s="9">
        <v>-24.8462</v>
      </c>
      <c r="D44">
        <v>1E-4</v>
      </c>
      <c r="E44" s="9">
        <f t="shared" si="1"/>
        <v>0.01</v>
      </c>
    </row>
    <row r="45" spans="1:5" x14ac:dyDescent="0.35">
      <c r="A45">
        <v>44</v>
      </c>
      <c r="B45" s="9">
        <v>96</v>
      </c>
      <c r="C45" s="9">
        <v>4.0000000000000002E-4</v>
      </c>
      <c r="D45">
        <v>0</v>
      </c>
      <c r="E45" s="9">
        <f t="shared" si="1"/>
        <v>0</v>
      </c>
    </row>
    <row r="46" spans="1:5" x14ac:dyDescent="0.35">
      <c r="A46">
        <v>45</v>
      </c>
      <c r="B46" s="9">
        <v>92.728800000000007</v>
      </c>
      <c r="C46" s="9">
        <v>24.847000000000001</v>
      </c>
      <c r="D46">
        <v>4.6999999999999999E-4</v>
      </c>
      <c r="E46" s="9">
        <f t="shared" si="1"/>
        <v>4.7E-2</v>
      </c>
    </row>
    <row r="47" spans="1:5" x14ac:dyDescent="0.35">
      <c r="A47">
        <v>46</v>
      </c>
      <c r="B47" s="9">
        <v>83.138199999999998</v>
      </c>
      <c r="C47" s="9">
        <v>48.000399999999999</v>
      </c>
      <c r="D47" s="34">
        <v>5.0000000000000002E-5</v>
      </c>
      <c r="E47" s="9">
        <f t="shared" si="1"/>
        <v>5.0000000000000001E-3</v>
      </c>
    </row>
    <row r="48" spans="1:5" x14ac:dyDescent="0.35">
      <c r="A48">
        <v>47</v>
      </c>
      <c r="B48" s="9">
        <v>67.882000000000005</v>
      </c>
      <c r="C48" s="9">
        <v>67.882599999999996</v>
      </c>
      <c r="D48" s="34">
        <v>6.0000000000000002E-5</v>
      </c>
      <c r="E48" s="9">
        <f t="shared" si="1"/>
        <v>6.0000000000000001E-3</v>
      </c>
    </row>
    <row r="49" spans="1:5" x14ac:dyDescent="0.35">
      <c r="A49">
        <v>48</v>
      </c>
      <c r="B49" s="9">
        <v>47.999600000000001</v>
      </c>
      <c r="C49" s="9">
        <v>83.1387</v>
      </c>
      <c r="D49" s="34">
        <v>5.0000000000000002E-5</v>
      </c>
      <c r="E49" s="9">
        <f t="shared" si="1"/>
        <v>5.0000000000000001E-3</v>
      </c>
    </row>
    <row r="50" spans="1:5" x14ac:dyDescent="0.35">
      <c r="A50">
        <v>49</v>
      </c>
      <c r="B50" s="9">
        <v>24.8462</v>
      </c>
      <c r="C50" s="9">
        <v>92.728999999999999</v>
      </c>
      <c r="D50" s="34">
        <v>0</v>
      </c>
      <c r="E50" s="9">
        <f t="shared" si="1"/>
        <v>0</v>
      </c>
    </row>
    <row r="52" spans="1:5" x14ac:dyDescent="0.35">
      <c r="A52" t="s">
        <v>17</v>
      </c>
      <c r="B52">
        <f>MAX(E2:E50)</f>
        <v>9.33</v>
      </c>
    </row>
    <row r="53" spans="1:5" x14ac:dyDescent="0.35">
      <c r="A53" t="s">
        <v>18</v>
      </c>
      <c r="B53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1st Wafer (ML 1)</vt:lpstr>
      <vt:lpstr>2nd Wafer (ML 10)</vt:lpstr>
      <vt:lpstr>3rd Wafer (ML 12)</vt:lpstr>
      <vt:lpstr>4th Wafer (ML 14)</vt:lpstr>
      <vt:lpstr>5th Wafer (ML 15)</vt:lpstr>
      <vt:lpstr>6th Wafer (ML 2)</vt:lpstr>
      <vt:lpstr>7th Wafer (ML 5)</vt:lpstr>
      <vt:lpstr>8th Wafer (ML RT 10)</vt:lpstr>
      <vt:lpstr>9th Wafer (ML RT 12)</vt:lpstr>
      <vt:lpstr>10th Wafer (ML RT 13)</vt:lpstr>
      <vt:lpstr>11th Wafer (ML RT 2)</vt:lpstr>
      <vt:lpstr>12th Wafer (ML RT 3)</vt:lpstr>
      <vt:lpstr>13th Wafer (ML RT 7)</vt:lpstr>
      <vt:lpstr>Coding Testing on ML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Tan</dc:creator>
  <cp:lastModifiedBy>Jarrett Goh</cp:lastModifiedBy>
  <dcterms:created xsi:type="dcterms:W3CDTF">2021-12-21T07:42:10Z</dcterms:created>
  <dcterms:modified xsi:type="dcterms:W3CDTF">2022-01-28T04:03:26Z</dcterms:modified>
</cp:coreProperties>
</file>