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32" firstSheet="1" activeTab="2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  <sheet name="Coding Testing on ML 10" sheetId="14" state="visible" r:id="rId14"/>
    <sheet name="Coding Testing on ML 101" sheetId="15" state="visible" r:id="rId15"/>
    <sheet name="Coding Testing on ML 102" sheetId="16" state="visible" r:id="rId16"/>
    <sheet name="Coding Testing on ML 103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b val="1"/>
      <sz val="11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44" fontId="1" fillId="0" borderId="0"/>
  </cellStyleXfs>
  <cellXfs count="39">
    <xf numFmtId="0" fontId="0" fillId="0" borderId="0" pivotButton="0" quotePrefix="0" xfId="0"/>
    <xf numFmtId="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3" borderId="0" pivotButton="0" quotePrefix="0" xfId="0"/>
    <xf numFmtId="0" fontId="0" fillId="2" borderId="0" pivotButton="0" quotePrefix="0" xfId="0"/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7" borderId="0" pivotButton="0" quotePrefix="0" xfId="0"/>
    <xf numFmtId="0" fontId="0" fillId="7" borderId="0" pivotButton="0" quotePrefix="0" xfId="0"/>
    <xf numFmtId="0" fontId="0" fillId="5" borderId="0" pivotButton="0" quotePrefix="0" xfId="0"/>
    <xf numFmtId="0" fontId="3" fillId="5" borderId="8" pivotButton="0" quotePrefix="0" xfId="0"/>
    <xf numFmtId="0" fontId="0" fillId="4" borderId="0" pivotButton="0" quotePrefix="0" xfId="0"/>
    <xf numFmtId="0" fontId="0" fillId="0" borderId="0" pivotButton="0" quotePrefix="0" xfId="0"/>
    <xf numFmtId="11" fontId="0" fillId="0" borderId="0" pivotButton="0" quotePrefix="0" xfId="0"/>
    <xf numFmtId="0" fontId="3" fillId="8" borderId="8" pivotButton="0" quotePrefix="0" xfId="0"/>
    <xf numFmtId="0" fontId="1" fillId="0" borderId="0" applyAlignment="1" pivotButton="0" quotePrefix="0" xfId="0">
      <alignment vertical="center" wrapText="1"/>
    </xf>
    <xf numFmtId="0" fontId="4" fillId="0" borderId="9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'2nd Wafer (ML 10)'!$C$2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'2nd Wafer (ML 10)'!$B$2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'2nd Wafer (ML 10)'!$B$3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'2nd Wafer (ML 10)'!$B$4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'2nd Wafer (ML 10)'!$B$5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'2nd Wafer (ML 10)'!$B$6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'2nd Wafer (ML 10)'!$B$7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'2nd Wafer (ML 10)'!$B$8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'2nd Wafer (ML 10)'!$B$9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'2nd Wafer (ML 10)'!$B$10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'2nd Wafer (ML 10)'!$B$11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'2nd Wafer (ML 10)'!$B$12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'2nd Wafer (ML 10)'!$B$13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'2nd Wafer (ML 10)'!$B$14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'2nd Wafer (ML 10)'!$B$15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'2nd Wafer (ML 10)'!$B$16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'2nd Wafer (ML 10)'!$B$17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'2nd Wafer (ML 10)'!$B$18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'2nd Wafer (ML 10)'!$B$19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'2nd Wafer (ML 10)'!$B$20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'2nd Wafer (ML 10)'!$B$21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'2nd Wafer (ML 10)'!$B$22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'2nd Wafer (ML 10)'!$B$23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'2nd Wafer (ML 10)'!$B$24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'2nd Wafer (ML 10)'!$B$25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'2nd Wafer (ML 10)'!$B$26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'2nd Wafer (ML 10)'!$B$27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'2nd Wafer (ML 10)'!$B$28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'2nd Wafer (ML 10)'!$B$29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'2nd Wafer (ML 10)'!$B$30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'2nd Wafer (ML 10)'!$B$31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'2nd Wafer (ML 10)'!$B$32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'2nd Wafer (ML 10)'!$B$33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'2nd Wafer (ML 10)'!$B$34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'2nd Wafer (ML 10)'!$B$35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'2nd Wafer (ML 10)'!$B$36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'2nd Wafer (ML 10)'!$B$37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'2nd Wafer (ML 10)'!$B$38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'2nd Wafer (ML 10)'!$B$39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'2nd Wafer (ML 10)'!$B$40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'2nd Wafer (ML 10)'!$B$41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'2nd Wafer (ML 10)'!$B$42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'2nd Wafer (ML 10)'!$B$43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'2nd Wafer (ML 10)'!$B$44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'2nd Wafer (ML 10)'!$B$45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'2nd Wafer (ML 10)'!$B$46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'2nd Wafer (ML 10)'!$B$47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'2nd Wafer (ML 10)'!$B$48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'2nd Wafer (ML 10)'!$B$49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'2nd Wafer (ML 10)'!$C$50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'2nd Wafer (ML 10)'!$B$50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'12th Wafer (ML RT 3)'!$B$2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'12th Wafer (ML RT 3)'!$B$3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'12th Wafer (ML RT 3)'!$B$4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'12th Wafer (ML RT 3)'!$B$5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'12th Wafer (ML RT 3)'!$B$6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'12th Wafer (ML RT 3)'!$B$7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'12th Wafer (ML RT 3)'!$B$8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'12th Wafer (ML RT 3)'!$C$9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'12th Wafer (ML RT 3)'!$B$9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'12th Wafer (ML RT 3)'!$B$10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'12th Wafer (ML RT 3)'!$B$11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'12th Wafer (ML RT 3)'!$B$12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'12th Wafer (ML RT 3)'!$B$13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'12th Wafer (ML RT 3)'!$B$14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'12th Wafer (ML RT 3)'!$B$15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'12th Wafer (ML RT 3)'!$B$16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'12th Wafer (ML RT 3)'!$B$17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'12th Wafer (ML RT 3)'!$B$18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'12th Wafer (ML RT 3)'!$B$19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'12th Wafer (ML RT 3)'!$B$20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'12th Wafer (ML RT 3)'!$B$21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'12th Wafer (ML RT 3)'!$B$22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'12th Wafer (ML RT 3)'!$B$23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'12th Wafer (ML RT 3)'!$B$24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'12th Wafer (ML RT 3)'!$B$25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'12th Wafer (ML RT 3)'!$B$26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'12th Wafer (ML RT 3)'!$B$27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'12th Wafer (ML RT 3)'!$B$28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'12th Wafer (ML RT 3)'!$B$29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'12th Wafer (ML RT 3)'!$B$30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'12th Wafer (ML RT 3)'!$B$31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'12th Wafer (ML RT 3)'!$B$32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'12th Wafer (ML RT 3)'!$B$33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'12th Wafer (ML RT 3)'!$B$34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'12th Wafer (ML RT 3)'!$B$35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'12th Wafer (ML RT 3)'!$B$36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'12th Wafer (ML RT 3)'!$B$37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'12th Wafer (ML RT 3)'!$B$38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'12th Wafer (ML RT 3)'!$B$39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'12th Wafer (ML RT 3)'!$B$40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'12th Wafer (ML RT 3)'!$B$41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'12th Wafer (ML RT 3)'!$B$42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'12th Wafer (ML RT 3)'!$B$43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'12th Wafer (ML RT 3)'!$B$44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'12th Wafer (ML RT 3)'!$B$45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'12th Wafer (ML RT 3)'!$B$46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'12th Wafer (ML RT 3)'!$B$47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'12th Wafer (ML RT 3)'!$B$48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'12th Wafer (ML RT 3)'!$B$49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'12th Wafer (ML RT 3)'!$C$50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'12th Wafer (ML RT 3)'!$B$50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'13th Wafer (ML RT 7)'!$C$2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'13th Wafer (ML RT 7)'!$B$2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'13th Wafer (ML RT 7)'!$B$3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'13th Wafer (ML RT 7)'!$B$4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'13th Wafer (ML RT 7)'!$B$5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'13th Wafer (ML RT 7)'!$B$6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'13th Wafer (ML RT 7)'!$B$7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'13th Wafer (ML RT 7)'!$B$8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'13th Wafer (ML RT 7)'!$B$9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'13th Wafer (ML RT 7)'!$B$10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'13th Wafer (ML RT 7)'!$B$11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'13th Wafer (ML RT 7)'!$B$12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'13th Wafer (ML RT 7)'!$B$13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'13th Wafer (ML RT 7)'!$B$14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'13th Wafer (ML RT 7)'!$B$15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'13th Wafer (ML RT 7)'!$B$16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'13th Wafer (ML RT 7)'!$B$17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'13th Wafer (ML RT 7)'!$B$18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'13th Wafer (ML RT 7)'!$B$19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'13th Wafer (ML RT 7)'!$B$20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'13th Wafer (ML RT 7)'!$B$21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'13th Wafer (ML RT 7)'!$B$22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'13th Wafer (ML RT 7)'!$B$23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'13th Wafer (ML RT 7)'!$B$24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'13th Wafer (ML RT 7)'!$B$25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'13th Wafer (ML RT 7)'!$B$26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'13th Wafer (ML RT 7)'!$B$27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'13th Wafer (ML RT 7)'!$B$28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'13th Wafer (ML RT 7)'!$B$29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'13th Wafer (ML RT 7)'!$B$30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'13th Wafer (ML RT 7)'!$B$31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'13th Wafer (ML RT 7)'!$B$32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'13th Wafer (ML RT 7)'!$B$33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'13th Wafer (ML RT 7)'!$B$34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'13th Wafer (ML RT 7)'!$B$35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'13th Wafer (ML RT 7)'!$B$36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'13th Wafer (ML RT 7)'!$C$37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'13th Wafer (ML RT 7)'!$B$37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'13th Wafer (ML RT 7)'!$C$38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'13th Wafer (ML RT 7)'!$B$38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'13th Wafer (ML RT 7)'!$B$39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'13th Wafer (ML RT 7)'!$B$40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'13th Wafer (ML RT 7)'!$B$41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'13th Wafer (ML RT 7)'!$B$42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'13th Wafer (ML RT 7)'!$B$43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'13th Wafer (ML RT 7)'!$B$44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'13th Wafer (ML RT 7)'!$B$45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'13th Wafer (ML RT 7)'!$B$46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'13th Wafer (ML RT 7)'!$B$47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'13th Wafer (ML RT 7)'!$C$48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'13th Wafer (ML RT 7)'!$B$48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'13th Wafer (ML RT 7)'!$C$49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'13th Wafer (ML RT 7)'!$B$49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'13th Wafer (ML RT 7)'!$C$50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'13th Wafer (ML RT 7)'!$B$50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'4th Wafer (ML 14)'!$B$2:$B$50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'4th Wafer (ML 14)'!$C$2:$C$50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0816"/>
        <axId val="637497504"/>
      </scatterChart>
      <valAx>
        <axId val="6375108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7504"/>
        <crosses val="autoZero"/>
        <crossBetween val="midCat"/>
      </valAx>
      <valAx>
        <axId val="637497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081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'5th Wafer (ML 15)'!$B$2:$B$50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'5th Wafer (ML 15)'!$C$2:$C$50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493344"/>
        <axId val="637487936"/>
      </scatterChart>
      <valAx>
        <axId val="637493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87936"/>
        <crosses val="autoZero"/>
        <crossBetween val="midCat"/>
      </valAx>
      <valAx>
        <axId val="6374879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'6th Wafer (ML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'6th Wafer (ML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6073168"/>
        <axId val="106079824"/>
      </scatterChart>
      <valAx>
        <axId val="1060731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9824"/>
        <crosses val="autoZero"/>
        <crossBetween val="midCat"/>
      </valAx>
      <valAx>
        <axId val="10607982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6073168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'7th Wafer (ML 5)'!$B$2:$B$50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'7th Wafer (ML 5)'!$C$2:$C$50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79611024"/>
        <axId val="1979612688"/>
      </scatterChart>
      <valAx>
        <axId val="197961102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2688"/>
        <crosses val="autoZero"/>
        <crossBetween val="midCat"/>
      </valAx>
      <valAx>
        <axId val="1979612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79611024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'8th Wafer (ML RT 10)'!$C$1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'8th Wafer (ML RT 10)'!$B$2:$B$53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7.701</v>
                </pt>
                <pt idx="51">
                  <v>0</v>
                </pt>
              </numCache>
            </numRef>
          </xVal>
          <yVal>
            <numRef>
              <f>'8th Wafer (ML RT 10)'!$C$2:$C$53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0389968"/>
        <axId val="1800385808"/>
      </scatterChart>
      <valAx>
        <axId val="180038996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5808"/>
        <crosses val="autoZero"/>
        <crossBetween val="midCat"/>
      </valAx>
      <valAx>
        <axId val="18003858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0389968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'9th Wafer (ML RT 12)'!$C$1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'9th Wafer (ML RT 12)'!$B$2:$B$60</f>
              <numCache>
                <formatCode>General</formatCode>
                <ptCount val="5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9.33</v>
                </pt>
                <pt idx="51">
                  <v>0</v>
                </pt>
              </numCache>
            </numRef>
          </xVal>
          <yVal>
            <numRef>
              <f>'9th Wafer (ML RT 12)'!$C$2:$C$60</f>
              <numCache>
                <formatCode>General</formatCode>
                <ptCount val="5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512064"/>
        <axId val="637493344"/>
      </scatterChart>
      <valAx>
        <axId val="63751206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493344"/>
        <crosses val="autoZero"/>
        <crossBetween val="midCat"/>
      </valAx>
      <valAx>
        <axId val="63749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3751206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'10th Wafer (ML RT 13)'!$C$1</f>
              <strCache>
                <ptCount val="1"/>
                <pt idx="0">
                  <v>Y (mm)</v>
                </pt>
              </strCache>
            </strRef>
          </tx>
          <spPr>
            <a:ln w="9525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'10th Wafer (ML RT 13)'!$B$2:$B$53</f>
              <numCache>
                <formatCode>General</formatCode>
                <ptCount val="52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  <pt idx="50">
                  <v>9.019</v>
                </pt>
                <pt idx="51">
                  <v>0</v>
                </pt>
              </numCache>
            </numRef>
          </xVal>
          <yVal>
            <numRef>
              <f>'10th Wafer (ML RT 13)'!$C$2:$C$53</f>
              <numCache>
                <formatCode>General</formatCode>
                <ptCount val="52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72525360"/>
        <axId val="872530768"/>
      </scatterChart>
      <valAx>
        <axId val="87252536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30768"/>
        <crosses val="autoZero"/>
        <crossBetween val="midCat"/>
      </valAx>
      <valAx>
        <axId val="8725307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7252536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'11th Wafer (ML RT 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'11th Wafer (ML RT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'11th Wafer (ML RT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4047712"/>
        <axId val="604048128"/>
      </scatterChart>
      <valAx>
        <axId val="6040477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8128"/>
        <crosses val="autoZero"/>
        <crossBetween val="midCat"/>
      </valAx>
      <valAx>
        <axId val="60404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771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6350</colOff>
      <row>13</row>
      <rowOff>0</rowOff>
    </from>
    <ext cx="5181600" cy="3765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133350</colOff>
      <row>11</row>
      <rowOff>139700</rowOff>
    </from>
    <ext cx="5949950" cy="38036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482600</colOff>
      <row>12</row>
      <rowOff>76200</rowOff>
    </from>
    <ext cx="4451350" cy="32321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5187950" cy="33083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571500</colOff>
      <row>7</row>
      <rowOff>156210</rowOff>
    </from>
    <to>
      <col>10</col>
      <colOff>99060</colOff>
      <row>29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334945</colOff>
      <row>8</row>
      <rowOff>26796</rowOff>
    </from>
    <to>
      <col>9</col>
      <colOff>242835</colOff>
      <row>26</row>
      <rowOff>58616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388620</colOff>
      <row>11</row>
      <rowOff>125730</rowOff>
    </from>
    <to>
      <col>10</col>
      <colOff>205740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589473</colOff>
      <row>7</row>
      <rowOff>158152</rowOff>
    </from>
    <to>
      <col>11</col>
      <colOff>143775</colOff>
      <row>30</row>
      <rowOff>28756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111370</colOff>
      <row>8</row>
      <rowOff>99646</rowOff>
    </from>
    <to>
      <col>9</col>
      <colOff>586154</colOff>
      <row>26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15240</colOff>
      <row>7</row>
      <rowOff>156210</rowOff>
    </from>
    <to>
      <col>9</col>
      <colOff>502920</colOff>
      <row>26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45720</colOff>
      <row>8</row>
      <rowOff>11430</rowOff>
    </from>
    <to>
      <col>10</col>
      <colOff>365760</colOff>
      <row>31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7</row>
      <rowOff>163830</rowOff>
    </from>
    <to>
      <col>9</col>
      <colOff>502920</colOff>
      <row>25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9.xml" Id="rId2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0.xml" Id="rId2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1.xml" Id="rId2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12.xml" Id="rId2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4.xml" Id="rId2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5.xml" Id="rId2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6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7.xml" Id="rId2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8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zoomScale="107" zoomScaleNormal="49" workbookViewId="0">
      <selection activeCell="H18" sqref="H18"/>
    </sheetView>
  </sheetViews>
  <sheetFormatPr baseColWidth="8" defaultRowHeight="14.5"/>
  <cols>
    <col width="7.1796875" customWidth="1" style="33" min="1" max="1"/>
    <col width="11.453125" customWidth="1" style="33" min="2" max="2"/>
    <col width="12.26953125" customWidth="1" style="33" min="4" max="4"/>
    <col width="14.1796875" customWidth="1" style="33" min="6" max="6"/>
    <col width="14.453125" customWidth="1" style="33" min="7" max="7"/>
    <col width="14.1796875" customWidth="1" style="33" min="8" max="8"/>
    <col width="14.26953125" customWidth="1" style="33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H1" s="17" t="n"/>
    </row>
    <row r="2">
      <c r="A2" t="n">
        <v>1</v>
      </c>
      <c r="B2" s="28" t="n">
        <v>0</v>
      </c>
      <c r="C2" s="28" t="n">
        <v>0</v>
      </c>
      <c r="D2" t="n">
        <v>0.1073</v>
      </c>
      <c r="E2" s="28">
        <f>(D2*100)</f>
        <v/>
      </c>
      <c r="G2" s="10" t="inlineStr">
        <is>
          <t>Range of data</t>
        </is>
      </c>
      <c r="H2" s="7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0.0268</v>
      </c>
      <c r="E3" s="9">
        <f>(D3*100)</f>
        <v/>
      </c>
      <c r="G3" s="18" t="inlineStr">
        <is>
          <t>0 &lt;= % &lt; 5</t>
        </is>
      </c>
      <c r="H3" s="19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0.03359</v>
      </c>
      <c r="E4" s="9">
        <f>(D4*100)</f>
        <v/>
      </c>
      <c r="G4" s="18" t="inlineStr">
        <is>
          <t>5 &lt;= % &lt; 15</t>
        </is>
      </c>
      <c r="H4" s="20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0.01788</v>
      </c>
      <c r="E5" s="9">
        <f>(D5*100)</f>
        <v/>
      </c>
      <c r="G5" s="18" t="inlineStr">
        <is>
          <t>15 &lt;= % &lt; 25</t>
        </is>
      </c>
      <c r="H5" s="2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0.03295</v>
      </c>
      <c r="E6" s="9">
        <f>(D6*100)</f>
        <v/>
      </c>
      <c r="G6" s="18" t="inlineStr">
        <is>
          <t>25 &lt;= % &lt; 35</t>
        </is>
      </c>
      <c r="H6" s="22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0.02961</v>
      </c>
      <c r="E7" s="9">
        <f>(D7*100)</f>
        <v/>
      </c>
      <c r="G7" s="23" t="inlineStr">
        <is>
          <t>35 &lt;= % &lt; 40</t>
        </is>
      </c>
      <c r="H7" s="24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0.02166</v>
      </c>
      <c r="E8" s="9">
        <f>(D8*100)</f>
        <v/>
      </c>
    </row>
    <row r="9">
      <c r="A9" t="n">
        <v>8</v>
      </c>
      <c r="B9" s="9" t="n">
        <v>32</v>
      </c>
      <c r="C9" s="9" t="n">
        <v>0.0001</v>
      </c>
      <c r="D9" t="n">
        <v>0.01912</v>
      </c>
      <c r="E9" s="9">
        <f>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0.02204</v>
      </c>
      <c r="E10" s="9">
        <f>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0.0018</v>
      </c>
      <c r="E11" s="9">
        <f>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0.00079</v>
      </c>
      <c r="E12" s="9">
        <f>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0.00213</v>
      </c>
      <c r="E13" s="9">
        <f>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0.0015</v>
      </c>
      <c r="E14" s="9">
        <f>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0.00254</v>
      </c>
      <c r="E15" s="9">
        <f>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0.00162</v>
      </c>
      <c r="E17" s="9">
        <f>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</v>
      </c>
      <c r="E18" s="9">
        <f>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0.00027</v>
      </c>
      <c r="E19" s="9">
        <f>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0.0037</v>
      </c>
      <c r="E20" s="9">
        <f>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</v>
      </c>
      <c r="E22" s="9">
        <f>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0.00343</v>
      </c>
      <c r="E23" s="9">
        <f>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0.0037</v>
      </c>
      <c r="E24" s="9">
        <f>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0.00051</v>
      </c>
      <c r="E25" s="9">
        <f>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0.00179</v>
      </c>
      <c r="E26" s="9">
        <f>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0.00012</v>
      </c>
      <c r="E29" s="9">
        <f>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0.00023</v>
      </c>
      <c r="E30" s="9">
        <f>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0.00073</v>
      </c>
      <c r="E31" s="9">
        <f>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0.0005</v>
      </c>
      <c r="E33" s="9">
        <f>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0.00028</v>
      </c>
      <c r="E34" s="9">
        <f>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0.00013</v>
      </c>
      <c r="E35" s="9">
        <f>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5e-05</v>
      </c>
      <c r="E37" s="9">
        <f>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5e-06</v>
      </c>
      <c r="E38" s="9">
        <f>(D38*100)</f>
        <v/>
      </c>
    </row>
    <row r="39">
      <c r="A39" t="n">
        <v>38</v>
      </c>
      <c r="B39" s="9" t="n">
        <v>0.0004</v>
      </c>
      <c r="C39" s="9" t="n">
        <v>-96</v>
      </c>
      <c r="D39" t="n">
        <v>5e-05</v>
      </c>
      <c r="E39" s="9">
        <f>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5e-07</v>
      </c>
      <c r="E41" s="9">
        <f>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5e-05</v>
      </c>
      <c r="E42" s="9">
        <f>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5e-07</v>
      </c>
      <c r="E43" s="9">
        <f>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5e-06</v>
      </c>
      <c r="E45" s="9">
        <f>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0.00047</v>
      </c>
      <c r="E47" s="9">
        <f>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0.00053</v>
      </c>
      <c r="E49" s="9">
        <f>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(D50*100)</f>
        <v/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58" workbookViewId="0">
      <selection activeCell="B1" sqref="B1:C1048576"/>
    </sheetView>
  </sheetViews>
  <sheetFormatPr baseColWidth="8" defaultRowHeight="14.5"/>
  <cols>
    <col width="10.26953125" customWidth="1" style="33" min="1" max="1"/>
    <col width="11.81640625" bestFit="1" customWidth="1" style="33" min="4" max="4"/>
    <col width="18.4531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0.09019000000000001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0.01879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0.01713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0.03003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0.01433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0.01621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0.0151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0.03413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0.02138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0.0023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0.00119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0.00616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s="34" t="n">
        <v>6e-05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0.00196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0.00243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0.00055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s="34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0.00053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0.00049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0.00022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9.000000000000001e-05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0.00011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0.00027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0.00066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9.000000000000001e-05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5e-05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40" workbookViewId="0">
      <selection activeCell="B1" sqref="B1:C50"/>
    </sheetView>
  </sheetViews>
  <sheetFormatPr baseColWidth="8" defaultRowHeight="14.5"/>
  <cols>
    <col width="12.26953125" customWidth="1" style="33" min="4" max="4"/>
    <col width="17.179687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0.07717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0.03816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0.03733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0.03504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0.03126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0.03325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0.04945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0.04756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0.06265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s="34" t="n">
        <v>5e-05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0.00152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0.00124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0.00122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0.00704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0.0006400000000000001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0.00465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0.00453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0.00296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0.00574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0.00545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0.00099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0.00215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0.00162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0.00084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0.00011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0.00038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6.999999999999999e-05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0.00012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0.00066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0.00084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0.00052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O23" sqref="O23"/>
    </sheetView>
  </sheetViews>
  <sheetFormatPr baseColWidth="8" defaultRowHeight="14.5"/>
  <cols>
    <col width="12.26953125" customWidth="1" style="33" min="4" max="4"/>
    <col width="15.542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inlineStr">
        <is>
          <t>Range of data</t>
        </is>
      </c>
      <c r="H1" s="2" t="inlineStr">
        <is>
          <t>Colour Indicator</t>
        </is>
      </c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0.13869</v>
      </c>
      <c r="E2" s="16">
        <f>PRODUCT(D2*100)</f>
        <v/>
      </c>
      <c r="G2" s="25" t="inlineStr">
        <is>
          <t>0 &lt;= % &lt; 5</t>
        </is>
      </c>
      <c r="H2" s="3" t="inlineStr">
        <is>
          <t>Blue</t>
        </is>
      </c>
    </row>
    <row r="3">
      <c r="A3" t="n">
        <v>2</v>
      </c>
      <c r="B3" s="9" t="n">
        <v>-0.0001</v>
      </c>
      <c r="C3" s="9" t="n">
        <v>32</v>
      </c>
      <c r="D3" t="n">
        <v>0.02838</v>
      </c>
      <c r="E3" s="9">
        <f>PRODUCT(D3*100)</f>
        <v/>
      </c>
      <c r="G3" s="25" t="inlineStr">
        <is>
          <t>5 &lt;= % &lt; 15</t>
        </is>
      </c>
      <c r="H3" s="4" t="inlineStr">
        <is>
          <t>Light Blue</t>
        </is>
      </c>
    </row>
    <row r="4">
      <c r="A4" t="n">
        <v>3</v>
      </c>
      <c r="B4" s="9" t="n">
        <v>-22.6275</v>
      </c>
      <c r="C4" s="9" t="n">
        <v>22.6273</v>
      </c>
      <c r="D4" t="n">
        <v>0.03215</v>
      </c>
      <c r="E4" s="9">
        <f>PRODUCT(D4*100)</f>
        <v/>
      </c>
      <c r="G4" s="25" t="inlineStr">
        <is>
          <t>15 &lt;= % &lt; 25</t>
        </is>
      </c>
      <c r="H4" s="2" t="inlineStr">
        <is>
          <t>White</t>
        </is>
      </c>
    </row>
    <row r="5">
      <c r="A5" t="n">
        <v>4</v>
      </c>
      <c r="B5" s="9" t="n">
        <v>-32</v>
      </c>
      <c r="C5" s="9" t="n">
        <v>-0.0001</v>
      </c>
      <c r="D5" t="n">
        <v>0.03679</v>
      </c>
      <c r="E5" s="9">
        <f>PRODUCT(D5*100)</f>
        <v/>
      </c>
      <c r="G5" s="25" t="inlineStr">
        <is>
          <t>25 &lt;= % &lt; 35</t>
        </is>
      </c>
      <c r="H5" s="6" t="inlineStr">
        <is>
          <t>Light Red</t>
        </is>
      </c>
    </row>
    <row r="6">
      <c r="A6" t="n">
        <v>5</v>
      </c>
      <c r="B6" s="16" t="n">
        <v>-22.6273</v>
      </c>
      <c r="C6" s="16" t="n">
        <v>-22.6275</v>
      </c>
      <c r="D6" t="n">
        <v>0.05891</v>
      </c>
      <c r="E6" s="16">
        <f>PRODUCT(D6*100)</f>
        <v/>
      </c>
      <c r="G6" s="26" t="inlineStr">
        <is>
          <t>35 &lt;= % &lt; 40</t>
        </is>
      </c>
      <c r="H6" s="5" t="inlineStr">
        <is>
          <t>Red</t>
        </is>
      </c>
    </row>
    <row r="7">
      <c r="A7" t="n">
        <v>6</v>
      </c>
      <c r="B7" s="9" t="n">
        <v>0.0001</v>
      </c>
      <c r="C7" s="9" t="n">
        <v>-32</v>
      </c>
      <c r="D7" t="n">
        <v>0.03872</v>
      </c>
      <c r="E7" s="9">
        <f>PRODUCT(D7*100)</f>
        <v/>
      </c>
    </row>
    <row r="8">
      <c r="A8" t="n">
        <v>7</v>
      </c>
      <c r="B8" s="16" t="n">
        <v>22.6275</v>
      </c>
      <c r="C8" s="16" t="n">
        <v>-22.6273</v>
      </c>
      <c r="D8" t="n">
        <v>0.05062</v>
      </c>
      <c r="E8" s="16">
        <f>PRODUCT(D8*100)</f>
        <v/>
      </c>
    </row>
    <row r="9">
      <c r="A9" t="n">
        <v>8</v>
      </c>
      <c r="B9" s="16" t="n">
        <v>32</v>
      </c>
      <c r="C9" s="16" t="n">
        <v>0.0001</v>
      </c>
      <c r="D9" t="n">
        <v>0.05271</v>
      </c>
      <c r="E9" s="16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0.04195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0.00731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0.00314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0.00072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0.00013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0.01008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0.00184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0.01036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0.00084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0.00179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0.00443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0.00584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0.00141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0.00928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0.01323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0.0025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6e-06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0.0025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0.00045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0.00182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0.00047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0.00124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0.00061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0.00096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6.999999999999999e-05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0.00024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6.999999999999999e-05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0.00182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0.00011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E3" sqref="E3"/>
    </sheetView>
  </sheetViews>
  <sheetFormatPr baseColWidth="8" defaultRowHeight="14.5"/>
  <cols>
    <col width="12.26953125" customWidth="1" style="33" min="4" max="4"/>
    <col width="17.7265625" customWidth="1" style="33" min="7" max="7"/>
    <col width="18.269531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17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0.08751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0.01956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0.02763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0.03064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0.0309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0.03093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0.03343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0.02639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0.03186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0.00147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0.00054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0.00518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0.00207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0.00993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0.00066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0.00384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0.00299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0.00729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0.00294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0.00526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0.00123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0.00214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0.00458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0.00191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0.00072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0.00158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0.00209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0.00203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0.00085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0.00063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s="34" t="n">
        <v>6e-05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0.00125</v>
      </c>
      <c r="E36" s="9">
        <f>PRODUCT(D36*100)</f>
        <v/>
      </c>
    </row>
    <row r="37">
      <c r="A37" t="n">
        <v>36</v>
      </c>
      <c r="B37" s="32" t="n">
        <v>-47.9996</v>
      </c>
      <c r="C37" s="32" t="n">
        <v>-83.1386</v>
      </c>
      <c r="D37" t="n">
        <v>0.36554</v>
      </c>
      <c r="E37" s="32">
        <f>PRODUCT(D37*100)</f>
        <v/>
      </c>
    </row>
    <row r="38">
      <c r="A38" t="n">
        <v>37</v>
      </c>
      <c r="B38" s="31" t="n">
        <v>-24.8462</v>
      </c>
      <c r="C38" s="31" t="n">
        <v>-92.729</v>
      </c>
      <c r="D38" t="n">
        <v>0.26711</v>
      </c>
      <c r="E38" s="35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6.999999999999999e-05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0.00016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0.00375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9.000000000000001e-05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6.999999999999999e-05</v>
      </c>
      <c r="E48" s="9">
        <f>PRODUCT(D48*100)</f>
        <v/>
      </c>
    </row>
    <row r="49">
      <c r="A49" t="n">
        <v>48</v>
      </c>
      <c r="B49" s="30" t="n">
        <v>47.9996</v>
      </c>
      <c r="C49" s="30" t="n">
        <v>83.1387</v>
      </c>
      <c r="D49" s="34" t="n">
        <v>0.2604</v>
      </c>
      <c r="E49" s="30">
        <f>PRODUCT(D49*100)</f>
        <v/>
      </c>
    </row>
    <row r="50">
      <c r="A50" t="n">
        <v>49</v>
      </c>
      <c r="B50" s="29" t="n">
        <v>24.8462</v>
      </c>
      <c r="C50" s="29" t="n">
        <v>92.729</v>
      </c>
      <c r="D50" t="n">
        <v>0.19184</v>
      </c>
      <c r="E50" s="2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0"/>
  <sheetViews>
    <sheetView workbookViewId="0">
      <selection activeCell="H3" sqref="H3"/>
    </sheetView>
  </sheetViews>
  <sheetFormatPr baseColWidth="8" defaultRowHeight="14.5"/>
  <cols>
    <col width="10" customWidth="1" style="33" min="1" max="1"/>
    <col width="7.81640625" customWidth="1" style="33" min="2" max="2"/>
    <col width="11.26953125" customWidth="1" style="33" min="3" max="3"/>
    <col width="12.26953125" customWidth="1" style="33" min="4" max="4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</row>
    <row r="2" ht="43.5" customHeight="1" s="33">
      <c r="A2" s="36" t="n">
        <v>1</v>
      </c>
      <c r="B2" s="36" t="n">
        <v>0</v>
      </c>
      <c r="C2" s="36" t="n">
        <v>0</v>
      </c>
      <c r="D2" s="36" t="inlineStr">
        <is>
          <t>1fregegergergergergergerg</t>
        </is>
      </c>
    </row>
    <row r="3">
      <c r="A3" s="36" t="n">
        <v>2</v>
      </c>
      <c r="B3" s="36" t="n">
        <v>-0.0001</v>
      </c>
      <c r="C3" s="36" t="n">
        <v>32</v>
      </c>
      <c r="D3" s="36" t="n">
        <v>2</v>
      </c>
      <c r="E3" s="37" t="n"/>
      <c r="F3" s="36" t="n"/>
    </row>
    <row r="4">
      <c r="A4" s="36" t="n">
        <v>3</v>
      </c>
      <c r="B4" s="36" t="n">
        <v>-22.6275</v>
      </c>
      <c r="C4" s="36" t="n">
        <v>22.6273</v>
      </c>
      <c r="D4" s="36" t="n">
        <v>3</v>
      </c>
      <c r="E4" s="36" t="n"/>
      <c r="F4" s="36" t="n"/>
    </row>
    <row r="5">
      <c r="A5" s="36" t="n">
        <v>4</v>
      </c>
      <c r="B5" s="36" t="n">
        <v>-32</v>
      </c>
      <c r="C5" s="36" t="n">
        <v>-0.0001</v>
      </c>
      <c r="D5" s="36" t="n">
        <v>4</v>
      </c>
      <c r="E5" s="36" t="n"/>
      <c r="F5" s="36" t="n"/>
    </row>
    <row r="6">
      <c r="A6" s="36" t="n">
        <v>5</v>
      </c>
      <c r="B6" s="36" t="n">
        <v>-22.6273</v>
      </c>
      <c r="C6" s="36" t="n">
        <v>-22.6275</v>
      </c>
      <c r="D6" s="36" t="n"/>
      <c r="E6" s="36" t="n"/>
      <c r="F6" s="36" t="n"/>
    </row>
    <row r="7">
      <c r="A7" s="36" t="n">
        <v>6</v>
      </c>
      <c r="B7" s="36" t="n">
        <v>0.0001</v>
      </c>
      <c r="C7" s="36" t="n">
        <v>-32</v>
      </c>
      <c r="D7" s="37" t="n"/>
      <c r="E7" s="36" t="n"/>
      <c r="F7" s="36" t="n"/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s="34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  <c r="D35" s="34" t="n"/>
    </row>
    <row r="36">
      <c r="A36" s="34" t="n">
        <v>35</v>
      </c>
      <c r="B36" t="n">
        <v>-67.88200000000001</v>
      </c>
      <c r="C36" t="n">
        <v>-67.8826</v>
      </c>
    </row>
    <row r="37">
      <c r="A37" s="34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s="34" t="n">
        <v>38</v>
      </c>
      <c r="B39" t="n">
        <v>0.0004</v>
      </c>
      <c r="C39" t="n">
        <v>-96</v>
      </c>
    </row>
    <row r="40">
      <c r="A40" s="34" t="n">
        <v>39</v>
      </c>
      <c r="B40" t="n">
        <v>24.847</v>
      </c>
      <c r="C40" t="n">
        <v>-92.72880000000001</v>
      </c>
    </row>
    <row r="41">
      <c r="A41" s="34" t="n">
        <v>40</v>
      </c>
      <c r="B41" t="n">
        <v>48.0004</v>
      </c>
      <c r="C41" t="n">
        <v>-83.1382</v>
      </c>
    </row>
    <row r="42">
      <c r="A42" s="34" t="n">
        <v>41</v>
      </c>
      <c r="B42" t="n">
        <v>67.8826</v>
      </c>
      <c r="C42" t="n">
        <v>-67.88200000000001</v>
      </c>
    </row>
    <row r="43">
      <c r="A43" s="34" t="n">
        <v>42</v>
      </c>
      <c r="B43" t="n">
        <v>83.1387</v>
      </c>
      <c r="C43" t="n">
        <v>-47.9996</v>
      </c>
      <c r="D43" s="34" t="n"/>
    </row>
    <row r="44">
      <c r="A44" s="34" t="n">
        <v>43</v>
      </c>
      <c r="B44" t="n">
        <v>92.729</v>
      </c>
      <c r="C44" t="n">
        <v>-24.8462</v>
      </c>
    </row>
    <row r="45">
      <c r="A45" s="34" t="n">
        <v>44</v>
      </c>
      <c r="B45" t="n">
        <v>96</v>
      </c>
      <c r="C45" t="n">
        <v>0.0004</v>
      </c>
    </row>
    <row r="46">
      <c r="A46" s="34" t="n">
        <v>45</v>
      </c>
      <c r="B46" t="n">
        <v>92.72880000000001</v>
      </c>
      <c r="C46" t="n">
        <v>24.847</v>
      </c>
    </row>
    <row r="47">
      <c r="A47" s="34" t="n">
        <v>46</v>
      </c>
      <c r="B47" t="n">
        <v>83.1382</v>
      </c>
      <c r="C47" t="n">
        <v>48.0004</v>
      </c>
    </row>
    <row r="48">
      <c r="A48" s="34" t="n">
        <v>47</v>
      </c>
      <c r="B48" t="n">
        <v>67.88200000000001</v>
      </c>
      <c r="C48" t="n">
        <v>67.8826</v>
      </c>
      <c r="D48" s="34" t="n"/>
    </row>
    <row r="49">
      <c r="A49" s="34" t="n">
        <v>48</v>
      </c>
      <c r="B49" t="n">
        <v>47.9996</v>
      </c>
      <c r="C49" t="n">
        <v>83.1387</v>
      </c>
      <c r="D49" s="34" t="n"/>
    </row>
    <row r="50">
      <c r="A50" s="34" t="n">
        <v>49</v>
      </c>
      <c r="B50" t="n">
        <v>24.8462</v>
      </c>
      <c r="C50" t="n">
        <v>92.729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4.5"/>
  <cols>
    <col width="60" customWidth="1" style="33" min="3" max="3"/>
  </cols>
  <sheetData>
    <row r="1">
      <c r="A1" t="inlineStr">
        <is>
          <t>1fregegergergergergergerg</t>
        </is>
      </c>
    </row>
    <row r="2">
      <c r="A2" t="n">
        <v>2</v>
      </c>
    </row>
    <row r="3">
      <c r="A3" t="n">
        <v>3</v>
      </c>
    </row>
    <row r="4">
      <c r="A4" t="n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 ht="43.5" customHeight="1" s="33">
      <c r="A1" s="38" t="n"/>
      <c r="B1" s="38" t="n"/>
      <c r="C1" s="38" t="n"/>
      <c r="D1" s="38" t="inlineStr">
        <is>
          <t>1fregegergergergergergerg</t>
        </is>
      </c>
    </row>
    <row r="2">
      <c r="A2" s="38" t="n"/>
      <c r="B2" s="38" t="n"/>
      <c r="C2" s="38" t="n"/>
      <c r="D2" s="38" t="n">
        <v>2</v>
      </c>
    </row>
    <row r="3">
      <c r="A3" s="38" t="n"/>
      <c r="B3" s="38" t="n"/>
      <c r="C3" s="38" t="n"/>
      <c r="D3" s="38" t="n">
        <v>3</v>
      </c>
    </row>
    <row r="4">
      <c r="A4" s="38" t="n"/>
      <c r="B4" s="38" t="n"/>
      <c r="C4" s="38" t="n"/>
      <c r="D4" s="38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 ht="43.5" customHeight="1" s="33">
      <c r="A1" s="38" t="n"/>
      <c r="B1" s="38" t="n"/>
      <c r="C1" s="38" t="n"/>
      <c r="D1" s="38" t="inlineStr">
        <is>
          <t>1fregegergergergergergerg</t>
        </is>
      </c>
    </row>
    <row r="2">
      <c r="A2" s="38" t="n"/>
      <c r="B2" s="38" t="n"/>
      <c r="C2" s="38" t="n"/>
      <c r="D2" s="38" t="n">
        <v>2</v>
      </c>
    </row>
    <row r="3">
      <c r="A3" s="38" t="n"/>
      <c r="B3" s="38" t="n"/>
      <c r="C3" s="38" t="n"/>
      <c r="D3" s="38" t="n">
        <v>3</v>
      </c>
    </row>
    <row r="4">
      <c r="A4" s="38" t="n"/>
      <c r="B4" s="38" t="n"/>
      <c r="C4" s="38" t="n"/>
      <c r="D4" s="38" t="n">
        <v>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Normal="100" workbookViewId="0">
      <selection activeCell="D2" sqref="D2:D11"/>
    </sheetView>
  </sheetViews>
  <sheetFormatPr baseColWidth="8" defaultRowHeight="14.5"/>
  <cols>
    <col width="7.1796875" customWidth="1" style="33" min="1" max="1"/>
    <col width="10.26953125" customWidth="1" style="33" min="2" max="2"/>
    <col width="12.26953125" customWidth="1" style="33" min="4" max="4"/>
    <col width="16.7265625" customWidth="1" style="33" min="7" max="7"/>
    <col width="14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8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0.13719</v>
      </c>
      <c r="E2" s="16">
        <f>PRODUCT(D2*100)</f>
        <v/>
      </c>
      <c r="G2" s="11" t="inlineStr">
        <is>
          <t>Range of data</t>
        </is>
      </c>
      <c r="H2" s="11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0.03364</v>
      </c>
      <c r="E3" s="9">
        <f>PRODUCT(D3*100)</f>
        <v/>
      </c>
      <c r="G3" s="11" t="inlineStr">
        <is>
          <t>0 &lt;= % &lt; 5</t>
        </is>
      </c>
      <c r="H3" s="12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0.02319</v>
      </c>
      <c r="E4" s="9">
        <f>PRODUCT(D4*100)</f>
        <v/>
      </c>
      <c r="G4" s="11" t="inlineStr">
        <is>
          <t>5 &lt;= % &lt; 15</t>
        </is>
      </c>
      <c r="H4" s="13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0.03108</v>
      </c>
      <c r="E5" s="9">
        <f>PRODUCT(D5*100)</f>
        <v/>
      </c>
      <c r="G5" s="11" t="inlineStr">
        <is>
          <t>15 &lt;= % &lt; 25</t>
        </is>
      </c>
      <c r="H5" s="1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0.01968</v>
      </c>
      <c r="E6" s="9">
        <f>PRODUCT(D6*100)</f>
        <v/>
      </c>
      <c r="G6" s="11" t="inlineStr">
        <is>
          <t>25 &lt;= % &lt; 35</t>
        </is>
      </c>
      <c r="H6" s="14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0.02489</v>
      </c>
      <c r="E7" s="9">
        <f>PRODUCT(D7*100)</f>
        <v/>
      </c>
      <c r="G7" s="11" t="inlineStr">
        <is>
          <t>35 &lt;= % &lt; 40</t>
        </is>
      </c>
      <c r="H7" s="1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0.03472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0.03156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0.04707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0.00544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0.00242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0.00309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0.00047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0.00399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0.00402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0.00109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s="34" t="n">
        <v>8.000000000000001e-05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0.00212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0.00149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0.00067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0.00153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0.00096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0.00024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0.00386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0.00082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0.00129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4" t="n">
        <v>6.999999999999999e-05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4" t="n">
        <v>5e-05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s="34" t="n">
        <v>6e-05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6e-05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1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0.00019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s="34" t="n">
        <v>0.00065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4" t="n">
        <v>5e-05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6.999999999999999e-05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0.00056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0.00015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3"/>
  <sheetViews>
    <sheetView tabSelected="1" topLeftCell="A25" zoomScale="115" zoomScaleNormal="115" workbookViewId="0">
      <selection activeCell="H41" sqref="H41"/>
    </sheetView>
  </sheetViews>
  <sheetFormatPr baseColWidth="8" defaultRowHeight="14.5"/>
  <cols>
    <col width="6.1796875" customWidth="1" style="33" min="1" max="1"/>
    <col width="10.2695312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</row>
    <row r="2">
      <c r="A2" t="n">
        <v>1</v>
      </c>
      <c r="B2" s="29" t="n">
        <v>0</v>
      </c>
      <c r="C2" s="29" t="n">
        <v>0</v>
      </c>
      <c r="D2" t="n">
        <v>0.15397</v>
      </c>
      <c r="E2" s="29">
        <f>PRODUCT(D2*100)</f>
        <v/>
      </c>
      <c r="G2" s="2" t="inlineStr">
        <is>
          <t>Range of data</t>
        </is>
      </c>
      <c r="H2" s="2" t="inlineStr">
        <is>
          <t>Colour Indicator</t>
        </is>
      </c>
      <c r="J2" t="n">
        <v>1</v>
      </c>
      <c r="K2" s="29" t="n">
        <v>0</v>
      </c>
      <c r="L2" s="29" t="n">
        <v>0</v>
      </c>
      <c r="M2" t="n">
        <v>0.15397</v>
      </c>
      <c r="N2" s="29" t="n">
        <v>15.397</v>
      </c>
    </row>
    <row r="3">
      <c r="A3" t="n">
        <v>2</v>
      </c>
      <c r="B3" s="9" t="n">
        <v>-0.0001</v>
      </c>
      <c r="C3" s="9" t="n">
        <v>32</v>
      </c>
      <c r="D3" t="n">
        <v>0.02906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  <c r="J3" t="n">
        <v>2</v>
      </c>
      <c r="K3" s="9" t="n">
        <v>-0.0001</v>
      </c>
      <c r="L3" s="9" t="n">
        <v>32</v>
      </c>
      <c r="M3" t="n">
        <v>0.02906</v>
      </c>
      <c r="N3" s="9">
        <f>PRODUCT(M3*100)</f>
        <v/>
      </c>
    </row>
    <row r="4">
      <c r="A4" t="n">
        <v>3</v>
      </c>
      <c r="B4" s="9" t="n">
        <v>-22.6275</v>
      </c>
      <c r="C4" s="9" t="n">
        <v>22.6273</v>
      </c>
      <c r="D4" t="n">
        <v>0.02108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  <c r="J4" t="n">
        <v>3</v>
      </c>
      <c r="K4" s="9" t="n">
        <v>-22.6275</v>
      </c>
      <c r="L4" s="9" t="n">
        <v>22.6273</v>
      </c>
      <c r="M4" t="n">
        <v>0.02108</v>
      </c>
      <c r="N4" s="9">
        <f>PRODUCT(M4*100)</f>
        <v/>
      </c>
    </row>
    <row r="5">
      <c r="A5" t="n">
        <v>4</v>
      </c>
      <c r="B5" s="9" t="n">
        <v>-32</v>
      </c>
      <c r="C5" s="9" t="n">
        <v>-0.0001</v>
      </c>
      <c r="D5" t="n">
        <v>0.02609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  <c r="J5" t="n">
        <v>4</v>
      </c>
      <c r="K5" s="9" t="n">
        <v>-32</v>
      </c>
      <c r="L5" s="9" t="n">
        <v>-0.0001</v>
      </c>
      <c r="M5" t="n">
        <v>0.02609</v>
      </c>
      <c r="N5" s="9">
        <f>PRODUCT(M5*100)</f>
        <v/>
      </c>
    </row>
    <row r="6">
      <c r="A6" s="36" t="n">
        <v>5</v>
      </c>
      <c r="B6" s="36" t="n">
        <v>-22.6273</v>
      </c>
      <c r="C6" s="36" t="n">
        <v>-22.6275</v>
      </c>
      <c r="D6" s="36" t="inlineStr">
        <is>
          <t>mapitin</t>
        </is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  <c r="J6" t="n">
        <v>5</v>
      </c>
      <c r="K6" s="9" t="n">
        <v>-22.6273</v>
      </c>
      <c r="L6" s="9" t="n">
        <v>-22.6275</v>
      </c>
      <c r="M6" t="n">
        <v>0.02494</v>
      </c>
      <c r="N6" s="9">
        <f>PRODUCT(M6*100)</f>
        <v/>
      </c>
    </row>
    <row r="7">
      <c r="A7" s="36" t="n">
        <v>6</v>
      </c>
      <c r="B7" s="36" t="n">
        <v>0.0001</v>
      </c>
      <c r="C7" s="36" t="n">
        <v>-32</v>
      </c>
      <c r="D7" s="36" t="inlineStr">
        <is>
          <t>mapitin</t>
        </is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  <c r="J7" t="n">
        <v>6</v>
      </c>
      <c r="K7" s="9" t="n">
        <v>0.0001</v>
      </c>
      <c r="L7" s="9" t="n">
        <v>-32</v>
      </c>
      <c r="M7" t="n">
        <v>0.02734</v>
      </c>
      <c r="N7" s="9">
        <f>PRODUCT(M7*100)</f>
        <v/>
      </c>
    </row>
    <row r="8">
      <c r="A8" t="n">
        <v>7</v>
      </c>
      <c r="B8" s="9" t="n">
        <v>22.6275</v>
      </c>
      <c r="C8" s="9" t="n">
        <v>-22.6273</v>
      </c>
      <c r="D8" t="n">
        <v>0.0288</v>
      </c>
      <c r="E8" s="9">
        <f>PRODUCT(D8*100)</f>
        <v/>
      </c>
      <c r="J8" t="n">
        <v>7</v>
      </c>
      <c r="K8" s="9" t="n">
        <v>22.6275</v>
      </c>
      <c r="L8" s="9" t="n">
        <v>-22.6273</v>
      </c>
      <c r="M8" t="n">
        <v>0.0288</v>
      </c>
      <c r="N8" s="9">
        <f>PRODUCT(M8*100)</f>
        <v/>
      </c>
    </row>
    <row r="9">
      <c r="A9" t="n">
        <v>8</v>
      </c>
      <c r="B9" s="9" t="n">
        <v>32</v>
      </c>
      <c r="C9" s="9" t="n">
        <v>0.0001</v>
      </c>
      <c r="D9" t="n">
        <v>0.02549</v>
      </c>
      <c r="E9" s="9">
        <f>PRODUCT(D9*100)</f>
        <v/>
      </c>
      <c r="J9" t="n">
        <v>8</v>
      </c>
      <c r="K9" s="9" t="n">
        <v>32</v>
      </c>
      <c r="L9" s="9" t="n">
        <v>0.0001</v>
      </c>
      <c r="M9" t="n">
        <v>0.02549</v>
      </c>
      <c r="N9" s="9" t="n">
        <v>2.549</v>
      </c>
    </row>
    <row r="10">
      <c r="A10" s="36" t="n">
        <v>9</v>
      </c>
      <c r="B10" s="36" t="n">
        <v>22.6273</v>
      </c>
      <c r="C10" s="36" t="n">
        <v>22.6275</v>
      </c>
      <c r="D10" s="36" t="n">
        <v>69</v>
      </c>
      <c r="E10" s="9">
        <f>PRODUCT(D10*100)</f>
        <v/>
      </c>
      <c r="J10" t="n">
        <v>9</v>
      </c>
      <c r="K10" s="9" t="n">
        <v>22.6273</v>
      </c>
      <c r="L10" s="9" t="n">
        <v>22.6275</v>
      </c>
      <c r="M10" t="n">
        <v>0.02617</v>
      </c>
      <c r="N10" s="9" t="n">
        <v>2.617</v>
      </c>
    </row>
    <row r="11">
      <c r="A11" s="36" t="n">
        <v>10</v>
      </c>
      <c r="B11" s="36" t="n">
        <v>-0.0002</v>
      </c>
      <c r="C11" s="36" t="n">
        <v>64</v>
      </c>
      <c r="D11" s="36" t="n">
        <v>69</v>
      </c>
      <c r="E11" s="9">
        <f>PRODUCT(D11*100)</f>
        <v/>
      </c>
      <c r="J11" t="n">
        <v>10</v>
      </c>
      <c r="K11" s="9" t="n">
        <v>-0.0002</v>
      </c>
      <c r="L11" s="9" t="n">
        <v>64</v>
      </c>
      <c r="M11" t="n">
        <v>0.0031</v>
      </c>
      <c r="N11" s="9">
        <f>PRODUCT(M11*100)</f>
        <v/>
      </c>
    </row>
    <row r="12">
      <c r="A12" s="36" t="n">
        <v>11</v>
      </c>
      <c r="B12" s="36" t="n">
        <v>-24.492</v>
      </c>
      <c r="C12" s="36" t="n">
        <v>59.1282</v>
      </c>
      <c r="D12" s="36" t="n">
        <v>69</v>
      </c>
      <c r="E12" s="9">
        <f>PRODUCT(D12*100)</f>
        <v/>
      </c>
      <c r="J12" t="n">
        <v>11</v>
      </c>
      <c r="K12" s="9" t="n">
        <v>-24.492</v>
      </c>
      <c r="L12" s="9" t="n">
        <v>59.1282</v>
      </c>
      <c r="M12" t="n">
        <v>0.00161</v>
      </c>
      <c r="N12" s="9">
        <f>PRODUCT(M12*100)</f>
        <v/>
      </c>
    </row>
    <row r="13">
      <c r="A13" s="36" t="n">
        <v>12</v>
      </c>
      <c r="B13" s="36" t="n">
        <v>-45.255</v>
      </c>
      <c r="C13" s="36" t="n">
        <v>45.2547</v>
      </c>
      <c r="D13" s="36" t="n">
        <v>69</v>
      </c>
      <c r="E13" s="9">
        <f>PRODUCT(D13*100)</f>
        <v/>
      </c>
      <c r="H13" s="9" t="n"/>
      <c r="I13" s="9" t="n"/>
      <c r="J13" t="n">
        <v>12</v>
      </c>
      <c r="K13" s="9" t="n">
        <v>-45.255</v>
      </c>
      <c r="L13" s="9" t="n">
        <v>45.2547</v>
      </c>
      <c r="M13" t="n">
        <v>0.00016</v>
      </c>
      <c r="N13" s="9">
        <f>PRODUCT(M13*100)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0.00337</v>
      </c>
      <c r="E14" s="9">
        <f>PRODUCT(D14*100)</f>
        <v/>
      </c>
      <c r="H14" s="9" t="n"/>
      <c r="I14" s="9" t="n"/>
      <c r="J14" t="n">
        <v>13</v>
      </c>
      <c r="K14" s="9" t="n">
        <v>-59.1284</v>
      </c>
      <c r="L14" s="9" t="n">
        <v>24.4915</v>
      </c>
      <c r="M14" t="n">
        <v>0.00337</v>
      </c>
      <c r="N14" s="9">
        <f>PRODUCT(M14*100)</f>
        <v/>
      </c>
    </row>
    <row r="15">
      <c r="A15" s="36" t="n">
        <v>14</v>
      </c>
      <c r="B15" s="36" t="n">
        <v>-64</v>
      </c>
      <c r="C15" s="36" t="n">
        <v>-0.0003</v>
      </c>
      <c r="D15" s="36" t="n">
        <v>69</v>
      </c>
      <c r="E15" s="9">
        <f>PRODUCT(D15*100)</f>
        <v/>
      </c>
      <c r="J15" t="n">
        <v>14</v>
      </c>
      <c r="K15" s="9" t="n">
        <v>-64</v>
      </c>
      <c r="L15" s="9" t="n">
        <v>-0.0003</v>
      </c>
      <c r="M15" t="n">
        <v>0.00074</v>
      </c>
      <c r="N15" s="9">
        <f>PRODUCT(M15*100)</f>
        <v/>
      </c>
    </row>
    <row r="16">
      <c r="A16" s="36" t="n">
        <v>15</v>
      </c>
      <c r="B16" s="36" t="n">
        <v>-59.1282</v>
      </c>
      <c r="C16" s="36" t="n">
        <v>-24.492</v>
      </c>
      <c r="D16" s="36" t="n">
        <v>69</v>
      </c>
      <c r="E16" s="9">
        <f>PRODUCT(D16*100)</f>
        <v/>
      </c>
      <c r="J16" t="n">
        <v>15</v>
      </c>
      <c r="K16" s="9" t="n">
        <v>-59.1282</v>
      </c>
      <c r="L16" s="9" t="n">
        <v>-24.492</v>
      </c>
      <c r="M16" t="n">
        <v>0.00365</v>
      </c>
      <c r="N16" s="9">
        <f>PRODUCT(M16*100)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  <c r="J17" t="n">
        <v>16</v>
      </c>
      <c r="K17" s="9" t="n">
        <v>-45.2547</v>
      </c>
      <c r="L17" s="9" t="n">
        <v>-45.255</v>
      </c>
      <c r="M17" t="n">
        <v>0.00025</v>
      </c>
      <c r="N17" s="9" t="n">
        <v>0.025</v>
      </c>
    </row>
    <row r="18">
      <c r="A18" t="n">
        <v>17</v>
      </c>
      <c r="B18" s="9" t="n">
        <v>-24.4915</v>
      </c>
      <c r="C18" s="9" t="n">
        <v>-59.1284</v>
      </c>
      <c r="D18" t="n">
        <v>0.00068</v>
      </c>
      <c r="E18" s="9">
        <f>PRODUCT(D18*100)</f>
        <v/>
      </c>
      <c r="J18" t="n">
        <v>17</v>
      </c>
      <c r="K18" s="9" t="n">
        <v>-24.4915</v>
      </c>
      <c r="L18" s="9" t="n">
        <v>-59.1284</v>
      </c>
      <c r="M18" t="n">
        <v>0.00068</v>
      </c>
      <c r="N18" s="9" t="n">
        <v>0.068</v>
      </c>
    </row>
    <row r="19">
      <c r="A19" t="n">
        <v>18</v>
      </c>
      <c r="B19" s="9" t="n">
        <v>0.0003</v>
      </c>
      <c r="C19" s="9" t="n">
        <v>-64</v>
      </c>
      <c r="D19" t="n">
        <v>0.00122</v>
      </c>
      <c r="E19" s="9">
        <f>PRODUCT(D19*100)</f>
        <v/>
      </c>
      <c r="J19" t="n">
        <v>18</v>
      </c>
      <c r="K19" s="9" t="n">
        <v>0.0003</v>
      </c>
      <c r="L19" s="9" t="n">
        <v>-64</v>
      </c>
      <c r="M19" t="n">
        <v>0.00122</v>
      </c>
      <c r="N19" s="9" t="n">
        <v>0.122</v>
      </c>
    </row>
    <row r="20">
      <c r="A20" s="36" t="n">
        <v>19</v>
      </c>
      <c r="B20" s="36" t="n">
        <v>24.492</v>
      </c>
      <c r="C20" s="36" t="n">
        <v>-59.1282</v>
      </c>
      <c r="D20" s="36" t="n">
        <v>69</v>
      </c>
      <c r="E20" s="9">
        <f>PRODUCT(D20*100)</f>
        <v/>
      </c>
      <c r="J20" t="n">
        <v>19</v>
      </c>
      <c r="K20" s="9" t="n">
        <v>24.492</v>
      </c>
      <c r="L20" s="9" t="n">
        <v>-59.1282</v>
      </c>
      <c r="M20" t="n">
        <v>5e-05</v>
      </c>
      <c r="N20" s="9" t="n">
        <v>0.005</v>
      </c>
    </row>
    <row r="21">
      <c r="A21" s="36" t="n">
        <v>20</v>
      </c>
      <c r="B21" s="36" t="n">
        <v>45.2551</v>
      </c>
      <c r="C21" s="36" t="n">
        <v>-45.2547</v>
      </c>
      <c r="D21" s="36" t="n">
        <v>69</v>
      </c>
      <c r="E21" s="9">
        <f>PRODUCT(D21*100)</f>
        <v/>
      </c>
      <c r="J21" t="n">
        <v>20</v>
      </c>
      <c r="K21" s="9" t="n">
        <v>45.2551</v>
      </c>
      <c r="L21" s="9" t="n">
        <v>-45.2547</v>
      </c>
      <c r="M21" t="n">
        <v>0.00198</v>
      </c>
      <c r="N21" s="9" t="n">
        <v>0.198</v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PRODUCT(D22*100)</f>
        <v/>
      </c>
      <c r="J22" t="n">
        <v>21</v>
      </c>
      <c r="K22" s="9" t="n">
        <v>59.1284</v>
      </c>
      <c r="L22" s="9" t="n">
        <v>-24.4915</v>
      </c>
      <c r="M22" t="n">
        <v>0.00185</v>
      </c>
      <c r="N22" s="9">
        <f>PRODUCT(M22*100)</f>
        <v/>
      </c>
    </row>
    <row r="23">
      <c r="A23" t="n">
        <v>22</v>
      </c>
      <c r="B23" s="9" t="n">
        <v>64</v>
      </c>
      <c r="C23" s="9" t="n">
        <v>0.0003</v>
      </c>
      <c r="D23" t="n">
        <v>0.00059</v>
      </c>
      <c r="E23" s="9">
        <f>PRODUCT(D23*100)</f>
        <v/>
      </c>
      <c r="J23" t="n">
        <v>22</v>
      </c>
      <c r="K23" s="9" t="n">
        <v>64</v>
      </c>
      <c r="L23" s="9" t="n">
        <v>0.0003</v>
      </c>
      <c r="M23" t="n">
        <v>0.00059</v>
      </c>
      <c r="N23" s="9">
        <f>PRODUCT(M23*100)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0.00076</v>
      </c>
      <c r="E24" s="9">
        <f>PRODUCT(D24*100)</f>
        <v/>
      </c>
      <c r="J24" t="n">
        <v>23</v>
      </c>
      <c r="K24" s="9" t="n">
        <v>59.1282</v>
      </c>
      <c r="L24" s="9" t="n">
        <v>24.492</v>
      </c>
      <c r="M24" t="n">
        <v>0.00076</v>
      </c>
      <c r="N24" s="9">
        <f>PRODUCT(M24*100)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0.00279</v>
      </c>
      <c r="E25" s="9">
        <f>PRODUCT(D25*100)</f>
        <v/>
      </c>
      <c r="J25" t="n">
        <v>24</v>
      </c>
      <c r="K25" s="9" t="n">
        <v>45.2546</v>
      </c>
      <c r="L25" s="9" t="n">
        <v>45.2551</v>
      </c>
      <c r="M25" t="n">
        <v>0.00279</v>
      </c>
      <c r="N25" s="9">
        <f>PRODUCT(M25*100)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0.00063</v>
      </c>
      <c r="E26" s="9">
        <f>PRODUCT(D26*100)</f>
        <v/>
      </c>
      <c r="J26" t="n">
        <v>25</v>
      </c>
      <c r="K26" s="9" t="n">
        <v>24.4915</v>
      </c>
      <c r="L26" s="9" t="n">
        <v>59.1284</v>
      </c>
      <c r="M26" t="n">
        <v>0.00063</v>
      </c>
      <c r="N26" s="9">
        <f>PRODUCT(M26*100)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0.0008</v>
      </c>
      <c r="E27" s="9">
        <f>PRODUCT(D27*100)</f>
        <v/>
      </c>
      <c r="J27" t="n">
        <v>26</v>
      </c>
      <c r="K27" s="9" t="n">
        <v>-0.0004</v>
      </c>
      <c r="L27" s="9" t="n">
        <v>96</v>
      </c>
      <c r="M27" t="n">
        <v>0.0008</v>
      </c>
      <c r="N27" s="9">
        <f>PRODUCT(M27*100)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6e-06</v>
      </c>
      <c r="E28" s="9">
        <f>PRODUCT(D28*100)</f>
        <v/>
      </c>
      <c r="J28" t="n">
        <v>27</v>
      </c>
      <c r="K28" s="9" t="n">
        <v>-24.847</v>
      </c>
      <c r="L28" s="9" t="n">
        <v>92.72880000000001</v>
      </c>
      <c r="M28" t="n">
        <v>6e-06</v>
      </c>
      <c r="N28" s="9">
        <f>PRODUCT(M28*100)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0.00074</v>
      </c>
      <c r="E29" s="9">
        <f>PRODUCT(D29*100)</f>
        <v/>
      </c>
      <c r="J29" t="n">
        <v>28</v>
      </c>
      <c r="K29" s="9" t="n">
        <v>-48.0003</v>
      </c>
      <c r="L29" s="9" t="n">
        <v>83.1383</v>
      </c>
      <c r="M29" t="n">
        <v>0.00074</v>
      </c>
      <c r="N29" s="9">
        <f>PRODUCT(M29*100)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0.0007</v>
      </c>
      <c r="E30" s="9">
        <f>PRODUCT(D30*100)</f>
        <v/>
      </c>
      <c r="J30" t="n">
        <v>29</v>
      </c>
      <c r="K30" s="9" t="n">
        <v>-67.88249999999999</v>
      </c>
      <c r="L30" s="9" t="n">
        <v>67.88200000000001</v>
      </c>
      <c r="M30" t="n">
        <v>0.0007</v>
      </c>
      <c r="N30" s="9" t="n">
        <v>0.06999999999999999</v>
      </c>
    </row>
    <row r="31">
      <c r="A31" t="n">
        <v>30</v>
      </c>
      <c r="B31" s="9" t="n">
        <v>-83.1386</v>
      </c>
      <c r="C31" s="9" t="n">
        <v>47.9997</v>
      </c>
      <c r="D31" t="n">
        <v>0.00211</v>
      </c>
      <c r="E31" s="9">
        <f>PRODUCT(D31*100)</f>
        <v/>
      </c>
      <c r="J31" t="n">
        <v>30</v>
      </c>
      <c r="K31" s="9" t="n">
        <v>-83.1386</v>
      </c>
      <c r="L31" s="9" t="n">
        <v>47.9997</v>
      </c>
      <c r="M31" t="n">
        <v>0.00211</v>
      </c>
      <c r="N31" s="9" t="n">
        <v>0.211</v>
      </c>
    </row>
    <row r="32">
      <c r="A32" t="n">
        <v>31</v>
      </c>
      <c r="B32" s="9" t="n">
        <v>-92.729</v>
      </c>
      <c r="C32" s="9" t="n">
        <v>24.8462</v>
      </c>
      <c r="D32" t="n">
        <v>5e-05</v>
      </c>
      <c r="E32" s="9">
        <f>PRODUCT(D32*100)</f>
        <v/>
      </c>
      <c r="J32" t="n">
        <v>31</v>
      </c>
      <c r="K32" s="9" t="n">
        <v>-92.729</v>
      </c>
      <c r="L32" s="9" t="n">
        <v>24.8462</v>
      </c>
      <c r="M32" t="n">
        <v>5e-05</v>
      </c>
      <c r="N32" s="9" t="n">
        <v>0.005</v>
      </c>
    </row>
    <row r="33">
      <c r="A33" t="n">
        <v>32</v>
      </c>
      <c r="B33" s="9" t="n">
        <v>-96</v>
      </c>
      <c r="C33" s="9" t="n">
        <v>-0.0004</v>
      </c>
      <c r="D33" t="n">
        <v>0.00056</v>
      </c>
      <c r="E33" s="9">
        <f>PRODUCT(D33*100)</f>
        <v/>
      </c>
      <c r="J33" t="n">
        <v>32</v>
      </c>
      <c r="K33" s="9" t="n">
        <v>-96</v>
      </c>
      <c r="L33" s="9" t="n">
        <v>-0.0004</v>
      </c>
      <c r="M33" t="n">
        <v>0.00056</v>
      </c>
      <c r="N33" s="9" t="n">
        <v>0.05599999999999999</v>
      </c>
    </row>
    <row r="34">
      <c r="A34" t="n">
        <v>33</v>
      </c>
      <c r="B34" s="9" t="n">
        <v>-92.72880000000001</v>
      </c>
      <c r="C34" s="9" t="n">
        <v>-24.847</v>
      </c>
      <c r="D34" t="n">
        <v>0.00037</v>
      </c>
      <c r="E34" s="9">
        <f>PRODUCT(D34*100)</f>
        <v/>
      </c>
      <c r="J34" t="n">
        <v>33</v>
      </c>
      <c r="K34" s="9" t="n">
        <v>-92.72880000000001</v>
      </c>
      <c r="L34" s="9" t="n">
        <v>-24.847</v>
      </c>
      <c r="M34" t="n">
        <v>0.00037</v>
      </c>
      <c r="N34" s="9" t="n">
        <v>0.037</v>
      </c>
    </row>
    <row r="35">
      <c r="A35" t="n">
        <v>34</v>
      </c>
      <c r="B35" s="9" t="n">
        <v>-83.1382</v>
      </c>
      <c r="C35" s="9" t="n">
        <v>-48.0003</v>
      </c>
      <c r="D35" t="n">
        <v>0.00023</v>
      </c>
      <c r="E35" s="9">
        <f>PRODUCT(D35*100)</f>
        <v/>
      </c>
      <c r="J35" t="n">
        <v>34</v>
      </c>
      <c r="K35" s="9" t="n">
        <v>-83.1382</v>
      </c>
      <c r="L35" s="9" t="n">
        <v>-48.0003</v>
      </c>
      <c r="M35" t="n">
        <v>0.00023</v>
      </c>
      <c r="N35" s="9" t="n">
        <v>0.023</v>
      </c>
    </row>
    <row r="36">
      <c r="A36" s="36" t="n">
        <v>35</v>
      </c>
      <c r="B36" s="36" t="n">
        <v>-67.88200000000001</v>
      </c>
      <c r="C36" s="36" t="n">
        <v>-67.8826</v>
      </c>
      <c r="D36" s="36" t="inlineStr">
        <is>
          <t>mapitin</t>
        </is>
      </c>
      <c r="E36" s="9">
        <f>PRODUCT(D36*100)</f>
        <v/>
      </c>
      <c r="H36" s="9" t="n">
        <v>-67.88200000000001</v>
      </c>
      <c r="I36" s="9" t="n">
        <v>-67.8826</v>
      </c>
      <c r="J36" t="n">
        <v>35</v>
      </c>
      <c r="K36" s="9" t="n">
        <v>-67.88200000000001</v>
      </c>
      <c r="L36" s="9" t="n">
        <v>-67.8826</v>
      </c>
      <c r="M36" t="n">
        <v>0</v>
      </c>
      <c r="N36" s="9" t="n">
        <v>0</v>
      </c>
    </row>
    <row r="37">
      <c r="A37" s="36" t="n">
        <v>36</v>
      </c>
      <c r="B37" s="36" t="n">
        <v>-47.9996</v>
      </c>
      <c r="C37" s="36" t="n">
        <v>-83.1386</v>
      </c>
      <c r="D37" s="36" t="inlineStr">
        <is>
          <t>mapitin</t>
        </is>
      </c>
      <c r="E37" s="9">
        <f>PRODUCT(D37*100)</f>
        <v/>
      </c>
      <c r="H37" s="9" t="n">
        <v>-47.9996</v>
      </c>
      <c r="I37" s="9" t="n">
        <v>-83.1386</v>
      </c>
      <c r="J37" t="n">
        <v>36</v>
      </c>
      <c r="K37" s="9" t="n">
        <v>-47.9996</v>
      </c>
      <c r="L37" s="9" t="n">
        <v>-83.1386</v>
      </c>
      <c r="M37" t="n">
        <v>0</v>
      </c>
      <c r="N37" s="9" t="n">
        <v>0</v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  <c r="J38" t="n">
        <v>37</v>
      </c>
      <c r="K38" s="9" t="n">
        <v>-24.8462</v>
      </c>
      <c r="L38" s="9" t="n">
        <v>-92.729</v>
      </c>
      <c r="M38" t="n">
        <v>5e-05</v>
      </c>
      <c r="N38" s="9" t="n">
        <v>0.005</v>
      </c>
    </row>
    <row r="39">
      <c r="A39" t="n">
        <v>38</v>
      </c>
      <c r="B39" s="9" t="n">
        <v>0.0004</v>
      </c>
      <c r="C39" s="9" t="n">
        <v>-96</v>
      </c>
      <c r="D39" t="n">
        <v>6e-05</v>
      </c>
      <c r="E39" s="9">
        <f>PRODUCT(D39*100)</f>
        <v/>
      </c>
      <c r="J39" t="n">
        <v>38</v>
      </c>
      <c r="K39" s="9" t="n">
        <v>0.0004</v>
      </c>
      <c r="L39" s="9" t="n">
        <v>-96</v>
      </c>
      <c r="M39" t="n">
        <v>6e-05</v>
      </c>
      <c r="N39" s="9" t="n">
        <v>0.006</v>
      </c>
    </row>
    <row r="40">
      <c r="A40" t="n">
        <v>39</v>
      </c>
      <c r="B40" s="9" t="n">
        <v>24.847</v>
      </c>
      <c r="C40" s="9" t="n">
        <v>-92.72880000000001</v>
      </c>
      <c r="D40" t="n">
        <v>0.00016</v>
      </c>
      <c r="E40" s="9">
        <f>PRODUCT(D40*100)</f>
        <v/>
      </c>
      <c r="J40" t="n">
        <v>39</v>
      </c>
      <c r="K40" s="9" t="n">
        <v>24.847</v>
      </c>
      <c r="L40" s="9" t="n">
        <v>-92.72880000000001</v>
      </c>
      <c r="M40" t="n">
        <v>0.00016</v>
      </c>
      <c r="N40" s="9" t="n">
        <v>0.016</v>
      </c>
    </row>
    <row r="41">
      <c r="A41" t="n">
        <v>40</v>
      </c>
      <c r="B41" s="9" t="n">
        <v>48.0004</v>
      </c>
      <c r="C41" s="9" t="n">
        <v>-83.1382</v>
      </c>
      <c r="D41" t="n">
        <v>0.00017</v>
      </c>
      <c r="E41" s="9">
        <f>PRODUCT(D41*100)</f>
        <v/>
      </c>
      <c r="J41" t="n">
        <v>40</v>
      </c>
      <c r="K41" s="9" t="n">
        <v>48.0004</v>
      </c>
      <c r="L41" s="9" t="n">
        <v>-83.1382</v>
      </c>
      <c r="M41" t="n">
        <v>0.00017</v>
      </c>
      <c r="N41" s="9" t="n">
        <v>0.017</v>
      </c>
    </row>
    <row r="42">
      <c r="A42" t="n">
        <v>41</v>
      </c>
      <c r="B42" s="9" t="n">
        <v>67.8826</v>
      </c>
      <c r="C42" s="9" t="n">
        <v>-67.88200000000001</v>
      </c>
      <c r="D42" t="n">
        <v>6e-05</v>
      </c>
      <c r="E42" s="9">
        <f>PRODUCT(D42*100)</f>
        <v/>
      </c>
      <c r="J42" t="n">
        <v>41</v>
      </c>
      <c r="K42" s="9" t="n">
        <v>67.8826</v>
      </c>
      <c r="L42" s="9" t="n">
        <v>-67.88200000000001</v>
      </c>
      <c r="M42" t="n">
        <v>6e-05</v>
      </c>
      <c r="N42" s="9" t="n">
        <v>0.006</v>
      </c>
    </row>
    <row r="43">
      <c r="A43" t="n">
        <v>42</v>
      </c>
      <c r="B43" s="9" t="n">
        <v>83.1387</v>
      </c>
      <c r="C43" s="9" t="n">
        <v>-47.9996</v>
      </c>
      <c r="D43" t="n">
        <v>0.00019</v>
      </c>
      <c r="E43" s="9">
        <f>PRODUCT(D43*100)</f>
        <v/>
      </c>
      <c r="J43" t="n">
        <v>42</v>
      </c>
      <c r="K43" s="9" t="n">
        <v>83.1387</v>
      </c>
      <c r="L43" s="9" t="n">
        <v>-47.9996</v>
      </c>
      <c r="M43" t="n">
        <v>0.00019</v>
      </c>
      <c r="N43" s="9" t="n">
        <v>0.019</v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  <c r="J44" t="n">
        <v>43</v>
      </c>
      <c r="K44" s="9" t="n">
        <v>92.729</v>
      </c>
      <c r="L44" s="9" t="n">
        <v>-24.8462</v>
      </c>
      <c r="M44" t="n">
        <v>0</v>
      </c>
      <c r="N44" s="9" t="n">
        <v>0</v>
      </c>
    </row>
    <row r="45">
      <c r="A45" t="n">
        <v>44</v>
      </c>
      <c r="B45" s="9" t="n">
        <v>96</v>
      </c>
      <c r="C45" s="9" t="n">
        <v>0.0004</v>
      </c>
      <c r="D45" t="n">
        <v>0.00068</v>
      </c>
      <c r="E45" s="9">
        <f>PRODUCT(D45*100)</f>
        <v/>
      </c>
      <c r="J45" t="n">
        <v>44</v>
      </c>
      <c r="K45" s="9" t="n">
        <v>96</v>
      </c>
      <c r="L45" s="9" t="n">
        <v>0.0004</v>
      </c>
      <c r="M45" t="n">
        <v>0.00068</v>
      </c>
      <c r="N45" s="9" t="n">
        <v>0.068</v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  <c r="J46" t="n">
        <v>45</v>
      </c>
      <c r="K46" s="9" t="n">
        <v>92.72880000000001</v>
      </c>
      <c r="L46" s="9" t="n">
        <v>24.847</v>
      </c>
      <c r="M46" t="n">
        <v>0</v>
      </c>
      <c r="N46" s="9" t="n">
        <v>0</v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  <c r="J47" t="n">
        <v>46</v>
      </c>
      <c r="K47" s="9" t="n">
        <v>83.1382</v>
      </c>
      <c r="L47" s="9" t="n">
        <v>48.0004</v>
      </c>
      <c r="M47" t="n">
        <v>0</v>
      </c>
      <c r="N47" s="9" t="n">
        <v>0</v>
      </c>
    </row>
    <row r="48">
      <c r="A48" t="n">
        <v>47</v>
      </c>
      <c r="B48" s="9" t="n">
        <v>67.88200000000001</v>
      </c>
      <c r="C48" s="9" t="n">
        <v>67.8826</v>
      </c>
      <c r="D48" t="n">
        <v>0.0004</v>
      </c>
      <c r="E48" s="9">
        <f>PRODUCT(D48*100)</f>
        <v/>
      </c>
      <c r="J48" t="n">
        <v>47</v>
      </c>
      <c r="K48" s="9" t="n">
        <v>67.88200000000001</v>
      </c>
      <c r="L48" s="9" t="n">
        <v>67.8826</v>
      </c>
      <c r="M48" t="n">
        <v>0.0004</v>
      </c>
      <c r="N48" s="9" t="n">
        <v>0.04</v>
      </c>
    </row>
    <row r="49">
      <c r="A49" t="n">
        <v>48</v>
      </c>
      <c r="B49" s="9" t="n">
        <v>47.9996</v>
      </c>
      <c r="C49" s="9" t="n">
        <v>83.1387</v>
      </c>
      <c r="D49" t="n">
        <v>0.00012</v>
      </c>
      <c r="E49" s="9">
        <f>PRODUCT(D49*100)</f>
        <v/>
      </c>
      <c r="J49" t="n">
        <v>48</v>
      </c>
      <c r="K49" s="9" t="n">
        <v>47.9996</v>
      </c>
      <c r="L49" s="9" t="n">
        <v>83.1387</v>
      </c>
      <c r="M49" t="n">
        <v>0.00012</v>
      </c>
      <c r="N49" s="9" t="n">
        <v>0.012</v>
      </c>
    </row>
    <row r="50">
      <c r="A50" t="n">
        <v>49</v>
      </c>
      <c r="B50" s="9" t="n">
        <v>24.8462</v>
      </c>
      <c r="C50" s="9" t="n">
        <v>92.729</v>
      </c>
      <c r="D50" t="n">
        <v>0.0003</v>
      </c>
      <c r="E50" s="9">
        <f>PRODUCT(D50*100)</f>
        <v/>
      </c>
      <c r="J50" t="n">
        <v>49</v>
      </c>
      <c r="K50" s="9" t="n">
        <v>24.8462</v>
      </c>
      <c r="L50" s="9" t="n">
        <v>92.729</v>
      </c>
      <c r="M50" t="n">
        <v>0.0003</v>
      </c>
      <c r="N50" s="9" t="n">
        <v>0.03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B2" sqref="B2:C50"/>
    </sheetView>
  </sheetViews>
  <sheetFormatPr baseColWidth="8" defaultRowHeight="14.5"/>
  <cols>
    <col width="5.7265625" customWidth="1" style="33" min="1" max="1"/>
    <col width="10.54296875" customWidth="1" style="33" min="2" max="2"/>
    <col width="12.26953125" customWidth="1" style="33" min="4" max="4"/>
    <col width="17.7265625" customWidth="1" style="33" min="7" max="7"/>
    <col width="17.81640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0.13654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0.03073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0.02052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0.02582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0.02696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0.02806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0.02893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0.04453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0.03831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0.00059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0.00276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0.00115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0.00251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0.00121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0.00104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5e-05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0.00071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0.00107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0.00071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0.00228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0.00162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0.00116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5e-05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0.0004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0.00109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0.00075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0.00198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0.00161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0.00039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0.00011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0.00199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0.00102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0.0005999999999999999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0.00028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5e-05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0.00033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B1" zoomScale="130" zoomScaleNormal="130" workbookViewId="0">
      <selection activeCell="D3" sqref="D3"/>
    </sheetView>
  </sheetViews>
  <sheetFormatPr baseColWidth="8" defaultRowHeight="14.5"/>
  <cols>
    <col width="11.7265625" customWidth="1" style="33" min="1" max="2"/>
    <col width="12.26953125" customWidth="1" style="33" min="4" max="4"/>
    <col width="17.453125" customWidth="1" style="33" min="7" max="7"/>
    <col width="16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0.13052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0.02934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0.02597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0.02745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0.02307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0.02731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0.0377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0.0272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0.02521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0.0019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0.00479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0.00036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0.00219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0.0041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0.00525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0.00242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0.00263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0.00013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0.00243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0.00264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0.00249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0.00381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0.00236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0.00055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0.00013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0.00173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0.00029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0.00066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0.00019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0.00035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5e-06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0.0001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0.00079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5e-05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0.00018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0.0002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34" workbookViewId="0">
      <selection activeCell="B2" sqref="B2:C50"/>
    </sheetView>
  </sheetViews>
  <sheetFormatPr baseColWidth="8" defaultRowHeight="14.5"/>
  <cols>
    <col width="10.54296875" customWidth="1" style="33" min="1" max="1"/>
    <col width="14.1796875" customWidth="1" style="33" min="2" max="2"/>
    <col width="12.26953125" customWidth="1" style="33" min="4" max="4"/>
    <col width="8.81640625" customWidth="1" style="33" min="6" max="6"/>
    <col width="18.1796875" customWidth="1" style="33" min="7" max="7"/>
    <col width="17.726562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8" t="n">
        <v>0</v>
      </c>
      <c r="C2" s="8" t="n">
        <v>0</v>
      </c>
      <c r="D2" t="n">
        <v>0.12495</v>
      </c>
      <c r="E2" s="8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0.03829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0.02219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0.02662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0.02391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0.01872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0.0204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0.03008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0.03086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0.00385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0.00549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0.00033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0.00034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0.00395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0.00046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0.00168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0.00407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0.00405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0.00223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0.00027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0.00306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0.00372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0.00443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0.00217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0.00013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0.00118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0.00037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0.00217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0.00037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0.00115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0.00071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0.00036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5e-05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0.00103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0.00035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0.00025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6e-06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0.0003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6e-06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6e-06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0" zoomScale="53" zoomScaleNormal="160" workbookViewId="0">
      <selection activeCell="B2" sqref="B2:C50"/>
    </sheetView>
  </sheetViews>
  <sheetFormatPr baseColWidth="8" defaultRowHeight="14.5"/>
  <cols>
    <col width="8.7265625" customWidth="1" style="33" min="1" max="1"/>
    <col width="12.26953125" customWidth="1" style="33" min="4" max="4"/>
    <col width="25.54296875" customWidth="1" style="33" min="7" max="7"/>
    <col width="15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0.08438</v>
      </c>
      <c r="E2" s="16">
        <f>PRODUCT(D2, 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0.01416</v>
      </c>
      <c r="E3" s="9">
        <f>PRODUCT(D3, 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0.01804</v>
      </c>
      <c r="E4" s="9">
        <f>PRODUCT(D4, 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0.02112</v>
      </c>
      <c r="E5" s="9">
        <f>PRODUCT(D5, 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0.00225</v>
      </c>
      <c r="E6" s="9">
        <f>PRODUCT(D6, 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0.01649</v>
      </c>
      <c r="E7" s="9">
        <f>PRODUCT(D7, 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0.02151</v>
      </c>
      <c r="E8" s="9">
        <f>PRODUCT(D8, 100)</f>
        <v/>
      </c>
    </row>
    <row r="9">
      <c r="A9" t="n">
        <v>8</v>
      </c>
      <c r="B9" s="9" t="n">
        <v>32</v>
      </c>
      <c r="C9" s="9" t="n">
        <v>0.0001</v>
      </c>
      <c r="D9" t="n">
        <v>0.01739</v>
      </c>
      <c r="E9" s="9">
        <f>PRODUCT(D9, 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0.01794</v>
      </c>
      <c r="E10" s="9">
        <f>PRODUCT(D10, 100)</f>
        <v/>
      </c>
    </row>
    <row r="11">
      <c r="A11" t="n">
        <v>10</v>
      </c>
      <c r="B11" s="9" t="n">
        <v>-0.0002</v>
      </c>
      <c r="C11" s="9" t="n">
        <v>64</v>
      </c>
      <c r="D11" t="n">
        <v>0.00069</v>
      </c>
      <c r="E11" s="9">
        <f>PRODUCT(D11, 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0.00185</v>
      </c>
      <c r="E12" s="9">
        <f>PRODUCT(D12, 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0.00174</v>
      </c>
      <c r="E13" s="9">
        <f>PRODUCT(D13, 100)</f>
        <v/>
      </c>
    </row>
    <row r="14">
      <c r="A14" t="n">
        <v>13</v>
      </c>
      <c r="B14" s="9" t="n">
        <v>-59.1284</v>
      </c>
      <c r="C14" s="9" t="n">
        <v>24.4915</v>
      </c>
      <c r="D14" s="34" t="n">
        <v>5e-05</v>
      </c>
      <c r="E14" s="9">
        <f>PRODUCT(D14, 100)</f>
        <v/>
      </c>
    </row>
    <row r="15">
      <c r="A15" t="n">
        <v>14</v>
      </c>
      <c r="B15" s="9" t="n">
        <v>-64</v>
      </c>
      <c r="C15" s="9" t="n">
        <v>-0.0003</v>
      </c>
      <c r="D15" t="n">
        <v>0.00224</v>
      </c>
      <c r="E15" s="9">
        <f>PRODUCT(D15, 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0.00214</v>
      </c>
      <c r="E16" s="9">
        <f>PRODUCT(D16, 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0.00036</v>
      </c>
      <c r="E17" s="9">
        <f>PRODUCT(D17, 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0.00017</v>
      </c>
      <c r="E18" s="9">
        <f>PRODUCT(D18, 100)</f>
        <v/>
      </c>
    </row>
    <row r="19">
      <c r="A19" t="n">
        <v>18</v>
      </c>
      <c r="B19" s="9" t="n">
        <v>0.0003</v>
      </c>
      <c r="C19" s="9" t="n">
        <v>-64</v>
      </c>
      <c r="D19" t="n">
        <v>0.00191</v>
      </c>
      <c r="E19" s="9">
        <f>PRODUCT(D19, 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0.00022</v>
      </c>
      <c r="E20" s="9">
        <f>PRODUCT(D20, 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0.00036</v>
      </c>
      <c r="E21" s="9">
        <f>PRODUCT(D21, 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0.00185</v>
      </c>
      <c r="E22" s="9">
        <f>PRODUCT(D22, 100)</f>
        <v/>
      </c>
    </row>
    <row r="23">
      <c r="A23" t="n">
        <v>22</v>
      </c>
      <c r="B23" s="9" t="n">
        <v>64</v>
      </c>
      <c r="C23" s="9" t="n">
        <v>0.0003</v>
      </c>
      <c r="D23" t="n">
        <v>0.00076</v>
      </c>
      <c r="E23" s="9">
        <f>PRODUCT(D23, 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0.00138</v>
      </c>
      <c r="E24" s="9">
        <f>PRODUCT(D24, 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0.00067</v>
      </c>
      <c r="E25" s="9">
        <f>PRODUCT(D25, 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0.00135</v>
      </c>
      <c r="E26" s="9">
        <f>PRODUCT(D26, 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PRODUCT(D27, 100)</f>
        <v/>
      </c>
    </row>
    <row r="28">
      <c r="A28" t="n">
        <v>27</v>
      </c>
      <c r="B28" s="9" t="n">
        <v>-24.847</v>
      </c>
      <c r="C28" s="9" t="n">
        <v>92.72880000000001</v>
      </c>
      <c r="D28" s="34" t="n">
        <v>5e-05</v>
      </c>
      <c r="E28" s="9">
        <f>PRODUCT(D28, 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0.00014</v>
      </c>
      <c r="E29" s="9">
        <f>PRODUCT(D29, 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0.01905</v>
      </c>
      <c r="E30" s="9">
        <f>PRODUCT(D30, 100)</f>
        <v/>
      </c>
    </row>
    <row r="31">
      <c r="A31" t="n">
        <v>30</v>
      </c>
      <c r="B31" t="n">
        <v>-83.1386</v>
      </c>
      <c r="C31" t="n">
        <v>47.9997</v>
      </c>
      <c r="D31" t="n">
        <v>0.20911</v>
      </c>
      <c r="E31">
        <f>PRODUCT(D31, 100)</f>
        <v/>
      </c>
    </row>
    <row r="32">
      <c r="A32" t="n">
        <v>31</v>
      </c>
      <c r="B32" s="9" t="n">
        <v>-92.729</v>
      </c>
      <c r="C32" s="9" t="n">
        <v>24.8462</v>
      </c>
      <c r="D32" t="n">
        <v>0</v>
      </c>
      <c r="E32" s="9">
        <f>PRODUCT(D32, 100)</f>
        <v/>
      </c>
    </row>
    <row r="33">
      <c r="A33" t="n">
        <v>32</v>
      </c>
      <c r="B33" s="16" t="n">
        <v>-96</v>
      </c>
      <c r="C33" s="16" t="n">
        <v>-0.0004</v>
      </c>
      <c r="D33" t="n">
        <v>0.07486</v>
      </c>
      <c r="E33" s="16">
        <f>PRODUCT(D33, 100)</f>
        <v/>
      </c>
    </row>
    <row r="34">
      <c r="A34" t="n">
        <v>33</v>
      </c>
      <c r="B34" t="n">
        <v>-92.72880000000001</v>
      </c>
      <c r="C34" t="n">
        <v>-24.847</v>
      </c>
      <c r="D34" t="n">
        <v>0.24568</v>
      </c>
      <c r="E34">
        <f>PRODUCT(D34, 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0.00456</v>
      </c>
      <c r="E35" s="9">
        <f>PRODUCT(D35, 100)</f>
        <v/>
      </c>
    </row>
    <row r="36">
      <c r="A36" t="n">
        <v>35</v>
      </c>
      <c r="B36" s="16" t="n">
        <v>-67.88200000000001</v>
      </c>
      <c r="C36" s="16" t="n">
        <v>-67.8826</v>
      </c>
      <c r="D36" t="n">
        <v>0.08044999999999999</v>
      </c>
      <c r="E36" s="16">
        <f>PRODUCT(D36, 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</v>
      </c>
      <c r="E37" s="9">
        <f>PRODUCT(D37, 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0.02401</v>
      </c>
      <c r="E38" s="9">
        <f>PRODUCT(D38,100)</f>
        <v/>
      </c>
    </row>
    <row r="39">
      <c r="A39" t="n">
        <v>38</v>
      </c>
      <c r="B39" s="9" t="n">
        <v>0.0004</v>
      </c>
      <c r="C39" s="9" t="n">
        <v>-96</v>
      </c>
      <c r="D39" s="34" t="n">
        <v>6e-05</v>
      </c>
      <c r="E39" s="9">
        <f>PRODUCT(D39,100)</f>
        <v/>
      </c>
    </row>
    <row r="40">
      <c r="A40" t="n">
        <v>39</v>
      </c>
      <c r="B40" s="16" t="n">
        <v>24.847</v>
      </c>
      <c r="C40" s="16" t="n">
        <v>-92.72880000000001</v>
      </c>
      <c r="D40" t="n">
        <v>0.06734</v>
      </c>
      <c r="E40" s="16">
        <f>PRODUCT(D40,100)</f>
        <v/>
      </c>
    </row>
    <row r="41">
      <c r="A41" t="n">
        <v>40</v>
      </c>
      <c r="B41" t="n">
        <v>48.0004</v>
      </c>
      <c r="C41" t="n">
        <v>-83.1382</v>
      </c>
      <c r="D41" t="n">
        <v>0.20601</v>
      </c>
      <c r="E41">
        <f>PRODUCT(D41,100)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0.00593</v>
      </c>
      <c r="E42" s="9">
        <f>PRODUCT(D42,100)</f>
        <v/>
      </c>
    </row>
    <row r="43">
      <c r="A43" t="n">
        <v>42</v>
      </c>
      <c r="B43" s="9" t="n">
        <v>83.1387</v>
      </c>
      <c r="C43" s="9" t="n">
        <v>-47.9996</v>
      </c>
      <c r="D43" s="34" t="n">
        <v>5e-05</v>
      </c>
      <c r="E43" s="9">
        <f>PRODUCT(D43,100)</f>
        <v/>
      </c>
    </row>
    <row r="44">
      <c r="A44" t="n">
        <v>43</v>
      </c>
      <c r="B44" s="9" t="n">
        <v>92.729</v>
      </c>
      <c r="C44" s="9" t="n">
        <v>-24.8462</v>
      </c>
      <c r="D44" s="34" t="n">
        <v>5e-05</v>
      </c>
      <c r="E44" s="9">
        <f>PRODUCT(D44,100)</f>
        <v/>
      </c>
    </row>
    <row r="45">
      <c r="A45" t="n">
        <v>44</v>
      </c>
      <c r="B45" s="9" t="n">
        <v>96</v>
      </c>
      <c r="C45" s="9" t="n">
        <v>0.0004</v>
      </c>
      <c r="D45" t="n">
        <v>0.00159</v>
      </c>
      <c r="E45" s="9">
        <f>PRODUCT(D45,100)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0.00124</v>
      </c>
      <c r="E46" s="9">
        <f>PRODUCT(D46,100)</f>
        <v/>
      </c>
    </row>
    <row r="47">
      <c r="A47" t="n">
        <v>46</v>
      </c>
      <c r="B47" s="9" t="n">
        <v>83.1382</v>
      </c>
      <c r="C47" s="9" t="n">
        <v>48.0004</v>
      </c>
      <c r="D47" t="n">
        <v>0</v>
      </c>
      <c r="E47" s="9">
        <f>PRODUCT(D47,100)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PRODUCT(D48,100)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6e-05</v>
      </c>
      <c r="E49" s="9">
        <f>PRODUCT(D49,100)</f>
        <v/>
      </c>
    </row>
    <row r="50">
      <c r="A50" t="n">
        <v>49</v>
      </c>
      <c r="B50" s="9" t="n">
        <v>24.8462</v>
      </c>
      <c r="C50" s="9" t="n">
        <v>92.729</v>
      </c>
      <c r="D50" t="n">
        <v>0.0001</v>
      </c>
      <c r="E50" s="9">
        <f>PRODUCT(D50,100)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22" zoomScale="65" workbookViewId="0">
      <selection activeCell="B1" sqref="B1:C1048576"/>
    </sheetView>
  </sheetViews>
  <sheetFormatPr baseColWidth="8" defaultRowHeight="14.5"/>
  <cols>
    <col width="7.7265625" customWidth="1" style="33" min="1" max="1"/>
    <col width="12.26953125" customWidth="1" style="33" min="4" max="4"/>
    <col width="18.26953125" customWidth="1" style="33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1" t="n"/>
      <c r="I1" s="21" t="n"/>
      <c r="J1" s="27" t="n"/>
    </row>
    <row r="2">
      <c r="A2" t="n">
        <v>1</v>
      </c>
      <c r="B2" s="16" t="n">
        <v>0</v>
      </c>
      <c r="C2" s="16" t="n">
        <v>0</v>
      </c>
      <c r="D2" t="n">
        <v>0.07701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0.01558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0.01677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0.02924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0.02174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0.01306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0.0177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0.02332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0.03766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7e-07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0.00168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0.008880000000000001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0.0001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0.00571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7e-07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0.00025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0.00016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0.00618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0.0039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0.00356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0.00292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0.00292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0.00043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0.00086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0.00015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0.00226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0.00311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0.00095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0.00127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0.00152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0.00047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0.00042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0.00046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t="n">
        <v>0.00018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0.00095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0.0005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t="n">
        <v>0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t="n">
        <v>0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0.00021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6e-05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6e-05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t="n">
        <v>0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t="n">
        <v>0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3" workbookViewId="0">
      <selection activeCell="B1" sqref="B1:C1048576"/>
    </sheetView>
  </sheetViews>
  <sheetFormatPr baseColWidth="8" defaultRowHeight="14.5"/>
  <cols>
    <col width="8" customWidth="1" style="33" min="1" max="1"/>
    <col width="12.26953125" customWidth="1" style="33" min="4" max="4"/>
    <col width="17.7265625" customWidth="1" style="33" min="7" max="7"/>
    <col width="18" customWidth="1" style="33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D2" t="n">
        <v>0.09329999999999999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D3" t="n">
        <v>0.01678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D4" t="n">
        <v>0.02443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D5" t="n">
        <v>0.01723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D6" t="n">
        <v>0.0347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D7" t="n">
        <v>0.01569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D8" t="n">
        <v>0.02011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D9" t="n">
        <v>0.02839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D10" t="n">
        <v>0.0143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t="n">
        <v>0.00105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D12" t="n">
        <v>0.00408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D13" t="n">
        <v>0.00401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D14" t="n">
        <v>0.0005999999999999999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D15" t="n">
        <v>0.0009700000000000001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D16" t="n">
        <v>0.0016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t="n">
        <v>0.00273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D18" t="n">
        <v>0.00293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t="n">
        <v>0.00071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D20" t="n">
        <v>0.00094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D21" t="n">
        <v>0.00203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D22" t="n">
        <v>0.0014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D23" t="n">
        <v>0.00179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D24" t="n">
        <v>0.00142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D25" t="n">
        <v>0.00059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D26" t="n">
        <v>0.0006400000000000001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t="n">
        <v>0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t="n">
        <v>0.00011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D29" t="n">
        <v>0.00233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D30" t="n">
        <v>0.00163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D31" t="n">
        <v>0.00204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D32" t="n">
        <v>0.0003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D33" t="n">
        <v>0.00072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D34" t="n">
        <v>0.00069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t="n">
        <v>0.00026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t="n">
        <v>0.00026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t="n">
        <v>0.00019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4" t="n">
        <v>9.000000000000001e-05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t="n">
        <v>0.000131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t="n">
        <v>0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4" t="n">
        <v>5e-05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4" t="n">
        <v>5e-05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t="n">
        <v>0.0001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t="n">
        <v>0.0001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t="n">
        <v>0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t="n">
        <v>0.00047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4" t="n">
        <v>5e-05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4" t="n">
        <v>6e-05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4" t="n">
        <v>5e-05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4" t="n">
        <v>0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2022-02-10T03:18:42Z</dcterms:modified>
  <cp:lastModifiedBy>Jarrett Goh</cp:lastModifiedBy>
</cp:coreProperties>
</file>