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5" i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66"/>
  <c r="G44"/>
  <c r="G22"/>
  <c r="F66"/>
  <c r="F44"/>
  <c r="F22"/>
</calcChain>
</file>

<file path=xl/sharedStrings.xml><?xml version="1.0" encoding="utf-8"?>
<sst xmlns="http://schemas.openxmlformats.org/spreadsheetml/2006/main" count="126" uniqueCount="71">
  <si>
    <t xml:space="preserve">EQ# (overall) </t>
  </si>
  <si>
    <t>Suite</t>
  </si>
  <si>
    <t>EQ# (within suite)</t>
  </si>
  <si>
    <t>Location/Name</t>
  </si>
  <si>
    <t>PGA (m/s^2)</t>
  </si>
  <si>
    <t>Medium</t>
  </si>
  <si>
    <t xml:space="preserve">Imperial Valley, (la01)    </t>
  </si>
  <si>
    <t xml:space="preserve">Imperial Valley, (la02)     </t>
  </si>
  <si>
    <t xml:space="preserve">Imperial Valley, 1979, Array 5 (la03)     </t>
  </si>
  <si>
    <t xml:space="preserve">Imperial Valley, 1979, Array 5 (la04)     </t>
  </si>
  <si>
    <t xml:space="preserve">Imperial Valley, 1979, Array 6 (la05)     </t>
  </si>
  <si>
    <t xml:space="preserve">Imperial Valley, 1979, Array 6 (la06)     </t>
  </si>
  <si>
    <t xml:space="preserve">Landers Eqk, 1992 (la07)     </t>
  </si>
  <si>
    <t xml:space="preserve">Landers Eqk, 1992 (la08)     </t>
  </si>
  <si>
    <t xml:space="preserve">Landers Eqk, 1992 (la09)     </t>
  </si>
  <si>
    <t xml:space="preserve">Landers Eqk, 1992 (la10)     </t>
  </si>
  <si>
    <t xml:space="preserve">Loma Prieta, 1989, Gilroy (la11)     </t>
  </si>
  <si>
    <t xml:space="preserve">Loma Prieta, 1989, Gilroy (la12)     </t>
  </si>
  <si>
    <t xml:space="preserve">Northridge, 1994 (la13)     </t>
  </si>
  <si>
    <t xml:space="preserve">Northridge, 1994 (la14)     </t>
  </si>
  <si>
    <t xml:space="preserve">Northridge, 1994 (la15)     </t>
  </si>
  <si>
    <t xml:space="preserve">Northridge, 1994 (la16)     </t>
  </si>
  <si>
    <t xml:space="preserve">Northridge, 1994, Sylmar (la17)     </t>
  </si>
  <si>
    <t xml:space="preserve">Northridge, 1994, Sylmar (la18)     </t>
  </si>
  <si>
    <t xml:space="preserve">North Palm Springs, 1986 (la19)     </t>
  </si>
  <si>
    <t xml:space="preserve">Medium </t>
  </si>
  <si>
    <t xml:space="preserve">North Palm Springs, 1986 (la20)     </t>
  </si>
  <si>
    <t xml:space="preserve">High </t>
  </si>
  <si>
    <t xml:space="preserve">1995 Kobe (la21)     </t>
  </si>
  <si>
    <t xml:space="preserve">1995 Kobe (la22)     </t>
  </si>
  <si>
    <t xml:space="preserve">1989 Loma Prieta (la23)     </t>
  </si>
  <si>
    <t xml:space="preserve">1989 Loma Prieta (la24)     </t>
  </si>
  <si>
    <t xml:space="preserve">1994 Northridge (la25)     </t>
  </si>
  <si>
    <t xml:space="preserve">1994 Northridge (la26)     </t>
  </si>
  <si>
    <t xml:space="preserve">1994 Northridge (la27)     </t>
  </si>
  <si>
    <t xml:space="preserve">1994 Northridge (la28)     </t>
  </si>
  <si>
    <t>High</t>
  </si>
  <si>
    <t xml:space="preserve">1974 Tabas (la29)     </t>
  </si>
  <si>
    <t xml:space="preserve">1974 Tabas (la30)     </t>
  </si>
  <si>
    <t xml:space="preserve">Elysian Park - Simulated (la31)     </t>
  </si>
  <si>
    <t xml:space="preserve">Elysian Park - Simulated (la32)     </t>
  </si>
  <si>
    <t xml:space="preserve">Elysian Park - Simulated (la33)     </t>
  </si>
  <si>
    <t xml:space="preserve">Elysian Park - Simulated (la34)     </t>
  </si>
  <si>
    <t xml:space="preserve">Elysian Park - Simulated (la35)     </t>
  </si>
  <si>
    <t xml:space="preserve">Elysian Park - Simulated (la36)     </t>
  </si>
  <si>
    <t xml:space="preserve">Elysian Park - Simulated (la37)     </t>
  </si>
  <si>
    <t xml:space="preserve">Elysian Park - Simulated (la38)     </t>
  </si>
  <si>
    <t xml:space="preserve">Elysian Park - Simulated (la39)     </t>
  </si>
  <si>
    <t xml:space="preserve">Elysian Park - Simulated (la40)     </t>
  </si>
  <si>
    <t>Low</t>
  </si>
  <si>
    <t xml:space="preserve">Coyote Lake, 1979, Gilroy Array 2 (la41)     </t>
  </si>
  <si>
    <t xml:space="preserve">Coyote Lake, 1979, Gilroy Array 2 (la42)     </t>
  </si>
  <si>
    <t xml:space="preserve">Imperial Valley, El Centro Array 6 (la43)     </t>
  </si>
  <si>
    <t xml:space="preserve">Imperial Valley, El Centro Array 6 (la44)     </t>
  </si>
  <si>
    <t xml:space="preserve">Kern County Eqk, 1952 (la45)     </t>
  </si>
  <si>
    <t xml:space="preserve">Kern County Eqk, 1952 (la46)     </t>
  </si>
  <si>
    <t xml:space="preserve">Landers Eqk, 1992 (la47)     </t>
  </si>
  <si>
    <t xml:space="preserve">Landers Eqk, 1992 (la48)     </t>
  </si>
  <si>
    <t xml:space="preserve">Morgan Hill, 1984 Gilroy 3 (la49)     </t>
  </si>
  <si>
    <t xml:space="preserve">Morgan Hill, 1984 Gilroy 3 (la50)     </t>
  </si>
  <si>
    <t xml:space="preserve">Parkfield, 1966, Array 5 (la51)     </t>
  </si>
  <si>
    <t xml:space="preserve">Parkfield, 1966, Array 5 (la52)     </t>
  </si>
  <si>
    <t xml:space="preserve">Parkfield, 1966, Array 8 (la53)     </t>
  </si>
  <si>
    <t xml:space="preserve">Parkfield, 1966, Array 8 (la54)     </t>
  </si>
  <si>
    <t xml:space="preserve">North Palm Springs, 1986 (la55)     </t>
  </si>
  <si>
    <t xml:space="preserve">North Palm Springs, 1986 (la56)     </t>
  </si>
  <si>
    <t xml:space="preserve">San Fernando, 1971 (la57)     </t>
  </si>
  <si>
    <t xml:space="preserve">San Fernando, 1971 (la58)     </t>
  </si>
  <si>
    <t xml:space="preserve">Whittier, 1987 (la59)     </t>
  </si>
  <si>
    <t xml:space="preserve">Whittier, 1987 (la60)     </t>
  </si>
  <si>
    <t>PGA (g)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</si>
</sst>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workbookViewId="0">
      <selection activeCell="I5" sqref="I5"/>
    </sheetView>
  </sheetViews>
  <sheetFormatPr defaultRowHeight="15"/>
  <cols>
    <col min="1" max="1" width="12.42578125" style="1" customWidth="1"/>
    <col min="2" max="2" width="11.7109375" style="1" customWidth="1"/>
    <col min="3" max="3" width="17" style="1" bestFit="1" customWidth="1"/>
    <col min="4" max="4" width="14.7109375" bestFit="1" customWidth="1"/>
    <col min="5" max="5" width="22.140625" customWidth="1"/>
    <col min="6" max="6" width="12" style="1" bestFit="1" customWidth="1"/>
    <col min="7" max="7" width="10.28515625" style="1" customWidth="1"/>
    <col min="8" max="8" width="7" bestFit="1" customWidth="1"/>
  </cols>
  <sheetData>
    <row r="1" spans="1:8">
      <c r="A1" s="2" t="s">
        <v>0</v>
      </c>
      <c r="B1" s="2" t="s">
        <v>1</v>
      </c>
      <c r="C1" s="2" t="s">
        <v>2</v>
      </c>
      <c r="D1" s="3" t="s">
        <v>3</v>
      </c>
      <c r="E1" s="3"/>
      <c r="F1" s="4" t="s">
        <v>4</v>
      </c>
      <c r="G1" s="4" t="s">
        <v>70</v>
      </c>
      <c r="H1" s="3"/>
    </row>
    <row r="2" spans="1:8">
      <c r="A2" s="1">
        <v>1</v>
      </c>
      <c r="B2" s="1" t="s">
        <v>5</v>
      </c>
      <c r="C2" s="1">
        <v>1</v>
      </c>
      <c r="D2" t="s">
        <v>6</v>
      </c>
      <c r="F2" s="5">
        <v>4.5202999999999998</v>
      </c>
      <c r="G2" s="5">
        <f t="shared" ref="G2:G21" si="0">F2/9.81</f>
        <v>0.46078491335372063</v>
      </c>
    </row>
    <row r="3" spans="1:8">
      <c r="A3" s="1">
        <v>2</v>
      </c>
      <c r="B3" s="1" t="s">
        <v>5</v>
      </c>
      <c r="C3" s="1">
        <v>2</v>
      </c>
      <c r="D3" t="s">
        <v>7</v>
      </c>
      <c r="F3" s="5">
        <v>6.6288</v>
      </c>
      <c r="G3" s="5">
        <f t="shared" si="0"/>
        <v>0.67571865443425072</v>
      </c>
    </row>
    <row r="4" spans="1:8">
      <c r="A4" s="1">
        <v>3</v>
      </c>
      <c r="B4" s="1" t="s">
        <v>5</v>
      </c>
      <c r="C4" s="1">
        <v>3</v>
      </c>
      <c r="D4" t="s">
        <v>8</v>
      </c>
      <c r="F4" s="5">
        <v>3.8603999999999998</v>
      </c>
      <c r="G4" s="5">
        <f t="shared" si="0"/>
        <v>0.39351681957186541</v>
      </c>
    </row>
    <row r="5" spans="1:8">
      <c r="A5" s="1">
        <v>4</v>
      </c>
      <c r="B5" s="1" t="s">
        <v>5</v>
      </c>
      <c r="C5" s="1">
        <v>4</v>
      </c>
      <c r="D5" t="s">
        <v>9</v>
      </c>
      <c r="F5" s="5">
        <v>4.7865000000000002</v>
      </c>
      <c r="G5" s="5">
        <f t="shared" si="0"/>
        <v>0.48792048929663606</v>
      </c>
    </row>
    <row r="6" spans="1:8">
      <c r="A6" s="1">
        <v>5</v>
      </c>
      <c r="B6" s="1" t="s">
        <v>5</v>
      </c>
      <c r="C6" s="1">
        <v>5</v>
      </c>
      <c r="D6" t="s">
        <v>10</v>
      </c>
      <c r="F6" s="5">
        <v>2.9569000000000001</v>
      </c>
      <c r="G6" s="5">
        <f t="shared" si="0"/>
        <v>0.30141692150866461</v>
      </c>
    </row>
    <row r="7" spans="1:8">
      <c r="A7" s="1">
        <v>6</v>
      </c>
      <c r="B7" s="1" t="s">
        <v>5</v>
      </c>
      <c r="C7" s="1">
        <v>6</v>
      </c>
      <c r="D7" t="s">
        <v>11</v>
      </c>
      <c r="F7" s="5">
        <v>2.3008000000000002</v>
      </c>
      <c r="G7" s="5">
        <f t="shared" si="0"/>
        <v>0.2345361875637105</v>
      </c>
    </row>
    <row r="8" spans="1:8">
      <c r="A8" s="1">
        <v>7</v>
      </c>
      <c r="B8" s="1" t="s">
        <v>5</v>
      </c>
      <c r="C8" s="1">
        <v>7</v>
      </c>
      <c r="D8" t="s">
        <v>12</v>
      </c>
      <c r="F8" s="5">
        <v>4.1298000000000004</v>
      </c>
      <c r="G8" s="5">
        <f t="shared" si="0"/>
        <v>0.42097859327217124</v>
      </c>
    </row>
    <row r="9" spans="1:8">
      <c r="A9" s="1">
        <v>8</v>
      </c>
      <c r="B9" s="1" t="s">
        <v>5</v>
      </c>
      <c r="C9" s="1">
        <v>8</v>
      </c>
      <c r="D9" t="s">
        <v>13</v>
      </c>
      <c r="F9" s="5">
        <v>4.1749000000000001</v>
      </c>
      <c r="G9" s="5">
        <f t="shared" si="0"/>
        <v>0.42557594291539241</v>
      </c>
    </row>
    <row r="10" spans="1:8">
      <c r="A10" s="1">
        <v>9</v>
      </c>
      <c r="B10" s="1" t="s">
        <v>5</v>
      </c>
      <c r="C10" s="1">
        <v>9</v>
      </c>
      <c r="D10" t="s">
        <v>14</v>
      </c>
      <c r="F10" s="5">
        <v>5.0970000000000004</v>
      </c>
      <c r="G10" s="5">
        <f t="shared" si="0"/>
        <v>0.51957186544342504</v>
      </c>
    </row>
    <row r="11" spans="1:8">
      <c r="A11" s="1">
        <v>10</v>
      </c>
      <c r="B11" s="1" t="s">
        <v>5</v>
      </c>
      <c r="C11" s="1">
        <v>10</v>
      </c>
      <c r="D11" t="s">
        <v>15</v>
      </c>
      <c r="F11" s="5">
        <v>3.5335000000000001</v>
      </c>
      <c r="G11" s="5">
        <f t="shared" si="0"/>
        <v>0.36019367991845053</v>
      </c>
    </row>
    <row r="12" spans="1:8">
      <c r="A12" s="1">
        <v>11</v>
      </c>
      <c r="B12" s="1" t="s">
        <v>5</v>
      </c>
      <c r="C12" s="1">
        <v>11</v>
      </c>
      <c r="D12" t="s">
        <v>16</v>
      </c>
      <c r="F12" s="5">
        <v>6.5248999999999997</v>
      </c>
      <c r="G12" s="5">
        <f t="shared" si="0"/>
        <v>0.66512742099898059</v>
      </c>
    </row>
    <row r="13" spans="1:8">
      <c r="A13" s="1">
        <v>12</v>
      </c>
      <c r="B13" s="1" t="s">
        <v>5</v>
      </c>
      <c r="C13" s="1">
        <v>12</v>
      </c>
      <c r="D13" t="s">
        <v>17</v>
      </c>
      <c r="F13" s="5">
        <v>9.5092999999999996</v>
      </c>
      <c r="G13" s="5">
        <f t="shared" si="0"/>
        <v>0.96934760448521906</v>
      </c>
    </row>
    <row r="14" spans="1:8">
      <c r="A14" s="1">
        <v>13</v>
      </c>
      <c r="B14" s="1" t="s">
        <v>5</v>
      </c>
      <c r="C14" s="1">
        <v>13</v>
      </c>
      <c r="D14" t="s">
        <v>18</v>
      </c>
      <c r="F14" s="5">
        <v>6.6493000000000002</v>
      </c>
      <c r="G14" s="5">
        <f t="shared" si="0"/>
        <v>0.6778083588175331</v>
      </c>
    </row>
    <row r="15" spans="1:8">
      <c r="A15" s="1">
        <v>14</v>
      </c>
      <c r="B15" s="1" t="s">
        <v>5</v>
      </c>
      <c r="C15" s="1">
        <v>14</v>
      </c>
      <c r="D15" t="s">
        <v>19</v>
      </c>
      <c r="F15" s="5">
        <v>6.4448999999999996</v>
      </c>
      <c r="G15" s="5">
        <f t="shared" si="0"/>
        <v>0.65697247706422013</v>
      </c>
    </row>
    <row r="16" spans="1:8">
      <c r="A16" s="1">
        <v>15</v>
      </c>
      <c r="B16" s="1" t="s">
        <v>5</v>
      </c>
      <c r="C16" s="1">
        <v>15</v>
      </c>
      <c r="D16" t="s">
        <v>20</v>
      </c>
      <c r="F16" s="5">
        <v>5.2329999999999997</v>
      </c>
      <c r="G16" s="5">
        <f t="shared" si="0"/>
        <v>0.53343527013251779</v>
      </c>
    </row>
    <row r="17" spans="1:7">
      <c r="A17" s="1">
        <v>16</v>
      </c>
      <c r="B17" s="1" t="s">
        <v>5</v>
      </c>
      <c r="C17" s="1">
        <v>16</v>
      </c>
      <c r="D17" t="s">
        <v>21</v>
      </c>
      <c r="F17" s="5">
        <v>5.6858000000000004</v>
      </c>
      <c r="G17" s="5">
        <f t="shared" si="0"/>
        <v>0.57959225280326199</v>
      </c>
    </row>
    <row r="18" spans="1:7">
      <c r="A18" s="1">
        <v>17</v>
      </c>
      <c r="B18" s="1" t="s">
        <v>5</v>
      </c>
      <c r="C18" s="1">
        <v>17</v>
      </c>
      <c r="D18" t="s">
        <v>22</v>
      </c>
      <c r="F18" s="5">
        <v>5.5842999999999998</v>
      </c>
      <c r="G18" s="5">
        <f t="shared" si="0"/>
        <v>0.56924566768603457</v>
      </c>
    </row>
    <row r="19" spans="1:7">
      <c r="A19" s="1">
        <v>18</v>
      </c>
      <c r="B19" s="1" t="s">
        <v>5</v>
      </c>
      <c r="C19" s="1">
        <v>18</v>
      </c>
      <c r="D19" t="s">
        <v>23</v>
      </c>
      <c r="F19" s="5">
        <v>8.0144000000000002</v>
      </c>
      <c r="G19" s="5">
        <f t="shared" si="0"/>
        <v>0.81696228338430166</v>
      </c>
    </row>
    <row r="20" spans="1:7">
      <c r="A20" s="1">
        <v>19</v>
      </c>
      <c r="B20" s="1" t="s">
        <v>5</v>
      </c>
      <c r="C20" s="1">
        <v>19</v>
      </c>
      <c r="D20" t="s">
        <v>24</v>
      </c>
      <c r="F20" s="5">
        <v>9.9943000000000008</v>
      </c>
      <c r="G20" s="5">
        <f t="shared" si="0"/>
        <v>1.0187869520897044</v>
      </c>
    </row>
    <row r="21" spans="1:7">
      <c r="A21" s="2">
        <v>20</v>
      </c>
      <c r="B21" s="2" t="s">
        <v>25</v>
      </c>
      <c r="C21" s="2">
        <v>20</v>
      </c>
      <c r="D21" s="3" t="s">
        <v>26</v>
      </c>
      <c r="E21" s="3"/>
      <c r="F21" s="4">
        <v>9.6760999999999999</v>
      </c>
      <c r="G21" s="4">
        <f t="shared" si="0"/>
        <v>0.98635066258919468</v>
      </c>
    </row>
    <row r="22" spans="1:7">
      <c r="F22" s="5">
        <f>MEDIAN(F2:F21)</f>
        <v>5.4086499999999997</v>
      </c>
      <c r="G22" s="5">
        <f>F22/9.81</f>
        <v>0.55134046890927624</v>
      </c>
    </row>
    <row r="23" spans="1:7">
      <c r="F23" s="5"/>
      <c r="G23" s="5"/>
    </row>
    <row r="24" spans="1:7">
      <c r="A24" s="1">
        <v>21</v>
      </c>
      <c r="B24" s="1" t="s">
        <v>27</v>
      </c>
      <c r="C24" s="1">
        <v>1</v>
      </c>
      <c r="D24" t="s">
        <v>28</v>
      </c>
      <c r="F24" s="5">
        <v>12.58</v>
      </c>
      <c r="G24" s="5">
        <f t="shared" ref="G24:G43" si="1">F24/9.81</f>
        <v>1.2823649337410805</v>
      </c>
    </row>
    <row r="25" spans="1:7">
      <c r="A25" s="1">
        <v>22</v>
      </c>
      <c r="B25" s="1" t="s">
        <v>27</v>
      </c>
      <c r="C25" s="1">
        <v>2</v>
      </c>
      <c r="D25" t="s">
        <v>29</v>
      </c>
      <c r="F25" s="5">
        <v>9.0274999999999999</v>
      </c>
      <c r="G25" s="5">
        <f t="shared" si="1"/>
        <v>0.92023445463812426</v>
      </c>
    </row>
    <row r="26" spans="1:7">
      <c r="A26" s="1">
        <v>23</v>
      </c>
      <c r="B26" s="1" t="s">
        <v>27</v>
      </c>
      <c r="C26" s="1">
        <v>3</v>
      </c>
      <c r="D26" t="s">
        <v>30</v>
      </c>
      <c r="F26" s="5">
        <v>4.0994999999999999</v>
      </c>
      <c r="G26" s="5">
        <f t="shared" si="1"/>
        <v>0.41788990825688072</v>
      </c>
    </row>
    <row r="27" spans="1:7">
      <c r="A27" s="1">
        <v>24</v>
      </c>
      <c r="B27" s="1" t="s">
        <v>27</v>
      </c>
      <c r="C27" s="1">
        <v>4</v>
      </c>
      <c r="D27" t="s">
        <v>31</v>
      </c>
      <c r="F27" s="5">
        <v>4.6375999999999999</v>
      </c>
      <c r="G27" s="5">
        <f t="shared" si="1"/>
        <v>0.47274209989806315</v>
      </c>
    </row>
    <row r="28" spans="1:7">
      <c r="A28" s="1">
        <v>25</v>
      </c>
      <c r="B28" s="1" t="s">
        <v>27</v>
      </c>
      <c r="C28" s="1">
        <v>5</v>
      </c>
      <c r="D28" t="s">
        <v>32</v>
      </c>
      <c r="F28" s="5">
        <v>8.5161999999999995</v>
      </c>
      <c r="G28" s="5">
        <f t="shared" si="1"/>
        <v>0.86811416921508655</v>
      </c>
    </row>
    <row r="29" spans="1:7">
      <c r="A29" s="1">
        <v>26</v>
      </c>
      <c r="B29" s="1" t="s">
        <v>27</v>
      </c>
      <c r="C29" s="1">
        <v>6</v>
      </c>
      <c r="D29" t="s">
        <v>33</v>
      </c>
      <c r="F29" s="5">
        <v>9.2529000000000003</v>
      </c>
      <c r="G29" s="5">
        <f t="shared" si="1"/>
        <v>0.94321100917431189</v>
      </c>
    </row>
    <row r="30" spans="1:7">
      <c r="A30" s="1">
        <v>27</v>
      </c>
      <c r="B30" s="1" t="s">
        <v>27</v>
      </c>
      <c r="C30" s="1">
        <v>7</v>
      </c>
      <c r="D30" t="s">
        <v>34</v>
      </c>
      <c r="F30" s="5">
        <v>9.0869999999999997</v>
      </c>
      <c r="G30" s="5">
        <f t="shared" si="1"/>
        <v>0.92629969418960234</v>
      </c>
    </row>
    <row r="31" spans="1:7">
      <c r="A31" s="1">
        <v>28</v>
      </c>
      <c r="B31" s="1" t="s">
        <v>27</v>
      </c>
      <c r="C31" s="1">
        <v>8</v>
      </c>
      <c r="D31" t="s">
        <v>35</v>
      </c>
      <c r="F31" s="5">
        <v>13.041</v>
      </c>
      <c r="G31" s="5">
        <f t="shared" si="1"/>
        <v>1.3293577981651377</v>
      </c>
    </row>
    <row r="32" spans="1:7">
      <c r="A32" s="1">
        <v>29</v>
      </c>
      <c r="B32" s="1" t="s">
        <v>36</v>
      </c>
      <c r="C32" s="1">
        <v>9</v>
      </c>
      <c r="D32" t="s">
        <v>37</v>
      </c>
      <c r="F32" s="5">
        <v>7.9344999999999999</v>
      </c>
      <c r="G32" s="5">
        <f t="shared" si="1"/>
        <v>0.8088175331294597</v>
      </c>
    </row>
    <row r="33" spans="1:7">
      <c r="A33" s="1">
        <v>30</v>
      </c>
      <c r="B33" s="1" t="s">
        <v>36</v>
      </c>
      <c r="C33" s="1">
        <v>10</v>
      </c>
      <c r="D33" t="s">
        <v>38</v>
      </c>
      <c r="F33" s="5">
        <v>9.7257999999999996</v>
      </c>
      <c r="G33" s="5">
        <f t="shared" si="1"/>
        <v>0.99141692150866456</v>
      </c>
    </row>
    <row r="34" spans="1:7">
      <c r="A34" s="1">
        <v>31</v>
      </c>
      <c r="B34" s="1" t="s">
        <v>36</v>
      </c>
      <c r="C34" s="1">
        <v>11</v>
      </c>
      <c r="D34" t="s">
        <v>39</v>
      </c>
      <c r="F34" s="5">
        <v>12.712</v>
      </c>
      <c r="G34" s="5">
        <f t="shared" si="1"/>
        <v>1.2958205912334351</v>
      </c>
    </row>
    <row r="35" spans="1:7">
      <c r="A35" s="1">
        <v>32</v>
      </c>
      <c r="B35" s="1" t="s">
        <v>36</v>
      </c>
      <c r="C35" s="1">
        <v>12</v>
      </c>
      <c r="D35" t="s">
        <v>40</v>
      </c>
      <c r="F35" s="5">
        <v>11.635</v>
      </c>
      <c r="G35" s="5">
        <f t="shared" si="1"/>
        <v>1.1860346585117227</v>
      </c>
    </row>
    <row r="36" spans="1:7">
      <c r="A36" s="1">
        <v>33</v>
      </c>
      <c r="B36" s="1" t="s">
        <v>36</v>
      </c>
      <c r="C36" s="1">
        <v>13</v>
      </c>
      <c r="D36" t="s">
        <v>41</v>
      </c>
      <c r="F36" s="5">
        <v>7.6726000000000001</v>
      </c>
      <c r="G36" s="5">
        <f t="shared" si="1"/>
        <v>0.78212028542303769</v>
      </c>
    </row>
    <row r="37" spans="1:7">
      <c r="A37" s="1">
        <v>34</v>
      </c>
      <c r="B37" s="1" t="s">
        <v>36</v>
      </c>
      <c r="C37" s="1">
        <v>14</v>
      </c>
      <c r="D37" t="s">
        <v>42</v>
      </c>
      <c r="F37" s="5">
        <v>6.6759000000000004</v>
      </c>
      <c r="G37" s="5">
        <f t="shared" si="1"/>
        <v>0.68051987767584099</v>
      </c>
    </row>
    <row r="38" spans="1:7">
      <c r="A38" s="1">
        <v>35</v>
      </c>
      <c r="B38" s="1" t="s">
        <v>36</v>
      </c>
      <c r="C38" s="1">
        <v>15</v>
      </c>
      <c r="D38" t="s">
        <v>43</v>
      </c>
      <c r="F38" s="5">
        <v>9.7316000000000003</v>
      </c>
      <c r="G38" s="5">
        <f t="shared" si="1"/>
        <v>0.99200815494393468</v>
      </c>
    </row>
    <row r="39" spans="1:7">
      <c r="A39" s="1">
        <v>36</v>
      </c>
      <c r="B39" s="1" t="s">
        <v>36</v>
      </c>
      <c r="C39" s="1">
        <v>16</v>
      </c>
      <c r="D39" t="s">
        <v>44</v>
      </c>
      <c r="F39" s="5">
        <v>10.792999999999999</v>
      </c>
      <c r="G39" s="5">
        <f t="shared" si="1"/>
        <v>1.1002038735983688</v>
      </c>
    </row>
    <row r="40" spans="1:7">
      <c r="A40" s="1">
        <v>37</v>
      </c>
      <c r="B40" s="1" t="s">
        <v>36</v>
      </c>
      <c r="C40" s="1">
        <v>17</v>
      </c>
      <c r="D40" t="s">
        <v>45</v>
      </c>
      <c r="F40" s="5">
        <v>6.9783999999999997</v>
      </c>
      <c r="G40" s="5">
        <f t="shared" si="1"/>
        <v>0.71135575942915386</v>
      </c>
    </row>
    <row r="41" spans="1:7">
      <c r="A41" s="1">
        <v>38</v>
      </c>
      <c r="B41" s="1" t="s">
        <v>36</v>
      </c>
      <c r="C41" s="1">
        <v>18</v>
      </c>
      <c r="D41" t="s">
        <v>46</v>
      </c>
      <c r="F41" s="5">
        <v>7.6131000000000002</v>
      </c>
      <c r="G41" s="5">
        <f t="shared" si="1"/>
        <v>0.7760550458715596</v>
      </c>
    </row>
    <row r="42" spans="1:7">
      <c r="A42" s="1">
        <v>39</v>
      </c>
      <c r="B42" s="1" t="s">
        <v>36</v>
      </c>
      <c r="C42" s="1">
        <v>19</v>
      </c>
      <c r="D42" t="s">
        <v>47</v>
      </c>
      <c r="F42" s="5">
        <v>4.9058000000000002</v>
      </c>
      <c r="G42" s="5">
        <f t="shared" si="1"/>
        <v>0.50008154943934757</v>
      </c>
    </row>
    <row r="43" spans="1:7">
      <c r="A43" s="2">
        <v>40</v>
      </c>
      <c r="B43" s="2" t="s">
        <v>36</v>
      </c>
      <c r="C43" s="2">
        <v>20</v>
      </c>
      <c r="D43" s="3" t="s">
        <v>48</v>
      </c>
      <c r="E43" s="3"/>
      <c r="F43" s="4">
        <v>6.1327999999999996</v>
      </c>
      <c r="G43" s="4">
        <f t="shared" si="1"/>
        <v>0.62515800203873595</v>
      </c>
    </row>
    <row r="44" spans="1:7">
      <c r="F44" s="5">
        <f>MEDIAN(F24:F43)</f>
        <v>8.7718500000000006</v>
      </c>
      <c r="G44" s="5">
        <f>F44/9.81</f>
        <v>0.89417431192660557</v>
      </c>
    </row>
    <row r="45" spans="1:7">
      <c r="F45" s="5"/>
      <c r="G45" s="5"/>
    </row>
    <row r="46" spans="1:7">
      <c r="A46" s="1">
        <v>41</v>
      </c>
      <c r="B46" s="1" t="s">
        <v>49</v>
      </c>
      <c r="C46" s="1">
        <v>1</v>
      </c>
      <c r="D46" t="s">
        <v>50</v>
      </c>
      <c r="F46" s="5">
        <v>5.7834000000000003</v>
      </c>
      <c r="G46" s="5">
        <f t="shared" ref="G46:G65" si="2">F46/9.81</f>
        <v>0.58954128440366971</v>
      </c>
    </row>
    <row r="47" spans="1:7">
      <c r="A47" s="1">
        <v>42</v>
      </c>
      <c r="B47" s="1" t="s">
        <v>49</v>
      </c>
      <c r="C47" s="1">
        <v>2</v>
      </c>
      <c r="D47" t="s">
        <v>51</v>
      </c>
      <c r="F47" s="5">
        <v>3.2681</v>
      </c>
      <c r="G47" s="5">
        <f t="shared" si="2"/>
        <v>0.33313965341488277</v>
      </c>
    </row>
    <row r="48" spans="1:7">
      <c r="A48" s="1">
        <v>43</v>
      </c>
      <c r="B48" s="1" t="s">
        <v>49</v>
      </c>
      <c r="C48" s="1">
        <v>3</v>
      </c>
      <c r="D48" t="s">
        <v>52</v>
      </c>
      <c r="F48" s="5">
        <v>1.4067000000000001</v>
      </c>
      <c r="G48" s="5">
        <f t="shared" si="2"/>
        <v>0.14339449541284405</v>
      </c>
    </row>
    <row r="49" spans="1:7">
      <c r="A49" s="1">
        <v>44</v>
      </c>
      <c r="B49" s="1" t="s">
        <v>49</v>
      </c>
      <c r="C49" s="1">
        <v>4</v>
      </c>
      <c r="D49" t="s">
        <v>53</v>
      </c>
      <c r="F49" s="5">
        <v>1.0945</v>
      </c>
      <c r="G49" s="5">
        <f t="shared" si="2"/>
        <v>0.11156982670744138</v>
      </c>
    </row>
    <row r="50" spans="1:7">
      <c r="A50" s="1">
        <v>45</v>
      </c>
      <c r="B50" s="1" t="s">
        <v>49</v>
      </c>
      <c r="C50" s="1">
        <v>5</v>
      </c>
      <c r="D50" t="s">
        <v>54</v>
      </c>
      <c r="F50" s="5">
        <v>1.4149</v>
      </c>
      <c r="G50" s="5">
        <f t="shared" si="2"/>
        <v>0.14423037716615697</v>
      </c>
    </row>
    <row r="51" spans="1:7">
      <c r="A51" s="1">
        <v>46</v>
      </c>
      <c r="B51" s="1" t="s">
        <v>49</v>
      </c>
      <c r="C51" s="1">
        <v>6</v>
      </c>
      <c r="D51" t="s">
        <v>55</v>
      </c>
      <c r="F51" s="5">
        <v>1.5602</v>
      </c>
      <c r="G51" s="5">
        <f t="shared" si="2"/>
        <v>0.15904179408766564</v>
      </c>
    </row>
    <row r="52" spans="1:7">
      <c r="A52" s="1">
        <v>47</v>
      </c>
      <c r="B52" s="1" t="s">
        <v>49</v>
      </c>
      <c r="C52" s="1">
        <v>7</v>
      </c>
      <c r="D52" t="s">
        <v>56</v>
      </c>
      <c r="F52" s="5">
        <v>3.3121999999999998</v>
      </c>
      <c r="G52" s="5">
        <f t="shared" si="2"/>
        <v>0.33763506625891943</v>
      </c>
    </row>
    <row r="53" spans="1:7">
      <c r="A53" s="1">
        <v>48</v>
      </c>
      <c r="B53" s="1" t="s">
        <v>49</v>
      </c>
      <c r="C53" s="1">
        <v>8</v>
      </c>
      <c r="D53" t="s">
        <v>57</v>
      </c>
      <c r="F53" s="5">
        <v>3.0173999999999999</v>
      </c>
      <c r="G53" s="5">
        <f t="shared" si="2"/>
        <v>0.30758409785932717</v>
      </c>
    </row>
    <row r="54" spans="1:7">
      <c r="A54" s="1">
        <v>49</v>
      </c>
      <c r="B54" s="1" t="s">
        <v>49</v>
      </c>
      <c r="C54" s="1">
        <v>9</v>
      </c>
      <c r="D54" t="s">
        <v>58</v>
      </c>
      <c r="F54" s="5">
        <v>3.1240999999999999</v>
      </c>
      <c r="G54" s="5">
        <f t="shared" si="2"/>
        <v>0.31846075433231391</v>
      </c>
    </row>
    <row r="55" spans="1:7">
      <c r="A55" s="1">
        <v>50</v>
      </c>
      <c r="B55" s="1" t="s">
        <v>49</v>
      </c>
      <c r="C55" s="1">
        <v>10</v>
      </c>
      <c r="D55" t="s">
        <v>59</v>
      </c>
      <c r="F55" s="5">
        <v>5.3587999999999996</v>
      </c>
      <c r="G55" s="5">
        <f t="shared" si="2"/>
        <v>0.54625891946992855</v>
      </c>
    </row>
    <row r="56" spans="1:7">
      <c r="A56" s="1">
        <v>51</v>
      </c>
      <c r="B56" s="1" t="s">
        <v>49</v>
      </c>
      <c r="C56" s="1">
        <v>11</v>
      </c>
      <c r="D56" t="s">
        <v>60</v>
      </c>
      <c r="F56" s="5">
        <v>7.6565000000000003</v>
      </c>
      <c r="G56" s="5">
        <f t="shared" si="2"/>
        <v>0.78047910295616718</v>
      </c>
    </row>
    <row r="57" spans="1:7">
      <c r="A57" s="1">
        <v>52</v>
      </c>
      <c r="B57" s="1" t="s">
        <v>49</v>
      </c>
      <c r="C57" s="1">
        <v>12</v>
      </c>
      <c r="D57" t="s">
        <v>61</v>
      </c>
      <c r="F57" s="5">
        <v>6.1936</v>
      </c>
      <c r="G57" s="5">
        <f t="shared" si="2"/>
        <v>0.6313557594291539</v>
      </c>
    </row>
    <row r="58" spans="1:7">
      <c r="A58" s="1">
        <v>53</v>
      </c>
      <c r="B58" s="1" t="s">
        <v>49</v>
      </c>
      <c r="C58" s="1">
        <v>13</v>
      </c>
      <c r="D58" t="s">
        <v>62</v>
      </c>
      <c r="F58" s="5">
        <v>6.8000999999999996</v>
      </c>
      <c r="G58" s="5">
        <f t="shared" si="2"/>
        <v>0.69318042813455649</v>
      </c>
    </row>
    <row r="59" spans="1:7">
      <c r="A59" s="1">
        <v>54</v>
      </c>
      <c r="B59" s="1" t="s">
        <v>49</v>
      </c>
      <c r="C59" s="1">
        <v>14</v>
      </c>
      <c r="D59" t="s">
        <v>63</v>
      </c>
      <c r="F59" s="5">
        <v>7.7504999999999997</v>
      </c>
      <c r="G59" s="5">
        <f t="shared" si="2"/>
        <v>0.7900611620795106</v>
      </c>
    </row>
    <row r="60" spans="1:7">
      <c r="A60" s="1">
        <v>55</v>
      </c>
      <c r="B60" s="1" t="s">
        <v>49</v>
      </c>
      <c r="C60" s="1">
        <v>15</v>
      </c>
      <c r="D60" t="s">
        <v>64</v>
      </c>
      <c r="F60" s="5">
        <v>5.0758000000000001</v>
      </c>
      <c r="G60" s="5">
        <f t="shared" si="2"/>
        <v>0.51741080530071359</v>
      </c>
    </row>
    <row r="61" spans="1:7">
      <c r="A61" s="1">
        <v>56</v>
      </c>
      <c r="B61" s="1" t="s">
        <v>49</v>
      </c>
      <c r="C61" s="1">
        <v>16</v>
      </c>
      <c r="D61" t="s">
        <v>65</v>
      </c>
      <c r="F61" s="5">
        <v>3.7166000000000001</v>
      </c>
      <c r="G61" s="5">
        <f t="shared" si="2"/>
        <v>0.37885830784913355</v>
      </c>
    </row>
    <row r="62" spans="1:7">
      <c r="A62" s="1">
        <v>57</v>
      </c>
      <c r="B62" s="1" t="s">
        <v>49</v>
      </c>
      <c r="C62" s="1">
        <v>17</v>
      </c>
      <c r="D62" t="s">
        <v>66</v>
      </c>
      <c r="F62" s="5">
        <v>2.4813999999999998</v>
      </c>
      <c r="G62" s="5">
        <f t="shared" si="2"/>
        <v>0.25294597349643216</v>
      </c>
    </row>
    <row r="63" spans="1:7">
      <c r="A63" s="1">
        <v>58</v>
      </c>
      <c r="B63" s="1" t="s">
        <v>49</v>
      </c>
      <c r="C63" s="1">
        <v>18</v>
      </c>
      <c r="D63" t="s">
        <v>67</v>
      </c>
      <c r="F63" s="5">
        <v>2.2654000000000001</v>
      </c>
      <c r="G63" s="5">
        <f t="shared" si="2"/>
        <v>0.23092762487257901</v>
      </c>
    </row>
    <row r="64" spans="1:7">
      <c r="A64" s="1">
        <v>59</v>
      </c>
      <c r="B64" s="1" t="s">
        <v>49</v>
      </c>
      <c r="C64" s="1">
        <v>19</v>
      </c>
      <c r="D64" t="s">
        <v>68</v>
      </c>
      <c r="F64" s="5">
        <v>7.5369999999999999</v>
      </c>
      <c r="G64" s="5">
        <f t="shared" si="2"/>
        <v>0.76829765545361872</v>
      </c>
    </row>
    <row r="65" spans="1:7">
      <c r="A65" s="2">
        <v>60</v>
      </c>
      <c r="B65" s="2" t="s">
        <v>49</v>
      </c>
      <c r="C65" s="2">
        <v>20</v>
      </c>
      <c r="D65" s="3" t="s">
        <v>69</v>
      </c>
      <c r="E65" s="3"/>
      <c r="F65" s="4">
        <v>4.6906999999999996</v>
      </c>
      <c r="G65" s="4">
        <f t="shared" si="2"/>
        <v>0.47815494393476038</v>
      </c>
    </row>
    <row r="66" spans="1:7">
      <c r="F66" s="5">
        <f>MEDIAN(F46:F65)</f>
        <v>3.5144000000000002</v>
      </c>
      <c r="G66" s="5">
        <f>F66/9.81</f>
        <v>0.35824668705402651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2010-11-03T23:15:01Z</dcterms:modified>
</cp:coreProperties>
</file>