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2" i="1" l="1"/>
  <c r="K51" i="1"/>
  <c r="J5" i="1"/>
  <c r="J3" i="1"/>
  <c r="J6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</calcChain>
</file>

<file path=xl/sharedStrings.xml><?xml version="1.0" encoding="utf-8"?>
<sst xmlns="http://schemas.openxmlformats.org/spreadsheetml/2006/main" count="304" uniqueCount="160">
  <si>
    <t>i</t>
  </si>
  <si>
    <t>unsigned char</t>
  </si>
  <si>
    <t>.</t>
  </si>
  <si>
    <t>Register R13</t>
  </si>
  <si>
    <t>time1</t>
  </si>
  <si>
    <t>unsigned short[48]</t>
  </si>
  <si>
    <t>0x033E (Decimal)</t>
  </si>
  <si>
    <t>0x033E</t>
  </si>
  <si>
    <t>[0]</t>
  </si>
  <si>
    <t>unsigned short</t>
  </si>
  <si>
    <t>[1]</t>
  </si>
  <si>
    <t>0x0340</t>
  </si>
  <si>
    <t>[2]</t>
  </si>
  <si>
    <t>0x0342</t>
  </si>
  <si>
    <t>[3]</t>
  </si>
  <si>
    <t>0x0344</t>
  </si>
  <si>
    <t>[4]</t>
  </si>
  <si>
    <t>0x0346</t>
  </si>
  <si>
    <t>[5]</t>
  </si>
  <si>
    <t>0x0348</t>
  </si>
  <si>
    <t>[6]</t>
  </si>
  <si>
    <t>0x034A</t>
  </si>
  <si>
    <t>[7]</t>
  </si>
  <si>
    <t>0x034C</t>
  </si>
  <si>
    <t>[8]</t>
  </si>
  <si>
    <t>0x034E</t>
  </si>
  <si>
    <t>[9]</t>
  </si>
  <si>
    <t>0x0350</t>
  </si>
  <si>
    <t>[10]</t>
  </si>
  <si>
    <t>0x0352</t>
  </si>
  <si>
    <t>[11]</t>
  </si>
  <si>
    <t>0x0354</t>
  </si>
  <si>
    <t>[12]</t>
  </si>
  <si>
    <t>0x0356</t>
  </si>
  <si>
    <t>[13]</t>
  </si>
  <si>
    <t>0x0358</t>
  </si>
  <si>
    <t>[14]</t>
  </si>
  <si>
    <t>0x035A</t>
  </si>
  <si>
    <t>[15]</t>
  </si>
  <si>
    <t>0x035C</t>
  </si>
  <si>
    <t>[16]</t>
  </si>
  <si>
    <t>0x035E</t>
  </si>
  <si>
    <t>[17]</t>
  </si>
  <si>
    <t>0x0360</t>
  </si>
  <si>
    <t>[18]</t>
  </si>
  <si>
    <t>0x0362</t>
  </si>
  <si>
    <t>[19]</t>
  </si>
  <si>
    <t>0x0364</t>
  </si>
  <si>
    <t>[20]</t>
  </si>
  <si>
    <t>0x0366</t>
  </si>
  <si>
    <t>[21]</t>
  </si>
  <si>
    <t>0x0368</t>
  </si>
  <si>
    <t>[22]</t>
  </si>
  <si>
    <t>0x036A</t>
  </si>
  <si>
    <t>[23]</t>
  </si>
  <si>
    <t>0x036C</t>
  </si>
  <si>
    <t>[24]</t>
  </si>
  <si>
    <t>0x036E</t>
  </si>
  <si>
    <t>[25]</t>
  </si>
  <si>
    <t>0x0370</t>
  </si>
  <si>
    <t>[26]</t>
  </si>
  <si>
    <t>0x0372</t>
  </si>
  <si>
    <t>[27]</t>
  </si>
  <si>
    <t>0x0374</t>
  </si>
  <si>
    <t>[28]</t>
  </si>
  <si>
    <t>0x0376</t>
  </si>
  <si>
    <t>[29]</t>
  </si>
  <si>
    <t>0x0378</t>
  </si>
  <si>
    <t>[30]</t>
  </si>
  <si>
    <t>0x037A</t>
  </si>
  <si>
    <t>[31]</t>
  </si>
  <si>
    <t>0x037C</t>
  </si>
  <si>
    <t>[32]</t>
  </si>
  <si>
    <t>0x037E</t>
  </si>
  <si>
    <t>[33]</t>
  </si>
  <si>
    <t>0x0380</t>
  </si>
  <si>
    <t>[34]</t>
  </si>
  <si>
    <t>0x0382</t>
  </si>
  <si>
    <t>[35]</t>
  </si>
  <si>
    <t>0x0384</t>
  </si>
  <si>
    <t>[36]</t>
  </si>
  <si>
    <t>0x0386</t>
  </si>
  <si>
    <t>[37]</t>
  </si>
  <si>
    <t>0x0388</t>
  </si>
  <si>
    <t>[38]</t>
  </si>
  <si>
    <t>0x038A</t>
  </si>
  <si>
    <t>[39]</t>
  </si>
  <si>
    <t>0x038C</t>
  </si>
  <si>
    <t>[40]</t>
  </si>
  <si>
    <t>0x038E</t>
  </si>
  <si>
    <t>[41]</t>
  </si>
  <si>
    <t>0x0390</t>
  </si>
  <si>
    <t>[42]</t>
  </si>
  <si>
    <t>0x0392</t>
  </si>
  <si>
    <t>[43]</t>
  </si>
  <si>
    <t>0x0394</t>
  </si>
  <si>
    <t>[44]</t>
  </si>
  <si>
    <t>0x0396</t>
  </si>
  <si>
    <t>[45]</t>
  </si>
  <si>
    <t>0x0398</t>
  </si>
  <si>
    <t>time0</t>
  </si>
  <si>
    <t>0x039E</t>
  </si>
  <si>
    <t>0x03A0</t>
  </si>
  <si>
    <t>0x03A2</t>
  </si>
  <si>
    <t>0x03A4</t>
  </si>
  <si>
    <t>0x03A6</t>
  </si>
  <si>
    <t>0x03A8</t>
  </si>
  <si>
    <t>0x03AA</t>
  </si>
  <si>
    <t>0x03AC</t>
  </si>
  <si>
    <t>0x03AE</t>
  </si>
  <si>
    <t>0x03B0</t>
  </si>
  <si>
    <t>0x03B2</t>
  </si>
  <si>
    <t>0x03B4</t>
  </si>
  <si>
    <t>0x03B6</t>
  </si>
  <si>
    <t>0x03B8</t>
  </si>
  <si>
    <t>0x03BA</t>
  </si>
  <si>
    <t>0x03BC</t>
  </si>
  <si>
    <t>0x03BE</t>
  </si>
  <si>
    <t>0x03C0</t>
  </si>
  <si>
    <t>0x03C2</t>
  </si>
  <si>
    <t>0x03C4</t>
  </si>
  <si>
    <t>0x03C6</t>
  </si>
  <si>
    <t>0x03C8</t>
  </si>
  <si>
    <t>0x03CA</t>
  </si>
  <si>
    <t>0x03CC</t>
  </si>
  <si>
    <t>0x03CE</t>
  </si>
  <si>
    <t>0x03D0</t>
  </si>
  <si>
    <t>0x03D2</t>
  </si>
  <si>
    <t>0x03D4</t>
  </si>
  <si>
    <t>0x03D6</t>
  </si>
  <si>
    <t>0x03D8</t>
  </si>
  <si>
    <t>0x03DA</t>
  </si>
  <si>
    <t>0x03DC</t>
  </si>
  <si>
    <t>0x03DE</t>
  </si>
  <si>
    <t>0x03E0</t>
  </si>
  <si>
    <t>0x03E2</t>
  </si>
  <si>
    <t>0x03E4</t>
  </si>
  <si>
    <t>0x03E6</t>
  </si>
  <si>
    <t>0x03E8</t>
  </si>
  <si>
    <t>0x03EA</t>
  </si>
  <si>
    <t>0x03EC</t>
  </si>
  <si>
    <t>0x03EE</t>
  </si>
  <si>
    <t>0x03F0</t>
  </si>
  <si>
    <t>0x03F2</t>
  </si>
  <si>
    <t>0x03F4</t>
  </si>
  <si>
    <t>0x03F6</t>
  </si>
  <si>
    <t>0x03F8</t>
  </si>
  <si>
    <t>[46]</t>
  </si>
  <si>
    <t>0x03FA</t>
  </si>
  <si>
    <t>[47]</t>
  </si>
  <si>
    <t>0x03FC</t>
  </si>
  <si>
    <t>0x039A</t>
  </si>
  <si>
    <t>0x039C</t>
  </si>
  <si>
    <t>Time: ms</t>
  </si>
  <si>
    <t>STDof1</t>
  </si>
  <si>
    <t>STDof0</t>
  </si>
  <si>
    <t>Average1</t>
  </si>
  <si>
    <t>Average0</t>
  </si>
  <si>
    <t>STDofLowPulse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</si>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</sst>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J53" sqref="J53"/>
    </sheetView>
  </sheetViews>
  <sheetFormatPr defaultRowHeight="15" x14ac:dyDescent="0.25"/>
  <cols>
    <col min="1" max="1" width="6.140625" bestFit="1" customWidth="1"/>
    <col min="2" max="2" width="17.85546875" bestFit="1" customWidth="1"/>
    <col min="3" max="3" width="16.140625" bestFit="1" customWidth="1"/>
    <col min="4" max="4" width="15.140625" bestFit="1" customWidth="1"/>
    <col min="5" max="5" width="7.28515625" bestFit="1" customWidth="1"/>
    <col min="9" max="9" width="9.2851562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G2" t="s">
        <v>153</v>
      </c>
      <c r="I2" s="1"/>
    </row>
    <row r="3" spans="1:10" x14ac:dyDescent="0.25">
      <c r="B3" t="s">
        <v>8</v>
      </c>
      <c r="C3" t="s">
        <v>9</v>
      </c>
      <c r="D3">
        <v>1513</v>
      </c>
      <c r="E3" t="s">
        <v>7</v>
      </c>
      <c r="G3">
        <f>(D3/1000)</f>
        <v>1.5129999999999999</v>
      </c>
      <c r="I3" t="s">
        <v>154</v>
      </c>
      <c r="J3">
        <f>(STDEV(D3,D10,D12,D13,D16,D17,D21,D22,D27,D29,D30,D33,D34,D38,D39,D44,D46,D47,D50))</f>
        <v>18.629348662230448</v>
      </c>
    </row>
    <row r="4" spans="1:10" x14ac:dyDescent="0.25">
      <c r="B4" t="s">
        <v>10</v>
      </c>
      <c r="C4" t="s">
        <v>9</v>
      </c>
      <c r="D4">
        <v>469</v>
      </c>
      <c r="E4" t="s">
        <v>11</v>
      </c>
      <c r="G4">
        <f t="shared" ref="G4:G67" si="0">(D4/1000)</f>
        <v>0.46899999999999997</v>
      </c>
      <c r="I4" t="s">
        <v>155</v>
      </c>
      <c r="J4">
        <f>(STDEV(D4:D9,D11,D14,D15,D18,D19,D23,D24,D25,D26,D28,D31,D32,D35,D36,D40,D41,D42,D43,D45,D48,D49))</f>
        <v>20.596863092004305</v>
      </c>
    </row>
    <row r="5" spans="1:10" x14ac:dyDescent="0.25">
      <c r="B5" t="s">
        <v>12</v>
      </c>
      <c r="C5" t="s">
        <v>9</v>
      </c>
      <c r="D5">
        <v>470</v>
      </c>
      <c r="E5" t="s">
        <v>13</v>
      </c>
      <c r="G5">
        <f t="shared" si="0"/>
        <v>0.47</v>
      </c>
      <c r="I5" t="s">
        <v>156</v>
      </c>
      <c r="J5">
        <f>(AVERAGE(D3,D10,D12,D13,D16,D17,D21,D22,D27,D29,D30,D33,D34,D38,D39,D44,D46,D47,D50))</f>
        <v>1503.0526315789473</v>
      </c>
    </row>
    <row r="6" spans="1:10" x14ac:dyDescent="0.25">
      <c r="B6" t="s">
        <v>14</v>
      </c>
      <c r="C6" t="s">
        <v>9</v>
      </c>
      <c r="D6">
        <v>418</v>
      </c>
      <c r="E6" t="s">
        <v>15</v>
      </c>
      <c r="G6">
        <f t="shared" si="0"/>
        <v>0.41799999999999998</v>
      </c>
      <c r="I6" t="s">
        <v>157</v>
      </c>
      <c r="J6">
        <f>(AVERAGE(D4:D9,D11,D14,D15,D18,D19,D23,D24,D25,D26,D28,D31,D32,D35,D36,D40,D41,D42,D43,D45,D48,D49))</f>
        <v>464</v>
      </c>
    </row>
    <row r="7" spans="1:10" x14ac:dyDescent="0.25">
      <c r="B7" t="s">
        <v>16</v>
      </c>
      <c r="C7" t="s">
        <v>9</v>
      </c>
      <c r="D7">
        <v>420</v>
      </c>
      <c r="E7" t="s">
        <v>17</v>
      </c>
      <c r="G7">
        <f t="shared" si="0"/>
        <v>0.42</v>
      </c>
    </row>
    <row r="8" spans="1:10" x14ac:dyDescent="0.25">
      <c r="B8" t="s">
        <v>18</v>
      </c>
      <c r="C8" t="s">
        <v>9</v>
      </c>
      <c r="D8">
        <v>473</v>
      </c>
      <c r="E8" t="s">
        <v>19</v>
      </c>
      <c r="G8">
        <f t="shared" si="0"/>
        <v>0.47299999999999998</v>
      </c>
    </row>
    <row r="9" spans="1:10" x14ac:dyDescent="0.25">
      <c r="B9" t="s">
        <v>20</v>
      </c>
      <c r="C9" t="s">
        <v>9</v>
      </c>
      <c r="D9">
        <v>473</v>
      </c>
      <c r="E9" t="s">
        <v>21</v>
      </c>
      <c r="G9">
        <f t="shared" si="0"/>
        <v>0.47299999999999998</v>
      </c>
    </row>
    <row r="10" spans="1:10" x14ac:dyDescent="0.25">
      <c r="B10" t="s">
        <v>22</v>
      </c>
      <c r="C10" t="s">
        <v>9</v>
      </c>
      <c r="D10">
        <v>1513</v>
      </c>
      <c r="E10" t="s">
        <v>23</v>
      </c>
      <c r="G10">
        <f t="shared" si="0"/>
        <v>1.5129999999999999</v>
      </c>
    </row>
    <row r="11" spans="1:10" x14ac:dyDescent="0.25">
      <c r="B11" t="s">
        <v>24</v>
      </c>
      <c r="C11" t="s">
        <v>9</v>
      </c>
      <c r="D11">
        <v>478</v>
      </c>
      <c r="E11" t="s">
        <v>25</v>
      </c>
      <c r="G11">
        <f t="shared" si="0"/>
        <v>0.47799999999999998</v>
      </c>
    </row>
    <row r="12" spans="1:10" x14ac:dyDescent="0.25">
      <c r="B12" t="s">
        <v>26</v>
      </c>
      <c r="C12" t="s">
        <v>9</v>
      </c>
      <c r="D12">
        <v>1507</v>
      </c>
      <c r="E12" t="s">
        <v>27</v>
      </c>
      <c r="G12">
        <f t="shared" si="0"/>
        <v>1.5069999999999999</v>
      </c>
    </row>
    <row r="13" spans="1:10" x14ac:dyDescent="0.25">
      <c r="B13" t="s">
        <v>28</v>
      </c>
      <c r="C13" t="s">
        <v>9</v>
      </c>
      <c r="D13">
        <v>1510</v>
      </c>
      <c r="E13" t="s">
        <v>29</v>
      </c>
      <c r="G13">
        <f t="shared" si="0"/>
        <v>1.51</v>
      </c>
    </row>
    <row r="14" spans="1:10" x14ac:dyDescent="0.25">
      <c r="B14" t="s">
        <v>30</v>
      </c>
      <c r="C14" t="s">
        <v>9</v>
      </c>
      <c r="D14">
        <v>425</v>
      </c>
      <c r="E14" t="s">
        <v>31</v>
      </c>
      <c r="G14">
        <f t="shared" si="0"/>
        <v>0.42499999999999999</v>
      </c>
    </row>
    <row r="15" spans="1:10" x14ac:dyDescent="0.25">
      <c r="B15" t="s">
        <v>32</v>
      </c>
      <c r="C15" t="s">
        <v>9</v>
      </c>
      <c r="D15">
        <v>478</v>
      </c>
      <c r="E15" t="s">
        <v>33</v>
      </c>
      <c r="G15">
        <f t="shared" si="0"/>
        <v>0.47799999999999998</v>
      </c>
    </row>
    <row r="16" spans="1:10" x14ac:dyDescent="0.25">
      <c r="B16" t="s">
        <v>34</v>
      </c>
      <c r="C16" t="s">
        <v>9</v>
      </c>
      <c r="D16">
        <v>1507</v>
      </c>
      <c r="E16" t="s">
        <v>35</v>
      </c>
      <c r="G16">
        <f t="shared" si="0"/>
        <v>1.5069999999999999</v>
      </c>
    </row>
    <row r="17" spans="2:7" x14ac:dyDescent="0.25">
      <c r="B17" t="s">
        <v>36</v>
      </c>
      <c r="C17" t="s">
        <v>9</v>
      </c>
      <c r="D17">
        <v>1509</v>
      </c>
      <c r="E17" t="s">
        <v>37</v>
      </c>
      <c r="G17">
        <f t="shared" si="0"/>
        <v>1.5089999999999999</v>
      </c>
    </row>
    <row r="18" spans="2:7" x14ac:dyDescent="0.25">
      <c r="B18" t="s">
        <v>38</v>
      </c>
      <c r="C18" t="s">
        <v>9</v>
      </c>
      <c r="D18">
        <v>424</v>
      </c>
      <c r="E18" t="s">
        <v>39</v>
      </c>
      <c r="G18">
        <f t="shared" si="0"/>
        <v>0.42399999999999999</v>
      </c>
    </row>
    <row r="19" spans="2:7" x14ac:dyDescent="0.25">
      <c r="B19" t="s">
        <v>40</v>
      </c>
      <c r="C19" t="s">
        <v>9</v>
      </c>
      <c r="D19">
        <v>477</v>
      </c>
      <c r="E19" t="s">
        <v>41</v>
      </c>
      <c r="G19">
        <f t="shared" si="0"/>
        <v>0.47699999999999998</v>
      </c>
    </row>
    <row r="20" spans="2:7" x14ac:dyDescent="0.25">
      <c r="B20" t="s">
        <v>42</v>
      </c>
      <c r="C20" t="s">
        <v>9</v>
      </c>
      <c r="D20">
        <v>20532</v>
      </c>
      <c r="E20" t="s">
        <v>43</v>
      </c>
      <c r="G20">
        <f t="shared" si="0"/>
        <v>20.532</v>
      </c>
    </row>
    <row r="21" spans="2:7" x14ac:dyDescent="0.25">
      <c r="B21" t="s">
        <v>44</v>
      </c>
      <c r="C21" t="s">
        <v>9</v>
      </c>
      <c r="D21">
        <v>1464</v>
      </c>
      <c r="E21" t="s">
        <v>45</v>
      </c>
      <c r="G21">
        <f t="shared" si="0"/>
        <v>1.464</v>
      </c>
    </row>
    <row r="22" spans="2:7" x14ac:dyDescent="0.25">
      <c r="B22" t="s">
        <v>46</v>
      </c>
      <c r="C22" t="s">
        <v>9</v>
      </c>
      <c r="D22">
        <v>1458</v>
      </c>
      <c r="E22" t="s">
        <v>47</v>
      </c>
      <c r="G22">
        <f t="shared" si="0"/>
        <v>1.458</v>
      </c>
    </row>
    <row r="23" spans="2:7" x14ac:dyDescent="0.25">
      <c r="B23" t="s">
        <v>48</v>
      </c>
      <c r="C23" t="s">
        <v>9</v>
      </c>
      <c r="D23">
        <v>423</v>
      </c>
      <c r="E23" t="s">
        <v>49</v>
      </c>
      <c r="G23">
        <f t="shared" si="0"/>
        <v>0.42299999999999999</v>
      </c>
    </row>
    <row r="24" spans="2:7" x14ac:dyDescent="0.25">
      <c r="B24" t="s">
        <v>50</v>
      </c>
      <c r="C24" t="s">
        <v>9</v>
      </c>
      <c r="D24">
        <v>474</v>
      </c>
      <c r="E24" t="s">
        <v>51</v>
      </c>
      <c r="G24">
        <f t="shared" si="0"/>
        <v>0.47399999999999998</v>
      </c>
    </row>
    <row r="25" spans="2:7" x14ac:dyDescent="0.25">
      <c r="B25" t="s">
        <v>52</v>
      </c>
      <c r="C25" t="s">
        <v>9</v>
      </c>
      <c r="D25">
        <v>476</v>
      </c>
      <c r="E25" t="s">
        <v>53</v>
      </c>
      <c r="G25">
        <f t="shared" si="0"/>
        <v>0.47599999999999998</v>
      </c>
    </row>
    <row r="26" spans="2:7" x14ac:dyDescent="0.25">
      <c r="B26" t="s">
        <v>54</v>
      </c>
      <c r="C26" t="s">
        <v>9</v>
      </c>
      <c r="D26">
        <v>478</v>
      </c>
      <c r="E26" t="s">
        <v>55</v>
      </c>
      <c r="G26">
        <f t="shared" si="0"/>
        <v>0.47799999999999998</v>
      </c>
    </row>
    <row r="27" spans="2:7" x14ac:dyDescent="0.25">
      <c r="B27" t="s">
        <v>56</v>
      </c>
      <c r="C27" t="s">
        <v>9</v>
      </c>
      <c r="D27">
        <v>1507</v>
      </c>
      <c r="E27" t="s">
        <v>57</v>
      </c>
      <c r="G27">
        <f t="shared" si="0"/>
        <v>1.5069999999999999</v>
      </c>
    </row>
    <row r="28" spans="2:7" x14ac:dyDescent="0.25">
      <c r="B28" t="s">
        <v>58</v>
      </c>
      <c r="C28" t="s">
        <v>9</v>
      </c>
      <c r="D28">
        <v>472</v>
      </c>
      <c r="E28" t="s">
        <v>59</v>
      </c>
      <c r="G28">
        <f t="shared" si="0"/>
        <v>0.47199999999999998</v>
      </c>
    </row>
    <row r="29" spans="2:7" x14ac:dyDescent="0.25">
      <c r="B29" t="s">
        <v>60</v>
      </c>
      <c r="C29" t="s">
        <v>9</v>
      </c>
      <c r="D29">
        <v>1511</v>
      </c>
      <c r="E29" t="s">
        <v>61</v>
      </c>
      <c r="G29">
        <f t="shared" si="0"/>
        <v>1.5109999999999999</v>
      </c>
    </row>
    <row r="30" spans="2:7" x14ac:dyDescent="0.25">
      <c r="B30" t="s">
        <v>62</v>
      </c>
      <c r="C30" t="s">
        <v>9</v>
      </c>
      <c r="D30">
        <v>1514</v>
      </c>
      <c r="E30" t="s">
        <v>63</v>
      </c>
      <c r="G30">
        <f t="shared" si="0"/>
        <v>1.514</v>
      </c>
    </row>
    <row r="31" spans="2:7" x14ac:dyDescent="0.25">
      <c r="B31" t="s">
        <v>64</v>
      </c>
      <c r="C31" t="s">
        <v>9</v>
      </c>
      <c r="D31">
        <v>471</v>
      </c>
      <c r="E31" t="s">
        <v>65</v>
      </c>
      <c r="G31">
        <f t="shared" si="0"/>
        <v>0.47099999999999997</v>
      </c>
    </row>
    <row r="32" spans="2:7" x14ac:dyDescent="0.25">
      <c r="B32" t="s">
        <v>66</v>
      </c>
      <c r="C32" t="s">
        <v>9</v>
      </c>
      <c r="D32">
        <v>472</v>
      </c>
      <c r="E32" t="s">
        <v>67</v>
      </c>
      <c r="G32">
        <f t="shared" si="0"/>
        <v>0.47199999999999998</v>
      </c>
    </row>
    <row r="33" spans="2:7" x14ac:dyDescent="0.25">
      <c r="B33" t="s">
        <v>68</v>
      </c>
      <c r="C33" t="s">
        <v>9</v>
      </c>
      <c r="D33">
        <v>1511</v>
      </c>
      <c r="E33" t="s">
        <v>69</v>
      </c>
      <c r="G33">
        <f t="shared" si="0"/>
        <v>1.5109999999999999</v>
      </c>
    </row>
    <row r="34" spans="2:7" x14ac:dyDescent="0.25">
      <c r="B34" t="s">
        <v>70</v>
      </c>
      <c r="C34" t="s">
        <v>9</v>
      </c>
      <c r="D34">
        <v>1513</v>
      </c>
      <c r="E34" t="s">
        <v>71</v>
      </c>
      <c r="G34">
        <f t="shared" si="0"/>
        <v>1.5129999999999999</v>
      </c>
    </row>
    <row r="35" spans="2:7" x14ac:dyDescent="0.25">
      <c r="B35" t="s">
        <v>72</v>
      </c>
      <c r="C35" t="s">
        <v>9</v>
      </c>
      <c r="D35">
        <v>470</v>
      </c>
      <c r="E35" t="s">
        <v>73</v>
      </c>
      <c r="G35">
        <f t="shared" si="0"/>
        <v>0.47</v>
      </c>
    </row>
    <row r="36" spans="2:7" x14ac:dyDescent="0.25">
      <c r="B36" t="s">
        <v>74</v>
      </c>
      <c r="C36" t="s">
        <v>9</v>
      </c>
      <c r="D36">
        <v>471</v>
      </c>
      <c r="E36" t="s">
        <v>75</v>
      </c>
      <c r="G36">
        <f t="shared" si="0"/>
        <v>0.47099999999999997</v>
      </c>
    </row>
    <row r="37" spans="2:7" x14ac:dyDescent="0.25">
      <c r="B37" t="s">
        <v>76</v>
      </c>
      <c r="C37" t="s">
        <v>9</v>
      </c>
      <c r="D37">
        <v>20852</v>
      </c>
      <c r="E37" t="s">
        <v>77</v>
      </c>
      <c r="G37">
        <f t="shared" si="0"/>
        <v>20.852</v>
      </c>
    </row>
    <row r="38" spans="2:7" x14ac:dyDescent="0.25">
      <c r="B38" t="s">
        <v>78</v>
      </c>
      <c r="C38" t="s">
        <v>9</v>
      </c>
      <c r="D38">
        <v>1463</v>
      </c>
      <c r="E38" t="s">
        <v>79</v>
      </c>
      <c r="G38">
        <f t="shared" si="0"/>
        <v>1.4630000000000001</v>
      </c>
    </row>
    <row r="39" spans="2:7" x14ac:dyDescent="0.25">
      <c r="B39" t="s">
        <v>80</v>
      </c>
      <c r="C39" t="s">
        <v>9</v>
      </c>
      <c r="D39">
        <v>1507</v>
      </c>
      <c r="E39" t="s">
        <v>81</v>
      </c>
      <c r="G39">
        <f t="shared" si="0"/>
        <v>1.5069999999999999</v>
      </c>
    </row>
    <row r="40" spans="2:7" x14ac:dyDescent="0.25">
      <c r="B40" t="s">
        <v>82</v>
      </c>
      <c r="C40" t="s">
        <v>9</v>
      </c>
      <c r="D40">
        <v>474</v>
      </c>
      <c r="E40" t="s">
        <v>83</v>
      </c>
      <c r="G40">
        <f t="shared" si="0"/>
        <v>0.47399999999999998</v>
      </c>
    </row>
    <row r="41" spans="2:7" x14ac:dyDescent="0.25">
      <c r="B41" t="s">
        <v>84</v>
      </c>
      <c r="C41" t="s">
        <v>9</v>
      </c>
      <c r="D41">
        <v>475</v>
      </c>
      <c r="E41" t="s">
        <v>85</v>
      </c>
      <c r="G41">
        <f t="shared" si="0"/>
        <v>0.47499999999999998</v>
      </c>
    </row>
    <row r="42" spans="2:7" x14ac:dyDescent="0.25">
      <c r="B42" t="s">
        <v>86</v>
      </c>
      <c r="C42" t="s">
        <v>9</v>
      </c>
      <c r="D42">
        <v>476</v>
      </c>
      <c r="E42" t="s">
        <v>87</v>
      </c>
      <c r="G42">
        <f t="shared" si="0"/>
        <v>0.47599999999999998</v>
      </c>
    </row>
    <row r="43" spans="2:7" x14ac:dyDescent="0.25">
      <c r="B43" t="s">
        <v>88</v>
      </c>
      <c r="C43" t="s">
        <v>9</v>
      </c>
      <c r="D43">
        <v>476</v>
      </c>
      <c r="E43" t="s">
        <v>89</v>
      </c>
      <c r="G43">
        <f t="shared" si="0"/>
        <v>0.47599999999999998</v>
      </c>
    </row>
    <row r="44" spans="2:7" x14ac:dyDescent="0.25">
      <c r="B44" t="s">
        <v>90</v>
      </c>
      <c r="C44" t="s">
        <v>9</v>
      </c>
      <c r="D44">
        <v>1516</v>
      </c>
      <c r="E44" t="s">
        <v>91</v>
      </c>
      <c r="G44">
        <f t="shared" si="0"/>
        <v>1.516</v>
      </c>
    </row>
    <row r="45" spans="2:7" x14ac:dyDescent="0.25">
      <c r="B45" t="s">
        <v>92</v>
      </c>
      <c r="C45" t="s">
        <v>9</v>
      </c>
      <c r="D45">
        <v>473</v>
      </c>
      <c r="E45" t="s">
        <v>93</v>
      </c>
      <c r="G45">
        <f t="shared" si="0"/>
        <v>0.47299999999999998</v>
      </c>
    </row>
    <row r="46" spans="2:7" x14ac:dyDescent="0.25">
      <c r="B46" t="s">
        <v>94</v>
      </c>
      <c r="C46" t="s">
        <v>9</v>
      </c>
      <c r="D46">
        <v>1511</v>
      </c>
      <c r="E46" t="s">
        <v>95</v>
      </c>
      <c r="G46">
        <f t="shared" si="0"/>
        <v>1.5109999999999999</v>
      </c>
    </row>
    <row r="47" spans="2:7" x14ac:dyDescent="0.25">
      <c r="B47" t="s">
        <v>96</v>
      </c>
      <c r="C47" t="s">
        <v>9</v>
      </c>
      <c r="D47">
        <v>1514</v>
      </c>
      <c r="E47" t="s">
        <v>97</v>
      </c>
      <c r="G47">
        <f t="shared" si="0"/>
        <v>1.514</v>
      </c>
    </row>
    <row r="48" spans="2:7" x14ac:dyDescent="0.25">
      <c r="B48" t="s">
        <v>98</v>
      </c>
      <c r="C48" t="s">
        <v>9</v>
      </c>
      <c r="D48">
        <v>470</v>
      </c>
      <c r="E48" t="s">
        <v>99</v>
      </c>
      <c r="G48">
        <f t="shared" si="0"/>
        <v>0.47</v>
      </c>
    </row>
    <row r="49" spans="1:11" x14ac:dyDescent="0.25">
      <c r="B49" t="s">
        <v>147</v>
      </c>
      <c r="C49" t="s">
        <v>9</v>
      </c>
      <c r="D49">
        <v>472</v>
      </c>
      <c r="E49" t="s">
        <v>151</v>
      </c>
      <c r="G49">
        <f t="shared" si="0"/>
        <v>0.47199999999999998</v>
      </c>
    </row>
    <row r="50" spans="1:11" x14ac:dyDescent="0.25">
      <c r="B50" t="s">
        <v>149</v>
      </c>
      <c r="C50" t="s">
        <v>9</v>
      </c>
      <c r="D50">
        <v>1510</v>
      </c>
      <c r="E50" t="s">
        <v>152</v>
      </c>
      <c r="G50">
        <f t="shared" si="0"/>
        <v>1.51</v>
      </c>
    </row>
    <row r="51" spans="1:11" x14ac:dyDescent="0.25">
      <c r="A51" t="s">
        <v>100</v>
      </c>
      <c r="B51" t="s">
        <v>8</v>
      </c>
      <c r="C51" t="s">
        <v>9</v>
      </c>
      <c r="D51">
        <v>562</v>
      </c>
      <c r="E51" t="s">
        <v>101</v>
      </c>
      <c r="G51">
        <f t="shared" si="0"/>
        <v>0.56200000000000006</v>
      </c>
      <c r="J51" t="s">
        <v>158</v>
      </c>
      <c r="K51">
        <f>(STDEV(D51:D98))</f>
        <v>2.887902745852696</v>
      </c>
    </row>
    <row r="52" spans="1:11" x14ac:dyDescent="0.25">
      <c r="B52" t="s">
        <v>10</v>
      </c>
      <c r="C52" t="s">
        <v>9</v>
      </c>
      <c r="D52">
        <v>560</v>
      </c>
      <c r="E52" t="s">
        <v>102</v>
      </c>
      <c r="G52">
        <f t="shared" si="0"/>
        <v>0.56000000000000005</v>
      </c>
      <c r="J52" t="s">
        <v>159</v>
      </c>
      <c r="K52">
        <f>(AVERAGE(D51:D98))</f>
        <v>560.47916666666663</v>
      </c>
    </row>
    <row r="53" spans="1:11" x14ac:dyDescent="0.25">
      <c r="B53" t="s">
        <v>12</v>
      </c>
      <c r="C53" t="s">
        <v>9</v>
      </c>
      <c r="D53">
        <v>558</v>
      </c>
      <c r="E53" t="s">
        <v>103</v>
      </c>
      <c r="G53">
        <f t="shared" si="0"/>
        <v>0.55800000000000005</v>
      </c>
    </row>
    <row r="54" spans="1:11" x14ac:dyDescent="0.25">
      <c r="B54" t="s">
        <v>14</v>
      </c>
      <c r="C54" t="s">
        <v>9</v>
      </c>
      <c r="D54">
        <v>565</v>
      </c>
      <c r="E54" t="s">
        <v>104</v>
      </c>
      <c r="G54">
        <f t="shared" si="0"/>
        <v>0.56499999999999995</v>
      </c>
    </row>
    <row r="55" spans="1:11" x14ac:dyDescent="0.25">
      <c r="B55" t="s">
        <v>16</v>
      </c>
      <c r="C55" t="s">
        <v>9</v>
      </c>
      <c r="D55">
        <v>562</v>
      </c>
      <c r="E55" t="s">
        <v>105</v>
      </c>
      <c r="G55">
        <f t="shared" si="0"/>
        <v>0.56200000000000006</v>
      </c>
    </row>
    <row r="56" spans="1:11" x14ac:dyDescent="0.25">
      <c r="B56" t="s">
        <v>18</v>
      </c>
      <c r="C56" t="s">
        <v>9</v>
      </c>
      <c r="D56">
        <v>560</v>
      </c>
      <c r="E56" t="s">
        <v>106</v>
      </c>
      <c r="G56">
        <f t="shared" si="0"/>
        <v>0.56000000000000005</v>
      </c>
    </row>
    <row r="57" spans="1:11" x14ac:dyDescent="0.25">
      <c r="B57" t="s">
        <v>20</v>
      </c>
      <c r="C57" t="s">
        <v>9</v>
      </c>
      <c r="D57">
        <v>558</v>
      </c>
      <c r="E57" t="s">
        <v>107</v>
      </c>
      <c r="G57">
        <f t="shared" si="0"/>
        <v>0.55800000000000005</v>
      </c>
    </row>
    <row r="58" spans="1:11" x14ac:dyDescent="0.25">
      <c r="B58" t="s">
        <v>22</v>
      </c>
      <c r="C58" t="s">
        <v>9</v>
      </c>
      <c r="D58">
        <v>556</v>
      </c>
      <c r="E58" t="s">
        <v>108</v>
      </c>
      <c r="G58">
        <f t="shared" si="0"/>
        <v>0.55600000000000005</v>
      </c>
    </row>
    <row r="59" spans="1:11" x14ac:dyDescent="0.25">
      <c r="B59" t="s">
        <v>24</v>
      </c>
      <c r="C59" t="s">
        <v>9</v>
      </c>
      <c r="D59">
        <v>563</v>
      </c>
      <c r="E59" t="s">
        <v>109</v>
      </c>
      <c r="G59">
        <f t="shared" si="0"/>
        <v>0.56299999999999994</v>
      </c>
    </row>
    <row r="60" spans="1:11" x14ac:dyDescent="0.25">
      <c r="B60" t="s">
        <v>26</v>
      </c>
      <c r="C60" t="s">
        <v>9</v>
      </c>
      <c r="D60">
        <v>561</v>
      </c>
      <c r="E60" t="s">
        <v>110</v>
      </c>
      <c r="G60">
        <f t="shared" si="0"/>
        <v>0.56100000000000005</v>
      </c>
    </row>
    <row r="61" spans="1:11" x14ac:dyDescent="0.25">
      <c r="B61" t="s">
        <v>28</v>
      </c>
      <c r="C61" t="s">
        <v>9</v>
      </c>
      <c r="D61">
        <v>558</v>
      </c>
      <c r="E61" t="s">
        <v>111</v>
      </c>
      <c r="G61">
        <f t="shared" si="0"/>
        <v>0.55800000000000005</v>
      </c>
    </row>
    <row r="62" spans="1:11" x14ac:dyDescent="0.25">
      <c r="B62" t="s">
        <v>30</v>
      </c>
      <c r="C62" t="s">
        <v>9</v>
      </c>
      <c r="D62">
        <v>565</v>
      </c>
      <c r="E62" t="s">
        <v>112</v>
      </c>
      <c r="G62">
        <f t="shared" si="0"/>
        <v>0.56499999999999995</v>
      </c>
    </row>
    <row r="63" spans="1:11" x14ac:dyDescent="0.25">
      <c r="B63" t="s">
        <v>32</v>
      </c>
      <c r="C63" t="s">
        <v>9</v>
      </c>
      <c r="D63">
        <v>563</v>
      </c>
      <c r="E63" t="s">
        <v>113</v>
      </c>
      <c r="G63">
        <f t="shared" si="0"/>
        <v>0.56299999999999994</v>
      </c>
    </row>
    <row r="64" spans="1:11" x14ac:dyDescent="0.25">
      <c r="B64" t="s">
        <v>34</v>
      </c>
      <c r="C64" t="s">
        <v>9</v>
      </c>
      <c r="D64">
        <v>560</v>
      </c>
      <c r="E64" t="s">
        <v>114</v>
      </c>
      <c r="G64">
        <f t="shared" si="0"/>
        <v>0.56000000000000005</v>
      </c>
    </row>
    <row r="65" spans="2:7" x14ac:dyDescent="0.25">
      <c r="B65" t="s">
        <v>36</v>
      </c>
      <c r="C65" t="s">
        <v>9</v>
      </c>
      <c r="D65">
        <v>558</v>
      </c>
      <c r="E65" t="s">
        <v>115</v>
      </c>
      <c r="G65">
        <f t="shared" si="0"/>
        <v>0.55800000000000005</v>
      </c>
    </row>
    <row r="66" spans="2:7" x14ac:dyDescent="0.25">
      <c r="B66" t="s">
        <v>38</v>
      </c>
      <c r="C66" t="s">
        <v>9</v>
      </c>
      <c r="D66">
        <v>564</v>
      </c>
      <c r="E66" t="s">
        <v>116</v>
      </c>
      <c r="G66">
        <f t="shared" si="0"/>
        <v>0.56399999999999995</v>
      </c>
    </row>
    <row r="67" spans="2:7" x14ac:dyDescent="0.25">
      <c r="B67" t="s">
        <v>40</v>
      </c>
      <c r="C67" t="s">
        <v>9</v>
      </c>
      <c r="D67">
        <v>562</v>
      </c>
      <c r="E67" t="s">
        <v>117</v>
      </c>
      <c r="G67">
        <f t="shared" si="0"/>
        <v>0.56200000000000006</v>
      </c>
    </row>
    <row r="68" spans="2:7" x14ac:dyDescent="0.25">
      <c r="B68" t="s">
        <v>42</v>
      </c>
      <c r="C68" t="s">
        <v>9</v>
      </c>
      <c r="D68">
        <v>560</v>
      </c>
      <c r="E68" t="s">
        <v>118</v>
      </c>
      <c r="G68">
        <f t="shared" ref="G68:G98" si="1">(D68/1000)</f>
        <v>0.56000000000000005</v>
      </c>
    </row>
    <row r="69" spans="2:7" x14ac:dyDescent="0.25">
      <c r="B69" t="s">
        <v>44</v>
      </c>
      <c r="C69" t="s">
        <v>9</v>
      </c>
      <c r="D69">
        <v>556</v>
      </c>
      <c r="E69" t="s">
        <v>119</v>
      </c>
      <c r="G69">
        <f t="shared" si="1"/>
        <v>0.55600000000000005</v>
      </c>
    </row>
    <row r="70" spans="2:7" x14ac:dyDescent="0.25">
      <c r="B70" t="s">
        <v>46</v>
      </c>
      <c r="C70" t="s">
        <v>9</v>
      </c>
      <c r="D70">
        <v>564</v>
      </c>
      <c r="E70" t="s">
        <v>120</v>
      </c>
      <c r="G70">
        <f t="shared" si="1"/>
        <v>0.56399999999999995</v>
      </c>
    </row>
    <row r="71" spans="2:7" x14ac:dyDescent="0.25">
      <c r="B71" t="s">
        <v>48</v>
      </c>
      <c r="C71" t="s">
        <v>9</v>
      </c>
      <c r="D71">
        <v>560</v>
      </c>
      <c r="E71" t="s">
        <v>121</v>
      </c>
      <c r="G71">
        <f t="shared" si="1"/>
        <v>0.56000000000000005</v>
      </c>
    </row>
    <row r="72" spans="2:7" x14ac:dyDescent="0.25">
      <c r="B72" t="s">
        <v>50</v>
      </c>
      <c r="C72" t="s">
        <v>9</v>
      </c>
      <c r="D72">
        <v>559</v>
      </c>
      <c r="E72" t="s">
        <v>122</v>
      </c>
      <c r="G72">
        <f t="shared" si="1"/>
        <v>0.55900000000000005</v>
      </c>
    </row>
    <row r="73" spans="2:7" x14ac:dyDescent="0.25">
      <c r="B73" t="s">
        <v>52</v>
      </c>
      <c r="C73" t="s">
        <v>9</v>
      </c>
      <c r="D73">
        <v>556</v>
      </c>
      <c r="E73" t="s">
        <v>123</v>
      </c>
      <c r="G73">
        <f t="shared" si="1"/>
        <v>0.55600000000000005</v>
      </c>
    </row>
    <row r="74" spans="2:7" x14ac:dyDescent="0.25">
      <c r="B74" t="s">
        <v>54</v>
      </c>
      <c r="C74" t="s">
        <v>9</v>
      </c>
      <c r="D74">
        <v>565</v>
      </c>
      <c r="E74" t="s">
        <v>124</v>
      </c>
      <c r="G74">
        <f t="shared" si="1"/>
        <v>0.56499999999999995</v>
      </c>
    </row>
    <row r="75" spans="2:7" x14ac:dyDescent="0.25">
      <c r="B75" t="s">
        <v>56</v>
      </c>
      <c r="C75" t="s">
        <v>9</v>
      </c>
      <c r="D75">
        <v>563</v>
      </c>
      <c r="E75" t="s">
        <v>125</v>
      </c>
      <c r="G75">
        <f t="shared" si="1"/>
        <v>0.56299999999999994</v>
      </c>
    </row>
    <row r="76" spans="2:7" x14ac:dyDescent="0.25">
      <c r="B76" t="s">
        <v>58</v>
      </c>
      <c r="C76" t="s">
        <v>9</v>
      </c>
      <c r="D76">
        <v>559</v>
      </c>
      <c r="E76" t="s">
        <v>126</v>
      </c>
      <c r="G76">
        <f t="shared" si="1"/>
        <v>0.55900000000000005</v>
      </c>
    </row>
    <row r="77" spans="2:7" x14ac:dyDescent="0.25">
      <c r="B77" t="s">
        <v>60</v>
      </c>
      <c r="C77" t="s">
        <v>9</v>
      </c>
      <c r="D77">
        <v>557</v>
      </c>
      <c r="E77" t="s">
        <v>127</v>
      </c>
      <c r="G77">
        <f t="shared" si="1"/>
        <v>0.55700000000000005</v>
      </c>
    </row>
    <row r="78" spans="2:7" x14ac:dyDescent="0.25">
      <c r="B78" t="s">
        <v>62</v>
      </c>
      <c r="C78" t="s">
        <v>9</v>
      </c>
      <c r="D78">
        <v>564</v>
      </c>
      <c r="E78" t="s">
        <v>128</v>
      </c>
      <c r="G78">
        <f t="shared" si="1"/>
        <v>0.56399999999999995</v>
      </c>
    </row>
    <row r="79" spans="2:7" x14ac:dyDescent="0.25">
      <c r="B79" t="s">
        <v>64</v>
      </c>
      <c r="C79" t="s">
        <v>9</v>
      </c>
      <c r="D79">
        <v>560</v>
      </c>
      <c r="E79" t="s">
        <v>129</v>
      </c>
      <c r="G79">
        <f t="shared" si="1"/>
        <v>0.56000000000000005</v>
      </c>
    </row>
    <row r="80" spans="2:7" x14ac:dyDescent="0.25">
      <c r="B80" t="s">
        <v>66</v>
      </c>
      <c r="C80" t="s">
        <v>9</v>
      </c>
      <c r="D80">
        <v>558</v>
      </c>
      <c r="E80" t="s">
        <v>130</v>
      </c>
      <c r="G80">
        <f t="shared" si="1"/>
        <v>0.55800000000000005</v>
      </c>
    </row>
    <row r="81" spans="2:7" x14ac:dyDescent="0.25">
      <c r="B81" t="s">
        <v>68</v>
      </c>
      <c r="C81" t="s">
        <v>9</v>
      </c>
      <c r="D81">
        <v>557</v>
      </c>
      <c r="E81" t="s">
        <v>131</v>
      </c>
      <c r="G81">
        <f t="shared" si="1"/>
        <v>0.55700000000000005</v>
      </c>
    </row>
    <row r="82" spans="2:7" x14ac:dyDescent="0.25">
      <c r="B82" t="s">
        <v>70</v>
      </c>
      <c r="C82" t="s">
        <v>9</v>
      </c>
      <c r="D82">
        <v>563</v>
      </c>
      <c r="E82" t="s">
        <v>132</v>
      </c>
      <c r="G82">
        <f t="shared" si="1"/>
        <v>0.56299999999999994</v>
      </c>
    </row>
    <row r="83" spans="2:7" x14ac:dyDescent="0.25">
      <c r="B83" t="s">
        <v>72</v>
      </c>
      <c r="C83" t="s">
        <v>9</v>
      </c>
      <c r="D83">
        <v>560</v>
      </c>
      <c r="E83" t="s">
        <v>133</v>
      </c>
      <c r="G83">
        <f t="shared" si="1"/>
        <v>0.56000000000000005</v>
      </c>
    </row>
    <row r="84" spans="2:7" x14ac:dyDescent="0.25">
      <c r="B84" t="s">
        <v>74</v>
      </c>
      <c r="C84" t="s">
        <v>9</v>
      </c>
      <c r="D84">
        <v>559</v>
      </c>
      <c r="E84" t="s">
        <v>134</v>
      </c>
      <c r="G84">
        <f t="shared" si="1"/>
        <v>0.55900000000000005</v>
      </c>
    </row>
    <row r="85" spans="2:7" x14ac:dyDescent="0.25">
      <c r="B85" t="s">
        <v>76</v>
      </c>
      <c r="C85" t="s">
        <v>9</v>
      </c>
      <c r="D85">
        <v>566</v>
      </c>
      <c r="E85" t="s">
        <v>135</v>
      </c>
      <c r="G85">
        <f t="shared" si="1"/>
        <v>0.56599999999999995</v>
      </c>
    </row>
    <row r="86" spans="2:7" x14ac:dyDescent="0.25">
      <c r="B86" t="s">
        <v>78</v>
      </c>
      <c r="C86" t="s">
        <v>9</v>
      </c>
      <c r="D86">
        <v>558</v>
      </c>
      <c r="E86" t="s">
        <v>136</v>
      </c>
      <c r="G86">
        <f t="shared" si="1"/>
        <v>0.55800000000000005</v>
      </c>
    </row>
    <row r="87" spans="2:7" x14ac:dyDescent="0.25">
      <c r="B87" t="s">
        <v>80</v>
      </c>
      <c r="C87" t="s">
        <v>9</v>
      </c>
      <c r="D87">
        <v>565</v>
      </c>
      <c r="E87" t="s">
        <v>137</v>
      </c>
      <c r="G87">
        <f t="shared" si="1"/>
        <v>0.56499999999999995</v>
      </c>
    </row>
    <row r="88" spans="2:7" x14ac:dyDescent="0.25">
      <c r="B88" t="s">
        <v>82</v>
      </c>
      <c r="C88" t="s">
        <v>9</v>
      </c>
      <c r="D88">
        <v>561</v>
      </c>
      <c r="E88" t="s">
        <v>138</v>
      </c>
      <c r="G88">
        <f t="shared" si="1"/>
        <v>0.56100000000000005</v>
      </c>
    </row>
    <row r="89" spans="2:7" x14ac:dyDescent="0.25">
      <c r="B89" t="s">
        <v>84</v>
      </c>
      <c r="C89" t="s">
        <v>9</v>
      </c>
      <c r="D89">
        <v>558</v>
      </c>
      <c r="E89" t="s">
        <v>139</v>
      </c>
      <c r="G89">
        <f t="shared" si="1"/>
        <v>0.55800000000000005</v>
      </c>
    </row>
    <row r="90" spans="2:7" x14ac:dyDescent="0.25">
      <c r="B90" t="s">
        <v>86</v>
      </c>
      <c r="C90" t="s">
        <v>9</v>
      </c>
      <c r="D90">
        <v>556</v>
      </c>
      <c r="E90" t="s">
        <v>140</v>
      </c>
      <c r="G90">
        <f t="shared" si="1"/>
        <v>0.55600000000000005</v>
      </c>
    </row>
    <row r="91" spans="2:7" x14ac:dyDescent="0.25">
      <c r="B91" t="s">
        <v>88</v>
      </c>
      <c r="C91" t="s">
        <v>9</v>
      </c>
      <c r="D91">
        <v>564</v>
      </c>
      <c r="E91" t="s">
        <v>141</v>
      </c>
      <c r="G91">
        <f t="shared" si="1"/>
        <v>0.56399999999999995</v>
      </c>
    </row>
    <row r="92" spans="2:7" x14ac:dyDescent="0.25">
      <c r="B92" t="s">
        <v>90</v>
      </c>
      <c r="C92" t="s">
        <v>9</v>
      </c>
      <c r="D92">
        <v>563</v>
      </c>
      <c r="E92" t="s">
        <v>142</v>
      </c>
      <c r="G92">
        <f t="shared" si="1"/>
        <v>0.56299999999999994</v>
      </c>
    </row>
    <row r="93" spans="2:7" x14ac:dyDescent="0.25">
      <c r="B93" t="s">
        <v>92</v>
      </c>
      <c r="C93" t="s">
        <v>9</v>
      </c>
      <c r="D93">
        <v>559</v>
      </c>
      <c r="E93" t="s">
        <v>143</v>
      </c>
      <c r="G93">
        <f t="shared" si="1"/>
        <v>0.55900000000000005</v>
      </c>
    </row>
    <row r="94" spans="2:7" x14ac:dyDescent="0.25">
      <c r="B94" t="s">
        <v>94</v>
      </c>
      <c r="C94" t="s">
        <v>9</v>
      </c>
      <c r="D94">
        <v>558</v>
      </c>
      <c r="E94" t="s">
        <v>144</v>
      </c>
      <c r="G94">
        <f t="shared" si="1"/>
        <v>0.55800000000000005</v>
      </c>
    </row>
    <row r="95" spans="2:7" x14ac:dyDescent="0.25">
      <c r="B95" t="s">
        <v>96</v>
      </c>
      <c r="C95" t="s">
        <v>9</v>
      </c>
      <c r="D95">
        <v>564</v>
      </c>
      <c r="E95" t="s">
        <v>145</v>
      </c>
      <c r="G95">
        <f t="shared" si="1"/>
        <v>0.56399999999999995</v>
      </c>
    </row>
    <row r="96" spans="2:7" x14ac:dyDescent="0.25">
      <c r="B96" t="s">
        <v>98</v>
      </c>
      <c r="C96" t="s">
        <v>9</v>
      </c>
      <c r="D96">
        <v>560</v>
      </c>
      <c r="E96" t="s">
        <v>146</v>
      </c>
      <c r="G96">
        <f t="shared" si="1"/>
        <v>0.56000000000000005</v>
      </c>
    </row>
    <row r="97" spans="2:7" x14ac:dyDescent="0.25">
      <c r="B97" t="s">
        <v>147</v>
      </c>
      <c r="C97" t="s">
        <v>9</v>
      </c>
      <c r="D97">
        <v>559</v>
      </c>
      <c r="E97" t="s">
        <v>148</v>
      </c>
      <c r="G97">
        <f t="shared" si="1"/>
        <v>0.55900000000000005</v>
      </c>
    </row>
    <row r="98" spans="2:7" x14ac:dyDescent="0.25">
      <c r="B98" t="s">
        <v>149</v>
      </c>
      <c r="C98" t="s">
        <v>9</v>
      </c>
      <c r="D98">
        <v>557</v>
      </c>
      <c r="E98" t="s">
        <v>150</v>
      </c>
      <c r="G98">
        <f t="shared" si="1"/>
        <v>0.55700000000000005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2014-11-05T01:30:01Z</dcterms:created>
  <dcterms:modified xsi:type="dcterms:W3CDTF">2014-11-05T03:22:47Z</dcterms:modified>
</cp:coreProperties>
</file>