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<sst xmlns="http://schemas.openxmlformats.org/spreadsheetml/2006/main" count="58" uniqueCount="58">
  <si>
    <t>Age</t>
  </si>
  <si>
    <t>Hindi</t>
  </si>
  <si>
    <t>English</t>
  </si>
  <si>
    <t>Maths</t>
  </si>
  <si>
    <t>Science</t>
  </si>
  <si>
    <t>Total</t>
  </si>
  <si>
    <t>Percentage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</si>
  <si>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</si>
  <si>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</si>
  <si>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</si>
  <si>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</si>
  <si>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</si>
  <si>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</si>
  <si>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</si>
  <si>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</si>
  <si>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</si>
  <si>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</si>
  <si>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</si>
  <si>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</si>
  <si>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</si>
  <si>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</si>
  <si>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</si>
  <si>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ErNo.</t>
  </si>
  <si>
    <t>Social</t>
  </si>
  <si>
    <t>Grades</t>
  </si>
  <si>
    <t>Aarav</t>
  </si>
  <si>
    <t>Sharma</t>
  </si>
  <si>
    <t>Priya</t>
  </si>
  <si>
    <t>Verma</t>
  </si>
  <si>
    <t>Rohan</t>
  </si>
  <si>
    <t>Mehta</t>
  </si>
  <si>
    <t>Sneha</t>
  </si>
  <si>
    <t>Iyer</t>
  </si>
  <si>
    <t>Aditya</t>
  </si>
  <si>
    <t>Patel</t>
  </si>
  <si>
    <t>Ananya</t>
  </si>
  <si>
    <t>Reddy</t>
  </si>
  <si>
    <t>Karan</t>
  </si>
  <si>
    <t>Singh</t>
  </si>
  <si>
    <t>Meera</t>
  </si>
  <si>
    <t>Joshi</t>
  </si>
  <si>
    <t>Rahul</t>
  </si>
  <si>
    <t>Deshmukh</t>
  </si>
  <si>
    <t>Divya</t>
  </si>
  <si>
    <t>Nair</t>
  </si>
  <si>
    <t>Arjun</t>
  </si>
  <si>
    <t>Kapoor</t>
  </si>
  <si>
    <t>Ishita</t>
  </si>
  <si>
    <t>Mukherjee</t>
  </si>
  <si>
    <t>Aman</t>
  </si>
  <si>
    <t>Khanna</t>
  </si>
  <si>
    <t>Pooja</t>
  </si>
  <si>
    <t>Bhatt</t>
  </si>
  <si>
    <t>Nikhil</t>
  </si>
  <si>
    <t>Choudhary</t>
  </si>
  <si>
    <t>First Name</t>
  </si>
  <si>
    <t>Last Name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</si>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</sst>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6"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N13" sqref="N13"/>
    </sheetView>
  </sheetViews>
  <sheetFormatPr defaultRowHeight="15" x14ac:dyDescent="0.25"/>
  <cols>
    <col min="1" max="1" width="6" bestFit="1" customWidth="1"/>
    <col min="2" max="3" width="15.7109375" customWidth="1"/>
    <col min="11" max="11" width="10.7109375" customWidth="1"/>
  </cols>
  <sheetData>
    <row r="1" spans="1:13" ht="30" x14ac:dyDescent="0.25">
      <c r="A1" s="1" t="s">
        <v>22</v>
      </c>
      <c r="B1" s="1" t="s">
        <v>55</v>
      </c>
      <c r="C1" s="1" t="s">
        <v>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23</v>
      </c>
      <c r="J1" s="1" t="s">
        <v>5</v>
      </c>
      <c r="K1" s="1" t="s">
        <v>6</v>
      </c>
      <c r="L1" s="1" t="s">
        <v>24</v>
      </c>
      <c r="M1" s="1" t="s">
        <v>57</v>
      </c>
    </row>
    <row r="2" spans="1:13" x14ac:dyDescent="0.25">
      <c r="A2" s="2" t="s">
        <v>7</v>
      </c>
      <c r="B2" s="2" t="s">
        <v>25</v>
      </c>
      <c r="C2" s="2" t="s">
        <v>26</v>
      </c>
      <c r="D2" s="2">
        <v>17</v>
      </c>
      <c r="E2" s="2">
        <v>78</v>
      </c>
      <c r="F2" s="2">
        <v>85</v>
      </c>
      <c r="G2" s="2">
        <v>90</v>
      </c>
      <c r="H2" s="2">
        <v>88</v>
      </c>
      <c r="I2" s="2">
        <v>82</v>
      </c>
      <c r="J2" s="2">
        <f>SUM(E2:I2)</f>
        <v>423</v>
      </c>
      <c r="K2" s="3">
        <f>SUM(E2:I2)/500</f>
        <v>0.84599999999999997</v>
      </c>
      <c r="L2" t="str">
        <f>IF(K2&gt;80%,"A",IF(K2&gt;50%,"B","FAIL"))</f>
        <v>A</v>
      </c>
      <c r="M2" s="4">
        <f>K2*10</f>
        <v>8.4599999999999991</v>
      </c>
    </row>
    <row r="3" spans="1:13" x14ac:dyDescent="0.25">
      <c r="A3" s="2" t="s">
        <v>8</v>
      </c>
      <c r="B3" s="2" t="s">
        <v>27</v>
      </c>
      <c r="C3" s="2" t="s">
        <v>28</v>
      </c>
      <c r="D3" s="2">
        <v>16</v>
      </c>
      <c r="E3" s="2">
        <v>88</v>
      </c>
      <c r="F3" s="2">
        <v>91</v>
      </c>
      <c r="G3" s="2">
        <v>93</v>
      </c>
      <c r="H3" s="2">
        <v>89</v>
      </c>
      <c r="I3" s="2">
        <v>90</v>
      </c>
      <c r="J3" s="2">
        <f t="shared" ref="J3:J15" si="0">SUM(E3:I3)</f>
        <v>451</v>
      </c>
      <c r="K3" s="3">
        <f t="shared" ref="K3:K16" si="1">SUM(E3:I3)/500</f>
        <v>0.90200000000000002</v>
      </c>
      <c r="L3" t="str">
        <f t="shared" ref="L3:L16" si="2">IF(K3&gt;80%,"A",IF(K3&gt;50%,"B","FAIL"))</f>
        <v>A</v>
      </c>
      <c r="M3" s="4">
        <f t="shared" ref="M3:M16" si="3">K3*10</f>
        <v>9.02</v>
      </c>
    </row>
    <row r="4" spans="1:13" x14ac:dyDescent="0.25">
      <c r="A4" s="2" t="s">
        <v>9</v>
      </c>
      <c r="B4" s="2" t="s">
        <v>29</v>
      </c>
      <c r="C4" s="2" t="s">
        <v>30</v>
      </c>
      <c r="D4" s="2">
        <v>18</v>
      </c>
      <c r="E4" s="2">
        <v>65</v>
      </c>
      <c r="F4" s="2">
        <v>70</v>
      </c>
      <c r="G4" s="2">
        <v>72</v>
      </c>
      <c r="H4" s="2">
        <v>68</v>
      </c>
      <c r="I4" s="2">
        <v>66</v>
      </c>
      <c r="J4" s="2">
        <f t="shared" si="0"/>
        <v>341</v>
      </c>
      <c r="K4" s="3">
        <f t="shared" si="1"/>
        <v>0.68200000000000005</v>
      </c>
      <c r="L4" t="str">
        <f t="shared" si="2"/>
        <v>B</v>
      </c>
      <c r="M4" s="4">
        <f t="shared" si="3"/>
        <v>6.82</v>
      </c>
    </row>
    <row r="5" spans="1:13" x14ac:dyDescent="0.25">
      <c r="A5" s="2" t="s">
        <v>10</v>
      </c>
      <c r="B5" s="2" t="s">
        <v>31</v>
      </c>
      <c r="C5" s="2" t="s">
        <v>32</v>
      </c>
      <c r="D5" s="2">
        <v>17</v>
      </c>
      <c r="E5" s="2">
        <v>92</v>
      </c>
      <c r="F5" s="2">
        <v>95</v>
      </c>
      <c r="G5" s="2">
        <v>94</v>
      </c>
      <c r="H5" s="2">
        <v>90</v>
      </c>
      <c r="I5" s="2">
        <v>96</v>
      </c>
      <c r="J5" s="2">
        <f t="shared" si="0"/>
        <v>467</v>
      </c>
      <c r="K5" s="3">
        <f t="shared" si="1"/>
        <v>0.93400000000000005</v>
      </c>
      <c r="L5" t="str">
        <f t="shared" si="2"/>
        <v>A</v>
      </c>
      <c r="M5" s="4">
        <f t="shared" si="3"/>
        <v>9.34</v>
      </c>
    </row>
    <row r="6" spans="1:13" x14ac:dyDescent="0.25">
      <c r="A6" s="2" t="s">
        <v>11</v>
      </c>
      <c r="B6" s="2" t="s">
        <v>33</v>
      </c>
      <c r="C6" s="2" t="s">
        <v>34</v>
      </c>
      <c r="D6" s="2">
        <v>16</v>
      </c>
      <c r="E6" s="2">
        <v>58</v>
      </c>
      <c r="F6" s="2">
        <v>60</v>
      </c>
      <c r="G6" s="2">
        <v>62</v>
      </c>
      <c r="H6" s="2">
        <v>61</v>
      </c>
      <c r="I6" s="2">
        <v>59</v>
      </c>
      <c r="J6" s="2">
        <f t="shared" si="0"/>
        <v>300</v>
      </c>
      <c r="K6" s="3">
        <f t="shared" si="1"/>
        <v>0.6</v>
      </c>
      <c r="L6" t="str">
        <f t="shared" si="2"/>
        <v>B</v>
      </c>
      <c r="M6" s="4">
        <f t="shared" si="3"/>
        <v>6</v>
      </c>
    </row>
    <row r="7" spans="1:13" x14ac:dyDescent="0.25">
      <c r="A7" s="2" t="s">
        <v>12</v>
      </c>
      <c r="B7" s="2" t="s">
        <v>35</v>
      </c>
      <c r="C7" s="2" t="s">
        <v>36</v>
      </c>
      <c r="D7" s="2">
        <v>17</v>
      </c>
      <c r="E7" s="2">
        <v>72</v>
      </c>
      <c r="F7" s="2">
        <v>74</v>
      </c>
      <c r="G7" s="2">
        <v>76</v>
      </c>
      <c r="H7" s="2">
        <v>73</v>
      </c>
      <c r="I7" s="2">
        <v>71</v>
      </c>
      <c r="J7" s="2">
        <f t="shared" si="0"/>
        <v>366</v>
      </c>
      <c r="K7" s="3">
        <f t="shared" si="1"/>
        <v>0.73199999999999998</v>
      </c>
      <c r="L7" t="str">
        <f t="shared" si="2"/>
        <v>B</v>
      </c>
      <c r="M7" s="4">
        <f t="shared" si="3"/>
        <v>7.32</v>
      </c>
    </row>
    <row r="8" spans="1:13" x14ac:dyDescent="0.25">
      <c r="A8" s="2" t="s">
        <v>13</v>
      </c>
      <c r="B8" s="2" t="s">
        <v>37</v>
      </c>
      <c r="C8" s="2" t="s">
        <v>38</v>
      </c>
      <c r="D8" s="2">
        <v>18</v>
      </c>
      <c r="E8" s="2">
        <v>83</v>
      </c>
      <c r="F8" s="2">
        <v>85</v>
      </c>
      <c r="G8" s="2">
        <v>87</v>
      </c>
      <c r="H8" s="2">
        <v>84</v>
      </c>
      <c r="I8" s="2">
        <v>86</v>
      </c>
      <c r="J8" s="2">
        <f t="shared" si="0"/>
        <v>425</v>
      </c>
      <c r="K8" s="3">
        <f t="shared" si="1"/>
        <v>0.85</v>
      </c>
      <c r="L8" t="str">
        <f t="shared" si="2"/>
        <v>A</v>
      </c>
      <c r="M8" s="4">
        <f t="shared" si="3"/>
        <v>8.5</v>
      </c>
    </row>
    <row r="9" spans="1:13" x14ac:dyDescent="0.25">
      <c r="A9" s="2" t="s">
        <v>14</v>
      </c>
      <c r="B9" s="2" t="s">
        <v>39</v>
      </c>
      <c r="C9" s="2" t="s">
        <v>40</v>
      </c>
      <c r="D9" s="2">
        <v>17</v>
      </c>
      <c r="E9" s="2">
        <v>96</v>
      </c>
      <c r="F9" s="2">
        <v>94</v>
      </c>
      <c r="G9" s="2">
        <v>98</v>
      </c>
      <c r="H9" s="2">
        <v>95</v>
      </c>
      <c r="I9" s="2">
        <v>97</v>
      </c>
      <c r="J9" s="2">
        <f t="shared" si="0"/>
        <v>480</v>
      </c>
      <c r="K9" s="3">
        <f t="shared" si="1"/>
        <v>0.96</v>
      </c>
      <c r="L9" t="str">
        <f t="shared" si="2"/>
        <v>A</v>
      </c>
      <c r="M9" s="4">
        <f t="shared" si="3"/>
        <v>9.6</v>
      </c>
    </row>
    <row r="10" spans="1:13" ht="30" x14ac:dyDescent="0.25">
      <c r="A10" s="2" t="s">
        <v>15</v>
      </c>
      <c r="B10" s="2" t="s">
        <v>41</v>
      </c>
      <c r="C10" s="2" t="s">
        <v>42</v>
      </c>
      <c r="D10" s="2">
        <v>18</v>
      </c>
      <c r="E10" s="2">
        <v>49</v>
      </c>
      <c r="F10" s="2">
        <v>55</v>
      </c>
      <c r="G10" s="2">
        <v>50</v>
      </c>
      <c r="H10" s="2">
        <v>52</v>
      </c>
      <c r="I10" s="2">
        <v>53</v>
      </c>
      <c r="J10" s="2">
        <f t="shared" si="0"/>
        <v>259</v>
      </c>
      <c r="K10" s="3">
        <f t="shared" si="1"/>
        <v>0.51800000000000002</v>
      </c>
      <c r="L10" t="str">
        <f t="shared" si="2"/>
        <v>B</v>
      </c>
      <c r="M10" s="4">
        <f t="shared" si="3"/>
        <v>5.18</v>
      </c>
    </row>
    <row r="11" spans="1:13" x14ac:dyDescent="0.25">
      <c r="A11" s="2" t="s">
        <v>16</v>
      </c>
      <c r="B11" s="2" t="s">
        <v>43</v>
      </c>
      <c r="C11" s="2" t="s">
        <v>44</v>
      </c>
      <c r="D11" s="2">
        <v>16</v>
      </c>
      <c r="E11" s="2">
        <v>67</v>
      </c>
      <c r="F11" s="2">
        <v>71</v>
      </c>
      <c r="G11" s="2">
        <v>74</v>
      </c>
      <c r="H11" s="2">
        <v>69</v>
      </c>
      <c r="I11" s="2">
        <v>72</v>
      </c>
      <c r="J11" s="2">
        <f t="shared" si="0"/>
        <v>353</v>
      </c>
      <c r="K11" s="3">
        <f t="shared" si="1"/>
        <v>0.70599999999999996</v>
      </c>
      <c r="L11" t="str">
        <f t="shared" si="2"/>
        <v>B</v>
      </c>
      <c r="M11" s="4">
        <f t="shared" si="3"/>
        <v>7.06</v>
      </c>
    </row>
    <row r="12" spans="1:13" x14ac:dyDescent="0.25">
      <c r="A12" s="2" t="s">
        <v>17</v>
      </c>
      <c r="B12" s="2" t="s">
        <v>45</v>
      </c>
      <c r="C12" s="2" t="s">
        <v>46</v>
      </c>
      <c r="D12" s="2">
        <v>17</v>
      </c>
      <c r="E12" s="2">
        <v>89</v>
      </c>
      <c r="F12" s="2">
        <v>86</v>
      </c>
      <c r="G12" s="2">
        <v>90</v>
      </c>
      <c r="H12" s="2">
        <v>88</v>
      </c>
      <c r="I12" s="2">
        <v>84</v>
      </c>
      <c r="J12" s="2">
        <f t="shared" si="0"/>
        <v>437</v>
      </c>
      <c r="K12" s="3">
        <f t="shared" si="1"/>
        <v>0.874</v>
      </c>
      <c r="L12" t="str">
        <f t="shared" si="2"/>
        <v>A</v>
      </c>
      <c r="M12" s="4">
        <f t="shared" si="3"/>
        <v>8.74</v>
      </c>
    </row>
    <row r="13" spans="1:13" ht="30" x14ac:dyDescent="0.25">
      <c r="A13" s="2" t="s">
        <v>18</v>
      </c>
      <c r="B13" s="2" t="s">
        <v>47</v>
      </c>
      <c r="C13" s="2" t="s">
        <v>48</v>
      </c>
      <c r="D13" s="2">
        <v>18</v>
      </c>
      <c r="E13" s="2">
        <v>75</v>
      </c>
      <c r="F13" s="2">
        <v>79</v>
      </c>
      <c r="G13" s="2">
        <v>78</v>
      </c>
      <c r="H13" s="2">
        <v>80</v>
      </c>
      <c r="I13" s="2">
        <v>76</v>
      </c>
      <c r="J13" s="2">
        <f t="shared" si="0"/>
        <v>388</v>
      </c>
      <c r="K13" s="3">
        <f t="shared" si="1"/>
        <v>0.77600000000000002</v>
      </c>
      <c r="L13" t="str">
        <f t="shared" si="2"/>
        <v>B</v>
      </c>
      <c r="M13" s="4">
        <f t="shared" si="3"/>
        <v>7.76</v>
      </c>
    </row>
    <row r="14" spans="1:13" x14ac:dyDescent="0.25">
      <c r="A14" s="2" t="s">
        <v>19</v>
      </c>
      <c r="B14" s="2" t="s">
        <v>49</v>
      </c>
      <c r="C14" s="2" t="s">
        <v>50</v>
      </c>
      <c r="D14" s="2">
        <v>17</v>
      </c>
      <c r="E14" s="2">
        <v>61</v>
      </c>
      <c r="F14" s="2">
        <v>65</v>
      </c>
      <c r="G14" s="2">
        <v>67</v>
      </c>
      <c r="H14" s="2">
        <v>63</v>
      </c>
      <c r="I14" s="2">
        <v>60</v>
      </c>
      <c r="J14" s="2">
        <f t="shared" si="0"/>
        <v>316</v>
      </c>
      <c r="K14" s="3">
        <f t="shared" si="1"/>
        <v>0.63200000000000001</v>
      </c>
      <c r="L14" t="str">
        <f t="shared" si="2"/>
        <v>B</v>
      </c>
      <c r="M14" s="4">
        <f t="shared" si="3"/>
        <v>6.32</v>
      </c>
    </row>
    <row r="15" spans="1:13" x14ac:dyDescent="0.25">
      <c r="A15" s="2" t="s">
        <v>20</v>
      </c>
      <c r="B15" s="2" t="s">
        <v>51</v>
      </c>
      <c r="C15" s="2" t="s">
        <v>52</v>
      </c>
      <c r="D15" s="2">
        <v>18</v>
      </c>
      <c r="E15" s="2">
        <v>85</v>
      </c>
      <c r="F15" s="2">
        <v>89</v>
      </c>
      <c r="G15" s="2">
        <v>90</v>
      </c>
      <c r="H15" s="2">
        <v>87</v>
      </c>
      <c r="I15" s="2">
        <v>88</v>
      </c>
      <c r="J15" s="2">
        <f t="shared" si="0"/>
        <v>439</v>
      </c>
      <c r="K15" s="3">
        <f t="shared" si="1"/>
        <v>0.878</v>
      </c>
      <c r="L15" t="str">
        <f t="shared" si="2"/>
        <v>A</v>
      </c>
      <c r="M15" s="4">
        <f t="shared" si="3"/>
        <v>8.7799999999999994</v>
      </c>
    </row>
    <row r="16" spans="1:13" ht="30" x14ac:dyDescent="0.25">
      <c r="A16" s="2" t="s">
        <v>21</v>
      </c>
      <c r="B16" s="2" t="s">
        <v>53</v>
      </c>
      <c r="C16" s="2" t="s">
        <v>54</v>
      </c>
      <c r="D16" s="2">
        <v>16</v>
      </c>
      <c r="E16" s="2">
        <v>55</v>
      </c>
      <c r="F16" s="2">
        <v>60</v>
      </c>
      <c r="G16" s="2">
        <v>58</v>
      </c>
      <c r="H16" s="2">
        <v>57</v>
      </c>
      <c r="I16" s="2">
        <v>56</v>
      </c>
      <c r="J16" s="2">
        <f>SUM(E16:I16)</f>
        <v>286</v>
      </c>
      <c r="K16" s="3">
        <f t="shared" si="1"/>
        <v>0.57199999999999995</v>
      </c>
      <c r="L16" t="str">
        <f t="shared" si="2"/>
        <v>B</v>
      </c>
      <c r="M16" s="4">
        <f t="shared" si="3"/>
        <v>5.72</v>
      </c>
    </row>
  </sheetData>
  <conditionalFormatting sqref="E2:I16">
    <cfRule type="cellIs" dxfId="2" priority="1" operator="lessThan">
      <formula>60</formula>
    </cfRule>
    <cfRule type="cellIs" dxfId="1" priority="2" operator="between">
      <formula>60</formula>
      <formula>75</formula>
    </cfRule>
    <cfRule type="cellIs" dxfId="0" priority="3" operator="greaterThan">
      <formula>75</formula>
    </cfRule>
  </conditionalFormatting>
  <dataValidations count="1">
    <dataValidation type="decimal" allowBlank="1" showInputMessage="1" showErrorMessage="1" sqref="M2:M16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2025-09-11T02:21:41Z</dcterms:created>
  <dcterms:modified xsi:type="dcterms:W3CDTF">2025-09-11T02:46:45Z</dcterms:modified>
</cp:coreProperties>
</file>