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88468_Dell\Documents\Artículo\"/>
    </mc:Choice>
  </mc:AlternateContent>
  <xr:revisionPtr revIDLastSave="0" documentId="13_ncr:1_{047A5403-BCBF-4C15-870C-B2B9843798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raciones" sheetId="1" r:id="rId1"/>
    <sheet name="Datos Iniciales" sheetId="2" r:id="rId2"/>
    <sheet name="Resultado Final" sheetId="3" r:id="rId3"/>
    <sheet name="Scatterplot" sheetId="4" r:id="rId4"/>
    <sheet name="RESULTADOS $" sheetId="5" r:id="rId5"/>
  </sheets>
  <calcPr calcId="191029"/>
</workbook>
</file>

<file path=xl/calcChain.xml><?xml version="1.0" encoding="utf-8"?>
<calcChain xmlns="http://schemas.openxmlformats.org/spreadsheetml/2006/main">
  <c r="E13" i="5" l="1"/>
  <c r="D13" i="5"/>
  <c r="B13" i="5"/>
  <c r="G24" i="5"/>
  <c r="G20" i="5"/>
  <c r="G21" i="5"/>
  <c r="G22" i="5"/>
  <c r="G23" i="5"/>
  <c r="G19" i="5"/>
  <c r="E20" i="5"/>
  <c r="E21" i="5"/>
  <c r="E22" i="5"/>
  <c r="E23" i="5"/>
  <c r="E19" i="5"/>
  <c r="D20" i="5"/>
  <c r="D21" i="5"/>
  <c r="D22" i="5"/>
  <c r="D23" i="5"/>
  <c r="D19" i="5"/>
</calcChain>
</file>

<file path=xl/sharedStrings.xml><?xml version="1.0" encoding="utf-8"?>
<sst xmlns="http://schemas.openxmlformats.org/spreadsheetml/2006/main" count="28" uniqueCount="26">
  <si>
    <t>Abscissa</t>
  </si>
  <si>
    <t>Ordinate</t>
  </si>
  <si>
    <t>ID</t>
  </si>
  <si>
    <t>D</t>
  </si>
  <si>
    <t>Eps</t>
  </si>
  <si>
    <t>SR 1</t>
  </si>
  <si>
    <t>Costo inicial</t>
  </si>
  <si>
    <t>Costo Óptimo</t>
  </si>
  <si>
    <t>Reducción de costos</t>
  </si>
  <si>
    <t>Porcentaje de reducción de costos</t>
  </si>
  <si>
    <t>distancia</t>
  </si>
  <si>
    <t>SRA</t>
  </si>
  <si>
    <t>ZE 23</t>
  </si>
  <si>
    <t>ZE 62</t>
  </si>
  <si>
    <t>ZE 95</t>
  </si>
  <si>
    <t>ZE 176</t>
  </si>
  <si>
    <t>ZE 178</t>
  </si>
  <si>
    <t>*2</t>
  </si>
  <si>
    <t>COSTO $150</t>
  </si>
  <si>
    <t>TONELADA</t>
  </si>
  <si>
    <t>RESULTADO</t>
  </si>
  <si>
    <t>Iteración</t>
  </si>
  <si>
    <t>Función objetivo</t>
  </si>
  <si>
    <t>Diferencia</t>
  </si>
  <si>
    <t>Abscisa</t>
  </si>
  <si>
    <t>Ordenada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</si>
</sst>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096000" cy="4572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39206</xdr:colOff>
      <xdr:row>10</xdr:row>
      <xdr:rowOff>3650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2684A0-C2C1-4BC9-A87D-A9F21D405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43450" cy="1916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zoomScale="149" workbookViewId="0">
      <selection sqref="A1:E66"/>
    </sheetView>
  </sheetViews>
  <sheetFormatPr baseColWidth="10" defaultColWidth="9.109375" defaultRowHeight="14.4" x14ac:dyDescent="0.3"/>
  <sheetData>
    <row r="1" spans="1:5" x14ac:dyDescent="0.3">
      <c r="A1" s="6" t="s">
        <v>21</v>
      </c>
      <c r="B1" s="6" t="s">
        <v>24</v>
      </c>
      <c r="C1" s="6" t="s">
        <v>25</v>
      </c>
      <c r="D1" s="6" t="s">
        <v>22</v>
      </c>
      <c r="E1" s="6" t="s">
        <v>23</v>
      </c>
    </row>
    <row r="2" spans="1:5" x14ac:dyDescent="0.3">
      <c r="A2" s="2">
        <v>0</v>
      </c>
      <c r="B2" s="2">
        <v>480.27706467354329</v>
      </c>
      <c r="C2" s="2">
        <v>2223.043837078892</v>
      </c>
      <c r="D2" s="2">
        <v>14283.54989926185</v>
      </c>
      <c r="E2" s="2">
        <v>0</v>
      </c>
    </row>
    <row r="3" spans="1:5" x14ac:dyDescent="0.3">
      <c r="A3" s="2">
        <v>1</v>
      </c>
      <c r="B3" s="2">
        <v>479.51224930047812</v>
      </c>
      <c r="C3" s="2">
        <v>2222.8614037429152</v>
      </c>
      <c r="D3" s="2">
        <v>13923.70600521278</v>
      </c>
      <c r="E3" s="2">
        <v>359.84389404907421</v>
      </c>
    </row>
    <row r="4" spans="1:5" x14ac:dyDescent="0.3">
      <c r="A4" s="2">
        <v>2</v>
      </c>
      <c r="B4" s="2">
        <v>478.90438246321719</v>
      </c>
      <c r="C4" s="2">
        <v>2222.8068608500971</v>
      </c>
      <c r="D4" s="2">
        <v>13681.560461385059</v>
      </c>
      <c r="E4" s="2">
        <v>242.14554382771351</v>
      </c>
    </row>
    <row r="5" spans="1:5" x14ac:dyDescent="0.3">
      <c r="A5" s="2">
        <v>3</v>
      </c>
      <c r="B5" s="2">
        <v>478.45719078042669</v>
      </c>
      <c r="C5" s="2">
        <v>2222.740977723372</v>
      </c>
      <c r="D5" s="2">
        <v>13531.26252700192</v>
      </c>
      <c r="E5" s="2">
        <v>150.29793438314121</v>
      </c>
    </row>
    <row r="6" spans="1:5" x14ac:dyDescent="0.3">
      <c r="A6" s="2">
        <v>4</v>
      </c>
      <c r="B6" s="2">
        <v>478.14373845417322</v>
      </c>
      <c r="C6" s="2">
        <v>2222.6639421774121</v>
      </c>
      <c r="D6" s="2">
        <v>13442.935806771209</v>
      </c>
      <c r="E6" s="2">
        <v>88.326720230712453</v>
      </c>
    </row>
    <row r="7" spans="1:5" x14ac:dyDescent="0.3">
      <c r="A7" s="2">
        <v>5</v>
      </c>
      <c r="B7" s="2">
        <v>477.92656130318278</v>
      </c>
      <c r="C7" s="2">
        <v>2222.587172904055</v>
      </c>
      <c r="D7" s="2">
        <v>13390.820228091399</v>
      </c>
      <c r="E7" s="2">
        <v>52.115578679813552</v>
      </c>
    </row>
    <row r="8" spans="1:5" x14ac:dyDescent="0.3">
      <c r="A8" s="2">
        <v>6</v>
      </c>
      <c r="B8" s="2">
        <v>477.77310651005649</v>
      </c>
      <c r="C8" s="2">
        <v>2222.5183985925491</v>
      </c>
      <c r="D8" s="2">
        <v>13358.80231951379</v>
      </c>
      <c r="E8" s="2">
        <v>32.01790857760534</v>
      </c>
    </row>
    <row r="9" spans="1:5" x14ac:dyDescent="0.3">
      <c r="A9" s="2">
        <v>7</v>
      </c>
      <c r="B9" s="2">
        <v>477.66085118804853</v>
      </c>
      <c r="C9" s="2">
        <v>2222.4601792548001</v>
      </c>
      <c r="D9" s="2">
        <v>13338.126790138611</v>
      </c>
      <c r="E9" s="2">
        <v>20.675529375183029</v>
      </c>
    </row>
    <row r="10" spans="1:5" x14ac:dyDescent="0.3">
      <c r="A10" s="2">
        <v>8</v>
      </c>
      <c r="B10" s="2">
        <v>477.57578282493421</v>
      </c>
      <c r="C10" s="2">
        <v>2222.411992201462</v>
      </c>
      <c r="D10" s="2">
        <v>13324.146905313701</v>
      </c>
      <c r="E10" s="2">
        <v>13.979884824902911</v>
      </c>
    </row>
    <row r="11" spans="1:5" hidden="1" x14ac:dyDescent="0.3">
      <c r="A11" s="2">
        <v>9</v>
      </c>
      <c r="B11" s="2">
        <v>477.5093655558565</v>
      </c>
      <c r="C11" s="2">
        <v>2222.372244418561</v>
      </c>
      <c r="D11" s="2">
        <v>13314.31614536813</v>
      </c>
      <c r="E11" s="2">
        <v>9.830759945574755</v>
      </c>
    </row>
    <row r="12" spans="1:5" hidden="1" x14ac:dyDescent="0.3">
      <c r="A12" s="2">
        <v>10</v>
      </c>
      <c r="B12" s="2">
        <v>477.45625957300263</v>
      </c>
      <c r="C12" s="2">
        <v>2222.3392815656789</v>
      </c>
      <c r="D12" s="2">
        <v>13307.17202602171</v>
      </c>
      <c r="E12" s="2">
        <v>7.1441193464233947</v>
      </c>
    </row>
    <row r="13" spans="1:5" hidden="1" x14ac:dyDescent="0.3">
      <c r="A13" s="2">
        <v>11</v>
      </c>
      <c r="B13" s="2">
        <v>477.41298071365668</v>
      </c>
      <c r="C13" s="2">
        <v>2222.311710913069</v>
      </c>
      <c r="D13" s="2">
        <v>13301.83506621836</v>
      </c>
      <c r="E13" s="2">
        <v>5.3369598033496004</v>
      </c>
    </row>
    <row r="14" spans="1:5" hidden="1" x14ac:dyDescent="0.3">
      <c r="A14" s="2">
        <v>12</v>
      </c>
      <c r="B14" s="2">
        <v>477.37716069995929</v>
      </c>
      <c r="C14" s="2">
        <v>2222.2884377616811</v>
      </c>
      <c r="D14" s="2">
        <v>13297.754044293561</v>
      </c>
      <c r="E14" s="2">
        <v>4.0810219247923669</v>
      </c>
    </row>
    <row r="15" spans="1:5" hidden="1" x14ac:dyDescent="0.3">
      <c r="A15" s="2">
        <v>13</v>
      </c>
      <c r="B15" s="2">
        <v>477.34713248387499</v>
      </c>
      <c r="C15" s="2">
        <v>2222.2686187145919</v>
      </c>
      <c r="D15" s="2">
        <v>13294.570710315211</v>
      </c>
      <c r="E15" s="2">
        <v>3.1833339783497649</v>
      </c>
    </row>
    <row r="16" spans="1:5" hidden="1" x14ac:dyDescent="0.3">
      <c r="A16" s="2">
        <v>14</v>
      </c>
      <c r="B16" s="2">
        <v>477.32168787520931</v>
      </c>
      <c r="C16" s="2">
        <v>2222.251604507725</v>
      </c>
      <c r="D16" s="2">
        <v>13292.04474134191</v>
      </c>
      <c r="E16" s="2">
        <v>2.5259689733029518</v>
      </c>
    </row>
    <row r="17" spans="1:5" hidden="1" x14ac:dyDescent="0.3">
      <c r="A17" s="2">
        <v>15</v>
      </c>
      <c r="B17" s="2">
        <v>477.29992948295069</v>
      </c>
      <c r="C17" s="2">
        <v>2222.2368918494121</v>
      </c>
      <c r="D17" s="2">
        <v>13290.01040255545</v>
      </c>
      <c r="E17" s="2">
        <v>2.034338786459557</v>
      </c>
    </row>
    <row r="18" spans="1:5" hidden="1" x14ac:dyDescent="0.3">
      <c r="A18" s="2">
        <v>16</v>
      </c>
      <c r="B18" s="2">
        <v>477.2811766728874</v>
      </c>
      <c r="C18" s="2">
        <v>2222.2240867265109</v>
      </c>
      <c r="D18" s="2">
        <v>13288.350591794089</v>
      </c>
      <c r="E18" s="2">
        <v>1.659810761366316</v>
      </c>
    </row>
    <row r="19" spans="1:5" hidden="1" x14ac:dyDescent="0.3">
      <c r="A19" s="2">
        <v>17</v>
      </c>
      <c r="B19" s="2">
        <v>477.26490381147579</v>
      </c>
      <c r="C19" s="2">
        <v>2222.212877334935</v>
      </c>
      <c r="D19" s="2">
        <v>13286.98078068932</v>
      </c>
      <c r="E19" s="2">
        <v>1.369811104765176</v>
      </c>
    </row>
    <row r="20" spans="1:5" hidden="1" x14ac:dyDescent="0.3">
      <c r="A20" s="2">
        <v>18</v>
      </c>
      <c r="B20" s="2">
        <v>477.25069853564321</v>
      </c>
      <c r="C20" s="2">
        <v>2222.2030142598719</v>
      </c>
      <c r="D20" s="2">
        <v>13285.838785856529</v>
      </c>
      <c r="E20" s="2">
        <v>1.141994832785713</v>
      </c>
    </row>
    <row r="21" spans="1:5" hidden="1" x14ac:dyDescent="0.3">
      <c r="A21" s="2">
        <v>19</v>
      </c>
      <c r="B21" s="2">
        <v>477.23823284576378</v>
      </c>
      <c r="C21" s="2">
        <v>2222.1942959228768</v>
      </c>
      <c r="D21" s="2">
        <v>13284.878081995599</v>
      </c>
      <c r="E21" s="2">
        <v>0.96070386093015259</v>
      </c>
    </row>
    <row r="22" spans="1:5" hidden="1" x14ac:dyDescent="0.3">
      <c r="A22" s="2">
        <v>20</v>
      </c>
      <c r="B22" s="2">
        <v>477.22724263986993</v>
      </c>
      <c r="C22" s="2">
        <v>2222.1865578165798</v>
      </c>
      <c r="D22" s="2">
        <v>13284.0633273481</v>
      </c>
      <c r="E22" s="2">
        <v>0.81475464750838</v>
      </c>
    </row>
    <row r="23" spans="1:5" hidden="1" x14ac:dyDescent="0.3">
      <c r="A23" s="2">
        <v>21</v>
      </c>
      <c r="B23" s="2">
        <v>477.2175129412002</v>
      </c>
      <c r="C23" s="2">
        <v>2222.1796644658052</v>
      </c>
      <c r="D23" s="2">
        <v>13283.367306071579</v>
      </c>
      <c r="E23" s="2">
        <v>0.69602127651342016</v>
      </c>
    </row>
    <row r="24" spans="1:5" hidden="1" x14ac:dyDescent="0.3">
      <c r="A24" s="2">
        <v>22</v>
      </c>
      <c r="B24" s="2">
        <v>477.20886704940278</v>
      </c>
      <c r="C24" s="2">
        <v>2222.1735033632149</v>
      </c>
      <c r="D24" s="2">
        <v>13282.76879886638</v>
      </c>
      <c r="E24" s="2">
        <v>0.59850720520626055</v>
      </c>
    </row>
    <row r="25" spans="1:5" hidden="1" x14ac:dyDescent="0.3">
      <c r="A25" s="2">
        <v>23</v>
      </c>
      <c r="B25" s="2">
        <v>477.20115844848289</v>
      </c>
      <c r="C25" s="2">
        <v>2222.1679803471538</v>
      </c>
      <c r="D25" s="2">
        <v>13282.2510743365</v>
      </c>
      <c r="E25" s="2">
        <v>0.51772452987825091</v>
      </c>
    </row>
    <row r="26" spans="1:5" hidden="1" x14ac:dyDescent="0.3">
      <c r="A26" s="2">
        <v>24</v>
      </c>
      <c r="B26" s="2">
        <v>477.19426468560692</v>
      </c>
      <c r="C26" s="2">
        <v>2222.1630160429809</v>
      </c>
      <c r="D26" s="2">
        <v>13281.80080327637</v>
      </c>
      <c r="E26" s="2">
        <v>0.45027106012821599</v>
      </c>
    </row>
    <row r="27" spans="1:5" hidden="1" x14ac:dyDescent="0.3">
      <c r="A27" s="2">
        <v>25</v>
      </c>
      <c r="B27" s="2">
        <v>477.18808268132472</v>
      </c>
      <c r="C27" s="2">
        <v>2222.1585430964392</v>
      </c>
      <c r="D27" s="2">
        <v>13281.40726606972</v>
      </c>
      <c r="E27" s="2">
        <v>0.39353720665167202</v>
      </c>
    </row>
    <row r="28" spans="1:5" hidden="1" x14ac:dyDescent="0.3">
      <c r="A28" s="2">
        <v>26</v>
      </c>
      <c r="B28" s="2">
        <v>477.18252509446933</v>
      </c>
      <c r="C28" s="2">
        <v>2222.154504002729</v>
      </c>
      <c r="D28" s="2">
        <v>13281.061766434879</v>
      </c>
      <c r="E28" s="2">
        <v>0.34549963484096219</v>
      </c>
    </row>
    <row r="29" spans="1:5" hidden="1" x14ac:dyDescent="0.3">
      <c r="A29" s="2">
        <v>27</v>
      </c>
      <c r="B29" s="2">
        <v>477.17751747445061</v>
      </c>
      <c r="C29" s="2">
        <v>2222.1508493879492</v>
      </c>
      <c r="D29" s="2">
        <v>13280.757192537319</v>
      </c>
      <c r="E29" s="2">
        <v>0.30457389755792968</v>
      </c>
    </row>
    <row r="30" spans="1:5" hidden="1" x14ac:dyDescent="0.3">
      <c r="A30" s="2">
        <v>28</v>
      </c>
      <c r="B30" s="2">
        <v>477.17299600853988</v>
      </c>
      <c r="C30" s="2">
        <v>2222.1475366372788</v>
      </c>
      <c r="D30" s="2">
        <v>13280.48768475173</v>
      </c>
      <c r="E30" s="2">
        <v>0.26950778558966698</v>
      </c>
    </row>
    <row r="31" spans="1:5" hidden="1" x14ac:dyDescent="0.3">
      <c r="A31" s="2">
        <v>29</v>
      </c>
      <c r="B31" s="2">
        <v>477.16890572379759</v>
      </c>
      <c r="C31" s="2">
        <v>2222.144528791292</v>
      </c>
      <c r="D31" s="2">
        <v>13280.248381557611</v>
      </c>
      <c r="E31" s="2">
        <v>0.23930319411556411</v>
      </c>
    </row>
    <row r="32" spans="1:5" hidden="1" x14ac:dyDescent="0.3">
      <c r="A32" s="2">
        <v>30</v>
      </c>
      <c r="B32" s="2">
        <v>477.16519903999659</v>
      </c>
      <c r="C32" s="2">
        <v>2222.141793651384</v>
      </c>
      <c r="D32" s="2">
        <v>13280.035223329871</v>
      </c>
      <c r="E32" s="2">
        <v>0.2131582277415873</v>
      </c>
    </row>
    <row r="33" spans="1:5" hidden="1" x14ac:dyDescent="0.3">
      <c r="A33" s="2">
        <v>31</v>
      </c>
      <c r="B33" s="2">
        <v>477.16183459610619</v>
      </c>
      <c r="C33" s="2">
        <v>2222.139303049621</v>
      </c>
      <c r="D33" s="2">
        <v>13279.84479948338</v>
      </c>
      <c r="E33" s="2">
        <v>0.19042384649583249</v>
      </c>
    </row>
    <row r="34" spans="1:5" hidden="1" x14ac:dyDescent="0.3">
      <c r="A34" s="2">
        <v>32</v>
      </c>
      <c r="B34" s="2">
        <v>477.1587762918852</v>
      </c>
      <c r="C34" s="2">
        <v>2222.137032248831</v>
      </c>
      <c r="D34" s="2">
        <v>13279.67422840258</v>
      </c>
      <c r="E34" s="2">
        <v>0.17057108079279709</v>
      </c>
    </row>
    <row r="35" spans="1:5" hidden="1" x14ac:dyDescent="0.3">
      <c r="A35" s="2">
        <v>33</v>
      </c>
      <c r="B35" s="2">
        <v>477.1559925000073</v>
      </c>
      <c r="C35" s="2">
        <v>2222.134959446651</v>
      </c>
      <c r="D35" s="2">
        <v>13279.52106239227</v>
      </c>
      <c r="E35" s="2">
        <v>0.15316601031554461</v>
      </c>
    </row>
    <row r="36" spans="1:5" hidden="1" x14ac:dyDescent="0.3">
      <c r="A36" s="2">
        <v>34</v>
      </c>
      <c r="B36" s="2">
        <v>477.15345541441599</v>
      </c>
      <c r="C36" s="2">
        <v>2222.133065363093</v>
      </c>
      <c r="D36" s="2">
        <v>13279.383211887951</v>
      </c>
      <c r="E36" s="2">
        <v>0.13785050431397389</v>
      </c>
    </row>
    <row r="37" spans="1:5" hidden="1" x14ac:dyDescent="0.3">
      <c r="A37" s="2">
        <v>35</v>
      </c>
      <c r="B37" s="2">
        <v>477.15114050827742</v>
      </c>
      <c r="C37" s="2">
        <v>2222.1313328956662</v>
      </c>
      <c r="D37" s="2">
        <v>13279.258884611259</v>
      </c>
      <c r="E37" s="2">
        <v>0.12432727669147429</v>
      </c>
    </row>
    <row r="38" spans="1:5" hidden="1" x14ac:dyDescent="0.3">
      <c r="A38" s="2">
        <v>36</v>
      </c>
      <c r="B38" s="2">
        <v>477.14902608069963</v>
      </c>
      <c r="C38" s="2">
        <v>2222.1297468294852</v>
      </c>
      <c r="D38" s="2">
        <v>13279.146536409209</v>
      </c>
      <c r="E38" s="2">
        <v>0.1123482020484516</v>
      </c>
    </row>
    <row r="39" spans="1:5" hidden="1" x14ac:dyDescent="0.3">
      <c r="A39" s="2">
        <v>37</v>
      </c>
      <c r="B39" s="2">
        <v>477.14709287577858</v>
      </c>
      <c r="C39" s="2">
        <v>2222.1282935923668</v>
      </c>
      <c r="D39" s="2">
        <v>13279.044831293209</v>
      </c>
      <c r="E39" s="2">
        <v>0.1017051160069968</v>
      </c>
    </row>
    <row r="40" spans="1:5" hidden="1" x14ac:dyDescent="0.3">
      <c r="A40" s="2">
        <v>38</v>
      </c>
      <c r="B40" s="2">
        <v>477.14532376092939</v>
      </c>
      <c r="C40" s="2">
        <v>2222.1269610469899</v>
      </c>
      <c r="D40" s="2">
        <v>13278.9526087703</v>
      </c>
      <c r="E40" s="2">
        <v>9.2222522906013182E-2</v>
      </c>
    </row>
    <row r="41" spans="1:5" hidden="1" x14ac:dyDescent="0.3">
      <c r="A41" s="2">
        <v>39</v>
      </c>
      <c r="B41" s="2">
        <v>477.14370345406923</v>
      </c>
      <c r="C41" s="2">
        <v>2222.125738313704</v>
      </c>
      <c r="D41" s="2">
        <v>13278.868856991019</v>
      </c>
      <c r="E41" s="2">
        <v>8.3751779286103556E-2</v>
      </c>
    </row>
    <row r="42" spans="1:5" hidden="1" x14ac:dyDescent="0.3">
      <c r="A42" s="2">
        <v>40</v>
      </c>
      <c r="B42" s="2">
        <v>477.1422182912641</v>
      </c>
      <c r="C42" s="2">
        <v>2222.1246156188349</v>
      </c>
      <c r="D42" s="2">
        <v>13278.79269056452</v>
      </c>
      <c r="E42" s="2">
        <v>7.6166426495547057E-2</v>
      </c>
    </row>
    <row r="43" spans="1:5" hidden="1" x14ac:dyDescent="0.3">
      <c r="A43" s="2">
        <v>41</v>
      </c>
      <c r="B43" s="2">
        <v>477.1408560280492</v>
      </c>
      <c r="C43" s="2">
        <v>2222.1235841643038</v>
      </c>
      <c r="D43" s="2">
        <v>13278.723332140131</v>
      </c>
      <c r="E43" s="2">
        <v>6.9358424390884466E-2</v>
      </c>
    </row>
    <row r="44" spans="1:5" hidden="1" x14ac:dyDescent="0.3">
      <c r="A44" s="2">
        <v>42</v>
      </c>
      <c r="B44" s="2">
        <v>477.13960566890199</v>
      </c>
      <c r="C44" s="2">
        <v>2222.1226360151268</v>
      </c>
      <c r="D44" s="2">
        <v>13278.660097044371</v>
      </c>
      <c r="E44" s="2">
        <v>6.3235095754862414E-2</v>
      </c>
    </row>
    <row r="45" spans="1:5" hidden="1" x14ac:dyDescent="0.3">
      <c r="A45" s="2">
        <v>43</v>
      </c>
      <c r="B45" s="2">
        <v>477.13845732035088</v>
      </c>
      <c r="C45" s="2">
        <v>2222.121764001995</v>
      </c>
      <c r="D45" s="2">
        <v>13278.602380409489</v>
      </c>
      <c r="E45" s="2">
        <v>5.7716634879398043E-2</v>
      </c>
    </row>
    <row r="46" spans="1:5" hidden="1" x14ac:dyDescent="0.3">
      <c r="A46" s="2">
        <v>44</v>
      </c>
      <c r="B46" s="2">
        <v>477.13740206400928</v>
      </c>
      <c r="C46" s="2">
        <v>2222.12096163662</v>
      </c>
      <c r="D46" s="2">
        <v>13278.54964634345</v>
      </c>
      <c r="E46" s="2">
        <v>5.2734066042830818E-2</v>
      </c>
    </row>
    <row r="47" spans="1:5" hidden="1" x14ac:dyDescent="0.3">
      <c r="A47" s="2">
        <v>45</v>
      </c>
      <c r="B47" s="2">
        <v>477.13643184647151</v>
      </c>
      <c r="C47" s="2">
        <v>2222.1202230379381</v>
      </c>
      <c r="D47" s="2">
        <v>13278.50141878033</v>
      </c>
      <c r="E47" s="2">
        <v>4.8227563122054562E-2</v>
      </c>
    </row>
    <row r="48" spans="1:5" hidden="1" x14ac:dyDescent="0.3">
      <c r="A48" s="2">
        <v>46</v>
      </c>
      <c r="B48" s="2">
        <v>477.13553938353039</v>
      </c>
      <c r="C48" s="2">
        <v>2222.1195428675592</v>
      </c>
      <c r="D48" s="2">
        <v>13278.457273719991</v>
      </c>
      <c r="E48" s="2">
        <v>4.4145060337541508E-2</v>
      </c>
    </row>
    <row r="49" spans="1:5" hidden="1" x14ac:dyDescent="0.3">
      <c r="A49" s="2">
        <v>47</v>
      </c>
      <c r="B49" s="2">
        <v>477.1347180766021</v>
      </c>
      <c r="C49" s="2">
        <v>2222.1189162731439</v>
      </c>
      <c r="D49" s="2">
        <v>13278.416832621269</v>
      </c>
      <c r="E49" s="2">
        <v>4.0441098719384172E-2</v>
      </c>
    </row>
    <row r="50" spans="1:5" hidden="1" x14ac:dyDescent="0.3">
      <c r="A50" s="2">
        <v>48</v>
      </c>
      <c r="B50" s="2">
        <v>477.13396193958948</v>
      </c>
      <c r="C50" s="2">
        <v>2222.1183388385989</v>
      </c>
      <c r="D50" s="2">
        <v>13278.3797567568</v>
      </c>
      <c r="E50" s="2">
        <v>3.70758644749003E-2</v>
      </c>
    </row>
    <row r="51" spans="1:5" hidden="1" x14ac:dyDescent="0.3">
      <c r="A51" s="2">
        <v>49</v>
      </c>
      <c r="B51" s="2">
        <v>477.13326553470688</v>
      </c>
      <c r="C51" s="2">
        <v>2222.1178065401282</v>
      </c>
      <c r="D51" s="2">
        <v>13278.34574237253</v>
      </c>
      <c r="E51" s="2">
        <v>3.4014384265901747E-2</v>
      </c>
    </row>
    <row r="52" spans="1:5" hidden="1" x14ac:dyDescent="0.3">
      <c r="A52" s="2">
        <v>50</v>
      </c>
      <c r="B52" s="2">
        <v>477.13262391601012</v>
      </c>
      <c r="C52" s="2">
        <v>2222.1173157073699</v>
      </c>
      <c r="D52" s="2">
        <v>13278.314516523191</v>
      </c>
      <c r="E52" s="2">
        <v>3.1225849339534761E-2</v>
      </c>
    </row>
    <row r="53" spans="1:5" hidden="1" x14ac:dyDescent="0.3">
      <c r="A53" s="2">
        <v>51</v>
      </c>
      <c r="B53" s="2">
        <v>477.13203257958452</v>
      </c>
      <c r="C53" s="2">
        <v>2222.1168629889362</v>
      </c>
      <c r="D53" s="2">
        <v>13278.28583347765</v>
      </c>
      <c r="E53" s="2">
        <v>2.8683045544312339E-2</v>
      </c>
    </row>
    <row r="54" spans="1:5" hidden="1" x14ac:dyDescent="0.3">
      <c r="A54" s="2">
        <v>52</v>
      </c>
      <c r="B54" s="2">
        <v>477.13148741949499</v>
      </c>
      <c r="C54" s="2">
        <v>2222.116445321778</v>
      </c>
      <c r="D54" s="2">
        <v>13278.25947160639</v>
      </c>
      <c r="E54" s="2">
        <v>2.636187126154255E-2</v>
      </c>
    </row>
    <row r="55" spans="1:5" hidden="1" x14ac:dyDescent="0.3">
      <c r="A55" s="2">
        <v>53</v>
      </c>
      <c r="B55" s="2">
        <v>477.13098468873812</v>
      </c>
      <c r="C55" s="2">
        <v>2222.1160599038999</v>
      </c>
      <c r="D55" s="2">
        <v>13278.235230678099</v>
      </c>
      <c r="E55" s="2">
        <v>2.424092828914581E-2</v>
      </c>
    </row>
    <row r="56" spans="1:5" hidden="1" x14ac:dyDescent="0.3">
      <c r="A56" s="2">
        <v>54</v>
      </c>
      <c r="B56" s="2">
        <v>477.13052096455078</v>
      </c>
      <c r="C56" s="2">
        <v>2222.1157041699948</v>
      </c>
      <c r="D56" s="2">
        <v>13278.212929504731</v>
      </c>
      <c r="E56" s="2">
        <v>2.2301173363302951E-2</v>
      </c>
    </row>
    <row r="57" spans="1:5" hidden="1" x14ac:dyDescent="0.3">
      <c r="A57" s="2">
        <v>55</v>
      </c>
      <c r="B57" s="2">
        <v>477.13009311751881</v>
      </c>
      <c r="C57" s="2">
        <v>2222.1153757696479</v>
      </c>
      <c r="D57" s="2">
        <v>13278.19240388433</v>
      </c>
      <c r="E57" s="2">
        <v>2.05256204080797E-2</v>
      </c>
    </row>
    <row r="58" spans="1:5" hidden="1" x14ac:dyDescent="0.3">
      <c r="A58" s="2">
        <v>56</v>
      </c>
      <c r="B58" s="2">
        <v>477.12969828401521</v>
      </c>
      <c r="C58" s="2">
        <v>2222.115072547796</v>
      </c>
      <c r="D58" s="2">
        <v>13278.17350479878</v>
      </c>
      <c r="E58" s="2">
        <v>1.8899085542216199E-2</v>
      </c>
    </row>
    <row r="59" spans="1:5" hidden="1" x14ac:dyDescent="0.3">
      <c r="A59" s="2">
        <v>57</v>
      </c>
      <c r="B59" s="2">
        <v>477.12933384155639</v>
      </c>
      <c r="C59" s="2">
        <v>2222.1147925271721</v>
      </c>
      <c r="D59" s="2">
        <v>13278.1560968309</v>
      </c>
      <c r="E59" s="2">
        <v>1.7407967879989879E-2</v>
      </c>
    </row>
    <row r="60" spans="1:5" hidden="1" x14ac:dyDescent="0.3">
      <c r="A60" s="2">
        <v>58</v>
      </c>
      <c r="B60" s="2">
        <v>477.12899738672388</v>
      </c>
      <c r="C60" s="2">
        <v>2222.1145338925239</v>
      </c>
      <c r="D60" s="2">
        <v>13278.1400567705</v>
      </c>
      <c r="E60" s="2">
        <v>1.604006040724926E-2</v>
      </c>
    </row>
    <row r="61" spans="1:5" hidden="1" x14ac:dyDescent="0.3">
      <c r="A61" s="2">
        <v>59</v>
      </c>
      <c r="B61" s="2">
        <v>477.12868671535261</v>
      </c>
      <c r="C61" s="2">
        <v>2222.1142949763748</v>
      </c>
      <c r="D61" s="2">
        <v>13278.125272383601</v>
      </c>
      <c r="E61" s="2">
        <v>1.478438689809991E-2</v>
      </c>
    </row>
    <row r="62" spans="1:5" hidden="1" x14ac:dyDescent="0.3">
      <c r="A62" s="2">
        <v>60</v>
      </c>
      <c r="B62" s="2">
        <v>477.1283998047146</v>
      </c>
      <c r="C62" s="2">
        <v>2222.114074246173</v>
      </c>
      <c r="D62" s="2">
        <v>13278.111641323439</v>
      </c>
      <c r="E62" s="2">
        <v>1.3631060157422331E-2</v>
      </c>
    </row>
    <row r="63" spans="1:5" hidden="1" x14ac:dyDescent="0.3">
      <c r="A63" s="2">
        <v>61</v>
      </c>
      <c r="B63" s="2">
        <v>477.12813479747638</v>
      </c>
      <c r="C63" s="2">
        <v>2222.1138702926769</v>
      </c>
      <c r="D63" s="2">
        <v>13278.09907016442</v>
      </c>
      <c r="E63" s="2">
        <v>1.257115902444639E-2</v>
      </c>
    </row>
    <row r="64" spans="1:5" hidden="1" x14ac:dyDescent="0.3">
      <c r="A64" s="2">
        <v>62</v>
      </c>
      <c r="B64" s="2">
        <v>477.12788998722652</v>
      </c>
      <c r="C64" s="2">
        <v>2222.1136818194382</v>
      </c>
      <c r="D64" s="2">
        <v>13278.087473543241</v>
      </c>
      <c r="E64" s="2">
        <v>1.159662117606786E-2</v>
      </c>
    </row>
    <row r="65" spans="1:5" x14ac:dyDescent="0.3">
      <c r="A65" s="2">
        <v>63</v>
      </c>
      <c r="B65" s="2">
        <v>477.12766380539949</v>
      </c>
      <c r="C65" s="2">
        <v>2222.1135076332548</v>
      </c>
      <c r="D65" s="2">
        <v>13278.07677339377</v>
      </c>
      <c r="E65" s="2">
        <v>1.0700149472540939E-2</v>
      </c>
    </row>
    <row r="66" spans="1:5" x14ac:dyDescent="0.3">
      <c r="A66" s="2">
        <v>64</v>
      </c>
      <c r="B66" s="2">
        <v>477.12745480944591</v>
      </c>
      <c r="C66" s="2">
        <v>2222.1133466355209</v>
      </c>
      <c r="D66" s="2">
        <v>13278.0668982639</v>
      </c>
      <c r="E66" s="2">
        <v>9.8751298683055211E-3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/>
  </sheetViews>
  <sheetFormatPr baseColWidth="10" defaultColWidth="9.109375" defaultRowHeight="14.4" x14ac:dyDescent="0.3"/>
  <sheetData>
    <row r="1" spans="1:4" x14ac:dyDescent="0.3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3">
      <c r="A2">
        <v>0</v>
      </c>
      <c r="B2">
        <v>465.89429999999999</v>
      </c>
      <c r="C2">
        <v>2219.1806999999999</v>
      </c>
      <c r="D2">
        <v>0</v>
      </c>
    </row>
    <row r="3" spans="1:4" x14ac:dyDescent="0.3">
      <c r="A3">
        <v>1</v>
      </c>
      <c r="B3">
        <v>476.5622588</v>
      </c>
      <c r="C3">
        <v>2221.7575440000001</v>
      </c>
      <c r="D3">
        <v>2.177</v>
      </c>
    </row>
    <row r="4" spans="1:4" x14ac:dyDescent="0.3">
      <c r="A4">
        <v>2</v>
      </c>
      <c r="B4">
        <v>475.6899449</v>
      </c>
      <c r="C4">
        <v>2226.0510650000001</v>
      </c>
      <c r="D4">
        <v>2.0156000000000001</v>
      </c>
    </row>
    <row r="5" spans="1:4" x14ac:dyDescent="0.3">
      <c r="A5">
        <v>3</v>
      </c>
      <c r="B5">
        <v>487.39120120000001</v>
      </c>
      <c r="C5">
        <v>2222.5893329999999</v>
      </c>
      <c r="D5">
        <v>2.3108</v>
      </c>
    </row>
    <row r="6" spans="1:4" x14ac:dyDescent="0.3">
      <c r="A6">
        <v>4</v>
      </c>
      <c r="B6">
        <v>484.5237444</v>
      </c>
      <c r="C6">
        <v>2222.5711230000002</v>
      </c>
      <c r="D6">
        <v>1.4316</v>
      </c>
    </row>
    <row r="7" spans="1:4" x14ac:dyDescent="0.3">
      <c r="A7">
        <v>5</v>
      </c>
      <c r="B7">
        <v>477.12488719999999</v>
      </c>
      <c r="C7">
        <v>2222.1113650000002</v>
      </c>
      <c r="D7">
        <v>1.6452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4</v>
      </c>
    </row>
    <row r="2" spans="1:3" x14ac:dyDescent="0.3">
      <c r="A2">
        <v>477.12745480944591</v>
      </c>
      <c r="B2">
        <v>2222.1133466355209</v>
      </c>
      <c r="C2">
        <v>0.01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2" workbookViewId="0"/>
  </sheetViews>
  <sheetFormatPr baseColWidth="10" defaultColWidth="9.109375" defaultRowHeight="14.4" x14ac:dyDescent="0.3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E54-2613-4DE7-8E14-D6183D5E1822}">
  <dimension ref="A12:G24"/>
  <sheetViews>
    <sheetView zoomScale="124" workbookViewId="0">
      <selection activeCell="K14" sqref="K14"/>
    </sheetView>
  </sheetViews>
  <sheetFormatPr baseColWidth="10" defaultRowHeight="14.4" x14ac:dyDescent="0.3"/>
  <cols>
    <col min="5" max="5" width="13.5546875" customWidth="1"/>
  </cols>
  <sheetData>
    <row r="12" spans="1:5" ht="43.2" x14ac:dyDescent="0.3">
      <c r="A12" s="5" t="s">
        <v>5</v>
      </c>
      <c r="B12" s="4" t="s">
        <v>6</v>
      </c>
      <c r="C12" s="4" t="s">
        <v>7</v>
      </c>
      <c r="D12" s="4" t="s">
        <v>8</v>
      </c>
      <c r="E12" s="4" t="s">
        <v>9</v>
      </c>
    </row>
    <row r="13" spans="1:5" x14ac:dyDescent="0.3">
      <c r="A13" s="5"/>
      <c r="B13" s="2">
        <f>G24</f>
        <v>53979.066000000006</v>
      </c>
      <c r="C13" s="2">
        <v>13278.0668982639</v>
      </c>
      <c r="D13" s="2">
        <f>B13-C13</f>
        <v>40700.999101736103</v>
      </c>
      <c r="E13" s="3">
        <f>C13/B13</f>
        <v>0.24598548811985554</v>
      </c>
    </row>
    <row r="17" spans="2:7" x14ac:dyDescent="0.3">
      <c r="C17" t="s">
        <v>10</v>
      </c>
    </row>
    <row r="18" spans="2:7" x14ac:dyDescent="0.3">
      <c r="C18" t="s">
        <v>11</v>
      </c>
      <c r="D18" t="s">
        <v>17</v>
      </c>
      <c r="E18" t="s">
        <v>18</v>
      </c>
      <c r="F18" t="s">
        <v>19</v>
      </c>
      <c r="G18" t="s">
        <v>20</v>
      </c>
    </row>
    <row r="19" spans="2:7" x14ac:dyDescent="0.3">
      <c r="B19" t="s">
        <v>12</v>
      </c>
      <c r="C19">
        <v>12.5</v>
      </c>
      <c r="D19">
        <f>C19*2</f>
        <v>25</v>
      </c>
      <c r="E19">
        <f>D19*150</f>
        <v>3750</v>
      </c>
      <c r="F19">
        <v>2.1769999999999996</v>
      </c>
      <c r="G19">
        <f>E19*F19</f>
        <v>8163.7499999999982</v>
      </c>
    </row>
    <row r="20" spans="2:7" x14ac:dyDescent="0.3">
      <c r="B20" t="s">
        <v>13</v>
      </c>
      <c r="C20">
        <v>12.1</v>
      </c>
      <c r="D20">
        <f t="shared" ref="D20:D23" si="0">C20*2</f>
        <v>24.2</v>
      </c>
      <c r="E20">
        <f t="shared" ref="E20:E23" si="1">D20*150</f>
        <v>3630</v>
      </c>
      <c r="F20">
        <v>2.0156000000000001</v>
      </c>
      <c r="G20">
        <f t="shared" ref="G20:G23" si="2">E20*F20</f>
        <v>7316.6280000000006</v>
      </c>
    </row>
    <row r="21" spans="2:7" x14ac:dyDescent="0.3">
      <c r="B21" t="s">
        <v>14</v>
      </c>
      <c r="C21">
        <v>28.2</v>
      </c>
      <c r="D21">
        <f t="shared" si="0"/>
        <v>56.4</v>
      </c>
      <c r="E21">
        <f t="shared" si="1"/>
        <v>8460</v>
      </c>
      <c r="F21">
        <v>2.3108</v>
      </c>
      <c r="G21">
        <f t="shared" si="2"/>
        <v>19549.367999999999</v>
      </c>
    </row>
    <row r="22" spans="2:7" x14ac:dyDescent="0.3">
      <c r="B22" t="s">
        <v>15</v>
      </c>
      <c r="C22">
        <v>24.7</v>
      </c>
      <c r="D22">
        <f t="shared" si="0"/>
        <v>49.4</v>
      </c>
      <c r="E22">
        <f t="shared" si="1"/>
        <v>7410</v>
      </c>
      <c r="F22">
        <v>1.4315999999999998</v>
      </c>
      <c r="G22">
        <f t="shared" si="2"/>
        <v>10608.155999999999</v>
      </c>
    </row>
    <row r="23" spans="2:7" x14ac:dyDescent="0.3">
      <c r="B23" t="s">
        <v>16</v>
      </c>
      <c r="C23">
        <v>16.899999999999999</v>
      </c>
      <c r="D23">
        <f t="shared" si="0"/>
        <v>33.799999999999997</v>
      </c>
      <c r="E23">
        <f t="shared" si="1"/>
        <v>5070</v>
      </c>
      <c r="F23">
        <v>1.6452</v>
      </c>
      <c r="G23">
        <f t="shared" si="2"/>
        <v>8341.1640000000007</v>
      </c>
    </row>
    <row r="24" spans="2:7" x14ac:dyDescent="0.3">
      <c r="G24">
        <f>SUM(G19:G23)</f>
        <v>53979.066000000006</v>
      </c>
    </row>
  </sheetData>
  <mergeCells count="1">
    <mergeCell ref="A12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Iteraciones</vt:lpstr>
      <vt:lpstr>Datos Iniciales</vt:lpstr>
      <vt:lpstr>Resultado Final</vt:lpstr>
      <vt:lpstr>Scatterplot</vt:lpstr>
      <vt:lpstr>RESULTADOS $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SEÑORA JEON</cp:lastModifiedBy>
  <dcterms:created xsi:type="dcterms:W3CDTF">2024-08-18T11:55:10Z</dcterms:created>
  <dcterms:modified xsi:type="dcterms:W3CDTF">2024-09-10T04:36:09Z</dcterms:modified>
</cp:coreProperties>
</file>