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20" tabRatio="500"/>
  </bookViews>
  <sheets>
    <sheet name="Sheet1" sheetId="1" r:id="rId1"/>
    <sheet name="Sublocal Test" sheetId="2" r:id="rId2"/>
    <sheet name="Sublocal Test 2" sheetId="3" r:id="rId3"/>
    <sheet name="Volatility Te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C1" i="4"/>
  <c r="D1" i="4"/>
  <c r="E1" i="4"/>
  <c r="F1" i="4"/>
  <c r="B1" i="4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J13" i="3"/>
  <c r="I13" i="3"/>
  <c r="H13" i="3"/>
  <c r="G13" i="3"/>
  <c r="F13" i="3"/>
  <c r="E13" i="3"/>
  <c r="E77" i="3"/>
  <c r="F77" i="3"/>
  <c r="G77" i="3"/>
  <c r="H77" i="3"/>
  <c r="I77" i="3"/>
  <c r="J77" i="3"/>
  <c r="K77" i="3"/>
  <c r="B12" i="3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3" i="2"/>
  <c r="H77" i="2"/>
  <c r="K77" i="2"/>
  <c r="G77" i="2"/>
  <c r="I77" i="2"/>
  <c r="J77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J13" i="2"/>
  <c r="I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13" i="2"/>
  <c r="F77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1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B12" i="2"/>
  <c r="B7" i="1"/>
  <c r="B10" i="1"/>
  <c r="B4" i="1"/>
  <c r="B8" i="1"/>
  <c r="B3" i="1"/>
  <c r="B11" i="1"/>
  <c r="B5" i="1"/>
  <c r="B6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9" i="1"/>
</calcChain>
</file>

<file path=xl/sharedStrings.xml><?xml version="1.0" encoding="utf-8"?>
<sst xmlns="http://schemas.openxmlformats.org/spreadsheetml/2006/main" count="35" uniqueCount="20">
  <si>
    <t>Parameters</t>
  </si>
  <si>
    <t>n</t>
  </si>
  <si>
    <t>hn</t>
  </si>
  <si>
    <t>T</t>
  </si>
  <si>
    <t>S(t_i)</t>
  </si>
  <si>
    <t>x</t>
  </si>
  <si>
    <t>LnT(x)</t>
  </si>
  <si>
    <t xml:space="preserve">n </t>
  </si>
  <si>
    <t>h</t>
  </si>
  <si>
    <t>S</t>
  </si>
  <si>
    <t>scalar</t>
  </si>
  <si>
    <t>Sum</t>
  </si>
  <si>
    <t>Sublocal .956</t>
  </si>
  <si>
    <t>Sublocal 1.629</t>
  </si>
  <si>
    <t>Sublocal 2.302</t>
  </si>
  <si>
    <t>Sublocal 2.975</t>
  </si>
  <si>
    <t>Sublocal 3.647</t>
  </si>
  <si>
    <t>Sublocal 4.32</t>
  </si>
  <si>
    <t>Volatility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</si>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</sst>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F66" totalsRowShown="0" headerRowDxfId="0">
  <autoFilter ref="A2:F66"/>
  <sortState ref="A3:F66">
    <sortCondition ref="E2:E66"/>
  </sortState>
  <tableColumns count="6">
    <tableColumn id="1" name="n"/>
    <tableColumn id="2" name="hn">
      <calculatedColumnFormula>1/(64)^(1/3)</calculatedColumnFormula>
    </tableColumn>
    <tableColumn id="3" name="T"/>
    <tableColumn id="4" name="S(t_i)"/>
    <tableColumn id="5" name="x"/>
    <tableColumn id="6" name="LnT(x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showRuler="0" topLeftCell="A20" workbookViewId="0">
      <selection activeCell="H20" sqref="H20"/>
    </sheetView>
  </sheetViews>
  <sheetFormatPr baseColWidth="10" defaultRowHeight="15" x14ac:dyDescent="0"/>
  <cols>
    <col min="1" max="1" width="14.1640625" customWidth="1"/>
  </cols>
  <sheetData>
    <row r="1" spans="1:7">
      <c r="A1" t="s">
        <v>0</v>
      </c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7">
      <c r="A3">
        <v>6</v>
      </c>
      <c r="B3">
        <f>1/(64)^(1/3)</f>
        <v>0.25000000000000006</v>
      </c>
      <c r="C3">
        <v>5</v>
      </c>
      <c r="D3">
        <v>0.62375858781484395</v>
      </c>
      <c r="E3">
        <v>0.95599999999999996</v>
      </c>
    </row>
    <row r="4" spans="1:7" ht="16">
      <c r="A4">
        <v>4</v>
      </c>
      <c r="B4">
        <f>1/(64)^(1/3)</f>
        <v>0.25000000000000006</v>
      </c>
      <c r="C4">
        <v>3</v>
      </c>
      <c r="D4">
        <v>0.66791145117663497</v>
      </c>
      <c r="E4">
        <v>1.629</v>
      </c>
      <c r="G4" s="1"/>
    </row>
    <row r="5" spans="1:7">
      <c r="A5">
        <v>8</v>
      </c>
      <c r="B5">
        <f>1/(64)^(1/3)</f>
        <v>0.25000000000000006</v>
      </c>
      <c r="C5">
        <v>7</v>
      </c>
      <c r="D5">
        <v>0.67762658724864699</v>
      </c>
      <c r="E5">
        <v>2.302</v>
      </c>
    </row>
    <row r="6" spans="1:7">
      <c r="A6">
        <v>9</v>
      </c>
      <c r="B6">
        <f>1/(64)^(1/3)</f>
        <v>0.25000000000000006</v>
      </c>
      <c r="C6">
        <v>8</v>
      </c>
      <c r="D6">
        <v>0.69029846409111995</v>
      </c>
      <c r="E6">
        <v>2.9750000000000001</v>
      </c>
    </row>
    <row r="7" spans="1:7">
      <c r="A7">
        <v>2</v>
      </c>
      <c r="B7">
        <f>1/(64)^(1/3)</f>
        <v>0.25000000000000006</v>
      </c>
      <c r="C7">
        <v>1</v>
      </c>
      <c r="D7">
        <v>0.707155940295359</v>
      </c>
      <c r="E7">
        <v>3.6469999999999998</v>
      </c>
    </row>
    <row r="8" spans="1:7">
      <c r="A8">
        <v>5</v>
      </c>
      <c r="B8">
        <f>1/(64)^(1/3)</f>
        <v>0.25000000000000006</v>
      </c>
      <c r="C8">
        <v>4</v>
      </c>
      <c r="D8">
        <v>0.73289075045713403</v>
      </c>
      <c r="E8">
        <v>4.32</v>
      </c>
    </row>
    <row r="9" spans="1:7">
      <c r="A9">
        <v>1</v>
      </c>
      <c r="B9">
        <f>1/(64)^(1/3)</f>
        <v>0.25000000000000006</v>
      </c>
      <c r="C9">
        <v>0</v>
      </c>
      <c r="D9">
        <v>0.93859202744040404</v>
      </c>
    </row>
    <row r="10" spans="1:7">
      <c r="A10">
        <v>3</v>
      </c>
      <c r="B10">
        <f>1/(64)^(1/3)</f>
        <v>0.25000000000000006</v>
      </c>
      <c r="C10">
        <v>2</v>
      </c>
      <c r="D10">
        <v>0.92414812853438899</v>
      </c>
    </row>
    <row r="11" spans="1:7">
      <c r="A11">
        <v>7</v>
      </c>
      <c r="B11">
        <f>1/(64)^(1/3)</f>
        <v>0.25000000000000006</v>
      </c>
      <c r="C11">
        <v>6</v>
      </c>
      <c r="D11">
        <v>0.76636895768387103</v>
      </c>
    </row>
    <row r="12" spans="1:7">
      <c r="A12">
        <v>10</v>
      </c>
      <c r="B12">
        <f>1/(64)^(1/3)</f>
        <v>0.25000000000000006</v>
      </c>
      <c r="C12">
        <v>9</v>
      </c>
      <c r="D12">
        <v>0.786943205796798</v>
      </c>
    </row>
    <row r="13" spans="1:7">
      <c r="A13">
        <v>11</v>
      </c>
      <c r="B13">
        <f>1/(64)^(1/3)</f>
        <v>0.25000000000000006</v>
      </c>
      <c r="C13">
        <v>10</v>
      </c>
      <c r="D13">
        <v>0.88235024999374601</v>
      </c>
    </row>
    <row r="14" spans="1:7">
      <c r="A14">
        <v>12</v>
      </c>
      <c r="B14">
        <f>1/(64)^(1/3)</f>
        <v>0.25000000000000006</v>
      </c>
      <c r="C14">
        <v>11</v>
      </c>
      <c r="D14">
        <v>1.06849961946894</v>
      </c>
    </row>
    <row r="15" spans="1:7">
      <c r="A15">
        <v>13</v>
      </c>
      <c r="B15">
        <f>1/(64)^(1/3)</f>
        <v>0.25000000000000006</v>
      </c>
      <c r="C15">
        <v>12</v>
      </c>
      <c r="D15">
        <v>1.08761337592325</v>
      </c>
    </row>
    <row r="16" spans="1:7">
      <c r="A16">
        <v>14</v>
      </c>
      <c r="B16">
        <f>1/(64)^(1/3)</f>
        <v>0.25000000000000006</v>
      </c>
      <c r="C16">
        <v>13</v>
      </c>
      <c r="D16">
        <v>1.0908387083581901</v>
      </c>
    </row>
    <row r="17" spans="1:8">
      <c r="A17">
        <v>15</v>
      </c>
      <c r="B17">
        <f>1/(64)^(1/3)</f>
        <v>0.25000000000000006</v>
      </c>
      <c r="C17">
        <v>14</v>
      </c>
      <c r="D17">
        <v>1.4169674774054499</v>
      </c>
    </row>
    <row r="18" spans="1:8">
      <c r="A18">
        <v>16</v>
      </c>
      <c r="B18">
        <f>1/(64)^(1/3)</f>
        <v>0.25000000000000006</v>
      </c>
      <c r="C18">
        <v>15</v>
      </c>
      <c r="D18">
        <v>1.50878903813527</v>
      </c>
    </row>
    <row r="19" spans="1:8">
      <c r="A19">
        <v>17</v>
      </c>
      <c r="B19">
        <f>1/(64)^(1/3)</f>
        <v>0.25000000000000006</v>
      </c>
      <c r="C19">
        <v>16</v>
      </c>
      <c r="D19">
        <v>1.75889537502722</v>
      </c>
    </row>
    <row r="20" spans="1:8">
      <c r="A20">
        <v>18</v>
      </c>
      <c r="B20">
        <f>1/(64)^(1/3)</f>
        <v>0.25000000000000006</v>
      </c>
      <c r="C20">
        <v>17</v>
      </c>
      <c r="D20">
        <v>1.9239916427786701</v>
      </c>
      <c r="H20" t="s">
        <v>19</v>
      </c>
    </row>
    <row r="21" spans="1:8">
      <c r="A21">
        <v>19</v>
      </c>
      <c r="B21">
        <f>1/(64)^(1/3)</f>
        <v>0.25000000000000006</v>
      </c>
      <c r="C21">
        <v>18</v>
      </c>
      <c r="D21">
        <v>1.95473743539748</v>
      </c>
    </row>
    <row r="22" spans="1:8">
      <c r="A22">
        <v>20</v>
      </c>
      <c r="B22">
        <f>1/(64)^(1/3)</f>
        <v>0.25000000000000006</v>
      </c>
      <c r="C22">
        <v>19</v>
      </c>
      <c r="D22">
        <v>2.1182400980401299</v>
      </c>
    </row>
    <row r="23" spans="1:8">
      <c r="A23">
        <v>21</v>
      </c>
      <c r="B23">
        <f>1/(64)^(1/3)</f>
        <v>0.25000000000000006</v>
      </c>
      <c r="C23">
        <v>20</v>
      </c>
      <c r="D23">
        <v>2.1168846488828899</v>
      </c>
    </row>
    <row r="24" spans="1:8">
      <c r="A24">
        <v>22</v>
      </c>
      <c r="B24">
        <f>1/(64)^(1/3)</f>
        <v>0.25000000000000006</v>
      </c>
      <c r="C24">
        <v>21</v>
      </c>
      <c r="D24">
        <v>1.9887049417259799</v>
      </c>
    </row>
    <row r="25" spans="1:8">
      <c r="A25">
        <v>23</v>
      </c>
      <c r="B25">
        <f>1/(64)^(1/3)</f>
        <v>0.25000000000000006</v>
      </c>
      <c r="C25">
        <v>22</v>
      </c>
      <c r="D25">
        <v>2.1118132716003402</v>
      </c>
    </row>
    <row r="26" spans="1:8">
      <c r="A26">
        <v>24</v>
      </c>
      <c r="B26">
        <f>1/(64)^(1/3)</f>
        <v>0.25000000000000006</v>
      </c>
      <c r="C26">
        <v>23</v>
      </c>
      <c r="D26">
        <v>2.2573273458834899</v>
      </c>
    </row>
    <row r="27" spans="1:8">
      <c r="A27">
        <v>25</v>
      </c>
      <c r="B27">
        <f>1/(64)^(1/3)</f>
        <v>0.25000000000000006</v>
      </c>
      <c r="C27">
        <v>24</v>
      </c>
      <c r="D27">
        <v>2.6365818370162102</v>
      </c>
    </row>
    <row r="28" spans="1:8">
      <c r="A28">
        <v>26</v>
      </c>
      <c r="B28">
        <f>1/(64)^(1/3)</f>
        <v>0.25000000000000006</v>
      </c>
      <c r="C28">
        <v>25</v>
      </c>
      <c r="D28">
        <v>3.1405870180575501</v>
      </c>
    </row>
    <row r="29" spans="1:8">
      <c r="A29">
        <v>27</v>
      </c>
      <c r="B29">
        <f>1/(64)^(1/3)</f>
        <v>0.25000000000000006</v>
      </c>
      <c r="C29">
        <v>26</v>
      </c>
      <c r="D29">
        <v>3.5189455995550101</v>
      </c>
    </row>
    <row r="30" spans="1:8">
      <c r="A30">
        <v>28</v>
      </c>
      <c r="B30">
        <f>1/(64)^(1/3)</f>
        <v>0.25000000000000006</v>
      </c>
      <c r="C30">
        <v>27</v>
      </c>
      <c r="D30">
        <v>3.24666449298438</v>
      </c>
    </row>
    <row r="31" spans="1:8">
      <c r="A31">
        <v>29</v>
      </c>
      <c r="B31">
        <f>1/(64)^(1/3)</f>
        <v>0.25000000000000006</v>
      </c>
      <c r="C31">
        <v>28</v>
      </c>
      <c r="D31">
        <v>3.3767267133499499</v>
      </c>
    </row>
    <row r="32" spans="1:8">
      <c r="A32">
        <v>30</v>
      </c>
      <c r="B32">
        <f>1/(64)^(1/3)</f>
        <v>0.25000000000000006</v>
      </c>
      <c r="C32">
        <v>29</v>
      </c>
      <c r="D32">
        <v>3.5819988443566402</v>
      </c>
    </row>
    <row r="33" spans="1:4">
      <c r="A33">
        <v>31</v>
      </c>
      <c r="B33">
        <f>1/(64)^(1/3)</f>
        <v>0.25000000000000006</v>
      </c>
      <c r="C33">
        <v>30</v>
      </c>
      <c r="D33">
        <v>3.83231668661842</v>
      </c>
    </row>
    <row r="34" spans="1:4">
      <c r="A34">
        <v>32</v>
      </c>
      <c r="B34">
        <f>1/(64)^(1/3)</f>
        <v>0.25000000000000006</v>
      </c>
      <c r="C34">
        <v>31</v>
      </c>
      <c r="D34">
        <v>4.08273262413356</v>
      </c>
    </row>
    <row r="35" spans="1:4">
      <c r="A35">
        <v>33</v>
      </c>
      <c r="B35">
        <f>1/(64)^(1/3)</f>
        <v>0.25000000000000006</v>
      </c>
      <c r="C35">
        <v>32</v>
      </c>
      <c r="D35">
        <v>3.5567252124836299</v>
      </c>
    </row>
    <row r="36" spans="1:4">
      <c r="A36">
        <v>34</v>
      </c>
      <c r="B36">
        <f>1/(64)^(1/3)</f>
        <v>0.25000000000000006</v>
      </c>
      <c r="C36">
        <v>33</v>
      </c>
      <c r="D36">
        <v>4.8405261210949799</v>
      </c>
    </row>
    <row r="37" spans="1:4">
      <c r="A37">
        <v>35</v>
      </c>
      <c r="B37">
        <f>1/(64)^(1/3)</f>
        <v>0.25000000000000006</v>
      </c>
      <c r="C37">
        <v>34</v>
      </c>
      <c r="D37">
        <v>4.7243281870768099</v>
      </c>
    </row>
    <row r="38" spans="1:4">
      <c r="A38">
        <v>36</v>
      </c>
      <c r="B38">
        <f>1/(64)^(1/3)</f>
        <v>0.25000000000000006</v>
      </c>
      <c r="C38">
        <v>35</v>
      </c>
      <c r="D38">
        <v>5.3387818372704299</v>
      </c>
    </row>
    <row r="39" spans="1:4">
      <c r="A39">
        <v>37</v>
      </c>
      <c r="B39">
        <f>1/(64)^(1/3)</f>
        <v>0.25000000000000006</v>
      </c>
      <c r="C39">
        <v>36</v>
      </c>
      <c r="D39">
        <v>5.13446945796895</v>
      </c>
    </row>
    <row r="40" spans="1:4">
      <c r="A40">
        <v>38</v>
      </c>
      <c r="B40">
        <f>1/(64)^(1/3)</f>
        <v>0.25000000000000006</v>
      </c>
      <c r="C40">
        <v>37</v>
      </c>
      <c r="D40">
        <v>4.3671648470808</v>
      </c>
    </row>
    <row r="41" spans="1:4">
      <c r="A41">
        <v>39</v>
      </c>
      <c r="B41">
        <f>1/(64)^(1/3)</f>
        <v>0.25000000000000006</v>
      </c>
      <c r="C41">
        <v>38</v>
      </c>
      <c r="D41">
        <v>4.8309696203690597</v>
      </c>
    </row>
    <row r="42" spans="1:4">
      <c r="A42">
        <v>40</v>
      </c>
      <c r="B42">
        <f>1/(64)^(1/3)</f>
        <v>0.25000000000000006</v>
      </c>
      <c r="C42">
        <v>39</v>
      </c>
      <c r="D42">
        <v>4.6070952490467896</v>
      </c>
    </row>
    <row r="43" spans="1:4">
      <c r="A43">
        <v>41</v>
      </c>
      <c r="B43">
        <f>1/(64)^(1/3)</f>
        <v>0.25000000000000006</v>
      </c>
      <c r="C43">
        <v>40</v>
      </c>
      <c r="D43">
        <v>4.8122058250662896</v>
      </c>
    </row>
    <row r="44" spans="1:4">
      <c r="A44">
        <v>42</v>
      </c>
      <c r="B44">
        <f>1/(64)^(1/3)</f>
        <v>0.25000000000000006</v>
      </c>
      <c r="C44">
        <v>41</v>
      </c>
      <c r="D44">
        <v>4.7249152331601501</v>
      </c>
    </row>
    <row r="45" spans="1:4">
      <c r="A45">
        <v>43</v>
      </c>
      <c r="B45">
        <f>1/(64)^(1/3)</f>
        <v>0.25000000000000006</v>
      </c>
      <c r="C45">
        <v>42</v>
      </c>
      <c r="D45">
        <v>3.9770278936606398</v>
      </c>
    </row>
    <row r="46" spans="1:4">
      <c r="A46">
        <v>44</v>
      </c>
      <c r="B46">
        <f>1/(64)^(1/3)</f>
        <v>0.25000000000000006</v>
      </c>
      <c r="C46">
        <v>43</v>
      </c>
      <c r="D46">
        <v>4.0494406292799701</v>
      </c>
    </row>
    <row r="47" spans="1:4">
      <c r="A47">
        <v>45</v>
      </c>
      <c r="B47">
        <f>1/(64)^(1/3)</f>
        <v>0.25000000000000006</v>
      </c>
      <c r="C47">
        <v>44</v>
      </c>
      <c r="D47">
        <v>2.7443198355685099</v>
      </c>
    </row>
    <row r="48" spans="1:4">
      <c r="A48">
        <v>46</v>
      </c>
      <c r="B48">
        <f>1/(64)^(1/3)</f>
        <v>0.25000000000000006</v>
      </c>
      <c r="C48">
        <v>45</v>
      </c>
      <c r="D48">
        <v>2.2739952202636</v>
      </c>
    </row>
    <row r="49" spans="1:4">
      <c r="A49">
        <v>47</v>
      </c>
      <c r="B49">
        <f>1/(64)^(1/3)</f>
        <v>0.25000000000000006</v>
      </c>
      <c r="C49">
        <v>46</v>
      </c>
      <c r="D49">
        <v>1.60129834915094</v>
      </c>
    </row>
    <row r="50" spans="1:4">
      <c r="A50">
        <v>48</v>
      </c>
      <c r="B50">
        <f>1/(64)^(1/3)</f>
        <v>0.25000000000000006</v>
      </c>
      <c r="C50">
        <v>47</v>
      </c>
      <c r="D50">
        <v>1.8749787020634701</v>
      </c>
    </row>
    <row r="51" spans="1:4">
      <c r="A51">
        <v>49</v>
      </c>
      <c r="B51">
        <f>1/(64)^(1/3)</f>
        <v>0.25000000000000006</v>
      </c>
      <c r="C51">
        <v>48</v>
      </c>
      <c r="D51">
        <v>1.7629246813082999</v>
      </c>
    </row>
    <row r="52" spans="1:4">
      <c r="A52">
        <v>50</v>
      </c>
      <c r="B52">
        <f>1/(64)^(1/3)</f>
        <v>0.25000000000000006</v>
      </c>
      <c r="C52">
        <v>49</v>
      </c>
      <c r="D52">
        <v>1.8871091436163601</v>
      </c>
    </row>
    <row r="53" spans="1:4">
      <c r="A53">
        <v>51</v>
      </c>
      <c r="B53">
        <f>1/(64)^(1/3)</f>
        <v>0.25000000000000006</v>
      </c>
      <c r="C53">
        <v>50</v>
      </c>
      <c r="D53">
        <v>2.4269274938925398</v>
      </c>
    </row>
    <row r="54" spans="1:4">
      <c r="A54">
        <v>52</v>
      </c>
      <c r="B54">
        <f>1/(64)^(1/3)</f>
        <v>0.25000000000000006</v>
      </c>
      <c r="C54">
        <v>51</v>
      </c>
      <c r="D54">
        <v>2.40775512167966</v>
      </c>
    </row>
    <row r="55" spans="1:4">
      <c r="A55">
        <v>53</v>
      </c>
      <c r="B55">
        <f>1/(64)^(1/3)</f>
        <v>0.25000000000000006</v>
      </c>
      <c r="C55">
        <v>52</v>
      </c>
      <c r="D55">
        <v>2.7668529477055501</v>
      </c>
    </row>
    <row r="56" spans="1:4">
      <c r="A56">
        <v>54</v>
      </c>
      <c r="B56">
        <f>1/(64)^(1/3)</f>
        <v>0.25000000000000006</v>
      </c>
      <c r="C56">
        <v>53</v>
      </c>
      <c r="D56">
        <v>2.57694027722733</v>
      </c>
    </row>
    <row r="57" spans="1:4">
      <c r="A57">
        <v>55</v>
      </c>
      <c r="B57">
        <f>1/(64)^(1/3)</f>
        <v>0.25000000000000006</v>
      </c>
      <c r="C57">
        <v>54</v>
      </c>
      <c r="D57">
        <v>2.4043426944500501</v>
      </c>
    </row>
    <row r="58" spans="1:4">
      <c r="A58">
        <v>56</v>
      </c>
      <c r="B58">
        <f>1/(64)^(1/3)</f>
        <v>0.25000000000000006</v>
      </c>
      <c r="C58">
        <v>55</v>
      </c>
      <c r="D58">
        <v>2.3294849125095598</v>
      </c>
    </row>
    <row r="59" spans="1:4">
      <c r="A59">
        <v>57</v>
      </c>
      <c r="B59">
        <f>1/(64)^(1/3)</f>
        <v>0.25000000000000006</v>
      </c>
      <c r="C59">
        <v>56</v>
      </c>
      <c r="D59">
        <v>2.3340187462109001</v>
      </c>
    </row>
    <row r="60" spans="1:4">
      <c r="A60">
        <v>58</v>
      </c>
      <c r="B60">
        <f>1/(64)^(1/3)</f>
        <v>0.25000000000000006</v>
      </c>
      <c r="C60">
        <v>57</v>
      </c>
      <c r="D60">
        <v>2.5647554154346799</v>
      </c>
    </row>
    <row r="61" spans="1:4">
      <c r="A61">
        <v>59</v>
      </c>
      <c r="B61">
        <f>1/(64)^(1/3)</f>
        <v>0.25000000000000006</v>
      </c>
      <c r="C61">
        <v>58</v>
      </c>
      <c r="D61">
        <v>2.3569090980917902</v>
      </c>
    </row>
    <row r="62" spans="1:4">
      <c r="A62">
        <v>60</v>
      </c>
      <c r="B62">
        <f>1/(64)^(1/3)</f>
        <v>0.25000000000000006</v>
      </c>
      <c r="C62">
        <v>59</v>
      </c>
      <c r="D62">
        <v>2.6674738677630399</v>
      </c>
    </row>
    <row r="63" spans="1:4">
      <c r="A63">
        <v>61</v>
      </c>
      <c r="B63">
        <f>1/(64)^(1/3)</f>
        <v>0.25000000000000006</v>
      </c>
      <c r="C63">
        <v>60</v>
      </c>
      <c r="D63">
        <v>2.0342637980692602</v>
      </c>
    </row>
    <row r="64" spans="1:4">
      <c r="A64">
        <v>62</v>
      </c>
      <c r="B64">
        <f>1/(64)^(1/3)</f>
        <v>0.25000000000000006</v>
      </c>
      <c r="C64">
        <v>61</v>
      </c>
      <c r="D64">
        <v>2.6751295589176798</v>
      </c>
    </row>
    <row r="65" spans="1:4">
      <c r="A65">
        <v>63</v>
      </c>
      <c r="B65">
        <f>1/(64)^(1/3)</f>
        <v>0.25000000000000006</v>
      </c>
      <c r="C65">
        <v>62</v>
      </c>
      <c r="D65">
        <v>3.01363615508716</v>
      </c>
    </row>
    <row r="66" spans="1:4">
      <c r="A66">
        <v>64</v>
      </c>
      <c r="B66">
        <f>1/(64)^(1/3)</f>
        <v>0.25000000000000006</v>
      </c>
      <c r="C66">
        <v>63</v>
      </c>
      <c r="D66">
        <v>2.1456043668741498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Ruler="0" topLeftCell="A52" workbookViewId="0">
      <selection activeCell="E13" sqref="E13"/>
    </sheetView>
  </sheetViews>
  <sheetFormatPr baseColWidth="10" defaultRowHeight="15" x14ac:dyDescent="0"/>
  <cols>
    <col min="5" max="10" width="13" customWidth="1"/>
  </cols>
  <sheetData>
    <row r="1" spans="1:10">
      <c r="A1" t="s">
        <v>3</v>
      </c>
      <c r="B1">
        <v>64</v>
      </c>
    </row>
    <row r="2" spans="1:10">
      <c r="A2" t="s">
        <v>7</v>
      </c>
      <c r="B2">
        <v>64</v>
      </c>
    </row>
    <row r="3" spans="1:10">
      <c r="A3" t="s">
        <v>8</v>
      </c>
      <c r="B3">
        <v>0.25</v>
      </c>
    </row>
    <row r="4" spans="1:10">
      <c r="A4" t="s">
        <v>5</v>
      </c>
      <c r="B4" s="3">
        <v>0.95599999999999996</v>
      </c>
    </row>
    <row r="5" spans="1:10">
      <c r="B5" s="3">
        <v>1.629</v>
      </c>
    </row>
    <row r="6" spans="1:10">
      <c r="B6" s="3">
        <v>2.302</v>
      </c>
    </row>
    <row r="7" spans="1:10">
      <c r="B7" s="3">
        <v>2.9750000000000001</v>
      </c>
    </row>
    <row r="8" spans="1:10">
      <c r="B8" s="3">
        <v>3.6469999999999998</v>
      </c>
    </row>
    <row r="9" spans="1:10">
      <c r="B9" s="3">
        <v>4.32</v>
      </c>
    </row>
    <row r="12" spans="1:10">
      <c r="A12" t="s">
        <v>10</v>
      </c>
      <c r="B12">
        <f>B1/(2*B2*B3)</f>
        <v>2</v>
      </c>
      <c r="D12" t="s">
        <v>9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</row>
    <row r="13" spans="1:10">
      <c r="D13" s="4">
        <v>0.62375858799999995</v>
      </c>
      <c r="E13">
        <f>$B$12*IF(ABS(D13-$B$4)&lt;$B$3,1,0)</f>
        <v>0</v>
      </c>
      <c r="F13">
        <f>$B$12*IF(ABS(D13-$B$5)&lt;$B$3,1,0)</f>
        <v>0</v>
      </c>
      <c r="G13">
        <f>$B$12*IF(ABS(D13-$B$6)&lt;$B$3,1,0)</f>
        <v>0</v>
      </c>
      <c r="H13">
        <f>$B$12*IF(ABS(D13-$B$7)&lt;$B$3,1,0)</f>
        <v>0</v>
      </c>
      <c r="I13">
        <f>$B$12*IF(ABS(D13-$B$8)&lt;$B$3,1,0)</f>
        <v>0</v>
      </c>
      <c r="J13">
        <f>$B$12*IF(ABS(D13-$B$9)&lt;$B$3,1,0)</f>
        <v>0</v>
      </c>
    </row>
    <row r="14" spans="1:10">
      <c r="D14" s="4">
        <v>0.66791145100000004</v>
      </c>
      <c r="E14">
        <f t="shared" ref="E14:E76" si="0">$B$12*IF(ABS(D14-$B$4)&lt;$B$3,1,0)</f>
        <v>0</v>
      </c>
      <c r="F14">
        <f t="shared" ref="F14:F76" si="1">$B$12*IF(ABS(D14-$B$5)&lt;$B$3,1,0)</f>
        <v>0</v>
      </c>
      <c r="G14">
        <f t="shared" ref="G14:G76" si="2">$B$12*IF(ABS(D14-$B$6)&lt;$B$3,1,0)</f>
        <v>0</v>
      </c>
      <c r="H14">
        <f t="shared" ref="H14:H76" si="3">$B$12*IF(ABS(D14-$B$7)&lt;$B$3,1,0)</f>
        <v>0</v>
      </c>
      <c r="I14">
        <f t="shared" ref="I14:I76" si="4">$B$12*IF(ABS(D14-$B$8)&lt;$B$3,1,0)</f>
        <v>0</v>
      </c>
      <c r="J14">
        <f t="shared" ref="J14:J76" si="5">$B$12*IF(ABS(D14-$B$9)&lt;$B$3,1,0)</f>
        <v>0</v>
      </c>
    </row>
    <row r="15" spans="1:10">
      <c r="D15" s="4">
        <v>0.677626587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>
      <c r="D16" s="4">
        <v>0.69029846399999994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4:10">
      <c r="D17" s="4">
        <v>0.70715594000000004</v>
      </c>
      <c r="E17">
        <f t="shared" si="0"/>
        <v>2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4:10">
      <c r="D18" s="4">
        <v>0.73289075000000004</v>
      </c>
      <c r="E18">
        <f t="shared" si="0"/>
        <v>2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4:10">
      <c r="D19" s="4">
        <v>0.76636895800000004</v>
      </c>
      <c r="E19">
        <f t="shared" si="0"/>
        <v>2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4:10">
      <c r="D20" s="4">
        <v>0.78694320600000001</v>
      </c>
      <c r="E20">
        <f t="shared" si="0"/>
        <v>2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4:10">
      <c r="D21" s="4">
        <v>0.88235025</v>
      </c>
      <c r="E21">
        <f t="shared" si="0"/>
        <v>2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4:10">
      <c r="D22" s="4">
        <v>0.92414812899999998</v>
      </c>
      <c r="E22">
        <f t="shared" si="0"/>
        <v>2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4:10">
      <c r="D23" s="4">
        <v>0.938592027</v>
      </c>
      <c r="E23">
        <f t="shared" si="0"/>
        <v>2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4:10">
      <c r="D24" s="4">
        <v>1.068499619</v>
      </c>
      <c r="E24">
        <f t="shared" si="0"/>
        <v>2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4:10">
      <c r="D25" s="4">
        <v>1.087613376</v>
      </c>
      <c r="E25">
        <f t="shared" si="0"/>
        <v>2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4:10">
      <c r="D26" s="4">
        <v>1.0908387079999999</v>
      </c>
      <c r="E26">
        <f t="shared" si="0"/>
        <v>2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4:10">
      <c r="D27" s="4">
        <v>1.416967477</v>
      </c>
      <c r="E27">
        <f t="shared" si="0"/>
        <v>0</v>
      </c>
      <c r="F27">
        <f t="shared" si="1"/>
        <v>2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4:10">
      <c r="D28" s="4">
        <v>1.508789038</v>
      </c>
      <c r="E28">
        <f t="shared" si="0"/>
        <v>0</v>
      </c>
      <c r="F28">
        <f t="shared" si="1"/>
        <v>2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4:10">
      <c r="D29" s="4">
        <v>1.6012983489999999</v>
      </c>
      <c r="E29">
        <f t="shared" si="0"/>
        <v>0</v>
      </c>
      <c r="F29">
        <f t="shared" si="1"/>
        <v>2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4:10">
      <c r="D30" s="4">
        <v>1.758895375</v>
      </c>
      <c r="E30">
        <f t="shared" si="0"/>
        <v>0</v>
      </c>
      <c r="F30">
        <f t="shared" si="1"/>
        <v>2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4:10">
      <c r="D31" s="4">
        <v>1.7629246810000001</v>
      </c>
      <c r="E31">
        <f t="shared" si="0"/>
        <v>0</v>
      </c>
      <c r="F31">
        <f t="shared" si="1"/>
        <v>2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4:10">
      <c r="D32" s="4">
        <v>1.8749787019999999</v>
      </c>
      <c r="E32">
        <f t="shared" si="0"/>
        <v>0</v>
      </c>
      <c r="F32">
        <f t="shared" si="1"/>
        <v>2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4:10">
      <c r="D33" s="4">
        <v>1.8871091440000001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</row>
    <row r="34" spans="4:10">
      <c r="D34" s="4">
        <v>1.9239916429999999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4:10">
      <c r="D35" s="4">
        <v>1.954737435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4:10">
      <c r="D36" s="4">
        <v>1.988704942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4:10">
      <c r="D37" s="4">
        <v>2.034263798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4:10">
      <c r="D38" s="4">
        <v>2.111813272</v>
      </c>
      <c r="E38">
        <f t="shared" si="0"/>
        <v>0</v>
      </c>
      <c r="F38">
        <f t="shared" si="1"/>
        <v>0</v>
      </c>
      <c r="G38">
        <f t="shared" si="2"/>
        <v>2</v>
      </c>
      <c r="H38">
        <f t="shared" si="3"/>
        <v>0</v>
      </c>
      <c r="I38">
        <f t="shared" si="4"/>
        <v>0</v>
      </c>
      <c r="J38">
        <f t="shared" si="5"/>
        <v>0</v>
      </c>
    </row>
    <row r="39" spans="4:10">
      <c r="D39" s="4">
        <v>2.1168846490000002</v>
      </c>
      <c r="E39">
        <f t="shared" si="0"/>
        <v>0</v>
      </c>
      <c r="F39">
        <f t="shared" si="1"/>
        <v>0</v>
      </c>
      <c r="G39">
        <f t="shared" si="2"/>
        <v>2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4:10">
      <c r="D40" s="4">
        <v>2.1182400979999998</v>
      </c>
      <c r="E40">
        <f t="shared" si="0"/>
        <v>0</v>
      </c>
      <c r="F40">
        <f t="shared" si="1"/>
        <v>0</v>
      </c>
      <c r="G40">
        <f t="shared" si="2"/>
        <v>2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4:10">
      <c r="D41" s="4">
        <v>2.1456043669999998</v>
      </c>
      <c r="E41">
        <f t="shared" si="0"/>
        <v>0</v>
      </c>
      <c r="F41">
        <f t="shared" si="1"/>
        <v>0</v>
      </c>
      <c r="G41">
        <f t="shared" si="2"/>
        <v>2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4:10">
      <c r="D42" s="4">
        <v>2.2573273459999998</v>
      </c>
      <c r="E42">
        <f t="shared" si="0"/>
        <v>0</v>
      </c>
      <c r="F42">
        <f t="shared" si="1"/>
        <v>0</v>
      </c>
      <c r="G42">
        <f t="shared" si="2"/>
        <v>2</v>
      </c>
      <c r="H42">
        <f t="shared" si="3"/>
        <v>0</v>
      </c>
      <c r="I42">
        <f t="shared" si="4"/>
        <v>0</v>
      </c>
      <c r="J42">
        <f t="shared" si="5"/>
        <v>0</v>
      </c>
    </row>
    <row r="43" spans="4:10">
      <c r="D43" s="4">
        <v>2.2739952200000002</v>
      </c>
      <c r="E43">
        <f t="shared" si="0"/>
        <v>0</v>
      </c>
      <c r="F43">
        <f t="shared" si="1"/>
        <v>0</v>
      </c>
      <c r="G43">
        <f t="shared" si="2"/>
        <v>2</v>
      </c>
      <c r="H43">
        <f t="shared" si="3"/>
        <v>0</v>
      </c>
      <c r="I43">
        <f t="shared" si="4"/>
        <v>0</v>
      </c>
      <c r="J43">
        <f t="shared" si="5"/>
        <v>0</v>
      </c>
    </row>
    <row r="44" spans="4:10">
      <c r="D44" s="4">
        <v>2.3294849129999999</v>
      </c>
      <c r="E44">
        <f t="shared" si="0"/>
        <v>0</v>
      </c>
      <c r="F44">
        <f t="shared" si="1"/>
        <v>0</v>
      </c>
      <c r="G44">
        <f t="shared" si="2"/>
        <v>2</v>
      </c>
      <c r="H44">
        <f t="shared" si="3"/>
        <v>0</v>
      </c>
      <c r="I44">
        <f t="shared" si="4"/>
        <v>0</v>
      </c>
      <c r="J44">
        <f t="shared" si="5"/>
        <v>0</v>
      </c>
    </row>
    <row r="45" spans="4:10">
      <c r="D45" s="4">
        <v>2.3340187459999999</v>
      </c>
      <c r="E45">
        <f t="shared" si="0"/>
        <v>0</v>
      </c>
      <c r="F45">
        <f t="shared" si="1"/>
        <v>0</v>
      </c>
      <c r="G45">
        <f t="shared" si="2"/>
        <v>2</v>
      </c>
      <c r="H45">
        <f t="shared" si="3"/>
        <v>0</v>
      </c>
      <c r="I45">
        <f t="shared" si="4"/>
        <v>0</v>
      </c>
      <c r="J45">
        <f t="shared" si="5"/>
        <v>0</v>
      </c>
    </row>
    <row r="46" spans="4:10">
      <c r="D46" s="4">
        <v>2.356909098</v>
      </c>
      <c r="E46">
        <f t="shared" si="0"/>
        <v>0</v>
      </c>
      <c r="F46">
        <f t="shared" si="1"/>
        <v>0</v>
      </c>
      <c r="G46">
        <f t="shared" si="2"/>
        <v>2</v>
      </c>
      <c r="H46">
        <f t="shared" si="3"/>
        <v>0</v>
      </c>
      <c r="I46">
        <f t="shared" si="4"/>
        <v>0</v>
      </c>
      <c r="J46">
        <f t="shared" si="5"/>
        <v>0</v>
      </c>
    </row>
    <row r="47" spans="4:10">
      <c r="D47" s="4">
        <v>2.4043426939999999</v>
      </c>
      <c r="E47">
        <f t="shared" si="0"/>
        <v>0</v>
      </c>
      <c r="F47">
        <f t="shared" si="1"/>
        <v>0</v>
      </c>
      <c r="G47">
        <f t="shared" si="2"/>
        <v>2</v>
      </c>
      <c r="H47">
        <f t="shared" si="3"/>
        <v>0</v>
      </c>
      <c r="I47">
        <f t="shared" si="4"/>
        <v>0</v>
      </c>
      <c r="J47">
        <f t="shared" si="5"/>
        <v>0</v>
      </c>
    </row>
    <row r="48" spans="4:10">
      <c r="D48" s="4">
        <v>2.4077551220000002</v>
      </c>
      <c r="E48">
        <f t="shared" si="0"/>
        <v>0</v>
      </c>
      <c r="F48">
        <f t="shared" si="1"/>
        <v>0</v>
      </c>
      <c r="G48">
        <f t="shared" si="2"/>
        <v>2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4:10">
      <c r="D49" s="4">
        <v>2.4269274940000001</v>
      </c>
      <c r="E49">
        <f t="shared" si="0"/>
        <v>0</v>
      </c>
      <c r="F49">
        <f t="shared" si="1"/>
        <v>0</v>
      </c>
      <c r="G49">
        <f t="shared" si="2"/>
        <v>2</v>
      </c>
      <c r="H49">
        <f t="shared" si="3"/>
        <v>0</v>
      </c>
      <c r="I49">
        <f t="shared" si="4"/>
        <v>0</v>
      </c>
      <c r="J49">
        <f t="shared" si="5"/>
        <v>0</v>
      </c>
    </row>
    <row r="50" spans="4:10">
      <c r="D50" s="4">
        <v>2.564755415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</row>
    <row r="51" spans="4:10">
      <c r="D51" s="4">
        <v>2.5769402769999998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</row>
    <row r="52" spans="4:10">
      <c r="D52" s="4">
        <v>2.636581837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</row>
    <row r="53" spans="4:10">
      <c r="D53" s="4">
        <v>2.6674738680000001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</row>
    <row r="54" spans="4:10">
      <c r="D54" s="4">
        <v>2.6751295590000002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</row>
    <row r="55" spans="4:10">
      <c r="D55" s="4">
        <v>2.7443198359999998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2</v>
      </c>
      <c r="I55">
        <f t="shared" si="4"/>
        <v>0</v>
      </c>
      <c r="J55">
        <f t="shared" si="5"/>
        <v>0</v>
      </c>
    </row>
    <row r="56" spans="4:10">
      <c r="D56" s="4">
        <v>2.7668529479999999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2</v>
      </c>
      <c r="I56">
        <f t="shared" si="4"/>
        <v>0</v>
      </c>
      <c r="J56">
        <f t="shared" si="5"/>
        <v>0</v>
      </c>
    </row>
    <row r="57" spans="4:10">
      <c r="D57" s="4">
        <v>3.0136361549999999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2</v>
      </c>
      <c r="I57">
        <f t="shared" si="4"/>
        <v>0</v>
      </c>
      <c r="J57">
        <f t="shared" si="5"/>
        <v>0</v>
      </c>
    </row>
    <row r="58" spans="4:10">
      <c r="D58" s="4">
        <v>3.1405870180000002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2</v>
      </c>
      <c r="I58">
        <f t="shared" si="4"/>
        <v>0</v>
      </c>
      <c r="J58">
        <f t="shared" si="5"/>
        <v>0</v>
      </c>
    </row>
    <row r="59" spans="4:10">
      <c r="D59" s="4">
        <v>3.2466644929999999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</row>
    <row r="60" spans="4:10">
      <c r="D60" s="4">
        <v>3.376726713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</row>
    <row r="61" spans="4:10">
      <c r="D61" s="4">
        <v>3.5189455999999999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2</v>
      </c>
      <c r="J61">
        <f t="shared" si="5"/>
        <v>0</v>
      </c>
    </row>
    <row r="62" spans="4:10">
      <c r="D62" s="4">
        <v>3.5567252119999999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2</v>
      </c>
      <c r="J62">
        <f t="shared" si="5"/>
        <v>0</v>
      </c>
    </row>
    <row r="63" spans="4:10">
      <c r="D63" s="4">
        <v>3.5819988440000001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2</v>
      </c>
      <c r="J63">
        <f t="shared" si="5"/>
        <v>0</v>
      </c>
    </row>
    <row r="64" spans="4:10">
      <c r="D64" s="4">
        <v>3.8323166870000001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2</v>
      </c>
      <c r="J64">
        <f t="shared" si="5"/>
        <v>0</v>
      </c>
    </row>
    <row r="65" spans="4:11">
      <c r="D65" s="4">
        <v>3.9770278939999999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</row>
    <row r="66" spans="4:11">
      <c r="D66" s="4">
        <v>4.0494406290000002</v>
      </c>
      <c r="E66">
        <f t="shared" si="0"/>
        <v>0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</row>
    <row r="67" spans="4:11">
      <c r="D67" s="4">
        <v>4.0827326240000001</v>
      </c>
      <c r="E67">
        <f t="shared" si="0"/>
        <v>0</v>
      </c>
      <c r="F67">
        <f t="shared" si="1"/>
        <v>0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2</v>
      </c>
    </row>
    <row r="68" spans="4:11">
      <c r="D68" s="4">
        <v>4.3671648469999997</v>
      </c>
      <c r="E68">
        <f t="shared" si="0"/>
        <v>0</v>
      </c>
      <c r="F68">
        <f t="shared" si="1"/>
        <v>0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2</v>
      </c>
    </row>
    <row r="69" spans="4:11">
      <c r="D69" s="4">
        <v>4.6070952490000003</v>
      </c>
      <c r="E69">
        <f t="shared" si="0"/>
        <v>0</v>
      </c>
      <c r="F69">
        <f t="shared" si="1"/>
        <v>0</v>
      </c>
      <c r="G69">
        <f t="shared" si="2"/>
        <v>0</v>
      </c>
      <c r="H69">
        <f t="shared" si="3"/>
        <v>0</v>
      </c>
      <c r="I69">
        <f t="shared" si="4"/>
        <v>0</v>
      </c>
      <c r="J69">
        <f t="shared" si="5"/>
        <v>0</v>
      </c>
    </row>
    <row r="70" spans="4:11">
      <c r="D70" s="4">
        <v>4.7243281870000002</v>
      </c>
      <c r="E70">
        <f t="shared" si="0"/>
        <v>0</v>
      </c>
      <c r="F70">
        <f t="shared" si="1"/>
        <v>0</v>
      </c>
      <c r="G70">
        <f t="shared" si="2"/>
        <v>0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4:11">
      <c r="D71" s="4">
        <v>4.7249152329999999</v>
      </c>
      <c r="E71">
        <f t="shared" si="0"/>
        <v>0</v>
      </c>
      <c r="F71">
        <f t="shared" si="1"/>
        <v>0</v>
      </c>
      <c r="G71">
        <f t="shared" si="2"/>
        <v>0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4:11">
      <c r="D72" s="4">
        <v>4.8122058250000004</v>
      </c>
      <c r="E72">
        <f t="shared" si="0"/>
        <v>0</v>
      </c>
      <c r="F72">
        <f t="shared" si="1"/>
        <v>0</v>
      </c>
      <c r="G72">
        <f t="shared" si="2"/>
        <v>0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4:11">
      <c r="D73" s="4">
        <v>4.8309696200000003</v>
      </c>
      <c r="E73">
        <f t="shared" si="0"/>
        <v>0</v>
      </c>
      <c r="F73">
        <f t="shared" si="1"/>
        <v>0</v>
      </c>
      <c r="G73">
        <f t="shared" si="2"/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4:11">
      <c r="D74" s="4">
        <v>4.8405261209999999</v>
      </c>
      <c r="E74">
        <f t="shared" si="0"/>
        <v>0</v>
      </c>
      <c r="F74">
        <f t="shared" si="1"/>
        <v>0</v>
      </c>
      <c r="G74">
        <f t="shared" si="2"/>
        <v>0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4:11">
      <c r="D75" s="4">
        <v>5.1344694579999999</v>
      </c>
      <c r="E75">
        <f t="shared" si="0"/>
        <v>0</v>
      </c>
      <c r="F75">
        <f t="shared" si="1"/>
        <v>0</v>
      </c>
      <c r="G75">
        <f t="shared" si="2"/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4:11">
      <c r="D76" s="5">
        <v>5.338781837</v>
      </c>
      <c r="E76">
        <f t="shared" si="0"/>
        <v>0</v>
      </c>
      <c r="F76">
        <f t="shared" si="1"/>
        <v>0</v>
      </c>
      <c r="G76">
        <f t="shared" si="2"/>
        <v>0</v>
      </c>
      <c r="H76">
        <f t="shared" si="3"/>
        <v>0</v>
      </c>
      <c r="I76">
        <f t="shared" si="4"/>
        <v>0</v>
      </c>
      <c r="J76">
        <f t="shared" si="5"/>
        <v>0</v>
      </c>
    </row>
    <row r="77" spans="4:11">
      <c r="D77" t="s">
        <v>11</v>
      </c>
      <c r="E77">
        <f>SUM(E13:E76)</f>
        <v>20</v>
      </c>
      <c r="F77">
        <f>SUM(F13:F76)</f>
        <v>12</v>
      </c>
      <c r="G77">
        <f t="shared" ref="G77:J77" si="6">SUM(G13:G76)</f>
        <v>24</v>
      </c>
      <c r="H77">
        <f t="shared" si="6"/>
        <v>8</v>
      </c>
      <c r="I77">
        <f t="shared" si="6"/>
        <v>8</v>
      </c>
      <c r="J77">
        <f t="shared" si="6"/>
        <v>4</v>
      </c>
      <c r="K77">
        <f>SUM(E77:J77)</f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showRuler="0" topLeftCell="E50" workbookViewId="0">
      <selection activeCell="J77" sqref="J77"/>
    </sheetView>
  </sheetViews>
  <sheetFormatPr baseColWidth="10" defaultRowHeight="15" x14ac:dyDescent="0"/>
  <cols>
    <col min="5" max="5" width="12.1640625" bestFit="1" customWidth="1"/>
    <col min="6" max="10" width="13" customWidth="1"/>
  </cols>
  <sheetData>
    <row r="1" spans="1:10">
      <c r="A1" t="s">
        <v>3</v>
      </c>
      <c r="B1">
        <v>64</v>
      </c>
    </row>
    <row r="2" spans="1:10">
      <c r="A2" t="s">
        <v>7</v>
      </c>
      <c r="B2">
        <v>64</v>
      </c>
    </row>
    <row r="3" spans="1:10">
      <c r="A3" t="s">
        <v>8</v>
      </c>
      <c r="B3">
        <v>0.25</v>
      </c>
    </row>
    <row r="4" spans="1:10">
      <c r="A4" t="s">
        <v>5</v>
      </c>
      <c r="B4" s="3">
        <v>0.95599999999999996</v>
      </c>
    </row>
    <row r="5" spans="1:10">
      <c r="B5" s="3">
        <v>1.629</v>
      </c>
    </row>
    <row r="6" spans="1:10">
      <c r="B6" s="3">
        <v>2.302</v>
      </c>
    </row>
    <row r="7" spans="1:10">
      <c r="B7" s="3">
        <v>2.9750000000000001</v>
      </c>
    </row>
    <row r="8" spans="1:10">
      <c r="B8" s="3">
        <v>3.6469999999999998</v>
      </c>
    </row>
    <row r="9" spans="1:10">
      <c r="B9" s="3">
        <v>4.32</v>
      </c>
    </row>
    <row r="12" spans="1:10">
      <c r="A12" t="s">
        <v>10</v>
      </c>
      <c r="B12">
        <f>B1/(2*B2*B3)</f>
        <v>2</v>
      </c>
      <c r="D12" t="s">
        <v>9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</row>
    <row r="13" spans="1:10">
      <c r="D13" s="4">
        <v>0.62375858799999995</v>
      </c>
      <c r="E13">
        <f>$B$12*IF(ABS($D13-$B$4)&lt;$B$3,1,0)*$B$2*($D14-$D13)^2</f>
        <v>0</v>
      </c>
      <c r="F13">
        <f>$B$12*IF(ABS($D13-$B$5)&lt;$B$3,1,0)*$B$2*($D14-$D13)^2</f>
        <v>0</v>
      </c>
      <c r="G13">
        <f>$B$12*IF(ABS($D13-$B$6)&lt;$B$3,1,0)*$B$2*($D14-$D13)^2</f>
        <v>0</v>
      </c>
      <c r="H13">
        <f>$B$12*IF(ABS($D13-$B$7)&lt;$B$3,1,0)*$B$2*($D14-$D13)^2</f>
        <v>0</v>
      </c>
      <c r="I13">
        <f>$B$12*IF(ABS($D13-$B$8)&lt;$B$3,1,0)*$B$2*($D14-$D13)^2</f>
        <v>0</v>
      </c>
      <c r="J13">
        <f>$B$12*IF(ABS($D13-$B$9)&lt;$B$3,1,0)*$B$2*($D14-$D13)^2</f>
        <v>0</v>
      </c>
    </row>
    <row r="14" spans="1:10">
      <c r="D14" s="4">
        <v>0.66791145100000004</v>
      </c>
      <c r="E14">
        <f t="shared" ref="E14:E75" si="0">$B$12*IF(ABS($D14-$B$4)&lt;$B$3,1,0)*$B$2*($D15-$D14)^2</f>
        <v>0</v>
      </c>
      <c r="F14">
        <f t="shared" ref="F14:F75" si="1">$B$12*IF(ABS($D14-$B$5)&lt;$B$3,1,0)*$B$2*($D15-$D14)^2</f>
        <v>0</v>
      </c>
      <c r="G14">
        <f t="shared" ref="G14:G75" si="2">$B$12*IF(ABS($D14-$B$6)&lt;$B$3,1,0)*$B$2*($D15-$D14)^2</f>
        <v>0</v>
      </c>
      <c r="H14">
        <f t="shared" ref="H14:H75" si="3">$B$12*IF(ABS($D14-$B$7)&lt;$B$3,1,0)*$B$2*($D15-$D14)^2</f>
        <v>0</v>
      </c>
      <c r="I14">
        <f t="shared" ref="I14:I75" si="4">$B$12*IF(ABS($D14-$B$8)&lt;$B$3,1,0)*$B$2*($D15-$D14)^2</f>
        <v>0</v>
      </c>
      <c r="J14">
        <f t="shared" ref="J14:J75" si="5">$B$12*IF(ABS($D14-$B$9)&lt;$B$3,1,0)*$B$2*($D15-$D14)^2</f>
        <v>0</v>
      </c>
    </row>
    <row r="15" spans="1:10">
      <c r="D15" s="4">
        <v>0.677626587</v>
      </c>
      <c r="E15">
        <f t="shared" si="0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</row>
    <row r="16" spans="1:10">
      <c r="D16" s="4">
        <v>0.69029846399999994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</row>
    <row r="17" spans="4:10">
      <c r="D17" s="4">
        <v>0.70715594000000004</v>
      </c>
      <c r="E17">
        <f t="shared" si="0"/>
        <v>8.4771897054220779E-2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</row>
    <row r="18" spans="4:10">
      <c r="D18" s="4">
        <v>0.73289075000000004</v>
      </c>
      <c r="E18">
        <f t="shared" si="0"/>
        <v>0.14346117259408186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</row>
    <row r="19" spans="4:10">
      <c r="D19" s="4">
        <v>0.76636895800000004</v>
      </c>
      <c r="E19">
        <f t="shared" si="0"/>
        <v>5.4182359137984311E-2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</row>
    <row r="20" spans="4:10">
      <c r="D20" s="4">
        <v>0.78694320600000001</v>
      </c>
      <c r="E20">
        <f t="shared" si="0"/>
        <v>1.1651205177366957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</row>
    <row r="21" spans="4:10">
      <c r="D21" s="4">
        <v>0.88235025</v>
      </c>
      <c r="E21">
        <f t="shared" si="0"/>
        <v>0.22362402417902585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</row>
    <row r="22" spans="4:10">
      <c r="D22" s="4">
        <v>0.92414812899999998</v>
      </c>
      <c r="E22">
        <f t="shared" si="0"/>
        <v>2.6704152247603752E-2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</row>
    <row r="23" spans="4:10">
      <c r="D23" s="4">
        <v>0.938592027</v>
      </c>
      <c r="E23">
        <f t="shared" si="0"/>
        <v>2.1601257547825239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</row>
    <row r="24" spans="4:10">
      <c r="D24" s="4">
        <v>1.068499619</v>
      </c>
      <c r="E24">
        <f t="shared" si="0"/>
        <v>4.6762970451846048E-2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</row>
    <row r="25" spans="4:10">
      <c r="D25" s="4">
        <v>1.087613376</v>
      </c>
      <c r="E25">
        <f t="shared" si="0"/>
        <v>1.331554113308647E-3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</row>
    <row r="26" spans="4:10">
      <c r="D26" s="4">
        <v>1.0908387079999999</v>
      </c>
      <c r="E26">
        <f t="shared" si="0"/>
        <v>13.614076668090295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</row>
    <row r="27" spans="4:10">
      <c r="D27" s="4">
        <v>1.416967477</v>
      </c>
      <c r="E27">
        <f t="shared" si="0"/>
        <v>0</v>
      </c>
      <c r="F27">
        <f t="shared" si="1"/>
        <v>1.079193480253019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</row>
    <row r="28" spans="4:10">
      <c r="D28" s="4">
        <v>1.508789038</v>
      </c>
      <c r="E28">
        <f t="shared" si="0"/>
        <v>0</v>
      </c>
      <c r="F28">
        <f t="shared" si="1"/>
        <v>1.0954204955769227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</row>
    <row r="29" spans="4:10">
      <c r="D29" s="4">
        <v>1.6012983489999999</v>
      </c>
      <c r="E29">
        <f t="shared" si="0"/>
        <v>0</v>
      </c>
      <c r="F29">
        <f t="shared" si="1"/>
        <v>3.179113293317724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</row>
    <row r="30" spans="4:10">
      <c r="D30" s="4">
        <v>1.758895375</v>
      </c>
      <c r="E30">
        <f t="shared" si="0"/>
        <v>0</v>
      </c>
      <c r="F30">
        <f t="shared" si="1"/>
        <v>2.0781192757294759E-3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</row>
    <row r="31" spans="4:10">
      <c r="D31" s="4">
        <v>1.7629246810000001</v>
      </c>
      <c r="E31">
        <f t="shared" si="0"/>
        <v>0</v>
      </c>
      <c r="F31">
        <f t="shared" si="1"/>
        <v>1.6071812636503557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</row>
    <row r="32" spans="4:10">
      <c r="D32" s="4">
        <v>1.8749787019999999</v>
      </c>
      <c r="E32">
        <f t="shared" si="0"/>
        <v>0</v>
      </c>
      <c r="F32">
        <f t="shared" si="1"/>
        <v>1.8834895758766994E-2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</row>
    <row r="33" spans="4:10">
      <c r="D33" s="4">
        <v>1.8871091440000001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</row>
    <row r="34" spans="4:10">
      <c r="D34" s="4">
        <v>1.9239916429999999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</row>
    <row r="35" spans="4:10">
      <c r="D35" s="4">
        <v>1.954737435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</row>
    <row r="36" spans="4:10">
      <c r="D36" s="4">
        <v>1.988704942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</row>
    <row r="37" spans="4:10">
      <c r="D37" s="4">
        <v>2.034263798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</row>
    <row r="38" spans="4:10">
      <c r="D38" s="4">
        <v>2.111813272</v>
      </c>
      <c r="E38">
        <f t="shared" si="0"/>
        <v>0</v>
      </c>
      <c r="F38">
        <f t="shared" si="1"/>
        <v>0</v>
      </c>
      <c r="G38">
        <f t="shared" si="2"/>
        <v>3.2920146785447128E-3</v>
      </c>
      <c r="H38">
        <f t="shared" si="3"/>
        <v>0</v>
      </c>
      <c r="I38">
        <f t="shared" si="4"/>
        <v>0</v>
      </c>
      <c r="J38">
        <f t="shared" si="5"/>
        <v>0</v>
      </c>
    </row>
    <row r="39" spans="4:10">
      <c r="D39" s="4">
        <v>2.1168846490000002</v>
      </c>
      <c r="E39">
        <f t="shared" si="0"/>
        <v>0</v>
      </c>
      <c r="F39">
        <f t="shared" si="1"/>
        <v>0</v>
      </c>
      <c r="G39">
        <f t="shared" si="2"/>
        <v>2.3516697492479614E-4</v>
      </c>
      <c r="H39">
        <f t="shared" si="3"/>
        <v>0</v>
      </c>
      <c r="I39">
        <f t="shared" si="4"/>
        <v>0</v>
      </c>
      <c r="J39">
        <f t="shared" si="5"/>
        <v>0</v>
      </c>
    </row>
    <row r="40" spans="4:10">
      <c r="D40" s="4">
        <v>2.1182400979999998</v>
      </c>
      <c r="E40">
        <f t="shared" si="0"/>
        <v>0</v>
      </c>
      <c r="F40">
        <f t="shared" si="1"/>
        <v>0</v>
      </c>
      <c r="G40">
        <f t="shared" si="2"/>
        <v>9.5846811891758185E-2</v>
      </c>
      <c r="H40">
        <f t="shared" si="3"/>
        <v>0</v>
      </c>
      <c r="I40">
        <f t="shared" si="4"/>
        <v>0</v>
      </c>
      <c r="J40">
        <f t="shared" si="5"/>
        <v>0</v>
      </c>
    </row>
    <row r="41" spans="4:10">
      <c r="D41" s="4">
        <v>2.1456043669999998</v>
      </c>
      <c r="E41">
        <f t="shared" si="0"/>
        <v>0</v>
      </c>
      <c r="F41">
        <f t="shared" si="1"/>
        <v>0</v>
      </c>
      <c r="G41">
        <f t="shared" si="2"/>
        <v>1.5976990766892101</v>
      </c>
      <c r="H41">
        <f t="shared" si="3"/>
        <v>0</v>
      </c>
      <c r="I41">
        <f t="shared" si="4"/>
        <v>0</v>
      </c>
      <c r="J41">
        <f t="shared" si="5"/>
        <v>0</v>
      </c>
    </row>
    <row r="42" spans="4:10">
      <c r="D42" s="4">
        <v>2.2573273459999998</v>
      </c>
      <c r="E42">
        <f t="shared" si="0"/>
        <v>0</v>
      </c>
      <c r="F42">
        <f t="shared" si="1"/>
        <v>0</v>
      </c>
      <c r="G42">
        <f t="shared" si="2"/>
        <v>3.5560707031025665E-2</v>
      </c>
      <c r="H42">
        <f t="shared" si="3"/>
        <v>0</v>
      </c>
      <c r="I42">
        <f t="shared" si="4"/>
        <v>0</v>
      </c>
      <c r="J42">
        <f t="shared" si="5"/>
        <v>0</v>
      </c>
    </row>
    <row r="43" spans="4:10">
      <c r="D43" s="4">
        <v>2.2739952200000002</v>
      </c>
      <c r="E43">
        <f t="shared" si="0"/>
        <v>0</v>
      </c>
      <c r="F43">
        <f t="shared" si="1"/>
        <v>0</v>
      </c>
      <c r="G43">
        <f t="shared" si="2"/>
        <v>0.39412557174198004</v>
      </c>
      <c r="H43">
        <f t="shared" si="3"/>
        <v>0</v>
      </c>
      <c r="I43">
        <f t="shared" si="4"/>
        <v>0</v>
      </c>
      <c r="J43">
        <f t="shared" si="5"/>
        <v>0</v>
      </c>
    </row>
    <row r="44" spans="4:10">
      <c r="D44" s="4">
        <v>2.3294849129999999</v>
      </c>
      <c r="E44">
        <f t="shared" si="0"/>
        <v>0</v>
      </c>
      <c r="F44">
        <f t="shared" si="1"/>
        <v>0</v>
      </c>
      <c r="G44">
        <f t="shared" si="2"/>
        <v>2.6311221340017772E-3</v>
      </c>
      <c r="H44">
        <f t="shared" si="3"/>
        <v>0</v>
      </c>
      <c r="I44">
        <f t="shared" si="4"/>
        <v>0</v>
      </c>
      <c r="J44">
        <f t="shared" si="5"/>
        <v>0</v>
      </c>
    </row>
    <row r="45" spans="4:10">
      <c r="D45" s="4">
        <v>2.3340187459999999</v>
      </c>
      <c r="E45">
        <f t="shared" si="0"/>
        <v>0</v>
      </c>
      <c r="F45">
        <f t="shared" si="1"/>
        <v>0</v>
      </c>
      <c r="G45">
        <f t="shared" si="2"/>
        <v>6.7067931479540377E-2</v>
      </c>
      <c r="H45">
        <f t="shared" si="3"/>
        <v>0</v>
      </c>
      <c r="I45">
        <f t="shared" si="4"/>
        <v>0</v>
      </c>
      <c r="J45">
        <f t="shared" si="5"/>
        <v>0</v>
      </c>
    </row>
    <row r="46" spans="4:10">
      <c r="D46" s="4">
        <v>2.356909098</v>
      </c>
      <c r="E46">
        <f t="shared" si="0"/>
        <v>0</v>
      </c>
      <c r="F46">
        <f t="shared" si="1"/>
        <v>0</v>
      </c>
      <c r="G46">
        <f t="shared" si="2"/>
        <v>0.28799309177487392</v>
      </c>
      <c r="H46">
        <f t="shared" si="3"/>
        <v>0</v>
      </c>
      <c r="I46">
        <f t="shared" si="4"/>
        <v>0</v>
      </c>
      <c r="J46">
        <f t="shared" si="5"/>
        <v>0</v>
      </c>
    </row>
    <row r="47" spans="4:10">
      <c r="D47" s="4">
        <v>2.4043426939999999</v>
      </c>
      <c r="E47">
        <f t="shared" si="0"/>
        <v>0</v>
      </c>
      <c r="F47">
        <f t="shared" si="1"/>
        <v>0</v>
      </c>
      <c r="G47">
        <f t="shared" si="2"/>
        <v>1.4905171014638144E-3</v>
      </c>
      <c r="H47">
        <f t="shared" si="3"/>
        <v>0</v>
      </c>
      <c r="I47">
        <f t="shared" si="4"/>
        <v>0</v>
      </c>
      <c r="J47">
        <f t="shared" si="5"/>
        <v>0</v>
      </c>
    </row>
    <row r="48" spans="4:10">
      <c r="D48" s="4">
        <v>2.4077551220000002</v>
      </c>
      <c r="E48">
        <f t="shared" si="0"/>
        <v>0</v>
      </c>
      <c r="F48">
        <f t="shared" si="1"/>
        <v>0</v>
      </c>
      <c r="G48">
        <f t="shared" si="2"/>
        <v>4.7050220557616575E-2</v>
      </c>
      <c r="H48">
        <f t="shared" si="3"/>
        <v>0</v>
      </c>
      <c r="I48">
        <f t="shared" si="4"/>
        <v>0</v>
      </c>
      <c r="J48">
        <f t="shared" si="5"/>
        <v>0</v>
      </c>
    </row>
    <row r="49" spans="4:10">
      <c r="D49" s="4">
        <v>2.4269274940000001</v>
      </c>
      <c r="E49">
        <f t="shared" si="0"/>
        <v>0</v>
      </c>
      <c r="F49">
        <f t="shared" si="1"/>
        <v>0</v>
      </c>
      <c r="G49">
        <f t="shared" si="2"/>
        <v>2.4315565833193258</v>
      </c>
      <c r="H49">
        <f t="shared" si="3"/>
        <v>0</v>
      </c>
      <c r="I49">
        <f t="shared" si="4"/>
        <v>0</v>
      </c>
      <c r="J49">
        <f t="shared" si="5"/>
        <v>0</v>
      </c>
    </row>
    <row r="50" spans="4:10">
      <c r="D50" s="4">
        <v>2.564755415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</row>
    <row r="51" spans="4:10">
      <c r="D51" s="4">
        <v>2.5769402769999998</v>
      </c>
      <c r="E51">
        <f t="shared" si="0"/>
        <v>0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</row>
    <row r="52" spans="4:10">
      <c r="D52" s="4">
        <v>2.636581837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</row>
    <row r="53" spans="4:10">
      <c r="D53" s="4">
        <v>2.6674738680000001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</row>
    <row r="54" spans="4:10">
      <c r="D54" s="4">
        <v>2.6751295590000002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</row>
    <row r="55" spans="4:10">
      <c r="D55" s="4">
        <v>2.7443198359999998</v>
      </c>
      <c r="E55">
        <f t="shared" si="0"/>
        <v>0</v>
      </c>
      <c r="F55">
        <f t="shared" si="1"/>
        <v>0</v>
      </c>
      <c r="G55">
        <f t="shared" si="2"/>
        <v>0</v>
      </c>
      <c r="H55">
        <f t="shared" si="3"/>
        <v>6.4990865459782082E-2</v>
      </c>
      <c r="I55">
        <f t="shared" si="4"/>
        <v>0</v>
      </c>
      <c r="J55">
        <f t="shared" si="5"/>
        <v>0</v>
      </c>
    </row>
    <row r="56" spans="4:10">
      <c r="D56" s="4">
        <v>2.7668529479999999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7.7954497609222209</v>
      </c>
      <c r="I56">
        <f t="shared" si="4"/>
        <v>0</v>
      </c>
      <c r="J56">
        <f t="shared" si="5"/>
        <v>0</v>
      </c>
    </row>
    <row r="57" spans="4:10">
      <c r="D57" s="4">
        <v>3.0136361549999999</v>
      </c>
      <c r="E57">
        <f t="shared" si="0"/>
        <v>0</v>
      </c>
      <c r="F57">
        <f t="shared" si="1"/>
        <v>0</v>
      </c>
      <c r="G57">
        <f t="shared" si="2"/>
        <v>0</v>
      </c>
      <c r="H57">
        <f t="shared" si="3"/>
        <v>2.0629147669049384</v>
      </c>
      <c r="I57">
        <f t="shared" si="4"/>
        <v>0</v>
      </c>
      <c r="J57">
        <f t="shared" si="5"/>
        <v>0</v>
      </c>
    </row>
    <row r="58" spans="4:10">
      <c r="D58" s="4">
        <v>3.1405870180000002</v>
      </c>
      <c r="E58">
        <f t="shared" si="0"/>
        <v>0</v>
      </c>
      <c r="F58">
        <f t="shared" si="1"/>
        <v>0</v>
      </c>
      <c r="G58">
        <f t="shared" si="2"/>
        <v>0</v>
      </c>
      <c r="H58">
        <f t="shared" si="3"/>
        <v>1.4403111299040734</v>
      </c>
      <c r="I58">
        <f t="shared" si="4"/>
        <v>0</v>
      </c>
      <c r="J58">
        <f t="shared" si="5"/>
        <v>0</v>
      </c>
    </row>
    <row r="59" spans="4:10">
      <c r="D59" s="4">
        <v>3.2466644929999999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</row>
    <row r="60" spans="4:10">
      <c r="D60" s="4">
        <v>3.376726713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</row>
    <row r="61" spans="4:10">
      <c r="D61" s="4">
        <v>3.5189455999999999</v>
      </c>
      <c r="E61">
        <f t="shared" si="0"/>
        <v>0</v>
      </c>
      <c r="F61">
        <f t="shared" si="1"/>
        <v>0</v>
      </c>
      <c r="G61">
        <f t="shared" si="2"/>
        <v>0</v>
      </c>
      <c r="H61">
        <f t="shared" si="3"/>
        <v>0</v>
      </c>
      <c r="I61">
        <f t="shared" si="4"/>
        <v>0.18269428260742981</v>
      </c>
      <c r="J61">
        <f t="shared" si="5"/>
        <v>0</v>
      </c>
    </row>
    <row r="62" spans="4:10">
      <c r="D62" s="4">
        <v>3.5567252119999999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8.1760828732343652E-2</v>
      </c>
      <c r="J62">
        <f t="shared" si="5"/>
        <v>0</v>
      </c>
    </row>
    <row r="63" spans="4:10">
      <c r="D63" s="4">
        <v>3.5819988440000001</v>
      </c>
      <c r="E63">
        <f t="shared" si="0"/>
        <v>0</v>
      </c>
      <c r="F63">
        <f t="shared" si="1"/>
        <v>0</v>
      </c>
      <c r="G63">
        <f t="shared" si="2"/>
        <v>0</v>
      </c>
      <c r="H63">
        <f t="shared" si="3"/>
        <v>0</v>
      </c>
      <c r="I63">
        <f t="shared" si="4"/>
        <v>8.0203548830940949</v>
      </c>
      <c r="J63">
        <f t="shared" si="5"/>
        <v>0</v>
      </c>
    </row>
    <row r="64" spans="4:10">
      <c r="D64" s="4">
        <v>3.8323166870000001</v>
      </c>
      <c r="E64">
        <f t="shared" si="0"/>
        <v>0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2.6804906792187908</v>
      </c>
      <c r="J64">
        <f t="shared" si="5"/>
        <v>0</v>
      </c>
    </row>
    <row r="65" spans="4:11">
      <c r="D65" s="4">
        <v>3.9770278939999999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0</v>
      </c>
      <c r="J65">
        <f t="shared" si="5"/>
        <v>0</v>
      </c>
    </row>
    <row r="66" spans="4:11">
      <c r="D66" s="4">
        <v>4.0494406290000002</v>
      </c>
      <c r="E66">
        <f t="shared" si="0"/>
        <v>0</v>
      </c>
      <c r="F66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</row>
    <row r="67" spans="4:11">
      <c r="D67" s="4">
        <v>4.0827326240000001</v>
      </c>
      <c r="E67">
        <f t="shared" si="0"/>
        <v>0</v>
      </c>
      <c r="F67">
        <f t="shared" si="1"/>
        <v>0</v>
      </c>
      <c r="G67">
        <f t="shared" si="2"/>
        <v>0</v>
      </c>
      <c r="H67">
        <f t="shared" si="3"/>
        <v>0</v>
      </c>
      <c r="I67">
        <f t="shared" si="4"/>
        <v>0</v>
      </c>
      <c r="J67">
        <f t="shared" si="5"/>
        <v>10.355416253532352</v>
      </c>
    </row>
    <row r="68" spans="4:11">
      <c r="D68" s="4">
        <v>4.3671648469999997</v>
      </c>
      <c r="E68">
        <f t="shared" si="0"/>
        <v>0</v>
      </c>
      <c r="F68">
        <f t="shared" si="1"/>
        <v>0</v>
      </c>
      <c r="G68">
        <f t="shared" si="2"/>
        <v>0</v>
      </c>
      <c r="H68">
        <f t="shared" si="3"/>
        <v>0</v>
      </c>
      <c r="I68">
        <f t="shared" si="4"/>
        <v>0</v>
      </c>
      <c r="J68">
        <f t="shared" si="5"/>
        <v>7.3685245188968818</v>
      </c>
    </row>
    <row r="69" spans="4:11">
      <c r="D69" s="4">
        <v>4.6070952490000003</v>
      </c>
      <c r="E69">
        <f t="shared" si="0"/>
        <v>0</v>
      </c>
      <c r="F69">
        <f t="shared" si="1"/>
        <v>0</v>
      </c>
      <c r="G69">
        <f t="shared" si="2"/>
        <v>0</v>
      </c>
      <c r="H69">
        <f t="shared" si="3"/>
        <v>0</v>
      </c>
      <c r="I69">
        <f t="shared" si="4"/>
        <v>0</v>
      </c>
      <c r="J69">
        <f t="shared" si="5"/>
        <v>0</v>
      </c>
    </row>
    <row r="70" spans="4:11">
      <c r="D70" s="4">
        <v>4.7243281870000002</v>
      </c>
      <c r="E70">
        <f t="shared" si="0"/>
        <v>0</v>
      </c>
      <c r="F70">
        <f t="shared" si="1"/>
        <v>0</v>
      </c>
      <c r="G70">
        <f t="shared" si="2"/>
        <v>0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4:11">
      <c r="D71" s="4">
        <v>4.7249152329999999</v>
      </c>
      <c r="E71">
        <f t="shared" si="0"/>
        <v>0</v>
      </c>
      <c r="F71">
        <f t="shared" si="1"/>
        <v>0</v>
      </c>
      <c r="G71">
        <f t="shared" si="2"/>
        <v>0</v>
      </c>
      <c r="H71">
        <f t="shared" si="3"/>
        <v>0</v>
      </c>
      <c r="I71">
        <f t="shared" si="4"/>
        <v>0</v>
      </c>
      <c r="J71">
        <f t="shared" si="5"/>
        <v>0</v>
      </c>
    </row>
    <row r="72" spans="4:11">
      <c r="D72" s="4">
        <v>4.8122058250000004</v>
      </c>
      <c r="E72">
        <f t="shared" si="0"/>
        <v>0</v>
      </c>
      <c r="F72">
        <f t="shared" si="1"/>
        <v>0</v>
      </c>
      <c r="G72">
        <f t="shared" si="2"/>
        <v>0</v>
      </c>
      <c r="H72">
        <f t="shared" si="3"/>
        <v>0</v>
      </c>
      <c r="I72">
        <f t="shared" si="4"/>
        <v>0</v>
      </c>
      <c r="J72">
        <f t="shared" si="5"/>
        <v>0</v>
      </c>
    </row>
    <row r="73" spans="4:11">
      <c r="D73" s="4">
        <v>4.8309696200000003</v>
      </c>
      <c r="E73">
        <f t="shared" si="0"/>
        <v>0</v>
      </c>
      <c r="F73">
        <f t="shared" si="1"/>
        <v>0</v>
      </c>
      <c r="G73">
        <f t="shared" si="2"/>
        <v>0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4:11">
      <c r="D74" s="4">
        <v>4.8405261209999999</v>
      </c>
      <c r="E74">
        <f t="shared" si="0"/>
        <v>0</v>
      </c>
      <c r="F74">
        <f t="shared" si="1"/>
        <v>0</v>
      </c>
      <c r="G74">
        <f t="shared" si="2"/>
        <v>0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4:11">
      <c r="D75" s="4">
        <v>5.1344694579999999</v>
      </c>
      <c r="E75">
        <f t="shared" si="0"/>
        <v>0</v>
      </c>
      <c r="F75">
        <f t="shared" si="1"/>
        <v>0</v>
      </c>
      <c r="G75">
        <f t="shared" si="2"/>
        <v>0</v>
      </c>
      <c r="H75">
        <f t="shared" si="3"/>
        <v>0</v>
      </c>
      <c r="I75">
        <f t="shared" si="4"/>
        <v>0</v>
      </c>
      <c r="J75">
        <f t="shared" si="5"/>
        <v>0</v>
      </c>
    </row>
    <row r="76" spans="4:11">
      <c r="D76" s="5">
        <v>5.338781837</v>
      </c>
    </row>
    <row r="77" spans="4:11">
      <c r="D77" t="s">
        <v>11</v>
      </c>
      <c r="E77">
        <f>SUM(E13:E75)</f>
        <v>17.520161070387587</v>
      </c>
      <c r="F77">
        <f t="shared" ref="F77:J77" si="6">SUM(F13:F75)</f>
        <v>6.9818215478325172</v>
      </c>
      <c r="G77">
        <f t="shared" si="6"/>
        <v>4.9645488153742665</v>
      </c>
      <c r="H77">
        <f t="shared" si="6"/>
        <v>11.363666523191014</v>
      </c>
      <c r="I77">
        <f t="shared" si="6"/>
        <v>10.965300673652658</v>
      </c>
      <c r="J77">
        <f t="shared" si="6"/>
        <v>17.723940772429234</v>
      </c>
      <c r="K77">
        <f>SUM(E77:J77)</f>
        <v>69.519439402867278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Ruler="0" workbookViewId="0">
      <selection activeCell="B4" sqref="B4"/>
    </sheetView>
  </sheetViews>
  <sheetFormatPr baseColWidth="10" defaultRowHeight="15" x14ac:dyDescent="0"/>
  <sheetData>
    <row r="1" spans="1:7">
      <c r="A1" t="s">
        <v>18</v>
      </c>
      <c r="B1">
        <f>'Sublocal Test 2'!E77/'Sublocal Test'!E77</f>
        <v>0.87600805351937938</v>
      </c>
      <c r="C1">
        <f>'Sublocal Test 2'!F77/'Sublocal Test'!F77</f>
        <v>0.58181846231937639</v>
      </c>
      <c r="D1">
        <f>'Sublocal Test 2'!G77/'Sublocal Test'!G77</f>
        <v>0.20685620064059443</v>
      </c>
      <c r="E1">
        <f>'Sublocal Test 2'!H77/'Sublocal Test'!H77</f>
        <v>1.4204583153988768</v>
      </c>
      <c r="F1">
        <f>'Sublocal Test 2'!I77/'Sublocal Test'!I77</f>
        <v>1.3706625842065823</v>
      </c>
      <c r="G1">
        <f>'Sublocal Test 2'!J77/'Sublocal Test'!J77</f>
        <v>4.4309851931073085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Sublocal Test</vt:lpstr>
      <vt:lpstr>Sublocal Test 2</vt:lpstr>
      <vt:lpstr>Volatility Test</vt:lpstr>
    </vt:vector>
  </TitlesOfParts>
  <Company>CSUN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Kaur</dc:creator>
  <cp:lastModifiedBy>Jaspreet Kaur</cp:lastModifiedBy>
  <dcterms:created xsi:type="dcterms:W3CDTF">2013-04-28T20:00:45Z</dcterms:created>
  <dcterms:modified xsi:type="dcterms:W3CDTF">2013-05-11T06:48:42Z</dcterms:modified>
</cp:coreProperties>
</file>