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24915" windowHeight="1207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A43" i="1"/>
  <c r="A42" s="1"/>
  <c r="H36"/>
  <c r="D30"/>
  <c r="D29"/>
  <c r="D28"/>
  <c r="D27"/>
  <c r="D26"/>
  <c r="D25"/>
  <c r="D24"/>
  <c r="D23"/>
  <c r="F17"/>
  <c r="D4"/>
  <c r="D5"/>
  <c r="D6"/>
  <c r="D7"/>
  <c r="D8"/>
  <c r="D9"/>
  <c r="D10"/>
  <c r="D3"/>
  <c r="D11" l="1"/>
  <c r="E9"/>
  <c r="E5"/>
  <c r="E7"/>
  <c r="E3"/>
  <c r="E10"/>
  <c r="E6"/>
  <c r="E8"/>
  <c r="E4"/>
  <c r="E11" l="1"/>
  <c r="F14" s="1"/>
  <c r="F15" s="1"/>
</calcChain>
</file>

<file path=xl/sharedStrings.xml><?xml version="1.0" encoding="utf-8"?>
<sst xmlns="http://schemas.openxmlformats.org/spreadsheetml/2006/main" count="41" uniqueCount="23">
  <si>
    <t>A</t>
  </si>
  <si>
    <t>B</t>
  </si>
  <si>
    <t>Query</t>
  </si>
  <si>
    <t>B-A</t>
  </si>
  <si>
    <t>(B-A - quer(B-A))²</t>
  </si>
  <si>
    <t>t=</t>
  </si>
  <si>
    <t>Sigma=</t>
  </si>
  <si>
    <t>z-score:</t>
  </si>
  <si>
    <t>p =</t>
  </si>
  <si>
    <t>Wilcoxon-Vorzeichen-Rang-Test</t>
  </si>
  <si>
    <t>|B-A|</t>
  </si>
  <si>
    <t>Vorzeichen</t>
  </si>
  <si>
    <t>+</t>
  </si>
  <si>
    <t>-</t>
  </si>
  <si>
    <t>Rang</t>
  </si>
  <si>
    <t>Vorzeichenbehafteter Rang</t>
  </si>
  <si>
    <t>Summe</t>
  </si>
  <si>
    <t>Vorzeichen-Test</t>
  </si>
  <si>
    <t>t-Test</t>
  </si>
  <si>
    <t>Binomialverteilung:</t>
  </si>
  <si>
    <t>p = 0,5</t>
  </si>
  <si>
    <t>Teststatistik ist</t>
  </si>
  <si>
    <t>n = 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</si>
</sst>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6" xfId="0" applyBorder="1" applyAlignment="1">
      <alignment wrapText="1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3"/>
  <sheetViews>
    <sheetView tabSelected="1" workbookViewId="0">
      <selection activeCell="G43" sqref="G43"/>
    </sheetView>
  </sheetViews>
  <sheetFormatPr baseColWidth="10" defaultRowHeight="15"/>
  <cols>
    <col min="1" max="1" width="15.42578125" customWidth="1"/>
    <col min="5" max="5" width="16.7109375" bestFit="1" customWidth="1"/>
  </cols>
  <sheetData>
    <row r="1" spans="1:6">
      <c r="A1" s="1" t="s">
        <v>18</v>
      </c>
      <c r="B1" s="2"/>
      <c r="C1" s="2"/>
      <c r="D1" s="2"/>
      <c r="E1" s="2"/>
      <c r="F1" s="3"/>
    </row>
    <row r="2" spans="1:6">
      <c r="A2" s="4" t="s">
        <v>2</v>
      </c>
      <c r="B2" s="5" t="s">
        <v>0</v>
      </c>
      <c r="C2" s="5" t="s">
        <v>1</v>
      </c>
      <c r="D2" s="5" t="s">
        <v>3</v>
      </c>
      <c r="E2" s="5" t="s">
        <v>4</v>
      </c>
      <c r="F2" s="6"/>
    </row>
    <row r="3" spans="1:6">
      <c r="A3" s="4">
        <v>1</v>
      </c>
      <c r="B3" s="5">
        <v>17</v>
      </c>
      <c r="C3" s="5">
        <v>28</v>
      </c>
      <c r="D3" s="5">
        <f>C3-B3</f>
        <v>11</v>
      </c>
      <c r="E3" s="5">
        <f>(D3-D$11)^2</f>
        <v>42.25</v>
      </c>
      <c r="F3" s="6"/>
    </row>
    <row r="4" spans="1:6">
      <c r="A4" s="4">
        <v>2</v>
      </c>
      <c r="B4" s="5">
        <v>2</v>
      </c>
      <c r="C4" s="5">
        <v>10</v>
      </c>
      <c r="D4" s="5">
        <f t="shared" ref="D4:D10" si="0">C4-B4</f>
        <v>8</v>
      </c>
      <c r="E4" s="5">
        <f t="shared" ref="E4:E10" si="1">(D4-D$11)^2</f>
        <v>12.25</v>
      </c>
      <c r="F4" s="6"/>
    </row>
    <row r="5" spans="1:6">
      <c r="A5" s="4">
        <v>3</v>
      </c>
      <c r="B5" s="5">
        <v>15</v>
      </c>
      <c r="C5" s="5">
        <v>15</v>
      </c>
      <c r="D5" s="5">
        <f t="shared" si="0"/>
        <v>0</v>
      </c>
      <c r="E5" s="5">
        <f t="shared" si="1"/>
        <v>20.25</v>
      </c>
      <c r="F5" s="6"/>
    </row>
    <row r="6" spans="1:6">
      <c r="A6" s="4">
        <v>4</v>
      </c>
      <c r="B6" s="5">
        <v>20</v>
      </c>
      <c r="C6" s="5">
        <v>18</v>
      </c>
      <c r="D6" s="5">
        <f t="shared" si="0"/>
        <v>-2</v>
      </c>
      <c r="E6" s="5">
        <f t="shared" si="1"/>
        <v>42.25</v>
      </c>
      <c r="F6" s="6"/>
    </row>
    <row r="7" spans="1:6">
      <c r="A7" s="4">
        <v>5</v>
      </c>
      <c r="B7" s="5">
        <v>22</v>
      </c>
      <c r="C7" s="5">
        <v>29</v>
      </c>
      <c r="D7" s="5">
        <f t="shared" si="0"/>
        <v>7</v>
      </c>
      <c r="E7" s="5">
        <f t="shared" si="1"/>
        <v>6.25</v>
      </c>
      <c r="F7" s="6"/>
    </row>
    <row r="8" spans="1:6">
      <c r="A8" s="4">
        <v>6</v>
      </c>
      <c r="B8" s="5">
        <v>50</v>
      </c>
      <c r="C8" s="5">
        <v>55</v>
      </c>
      <c r="D8" s="5">
        <f t="shared" si="0"/>
        <v>5</v>
      </c>
      <c r="E8" s="5">
        <f t="shared" si="1"/>
        <v>0.25</v>
      </c>
      <c r="F8" s="6"/>
    </row>
    <row r="9" spans="1:6">
      <c r="A9" s="4">
        <v>7</v>
      </c>
      <c r="B9" s="5">
        <v>42</v>
      </c>
      <c r="C9" s="5">
        <v>49</v>
      </c>
      <c r="D9" s="5">
        <f t="shared" si="0"/>
        <v>7</v>
      </c>
      <c r="E9" s="5">
        <f t="shared" si="1"/>
        <v>6.25</v>
      </c>
      <c r="F9" s="6"/>
    </row>
    <row r="10" spans="1:6">
      <c r="A10" s="4">
        <v>8</v>
      </c>
      <c r="B10" s="5">
        <v>10</v>
      </c>
      <c r="C10" s="5">
        <v>10</v>
      </c>
      <c r="D10" s="5">
        <f t="shared" si="0"/>
        <v>0</v>
      </c>
      <c r="E10" s="5">
        <f t="shared" si="1"/>
        <v>20.25</v>
      </c>
      <c r="F10" s="6"/>
    </row>
    <row r="11" spans="1:6">
      <c r="A11" s="4"/>
      <c r="B11" s="5"/>
      <c r="C11" s="5"/>
      <c r="D11" s="5">
        <f>SUM(D3:D10)/A10</f>
        <v>4.5</v>
      </c>
      <c r="E11" s="5">
        <f>SUM(E3:E10)</f>
        <v>150</v>
      </c>
      <c r="F11" s="6"/>
    </row>
    <row r="12" spans="1:6">
      <c r="A12" s="4"/>
      <c r="B12" s="5"/>
      <c r="C12" s="5"/>
      <c r="D12" s="5"/>
      <c r="E12" s="5"/>
      <c r="F12" s="6"/>
    </row>
    <row r="13" spans="1:6">
      <c r="A13" s="4"/>
      <c r="B13" s="5"/>
      <c r="C13" s="5"/>
      <c r="D13" s="5"/>
      <c r="E13" s="5"/>
      <c r="F13" s="6"/>
    </row>
    <row r="14" spans="1:6">
      <c r="A14" s="4"/>
      <c r="B14" s="5"/>
      <c r="C14" s="5"/>
      <c r="D14" s="5"/>
      <c r="E14" s="5" t="s">
        <v>6</v>
      </c>
      <c r="F14" s="6">
        <f>SQRT((1/(A10-1))*E11)</f>
        <v>4.6291004988627575</v>
      </c>
    </row>
    <row r="15" spans="1:6">
      <c r="A15" s="4"/>
      <c r="B15" s="5"/>
      <c r="C15" s="5"/>
      <c r="D15" s="5"/>
      <c r="E15" s="5" t="s">
        <v>5</v>
      </c>
      <c r="F15" s="6">
        <f>(D11/F14) * SQRT(A10)</f>
        <v>2.7495454169735041</v>
      </c>
    </row>
    <row r="16" spans="1:6">
      <c r="A16" s="4"/>
      <c r="B16" s="5"/>
      <c r="C16" s="5"/>
      <c r="D16" s="5"/>
      <c r="E16" s="5" t="s">
        <v>7</v>
      </c>
      <c r="F16" s="6">
        <v>0.99692999999999998</v>
      </c>
    </row>
    <row r="17" spans="1:8" ht="15.75" thickBot="1">
      <c r="A17" s="7"/>
      <c r="B17" s="8"/>
      <c r="C17" s="8"/>
      <c r="D17" s="8"/>
      <c r="E17" s="8" t="s">
        <v>8</v>
      </c>
      <c r="F17" s="9">
        <f>(1-F16)*2</f>
        <v>6.1400000000000343E-3</v>
      </c>
    </row>
    <row r="20" spans="1:8" ht="15.75" thickBot="1"/>
    <row r="21" spans="1:8">
      <c r="A21" s="1" t="s">
        <v>9</v>
      </c>
      <c r="B21" s="2"/>
      <c r="C21" s="2"/>
      <c r="D21" s="2"/>
      <c r="E21" s="2"/>
      <c r="F21" s="2"/>
      <c r="G21" s="2"/>
      <c r="H21" s="3"/>
    </row>
    <row r="22" spans="1:8">
      <c r="A22" s="4" t="s">
        <v>2</v>
      </c>
      <c r="B22" s="5" t="s">
        <v>0</v>
      </c>
      <c r="C22" s="5" t="s">
        <v>1</v>
      </c>
      <c r="D22" s="5" t="s">
        <v>3</v>
      </c>
      <c r="E22" s="5" t="s">
        <v>10</v>
      </c>
      <c r="F22" s="5" t="s">
        <v>11</v>
      </c>
      <c r="G22" s="5"/>
      <c r="H22" s="6"/>
    </row>
    <row r="23" spans="1:8">
      <c r="A23" s="4">
        <v>1</v>
      </c>
      <c r="B23" s="5">
        <v>17</v>
      </c>
      <c r="C23" s="5">
        <v>28</v>
      </c>
      <c r="D23" s="5">
        <f>C23-B23</f>
        <v>11</v>
      </c>
      <c r="E23" s="5">
        <v>11</v>
      </c>
      <c r="F23" s="5" t="s">
        <v>12</v>
      </c>
      <c r="G23" s="5"/>
      <c r="H23" s="6"/>
    </row>
    <row r="24" spans="1:8">
      <c r="A24" s="4">
        <v>2</v>
      </c>
      <c r="B24" s="5">
        <v>2</v>
      </c>
      <c r="C24" s="5">
        <v>10</v>
      </c>
      <c r="D24" s="5">
        <f t="shared" ref="D24:D30" si="2">C24-B24</f>
        <v>8</v>
      </c>
      <c r="E24" s="5">
        <v>8</v>
      </c>
      <c r="F24" s="5" t="s">
        <v>12</v>
      </c>
      <c r="G24" s="5"/>
      <c r="H24" s="6"/>
    </row>
    <row r="25" spans="1:8">
      <c r="A25" s="4">
        <v>3</v>
      </c>
      <c r="B25" s="5">
        <v>15</v>
      </c>
      <c r="C25" s="5">
        <v>15</v>
      </c>
      <c r="D25" s="5">
        <f t="shared" si="2"/>
        <v>0</v>
      </c>
      <c r="E25" s="5">
        <v>0</v>
      </c>
      <c r="F25" s="5" t="s">
        <v>12</v>
      </c>
      <c r="G25" s="5"/>
      <c r="H25" s="6"/>
    </row>
    <row r="26" spans="1:8">
      <c r="A26" s="4">
        <v>4</v>
      </c>
      <c r="B26" s="5">
        <v>20</v>
      </c>
      <c r="C26" s="5">
        <v>18</v>
      </c>
      <c r="D26" s="5">
        <f t="shared" si="2"/>
        <v>-2</v>
      </c>
      <c r="E26" s="5">
        <v>2</v>
      </c>
      <c r="F26" s="5" t="s">
        <v>13</v>
      </c>
      <c r="G26" s="5"/>
      <c r="H26" s="6"/>
    </row>
    <row r="27" spans="1:8">
      <c r="A27" s="4">
        <v>5</v>
      </c>
      <c r="B27" s="5">
        <v>22</v>
      </c>
      <c r="C27" s="5">
        <v>29</v>
      </c>
      <c r="D27" s="5">
        <f t="shared" si="2"/>
        <v>7</v>
      </c>
      <c r="E27" s="5">
        <v>7</v>
      </c>
      <c r="F27" s="5" t="s">
        <v>12</v>
      </c>
      <c r="G27" s="5"/>
      <c r="H27" s="6"/>
    </row>
    <row r="28" spans="1:8">
      <c r="A28" s="4">
        <v>6</v>
      </c>
      <c r="B28" s="5">
        <v>50</v>
      </c>
      <c r="C28" s="5">
        <v>55</v>
      </c>
      <c r="D28" s="5">
        <f t="shared" si="2"/>
        <v>5</v>
      </c>
      <c r="E28" s="5">
        <v>5</v>
      </c>
      <c r="F28" s="5" t="s">
        <v>12</v>
      </c>
      <c r="G28" s="5"/>
      <c r="H28" s="6"/>
    </row>
    <row r="29" spans="1:8">
      <c r="A29" s="4">
        <v>7</v>
      </c>
      <c r="B29" s="5">
        <v>42</v>
      </c>
      <c r="C29" s="5">
        <v>49</v>
      </c>
      <c r="D29" s="5">
        <f t="shared" si="2"/>
        <v>7</v>
      </c>
      <c r="E29" s="5">
        <v>7</v>
      </c>
      <c r="F29" s="5" t="s">
        <v>12</v>
      </c>
      <c r="G29" s="5"/>
      <c r="H29" s="6"/>
    </row>
    <row r="30" spans="1:8">
      <c r="A30" s="4">
        <v>8</v>
      </c>
      <c r="B30" s="5">
        <v>10</v>
      </c>
      <c r="C30" s="5">
        <v>10</v>
      </c>
      <c r="D30" s="5">
        <f t="shared" si="2"/>
        <v>0</v>
      </c>
      <c r="E30" s="5">
        <v>0</v>
      </c>
      <c r="F30" s="5" t="s">
        <v>12</v>
      </c>
      <c r="G30" s="5"/>
      <c r="H30" s="6"/>
    </row>
    <row r="31" spans="1:8">
      <c r="A31" s="4"/>
      <c r="B31" s="5"/>
      <c r="C31" s="5"/>
      <c r="D31" s="5"/>
      <c r="E31" s="5"/>
      <c r="F31" s="5"/>
      <c r="G31" s="5"/>
      <c r="H31" s="6"/>
    </row>
    <row r="32" spans="1:8">
      <c r="A32" s="4"/>
      <c r="B32" s="5"/>
      <c r="C32" s="5"/>
      <c r="D32" s="5"/>
      <c r="E32" s="5"/>
      <c r="F32" s="5"/>
      <c r="G32" s="5"/>
      <c r="H32" s="6" t="s">
        <v>16</v>
      </c>
    </row>
    <row r="33" spans="1:8">
      <c r="A33" s="4" t="s">
        <v>10</v>
      </c>
      <c r="B33" s="5">
        <v>2</v>
      </c>
      <c r="C33" s="5">
        <v>5</v>
      </c>
      <c r="D33" s="5">
        <v>7</v>
      </c>
      <c r="E33" s="5">
        <v>7</v>
      </c>
      <c r="F33" s="5">
        <v>8</v>
      </c>
      <c r="G33" s="5">
        <v>11</v>
      </c>
      <c r="H33" s="6"/>
    </row>
    <row r="34" spans="1:8">
      <c r="A34" s="4" t="s">
        <v>11</v>
      </c>
      <c r="B34" s="5" t="s">
        <v>13</v>
      </c>
      <c r="C34" s="5" t="s">
        <v>12</v>
      </c>
      <c r="D34" s="5" t="s">
        <v>12</v>
      </c>
      <c r="E34" s="5" t="s">
        <v>12</v>
      </c>
      <c r="F34" s="5" t="s">
        <v>12</v>
      </c>
      <c r="G34" s="5" t="s">
        <v>12</v>
      </c>
      <c r="H34" s="6"/>
    </row>
    <row r="35" spans="1:8">
      <c r="A35" s="4" t="s">
        <v>14</v>
      </c>
      <c r="B35" s="5">
        <v>1</v>
      </c>
      <c r="C35" s="5">
        <v>2</v>
      </c>
      <c r="D35" s="5">
        <v>3.5</v>
      </c>
      <c r="E35" s="5">
        <v>3.5</v>
      </c>
      <c r="F35" s="5">
        <v>5</v>
      </c>
      <c r="G35" s="5">
        <v>6</v>
      </c>
      <c r="H35" s="6"/>
    </row>
    <row r="36" spans="1:8" ht="30.75" thickBot="1">
      <c r="A36" s="10" t="s">
        <v>15</v>
      </c>
      <c r="B36" s="8">
        <v>-1</v>
      </c>
      <c r="C36" s="8">
        <v>2</v>
      </c>
      <c r="D36" s="8">
        <v>3.5</v>
      </c>
      <c r="E36" s="8">
        <v>3.5</v>
      </c>
      <c r="F36" s="8">
        <v>5</v>
      </c>
      <c r="G36" s="8">
        <v>6</v>
      </c>
      <c r="H36" s="9">
        <f>SUM(B36:G36)</f>
        <v>19</v>
      </c>
    </row>
    <row r="38" spans="1:8" ht="15.75" thickBot="1"/>
    <row r="39" spans="1:8">
      <c r="A39" s="1" t="s">
        <v>17</v>
      </c>
      <c r="B39" s="2"/>
      <c r="C39" s="2"/>
      <c r="D39" s="3"/>
    </row>
    <row r="40" spans="1:8">
      <c r="A40" s="4" t="s">
        <v>19</v>
      </c>
      <c r="B40" s="5"/>
      <c r="C40" s="5"/>
      <c r="D40" s="6"/>
    </row>
    <row r="41" spans="1:8">
      <c r="A41" s="4" t="s">
        <v>21</v>
      </c>
      <c r="B41" s="5">
        <v>5</v>
      </c>
      <c r="C41" s="5" t="s">
        <v>22</v>
      </c>
      <c r="D41" s="6" t="s">
        <v>20</v>
      </c>
    </row>
    <row r="42" spans="1:8">
      <c r="A42" s="4">
        <f>A43*0.5^5*(1-0.5)^(8-5)</f>
        <v>0.21875</v>
      </c>
      <c r="B42" s="5"/>
      <c r="C42" s="5"/>
      <c r="D42" s="6"/>
    </row>
    <row r="43" spans="1:8" ht="15.75" thickBot="1">
      <c r="A43" s="7">
        <f>FACT(8)/((FACT(8-B41))*FACT(B41))</f>
        <v>56</v>
      </c>
      <c r="B43" s="8"/>
      <c r="C43" s="8"/>
      <c r="D43" s="9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Jascha</dc:creator>
  <cp:lastModifiedBy>Jascha</cp:lastModifiedBy>
  <dcterms:created xsi:type="dcterms:W3CDTF">2014-10-23T21:02:45Z</dcterms:created>
  <dcterms:modified xsi:type="dcterms:W3CDTF">2014-10-23T22:22:10Z</dcterms:modified>
</cp:coreProperties>
</file>